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AEDF9F-D5A3-40D1-A447-DE1A241DA886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<sst xmlns="http://schemas.openxmlformats.org/spreadsheetml/2006/main" count="700" uniqueCount="119">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</sst>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B-4D9C-8114-F8F24426A2CB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B-4D9C-8114-F8F24426A2CB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B-4D9C-8114-F8F24426A2CB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B-4D9C-8114-F8F24426A2CB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B-4D9C-8114-F8F24426A2CB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B-4D9C-8114-F8F24426A2CB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B-4D9C-8114-F8F24426A2CB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B-4D9C-8114-F8F24426A2CB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6B-4D9C-8114-F8F24426A2CB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6B-4D9C-8114-F8F24426A2CB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6B-4D9C-8114-F8F24426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16048"/>
        <c:axId val="1"/>
      </c:lineChart>
      <c:dateAx>
        <c:axId val="738316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31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C2A-9F59-6E3592AF3ABC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C2A-9F59-6E3592AF3ABC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C2A-9F59-6E3592AF3ABC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D-4C2A-9F59-6E3592AF3ABC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D-4C2A-9F59-6E3592AF3ABC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D-4C2A-9F59-6E3592AF3ABC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3D-4C2A-9F59-6E3592AF3ABC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3D-4C2A-9F59-6E3592AF3ABC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3D-4C2A-9F59-6E3592AF3ABC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3D-4C2A-9F59-6E3592AF3ABC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3D-4C2A-9F59-6E3592AF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4208"/>
        <c:axId val="1"/>
      </c:lineChart>
      <c:dateAx>
        <c:axId val="733814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81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3C7-AE9E-7237933CACC4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3C7-AE9E-7237933CACC4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E-43C7-AE9E-7237933CACC4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E-43C7-AE9E-7237933CACC4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E-43C7-AE9E-7237933CACC4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E-43C7-AE9E-7237933CACC4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E-43C7-AE9E-7237933CACC4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E-43C7-AE9E-7237933CACC4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E-43C7-AE9E-7237933CACC4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E-43C7-AE9E-7237933CACC4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E-43C7-AE9E-7237933C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36352"/>
        <c:axId val="1"/>
      </c:lineChart>
      <c:dateAx>
        <c:axId val="746436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43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3-4303-A388-E4FB8182E812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3-4303-A388-E4FB8182E812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3-4303-A388-E4FB8182E812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3-4303-A388-E4FB8182E812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3-4303-A388-E4FB8182E812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3-4303-A388-E4FB8182E812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3-4303-A388-E4FB8182E812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3-4303-A388-E4FB8182E812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3-4303-A388-E4FB8182E812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3-4303-A388-E4FB8182E812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43-4303-A388-E4FB8182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75600"/>
        <c:axId val="1"/>
      </c:lineChart>
      <c:dateAx>
        <c:axId val="735075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07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8-4F5A-9DB2-FE6F528B100C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8-4F5A-9DB2-FE6F528B100C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8-4F5A-9DB2-FE6F528B100C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8-4F5A-9DB2-FE6F528B100C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8-4F5A-9DB2-FE6F528B100C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8-4F5A-9DB2-FE6F528B100C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68-4F5A-9DB2-FE6F528B100C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68-4F5A-9DB2-FE6F528B100C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68-4F5A-9DB2-FE6F528B100C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68-4F5A-9DB2-FE6F528B100C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68-4F5A-9DB2-FE6F528B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74208"/>
        <c:axId val="1"/>
      </c:lineChart>
      <c:dateAx>
        <c:axId val="735074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07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7FB-9B2F-508E8B6F4D00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7FB-9B2F-508E8B6F4D00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7FB-9B2F-508E8B6F4D00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7FB-9B2F-508E8B6F4D00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47FB-9B2F-508E8B6F4D00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AF-47FB-9B2F-508E8B6F4D00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AF-47FB-9B2F-508E8B6F4D00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AF-47FB-9B2F-508E8B6F4D00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AF-47FB-9B2F-508E8B6F4D00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AF-47FB-9B2F-508E8B6F4D00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AF-47FB-9B2F-508E8B6F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8384"/>
        <c:axId val="1"/>
      </c:lineChart>
      <c:dateAx>
        <c:axId val="733818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81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D8B-8978-69009CECFDC1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2-4D8B-8978-69009CECFDC1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2-4D8B-8978-69009CECFDC1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2-4D8B-8978-69009CECFDC1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2-4D8B-8978-69009CECFDC1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62-4D8B-8978-69009CECFDC1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62-4D8B-8978-69009CECFDC1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62-4D8B-8978-69009CECFDC1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62-4D8B-8978-69009CECFDC1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62-4D8B-8978-69009CECFDC1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62-4D8B-8978-69009CEC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18832"/>
        <c:axId val="1"/>
      </c:lineChart>
      <c:dateAx>
        <c:axId val="738318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31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7-4202-89B3-50680AE556E7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7-4202-89B3-50680AE556E7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7-4202-89B3-50680AE556E7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7-4202-89B3-50680AE556E7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7-4202-89B3-50680AE556E7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7-4202-89B3-50680AE556E7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17-4202-89B3-50680AE5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16976"/>
        <c:axId val="1"/>
      </c:lineChart>
      <c:dateAx>
        <c:axId val="738316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31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9-407D-8AEC-D96BCEE22FE1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07D-8AEC-D96BCEE22FE1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9-407D-8AEC-D96BCEE22FE1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9-407D-8AEC-D96BCEE22FE1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9-407D-8AEC-D96BCEE22FE1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9-407D-8AEC-D96BCEE22FE1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9-407D-8AEC-D96BCEE2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17440"/>
        <c:axId val="1"/>
      </c:lineChart>
      <c:dateAx>
        <c:axId val="738317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31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3-4A48-A26B-19E5B44B7FF7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3-4A48-A26B-19E5B44B7FF7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3-4A48-A26B-19E5B44B7FF7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3-4A48-A26B-19E5B44B7FF7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3-4A48-A26B-19E5B44B7FF7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3-4A48-A26B-19E5B44B7FF7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13-4A48-A26B-19E5B44B7FF7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13-4A48-A26B-19E5B44B7FF7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13-4A48-A26B-19E5B44B7FF7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13-4A48-A26B-19E5B44B7FF7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13-4A48-A26B-19E5B44B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24672"/>
        <c:axId val="1"/>
      </c:lineChart>
      <c:dateAx>
        <c:axId val="734824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82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3-4FE3-AE2C-5B03C9A98B1F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3-4FE3-AE2C-5B03C9A98B1F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3-4FE3-AE2C-5B03C9A98B1F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3-4FE3-AE2C-5B03C9A98B1F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3-4FE3-AE2C-5B03C9A98B1F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3-4FE3-AE2C-5B03C9A98B1F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3-4FE3-AE2C-5B03C9A98B1F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3-4FE3-AE2C-5B03C9A98B1F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3-4FE3-AE2C-5B03C9A98B1F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A3-4FE3-AE2C-5B03C9A98B1F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A3-4FE3-AE2C-5B03C9A9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2816"/>
        <c:axId val="1"/>
      </c:lineChart>
      <c:dateAx>
        <c:axId val="733812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81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ACF-96C8-8FB70A597587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ACF-96C8-8FB70A597587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3-4ACF-96C8-8FB70A597587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3-4ACF-96C8-8FB70A597587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3-4ACF-96C8-8FB70A597587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3-4ACF-96C8-8FB70A597587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3-4ACF-96C8-8FB70A597587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3-4ACF-96C8-8FB70A597587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3-4ACF-96C8-8FB70A597587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73-4ACF-96C8-8FB70A597587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73-4ACF-96C8-8FB70A59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72352"/>
        <c:axId val="1"/>
      </c:lineChart>
      <c:dateAx>
        <c:axId val="735072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07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000-95B2-E5FE982E6D5A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000-95B2-E5FE982E6D5A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0-4000-95B2-E5FE982E6D5A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0-4000-95B2-E5FE982E6D5A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000-95B2-E5FE982E6D5A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000-95B2-E5FE982E6D5A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000-95B2-E5FE982E6D5A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000-95B2-E5FE982E6D5A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A0-4000-95B2-E5FE982E6D5A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A0-4000-95B2-E5FE982E6D5A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A0-4000-95B2-E5FE982E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21888"/>
        <c:axId val="1"/>
      </c:lineChart>
      <c:dateAx>
        <c:axId val="734821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82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833-899C-299A409C89DF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A-4833-899C-299A409C89DF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A-4833-899C-299A409C89DF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A-4833-899C-299A409C89DF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A-4833-899C-299A409C89DF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A-4833-899C-299A409C89DF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9A-4833-899C-299A409C89DF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9A-4833-899C-299A409C89DF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9A-4833-899C-299A409C89DF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9A-4833-899C-299A409C89DF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9A-4833-899C-299A409C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20496"/>
        <c:axId val="1"/>
      </c:lineChart>
      <c:dateAx>
        <c:axId val="734820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820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1A8B233B-E2D0-962F-1492-E436AAF7B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9AFE4917-FEAE-60F0-70BE-C74F18B2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E0120B91-C231-66A7-630B-A018BF41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BBAC741F-5C53-C9B3-68B0-426C8DF0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D5578C75-C51E-E72A-A397-43B0CDAA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F24366ED-73A4-3698-FE6F-EBBFE601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223D19B7-6D6F-9789-6665-3C889CBFA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EB416954-C0C8-9F0F-1279-5BED26D6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24F9EA5D-A43B-4B2F-3162-6C288123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35F450C0-C018-FD93-D2AC-42F6EDE0B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DA28CE06-704F-90D8-1BBE-9B2B2C0D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3739C7DA-3AA2-9511-14DB-2F65681D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9B0C7890-CF50-DBCD-2B37-5F631644E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F3535FF8-877D-FF6E-B5F2-6ACE27AB4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2331</v>
      </c>
      <c r="C38" s="37">
        <f>SUM(C6:C36)+C37</f>
        <v>-4268</v>
      </c>
      <c r="D38" s="37">
        <f>SUM(D6:D36)+D37</f>
        <v>-1937</v>
      </c>
      <c r="E38" s="37"/>
      <c r="F38" s="37">
        <f>SUM(F6:F36)+F37</f>
        <v>22329</v>
      </c>
      <c r="G38" s="37"/>
      <c r="H38" s="37">
        <f>SUM(H6:H36)+H37</f>
        <v>-283</v>
      </c>
      <c r="I38" s="37"/>
      <c r="J38" s="37">
        <f>SUM(J6:J36)+J37</f>
        <v>-280</v>
      </c>
      <c r="K38" s="37"/>
      <c r="L38" s="37">
        <f>SUM(L6:L36)+L37</f>
        <v>0</v>
      </c>
      <c r="M38" s="37"/>
      <c r="N38" s="37">
        <f>SUM(N6:N36)+N37</f>
        <v>-4503</v>
      </c>
      <c r="O38" s="37"/>
      <c r="P38" s="37">
        <f>SUM(P6:P36)+P37</f>
        <v>-13</v>
      </c>
      <c r="Q38" s="37"/>
      <c r="R38" s="37">
        <f>SUM(R6:R36)+R37</f>
        <v>-419</v>
      </c>
      <c r="S38" s="37"/>
      <c r="T38" s="37">
        <f>SUM(T6:T36)+T37</f>
        <v>-2182</v>
      </c>
      <c r="U38" s="37">
        <f>SUM(U6:U36)+U37</f>
        <v>51</v>
      </c>
      <c r="V38" s="37"/>
      <c r="W38" s="37"/>
      <c r="X38" s="37"/>
      <c r="Y38" s="38">
        <f t="shared" si="10"/>
        <v>12712</v>
      </c>
    </row>
    <row r="39" spans="1:38" s="143" customFormat="1" ht="16.5" thickBot="1" x14ac:dyDescent="0.3">
      <c r="A39" s="147" t="s">
        <v>106</v>
      </c>
      <c r="B39" s="148">
        <f>B5+B38</f>
        <v>70033</v>
      </c>
      <c r="C39" s="148">
        <f>C5+C38</f>
        <v>-332725</v>
      </c>
      <c r="D39" s="148">
        <f>D5+D38</f>
        <v>-262692</v>
      </c>
      <c r="E39" s="146"/>
      <c r="F39" s="148">
        <f>F5+F38</f>
        <v>99191</v>
      </c>
      <c r="G39" s="146"/>
      <c r="H39" s="148">
        <f>H5+H38</f>
        <v>9435</v>
      </c>
      <c r="I39" s="146"/>
      <c r="J39" s="148">
        <f>J5+J38</f>
        <v>-10971</v>
      </c>
      <c r="K39" s="146"/>
      <c r="L39" s="148">
        <f>L5+L38</f>
        <v>8506</v>
      </c>
      <c r="M39" s="146"/>
      <c r="N39" s="148">
        <f>N5+N38</f>
        <v>38761</v>
      </c>
      <c r="O39" s="146"/>
      <c r="P39" s="148">
        <f>P5+P38</f>
        <v>-5611</v>
      </c>
      <c r="Q39" s="146"/>
      <c r="R39" s="148">
        <f>R5+R38</f>
        <v>3338</v>
      </c>
      <c r="S39" s="146"/>
      <c r="T39" s="148">
        <f>T5+T38</f>
        <v>-23766</v>
      </c>
      <c r="U39" s="163">
        <f>U5+U38</f>
        <v>16238</v>
      </c>
      <c r="V39" s="163"/>
      <c r="W39" s="163">
        <v>0</v>
      </c>
      <c r="X39" s="146"/>
      <c r="Y39" s="148">
        <f>SUM(D39:X39)</f>
        <v>-127571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2002-01-06T14:34:29Z</cp:lastPrinted>
  <dcterms:created xsi:type="dcterms:W3CDTF">2000-09-05T21:04:28Z</dcterms:created>
  <dcterms:modified xsi:type="dcterms:W3CDTF">2023-09-14T17:18:25Z</dcterms:modified>
</cp:coreProperties>
</file>