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688517-FD6A-4750-B5A0-701197D95E3B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<sst xmlns="http://schemas.openxmlformats.org/spreadsheetml/2006/main" count="122" uniqueCount="80">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</sst>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3-420D-8A13-B8CBDBF6212C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3-420D-8A13-B8CBDBF6212C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3-420D-8A13-B8CBDBF6212C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3-420D-8A13-B8CBDBF6212C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3-420D-8A13-B8CBDBF6212C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3-420D-8A13-B8CBDBF6212C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C3-420D-8A13-B8CBDBF6212C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3-420D-8A13-B8CBDBF6212C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C3-420D-8A13-B8CBDBF6212C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C3-420D-8A13-B8CBDBF6212C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3-420D-8A13-B8CBDBF6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77519"/>
        <c:axId val="1"/>
      </c:lineChart>
      <c:dateAx>
        <c:axId val="2990775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0775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2ACD0C2E-2BF4-5D23-748E-783BE6255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6" sqref="L1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-1316</v>
      </c>
      <c r="C38" s="31">
        <f>SUM(C6:C36)+C37</f>
        <v>-16815</v>
      </c>
      <c r="D38" s="31">
        <f>SUM(D6:D36)+D37</f>
        <v>-18131</v>
      </c>
      <c r="E38" s="31"/>
      <c r="F38" s="31">
        <f>SUM(F6:F36)+F37</f>
        <v>3354</v>
      </c>
      <c r="G38" s="31"/>
      <c r="H38" s="31">
        <f>SUM(H6:H36)+H37</f>
        <v>-1267</v>
      </c>
      <c r="I38" s="31"/>
      <c r="J38" s="31">
        <f>SUM(J6:J36)+J37</f>
        <v>912</v>
      </c>
      <c r="K38" s="31"/>
      <c r="L38" s="31">
        <f>SUM(L6:L36)+L37</f>
        <v>0</v>
      </c>
      <c r="M38" s="31"/>
      <c r="N38" s="31">
        <f>SUM(N6:N36)+N37</f>
        <v>-11414</v>
      </c>
      <c r="O38" s="31"/>
      <c r="P38" s="31">
        <f>SUM(P6:P36)+P37</f>
        <v>-186</v>
      </c>
      <c r="Q38" s="31"/>
      <c r="R38" s="31">
        <f>SUM(R6:R36)+R37</f>
        <v>-531</v>
      </c>
      <c r="S38" s="31"/>
      <c r="T38" s="31">
        <f>SUM(T6:T36)+T37</f>
        <v>2507</v>
      </c>
      <c r="U38" s="31">
        <f>SUM(U6:U36)+U37</f>
        <v>-368</v>
      </c>
      <c r="V38" s="31"/>
      <c r="W38" s="31"/>
      <c r="X38" s="31"/>
      <c r="Y38" s="32">
        <f t="shared" si="10"/>
        <v>-24756</v>
      </c>
    </row>
    <row r="39" spans="1:38" s="120" customFormat="1" ht="16.5" thickBot="1" x14ac:dyDescent="0.3">
      <c r="A39" s="122" t="s">
        <v>75</v>
      </c>
      <c r="B39" s="123">
        <f>B5+B38</f>
        <v>153712</v>
      </c>
      <c r="C39" s="123">
        <f>C5+C38</f>
        <v>-382917</v>
      </c>
      <c r="D39" s="123">
        <f>D5+D38</f>
        <v>-229205</v>
      </c>
      <c r="E39" s="121"/>
      <c r="F39" s="123">
        <f>F5+F38</f>
        <v>80216</v>
      </c>
      <c r="G39" s="121"/>
      <c r="H39" s="123">
        <f>H5+H38</f>
        <v>8451</v>
      </c>
      <c r="I39" s="121"/>
      <c r="J39" s="123">
        <f>J5+J38</f>
        <v>-10895</v>
      </c>
      <c r="K39" s="121"/>
      <c r="L39" s="123">
        <f>L5+L38</f>
        <v>7422</v>
      </c>
      <c r="M39" s="121"/>
      <c r="N39" s="123">
        <f>N5+N38</f>
        <v>25939</v>
      </c>
      <c r="O39" s="121"/>
      <c r="P39" s="123">
        <f>P5+P38</f>
        <v>-9708</v>
      </c>
      <c r="Q39" s="121"/>
      <c r="R39" s="123">
        <f>R5+R38</f>
        <v>5512</v>
      </c>
      <c r="S39" s="121"/>
      <c r="T39" s="123">
        <f>T5+T38</f>
        <v>-19077</v>
      </c>
      <c r="U39" s="133">
        <f>U5+U38</f>
        <v>27033</v>
      </c>
      <c r="V39" s="133"/>
      <c r="W39" s="133">
        <v>0</v>
      </c>
      <c r="X39" s="121"/>
      <c r="Y39" s="123">
        <f>SUM(D39:X39)</f>
        <v>-114312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2002-01-25T17:05:18Z</cp:lastPrinted>
  <dcterms:created xsi:type="dcterms:W3CDTF">2000-09-05T21:04:28Z</dcterms:created>
  <dcterms:modified xsi:type="dcterms:W3CDTF">2023-09-14T17:27:03Z</dcterms:modified>
</cp:coreProperties>
</file>