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24475E-2777-4004-A6D3-7F66AE861DA2}" xr6:coauthVersionLast="47" xr6:coauthVersionMax="47" xr10:uidLastSave="{00000000-0000-0000-0000-000000000000}"/>
  <bookViews>
    <workbookView xWindow="-120" yWindow="-120" windowWidth="38640" windowHeight="1572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<sst xmlns="http://schemas.openxmlformats.org/spreadsheetml/2006/main" count="169" uniqueCount="81">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</sst>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-11160</c:v>
                </c:pt>
                <c:pt idx="13">
                  <c:v>-5818</c:v>
                </c:pt>
                <c:pt idx="14">
                  <c:v>3731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C-4DF9-8369-028B16B88B5C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C-4DF9-8369-028B16B88B5C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C-4DF9-8369-028B16B88B5C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C-4DF9-8369-028B16B88B5C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C-4DF9-8369-028B16B88B5C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C-4DF9-8369-028B16B88B5C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8126</c:v>
                </c:pt>
                <c:pt idx="19">
                  <c:v>-5568</c:v>
                </c:pt>
                <c:pt idx="20">
                  <c:v>138</c:v>
                </c:pt>
                <c:pt idx="21">
                  <c:v>29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C-4DF9-8369-028B16B88B5C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C-4DF9-8369-028B16B88B5C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C-4DF9-8369-028B16B88B5C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C-4DF9-8369-028B16B88B5C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DC-4DF9-8369-028B16B8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57584"/>
        <c:axId val="1"/>
      </c:lineChart>
      <c:dateAx>
        <c:axId val="387457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45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0-4214-B450-C5B269A543FB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0-4214-B450-C5B269A543FB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0-4214-B450-C5B269A543FB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0-4214-B450-C5B269A543FB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0-4214-B450-C5B269A543FB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60-4214-B450-C5B269A543FB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60-4214-B450-C5B269A543FB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60-4214-B450-C5B269A543FB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60-4214-B450-C5B269A543FB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60-4214-B450-C5B269A543FB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60-4214-B450-C5B269A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3728"/>
        <c:axId val="1"/>
      </c:lineChart>
      <c:dateAx>
        <c:axId val="390473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47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63F9331A-2D26-A0BF-66CC-022769E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2D8B1A3A-91D6-CACC-83B6-582DF5B9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8" sqref="B2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-11160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-11160</v>
      </c>
      <c r="C18" s="52">
        <v>-4004</v>
      </c>
      <c r="D18" s="26">
        <f t="shared" si="0"/>
        <v>-15164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-16959</v>
      </c>
      <c r="AA18" s="125">
        <f t="shared" si="11"/>
        <v>37301</v>
      </c>
      <c r="AB18" s="25">
        <f t="shared" si="12"/>
        <v>-5818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-5818</v>
      </c>
      <c r="C19" s="52">
        <v>-3949</v>
      </c>
      <c r="D19" s="26">
        <f t="shared" si="0"/>
        <v>-9767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-13367</v>
      </c>
      <c r="AA19" s="125">
        <f t="shared" si="11"/>
        <v>37302</v>
      </c>
      <c r="AB19" s="25">
        <f t="shared" si="12"/>
        <v>3731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3731</v>
      </c>
      <c r="C20" s="52">
        <v>-3119</v>
      </c>
      <c r="D20" s="26">
        <f t="shared" si="0"/>
        <v>612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-830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8126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8126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454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-5568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-5568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-16186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9732</v>
      </c>
      <c r="C38" s="31">
        <f>SUM(C6:C36)+C37</f>
        <v>-58010</v>
      </c>
      <c r="D38" s="31">
        <f>SUM(D6:D36)+D37</f>
        <v>-48278</v>
      </c>
      <c r="E38" s="31"/>
      <c r="F38" s="31">
        <f>SUM(F6:F36)+F37</f>
        <v>28799</v>
      </c>
      <c r="G38" s="31"/>
      <c r="H38" s="31">
        <f>SUM(H6:H36)+H37</f>
        <v>-1106</v>
      </c>
      <c r="I38" s="31"/>
      <c r="J38" s="31">
        <f>SUM(J6:J36)+J37</f>
        <v>-2020</v>
      </c>
      <c r="K38" s="31"/>
      <c r="L38" s="31">
        <f>SUM(L6:L36)+L37</f>
        <v>5994</v>
      </c>
      <c r="M38" s="31"/>
      <c r="N38" s="31">
        <f>SUM(N6:N36)+N37</f>
        <v>8857</v>
      </c>
      <c r="O38" s="31"/>
      <c r="P38" s="31">
        <f>SUM(P6:P36)+P37</f>
        <v>-344</v>
      </c>
      <c r="Q38" s="31"/>
      <c r="R38" s="31">
        <f>SUM(R6:R36)+R37</f>
        <v>-884</v>
      </c>
      <c r="S38" s="31"/>
      <c r="T38" s="31">
        <f>SUM(T6:T36)+T37</f>
        <v>2867</v>
      </c>
      <c r="U38" s="31">
        <f>SUM(U6:U36)+U37</f>
        <v>-24405</v>
      </c>
      <c r="V38" s="31"/>
      <c r="W38" s="31"/>
      <c r="X38" s="31"/>
      <c r="Y38" s="32">
        <f t="shared" si="10"/>
        <v>-6115</v>
      </c>
    </row>
    <row r="39" spans="1:38" s="120" customFormat="1" ht="16.5" thickBot="1" x14ac:dyDescent="0.3">
      <c r="A39" s="122" t="s">
        <v>75</v>
      </c>
      <c r="B39" s="123">
        <f>B5+B38</f>
        <v>193425</v>
      </c>
      <c r="C39" s="123">
        <f>C5+C38</f>
        <v>-516084</v>
      </c>
      <c r="D39" s="123">
        <f>D5+D38</f>
        <v>-322659</v>
      </c>
      <c r="E39" s="121"/>
      <c r="F39" s="123">
        <f>F5+F38</f>
        <v>-169041</v>
      </c>
      <c r="G39" s="121"/>
      <c r="H39" s="123">
        <f>H5+H38</f>
        <v>8612</v>
      </c>
      <c r="I39" s="121"/>
      <c r="J39" s="123">
        <f>J5+J38</f>
        <v>-15602</v>
      </c>
      <c r="K39" s="121"/>
      <c r="L39" s="123">
        <f>L5+L38</f>
        <v>35412</v>
      </c>
      <c r="M39" s="121"/>
      <c r="N39" s="123">
        <f>N5+N38</f>
        <v>42800</v>
      </c>
      <c r="O39" s="121"/>
      <c r="P39" s="123">
        <f>P5+P38</f>
        <v>-10673</v>
      </c>
      <c r="Q39" s="121"/>
      <c r="R39" s="123">
        <f>R5+R38</f>
        <v>4418</v>
      </c>
      <c r="S39" s="121"/>
      <c r="T39" s="123">
        <f>T5+T38</f>
        <v>124747</v>
      </c>
      <c r="U39" s="133">
        <f>U5+U38</f>
        <v>3721</v>
      </c>
      <c r="V39" s="133"/>
      <c r="W39" s="133">
        <f>W5+W38</f>
        <v>7396</v>
      </c>
      <c r="X39" s="121"/>
      <c r="Y39" s="123">
        <f>SUM(D39:X39)</f>
        <v>-290869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2002-02-23T17:18:13Z</cp:lastPrinted>
  <dcterms:created xsi:type="dcterms:W3CDTF">2000-09-05T21:04:28Z</dcterms:created>
  <dcterms:modified xsi:type="dcterms:W3CDTF">2023-09-14T18:00:29Z</dcterms:modified>
</cp:coreProperties>
</file>