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8230E9C-6109-4157-BD67-88994EA3D37C}" xr6:coauthVersionLast="47" xr6:coauthVersionMax="47" xr10:uidLastSave="{00000000-0000-0000-0000-000000000000}"/>
  <bookViews>
    <workbookView xWindow="-120" yWindow="-120" windowWidth="38640" windowHeight="15720" tabRatio="857"/>
  </bookViews>
  <sheets>
    <sheet name="Project Summary" sheetId="7" r:id="rId1"/>
    <sheet name="Capital Expenses" sheetId="1" r:id="rId2"/>
    <sheet name="O&amp;M Expenses due to Project" sheetId="6" r:id="rId3"/>
    <sheet name="O&amp;M Expense without Project" sheetId="3" r:id="rId4"/>
    <sheet name="Capital Exp Avoidance" sheetId="10" r:id="rId5"/>
    <sheet name="Incremental Revenue" sheetId="9" r:id="rId6"/>
  </sheets>
  <calcPr calcId="0"/>
</workbook>
</file>

<file path=xl/calcChain.xml><?xml version="1.0" encoding="utf-8"?>
<calcChain xmlns="http://schemas.openxmlformats.org/spreadsheetml/2006/main">
  <c r="D19" i="10" l="1"/>
  <c r="E19" i="10"/>
  <c r="F19" i="10"/>
  <c r="G19" i="10"/>
  <c r="H19" i="10"/>
  <c r="I19" i="10"/>
  <c r="B15" i="1"/>
  <c r="C15" i="1"/>
  <c r="D15" i="1"/>
  <c r="D19" i="9"/>
  <c r="E19" i="9"/>
  <c r="F19" i="9"/>
  <c r="G19" i="9"/>
  <c r="H19" i="9"/>
  <c r="D21" i="3"/>
  <c r="E21" i="3"/>
  <c r="F21" i="3"/>
  <c r="G21" i="3"/>
  <c r="H21" i="3"/>
  <c r="I21" i="3"/>
  <c r="D14" i="6"/>
  <c r="E30" i="6"/>
  <c r="F30" i="6"/>
  <c r="G30" i="6"/>
  <c r="H30" i="6"/>
  <c r="I30" i="6"/>
  <c r="B14" i="7"/>
  <c r="C14" i="7"/>
  <c r="D14" i="7"/>
  <c r="G14" i="7"/>
  <c r="H14" i="7"/>
  <c r="B15" i="7"/>
  <c r="C15" i="7"/>
  <c r="D15" i="7"/>
  <c r="B16" i="7"/>
  <c r="C16" i="7"/>
  <c r="D16" i="7"/>
  <c r="D17" i="7"/>
  <c r="E17" i="7"/>
  <c r="F17" i="7"/>
  <c r="G17" i="7"/>
  <c r="H17" i="7"/>
  <c r="I17" i="7"/>
  <c r="D18" i="7"/>
  <c r="E18" i="7"/>
  <c r="F18" i="7"/>
  <c r="G18" i="7"/>
  <c r="H18" i="7"/>
  <c r="I18" i="7"/>
  <c r="D22" i="7"/>
  <c r="E22" i="7"/>
  <c r="F22" i="7"/>
  <c r="G22" i="7"/>
  <c r="H22" i="7"/>
  <c r="D26" i="7"/>
  <c r="E26" i="7"/>
  <c r="F26" i="7"/>
  <c r="G26" i="7"/>
  <c r="H26" i="7"/>
  <c r="I26" i="7"/>
  <c r="D27" i="7"/>
  <c r="E27" i="7"/>
  <c r="F27" i="7"/>
  <c r="G27" i="7"/>
  <c r="H27" i="7"/>
  <c r="I27" i="7"/>
  <c r="D28" i="7"/>
  <c r="E28" i="7"/>
  <c r="F28" i="7"/>
  <c r="G28" i="7"/>
  <c r="H28" i="7"/>
  <c r="I28" i="7"/>
  <c r="D29" i="7"/>
  <c r="B30" i="7"/>
  <c r="C30" i="7"/>
  <c r="D30" i="7"/>
</calcChain>
</file>

<file path=xl/sharedStrings.xml><?xml version="1.0" encoding="utf-8"?>
<sst xmlns="http://schemas.openxmlformats.org/spreadsheetml/2006/main" count="132" uniqueCount="81">
  <si>
    <t>Year 2</t>
  </si>
  <si>
    <t>Year 3</t>
  </si>
  <si>
    <t>Year 4</t>
  </si>
  <si>
    <t>Year 5</t>
  </si>
  <si>
    <t xml:space="preserve">  New Hardware</t>
  </si>
  <si>
    <t xml:space="preserve">  Additional Hardware Licenses</t>
  </si>
  <si>
    <t xml:space="preserve">  New Software</t>
  </si>
  <si>
    <t xml:space="preserve">  Additional Software Licenses</t>
  </si>
  <si>
    <t xml:space="preserve">  Project related expenses  (meals, contractor expenses, travel, etc.)</t>
  </si>
  <si>
    <t xml:space="preserve">  Special Services (phone lines, legal,etc.)</t>
  </si>
  <si>
    <t xml:space="preserve">    - internal existing employees</t>
  </si>
  <si>
    <t xml:space="preserve">    - internal new hires</t>
  </si>
  <si>
    <t xml:space="preserve">    - contractors existing</t>
  </si>
  <si>
    <t xml:space="preserve">  Resources - IT and User (dollars to include new pagers, new cell phones, salaries, benefits, taxes)</t>
  </si>
  <si>
    <t>TOTAL</t>
  </si>
  <si>
    <t>AFUDC Factor (if applicable - pipeline company specific projects only)</t>
  </si>
  <si>
    <t>IT Overhead (if decided upon)</t>
  </si>
  <si>
    <t xml:space="preserve">  SAP baggage if not fixed</t>
  </si>
  <si>
    <t>CAPITAL EXPENSES</t>
  </si>
  <si>
    <t>Year -1</t>
  </si>
  <si>
    <t xml:space="preserve">  Retained Resources - IT and User (dollars to include pagers, cell phones, salaries, benefits, taxes)</t>
  </si>
  <si>
    <t xml:space="preserve">  Maintenance New Hardware</t>
  </si>
  <si>
    <t xml:space="preserve">  Maintenance New Software</t>
  </si>
  <si>
    <t>Project related Training and all associated costs</t>
  </si>
  <si>
    <t xml:space="preserve">  Standard employee expenses</t>
  </si>
  <si>
    <t xml:space="preserve">  Additional Corporate allocations based upon head count</t>
  </si>
  <si>
    <t>Requirement Gathering expenses</t>
  </si>
  <si>
    <t xml:space="preserve">  License renewal Hardware</t>
  </si>
  <si>
    <t xml:space="preserve">  License renewal Software</t>
  </si>
  <si>
    <t xml:space="preserve">  Additional corporate allocations based upon head count</t>
  </si>
  <si>
    <t xml:space="preserve">  Special Services on-going charges</t>
  </si>
  <si>
    <t xml:space="preserve">  Standard employee costs (include  training costs)</t>
  </si>
  <si>
    <t xml:space="preserve">  Additional Corporate Allocations based upon head count</t>
  </si>
  <si>
    <t xml:space="preserve">  Resources - IT and User (dollars to include  pagers,  cell phones, salaries, benefits, taxes)</t>
  </si>
  <si>
    <t xml:space="preserve">  Maintenance Hardware</t>
  </si>
  <si>
    <t xml:space="preserve">  Maintenance Software</t>
  </si>
  <si>
    <t xml:space="preserve">    - existing internal</t>
  </si>
  <si>
    <t>Project Name:</t>
  </si>
  <si>
    <t>Date:</t>
  </si>
  <si>
    <t>Project Manager:</t>
  </si>
  <si>
    <t>Capital Expenses without AFUDC</t>
  </si>
  <si>
    <t>AFUDC</t>
  </si>
  <si>
    <t>Net Book Value of System to be Replaced</t>
  </si>
  <si>
    <t>IT Overhead</t>
  </si>
  <si>
    <t>Requirements Gathering</t>
  </si>
  <si>
    <t>Incremental O&amp;M Expense Future Years</t>
  </si>
  <si>
    <t>Incremental O&amp;M Expenses due to Project</t>
  </si>
  <si>
    <t>Incremental Revenue</t>
  </si>
  <si>
    <t xml:space="preserve">  Standard Employee expenses</t>
  </si>
  <si>
    <t xml:space="preserve">  Software Licenses</t>
  </si>
  <si>
    <t xml:space="preserve">   Hardware Licenses</t>
  </si>
  <si>
    <t>O&amp;M Expenses Incurred if Project not done</t>
  </si>
  <si>
    <t xml:space="preserve">  Special Services</t>
  </si>
  <si>
    <t xml:space="preserve">    - existing contractors</t>
  </si>
  <si>
    <t xml:space="preserve">    - contractors new hires</t>
  </si>
  <si>
    <t xml:space="preserve">Year 0 </t>
  </si>
  <si>
    <t xml:space="preserve">Year 1          </t>
  </si>
  <si>
    <t>Incremental O&amp;M Expenses Incurred Same Year As Project In Service Year</t>
  </si>
  <si>
    <t>Incremental O&amp;M Expenses Incurred due to Project</t>
  </si>
  <si>
    <t>Year 0</t>
  </si>
  <si>
    <t xml:space="preserve">Year 1           </t>
  </si>
  <si>
    <t>Assumed In Service Date:</t>
  </si>
  <si>
    <t>Assumed Life of Project</t>
  </si>
  <si>
    <t>Project Economics Assumptions:</t>
  </si>
  <si>
    <t>Capital</t>
  </si>
  <si>
    <t>Revenue</t>
  </si>
  <si>
    <t>O&amp;M</t>
  </si>
  <si>
    <t xml:space="preserve">   O&amp;M Difference</t>
  </si>
  <si>
    <t>PROJECT ECONOMIC ASSUMPTIONS FOR DCF ANALYSIS</t>
  </si>
  <si>
    <t xml:space="preserve">Year 1*          </t>
  </si>
  <si>
    <t>* Year 1 represents the In Service Year</t>
  </si>
  <si>
    <t>Project Sponsor:</t>
  </si>
  <si>
    <t>Capital Expense Avoidance</t>
  </si>
  <si>
    <t>Net Book Value of system to be replaced (includes all $ capitalized associated with the system)</t>
  </si>
  <si>
    <t>GPG Measurement System</t>
  </si>
  <si>
    <t>Sandy Jones</t>
  </si>
  <si>
    <t>Ellis Stern</t>
  </si>
  <si>
    <t>6 years</t>
  </si>
  <si>
    <t>Year 6</t>
  </si>
  <si>
    <t xml:space="preserve">  Avoided Overhead</t>
  </si>
  <si>
    <t>IT Overhead Avoidance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</si>
</sst>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3" xfId="0" applyBorder="1"/>
    <xf numFmtId="0" fontId="2" fillId="0" borderId="0" xfId="0" applyFont="1" applyAlignment="1">
      <alignment horizontal="right" wrapText="1"/>
    </xf>
    <xf numFmtId="0" fontId="1" fillId="0" borderId="0" xfId="0" applyFont="1" applyAlignment="1"/>
    <xf numFmtId="0" fontId="1" fillId="0" borderId="0" xfId="0" applyFont="1" applyAlignment="1">
      <alignment horizontal="left" wrapText="1"/>
    </xf>
    <xf numFmtId="0" fontId="0" fillId="0" borderId="0" xfId="0" applyAlignment="1">
      <alignment horizontal="right" wrapText="1"/>
    </xf>
    <xf numFmtId="14" fontId="0" fillId="0" borderId="0" xfId="0" applyNumberFormat="1" applyAlignment="1"/>
    <xf numFmtId="0" fontId="0" fillId="0" borderId="0" xfId="0" applyAlignment="1"/>
    <xf numFmtId="17" fontId="0" fillId="0" borderId="0" xfId="0" applyNumberFormat="1" applyAlignme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topLeftCell="A19" workbookViewId="0">
      <selection activeCell="B30" sqref="B30"/>
    </sheetView>
  </sheetViews>
  <sheetFormatPr defaultRowHeight="12.75" x14ac:dyDescent="0.2"/>
  <cols>
    <col min="1" max="1" width="34" style="2" customWidth="1"/>
    <col min="2" max="2" width="11" style="2" customWidth="1"/>
    <col min="3" max="8" width="9.7109375" style="2" customWidth="1"/>
    <col min="9" max="9" width="12.7109375" style="2" customWidth="1"/>
  </cols>
  <sheetData>
    <row r="1" spans="1:9" x14ac:dyDescent="0.2">
      <c r="A1" s="21" t="s">
        <v>68</v>
      </c>
    </row>
    <row r="3" spans="1:9" x14ac:dyDescent="0.2">
      <c r="A3" s="2" t="s">
        <v>38</v>
      </c>
      <c r="B3" s="24">
        <v>36850</v>
      </c>
    </row>
    <row r="4" spans="1:9" x14ac:dyDescent="0.2">
      <c r="A4" s="2" t="s">
        <v>37</v>
      </c>
      <c r="B4" s="25" t="s">
        <v>74</v>
      </c>
    </row>
    <row r="5" spans="1:9" x14ac:dyDescent="0.2">
      <c r="A5" s="2" t="s">
        <v>39</v>
      </c>
      <c r="B5" s="25" t="s">
        <v>75</v>
      </c>
    </row>
    <row r="6" spans="1:9" x14ac:dyDescent="0.2">
      <c r="A6" s="2" t="s">
        <v>71</v>
      </c>
      <c r="B6" s="25" t="s">
        <v>76</v>
      </c>
    </row>
    <row r="7" spans="1:9" x14ac:dyDescent="0.2">
      <c r="A7" s="2" t="s">
        <v>61</v>
      </c>
      <c r="B7" s="26">
        <v>36617</v>
      </c>
    </row>
    <row r="8" spans="1:9" x14ac:dyDescent="0.2">
      <c r="A8" s="2" t="s">
        <v>62</v>
      </c>
      <c r="B8" s="25" t="s">
        <v>77</v>
      </c>
    </row>
    <row r="10" spans="1:9" x14ac:dyDescent="0.2">
      <c r="A10" s="1" t="s">
        <v>63</v>
      </c>
    </row>
    <row r="11" spans="1:9" x14ac:dyDescent="0.2">
      <c r="A11" s="4"/>
      <c r="B11" s="20" t="s">
        <v>19</v>
      </c>
      <c r="C11" s="23" t="s">
        <v>55</v>
      </c>
      <c r="D11" s="23" t="s">
        <v>69</v>
      </c>
      <c r="E11" s="23" t="s">
        <v>0</v>
      </c>
      <c r="F11" s="23" t="s">
        <v>1</v>
      </c>
      <c r="G11" s="23" t="s">
        <v>2</v>
      </c>
      <c r="H11" s="23" t="s">
        <v>3</v>
      </c>
      <c r="I11" s="23" t="s">
        <v>78</v>
      </c>
    </row>
    <row r="12" spans="1:9" x14ac:dyDescent="0.2">
      <c r="A12" s="22" t="s">
        <v>64</v>
      </c>
      <c r="B12" s="5"/>
      <c r="C12" s="3"/>
      <c r="D12" s="3"/>
      <c r="E12" s="3"/>
      <c r="F12" s="3"/>
      <c r="G12" s="3"/>
      <c r="H12" s="3"/>
    </row>
    <row r="13" spans="1:9" x14ac:dyDescent="0.2">
      <c r="A13" s="1"/>
      <c r="B13" s="1"/>
    </row>
    <row r="14" spans="1:9" x14ac:dyDescent="0.2">
      <c r="A14" s="2" t="s">
        <v>40</v>
      </c>
      <c r="B14" s="2">
        <f>'Capital Expenses'!B15</f>
        <v>0</v>
      </c>
      <c r="C14" s="2">
        <f>'Capital Expenses'!C15</f>
        <v>1738</v>
      </c>
      <c r="D14" s="2">
        <f>'Capital Expenses'!D15</f>
        <v>0</v>
      </c>
      <c r="G14" s="2">
        <f>'Capital Expenses'!G15</f>
        <v>0</v>
      </c>
      <c r="H14" s="2">
        <f>'Capital Expenses'!H15</f>
        <v>0</v>
      </c>
    </row>
    <row r="15" spans="1:9" x14ac:dyDescent="0.2">
      <c r="A15" s="2" t="s">
        <v>43</v>
      </c>
      <c r="B15" s="2">
        <f>'Capital Expenses'!B19</f>
        <v>0</v>
      </c>
      <c r="C15" s="2">
        <f>'Capital Expenses'!C19</f>
        <v>174</v>
      </c>
      <c r="D15" s="2">
        <f>'Capital Expenses'!D17</f>
        <v>0</v>
      </c>
    </row>
    <row r="16" spans="1:9" x14ac:dyDescent="0.2">
      <c r="A16" s="2" t="s">
        <v>41</v>
      </c>
      <c r="B16" s="2">
        <f>'Capital Expenses'!B17</f>
        <v>0</v>
      </c>
      <c r="C16" s="2">
        <f>'Capital Expenses'!C17</f>
        <v>0</v>
      </c>
      <c r="D16" s="2">
        <f>'Capital Expenses'!D17</f>
        <v>0</v>
      </c>
    </row>
    <row r="17" spans="1:9" x14ac:dyDescent="0.2">
      <c r="A17" s="2" t="s">
        <v>72</v>
      </c>
      <c r="D17" s="2">
        <f>'Capital Exp Avoidance'!D19</f>
        <v>215</v>
      </c>
      <c r="E17" s="2">
        <f>'Capital Exp Avoidance'!E19</f>
        <v>118</v>
      </c>
      <c r="F17" s="2">
        <f>'Capital Exp Avoidance'!F19</f>
        <v>122</v>
      </c>
      <c r="G17" s="2">
        <f>'Capital Exp Avoidance'!G19</f>
        <v>508</v>
      </c>
      <c r="H17" s="2">
        <f>'Capital Exp Avoidance'!H19</f>
        <v>129</v>
      </c>
      <c r="I17" s="2">
        <f>'Capital Exp Avoidance'!I19</f>
        <v>2075</v>
      </c>
    </row>
    <row r="18" spans="1:9" x14ac:dyDescent="0.2">
      <c r="A18" s="2" t="s">
        <v>80</v>
      </c>
      <c r="D18" s="2">
        <f>'Capital Exp Avoidance'!D21</f>
        <v>22</v>
      </c>
      <c r="E18" s="2">
        <f>'Capital Exp Avoidance'!E21</f>
        <v>12</v>
      </c>
      <c r="F18" s="2">
        <f>'Capital Exp Avoidance'!F21</f>
        <v>12</v>
      </c>
      <c r="G18" s="2">
        <f>'Capital Exp Avoidance'!G21</f>
        <v>51</v>
      </c>
      <c r="H18" s="2">
        <f>'Capital Exp Avoidance'!H21</f>
        <v>12</v>
      </c>
      <c r="I18" s="2">
        <f>'Capital Exp Avoidance'!I21</f>
        <v>208</v>
      </c>
    </row>
    <row r="20" spans="1:9" x14ac:dyDescent="0.2">
      <c r="A20" s="22" t="s">
        <v>65</v>
      </c>
    </row>
    <row r="22" spans="1:9" x14ac:dyDescent="0.2">
      <c r="A22" s="2" t="s">
        <v>47</v>
      </c>
      <c r="D22" s="2">
        <f>'Incremental Revenue'!D19</f>
        <v>0</v>
      </c>
      <c r="E22" s="2">
        <f>'Incremental Revenue'!E19</f>
        <v>0</v>
      </c>
      <c r="F22" s="2">
        <f>'Incremental Revenue'!F19</f>
        <v>0</v>
      </c>
      <c r="G22" s="2">
        <f>'Incremental Revenue'!G19</f>
        <v>0</v>
      </c>
      <c r="H22" s="2">
        <f>'Incremental Revenue'!H19</f>
        <v>0</v>
      </c>
    </row>
    <row r="24" spans="1:9" x14ac:dyDescent="0.2">
      <c r="A24" s="22" t="s">
        <v>66</v>
      </c>
    </row>
    <row r="26" spans="1:9" ht="25.5" x14ac:dyDescent="0.2">
      <c r="A26" s="2" t="s">
        <v>51</v>
      </c>
      <c r="D26" s="2">
        <f>'O&amp;M Expense without Project'!D21</f>
        <v>105</v>
      </c>
      <c r="E26" s="2">
        <f>'O&amp;M Expense without Project'!E21</f>
        <v>108</v>
      </c>
      <c r="F26" s="2">
        <f>'O&amp;M Expense without Project'!F21</f>
        <v>111</v>
      </c>
      <c r="G26" s="2">
        <f>'O&amp;M Expense without Project'!G21</f>
        <v>115</v>
      </c>
      <c r="H26" s="2">
        <f>'O&amp;M Expense without Project'!H21</f>
        <v>118</v>
      </c>
      <c r="I26" s="2">
        <f>'O&amp;M Expense without Project'!I21</f>
        <v>122</v>
      </c>
    </row>
    <row r="27" spans="1:9" ht="25.5" x14ac:dyDescent="0.2">
      <c r="A27" s="2" t="s">
        <v>46</v>
      </c>
      <c r="D27" s="2">
        <f>'O&amp;M Expenses due to Project'!D14</f>
        <v>80</v>
      </c>
      <c r="E27" s="2">
        <f>'O&amp;M Expenses due to Project'!E30</f>
        <v>82</v>
      </c>
      <c r="F27" s="2">
        <f>'O&amp;M Expenses due to Project'!F30</f>
        <v>85</v>
      </c>
      <c r="G27" s="2">
        <f>'O&amp;M Expenses due to Project'!G30</f>
        <v>87</v>
      </c>
      <c r="H27" s="2">
        <f>'O&amp;M Expenses due to Project'!H30</f>
        <v>90</v>
      </c>
      <c r="I27" s="2">
        <f>'O&amp;M Expenses due to Project'!I30</f>
        <v>93</v>
      </c>
    </row>
    <row r="28" spans="1:9" x14ac:dyDescent="0.2">
      <c r="A28" s="20" t="s">
        <v>67</v>
      </c>
      <c r="D28" s="2">
        <f t="shared" ref="D28:I28" si="0">+D26-D27</f>
        <v>25</v>
      </c>
      <c r="E28" s="2">
        <f t="shared" si="0"/>
        <v>26</v>
      </c>
      <c r="F28" s="2">
        <f t="shared" si="0"/>
        <v>26</v>
      </c>
      <c r="G28" s="2">
        <f t="shared" si="0"/>
        <v>28</v>
      </c>
      <c r="H28" s="2">
        <f t="shared" si="0"/>
        <v>28</v>
      </c>
      <c r="I28" s="2">
        <f t="shared" si="0"/>
        <v>29</v>
      </c>
    </row>
    <row r="29" spans="1:9" ht="25.5" x14ac:dyDescent="0.2">
      <c r="A29" s="2" t="s">
        <v>42</v>
      </c>
      <c r="D29" s="2">
        <f>'O&amp;M Expenses due to Project'!D32</f>
        <v>24</v>
      </c>
    </row>
    <row r="30" spans="1:9" x14ac:dyDescent="0.2">
      <c r="A30" s="2" t="s">
        <v>44</v>
      </c>
      <c r="B30" s="2">
        <f>'O&amp;M Expenses due to Project'!B34</f>
        <v>0</v>
      </c>
      <c r="C30" s="2">
        <f>'O&amp;M Expenses due to Project'!C34</f>
        <v>0</v>
      </c>
      <c r="D30" s="2">
        <f>'O&amp;M Expenses due to Project'!D34</f>
        <v>0</v>
      </c>
    </row>
    <row r="32" spans="1:9" x14ac:dyDescent="0.2">
      <c r="A32" s="2" t="s">
        <v>70</v>
      </c>
    </row>
    <row r="34" spans="1:2" x14ac:dyDescent="0.2">
      <c r="A34" s="1"/>
      <c r="B34" s="1"/>
    </row>
    <row r="36" spans="1:2" x14ac:dyDescent="0.2">
      <c r="A36" s="1"/>
      <c r="B36" s="1"/>
    </row>
    <row r="38" spans="1:2" x14ac:dyDescent="0.2">
      <c r="A38" s="1"/>
      <c r="B38" s="1"/>
    </row>
  </sheetData>
  <pageMargins left="0.75" right="0.75" top="1" bottom="1" header="0.5" footer="0.5"/>
  <pageSetup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opLeftCell="A9" workbookViewId="0">
      <selection activeCell="C20" sqref="C20"/>
    </sheetView>
  </sheetViews>
  <sheetFormatPr defaultRowHeight="12.75" x14ac:dyDescent="0.2"/>
  <cols>
    <col min="1" max="1" width="34" style="2" bestFit="1" customWidth="1"/>
    <col min="2" max="8" width="9.7109375" style="2" customWidth="1"/>
    <col min="9" max="9" width="12.7109375" style="2" customWidth="1"/>
  </cols>
  <sheetData>
    <row r="1" spans="1:8" x14ac:dyDescent="0.2">
      <c r="A1" s="4" t="s">
        <v>18</v>
      </c>
      <c r="B1" s="20" t="s">
        <v>19</v>
      </c>
      <c r="C1" s="23" t="s">
        <v>55</v>
      </c>
      <c r="D1" s="23" t="s">
        <v>60</v>
      </c>
      <c r="E1" s="23" t="s">
        <v>0</v>
      </c>
      <c r="F1" s="23" t="s">
        <v>1</v>
      </c>
      <c r="G1" s="23" t="s">
        <v>2</v>
      </c>
      <c r="H1" s="23" t="s">
        <v>3</v>
      </c>
    </row>
    <row r="2" spans="1:8" ht="13.5" thickBot="1" x14ac:dyDescent="0.25">
      <c r="A2" s="1"/>
      <c r="B2" s="1"/>
    </row>
    <row r="3" spans="1:8" x14ac:dyDescent="0.2">
      <c r="A3" s="2" t="s">
        <v>4</v>
      </c>
      <c r="B3" s="11"/>
      <c r="C3" s="11">
        <v>1738</v>
      </c>
      <c r="D3" s="11"/>
    </row>
    <row r="4" spans="1:8" x14ac:dyDescent="0.2">
      <c r="A4" s="2" t="s">
        <v>5</v>
      </c>
      <c r="B4" s="12"/>
      <c r="C4" s="12"/>
      <c r="D4" s="12"/>
    </row>
    <row r="5" spans="1:8" x14ac:dyDescent="0.2">
      <c r="A5" s="2" t="s">
        <v>6</v>
      </c>
      <c r="B5" s="12"/>
      <c r="C5" s="12"/>
      <c r="D5" s="12"/>
    </row>
    <row r="6" spans="1:8" x14ac:dyDescent="0.2">
      <c r="A6" s="2" t="s">
        <v>7</v>
      </c>
      <c r="B6" s="12"/>
      <c r="C6" s="12"/>
      <c r="D6" s="12"/>
    </row>
    <row r="7" spans="1:8" ht="25.5" x14ac:dyDescent="0.2">
      <c r="A7" s="2" t="s">
        <v>8</v>
      </c>
      <c r="B7" s="12"/>
      <c r="C7" s="12"/>
      <c r="D7" s="12"/>
    </row>
    <row r="8" spans="1:8" ht="25.5" x14ac:dyDescent="0.2">
      <c r="A8" s="2" t="s">
        <v>9</v>
      </c>
      <c r="B8" s="12"/>
      <c r="C8" s="12"/>
      <c r="D8" s="12"/>
    </row>
    <row r="9" spans="1:8" ht="38.25" x14ac:dyDescent="0.2">
      <c r="A9" s="2" t="s">
        <v>13</v>
      </c>
      <c r="B9" s="12"/>
      <c r="C9" s="12"/>
      <c r="D9" s="12"/>
    </row>
    <row r="10" spans="1:8" x14ac:dyDescent="0.2">
      <c r="A10" s="2" t="s">
        <v>10</v>
      </c>
      <c r="B10" s="12"/>
      <c r="C10" s="12"/>
      <c r="D10" s="12"/>
    </row>
    <row r="11" spans="1:8" x14ac:dyDescent="0.2">
      <c r="A11" s="2" t="s">
        <v>11</v>
      </c>
      <c r="B11" s="12"/>
      <c r="C11" s="12"/>
      <c r="D11" s="12"/>
    </row>
    <row r="12" spans="1:8" x14ac:dyDescent="0.2">
      <c r="A12" s="2" t="s">
        <v>12</v>
      </c>
      <c r="B12" s="12"/>
      <c r="C12" s="12"/>
      <c r="D12" s="12"/>
    </row>
    <row r="13" spans="1:8" x14ac:dyDescent="0.2">
      <c r="A13" s="2" t="s">
        <v>54</v>
      </c>
      <c r="B13" s="12"/>
      <c r="C13" s="12"/>
      <c r="D13" s="12"/>
    </row>
    <row r="14" spans="1:8" ht="13.5" thickBot="1" x14ac:dyDescent="0.25">
      <c r="A14" s="2" t="s">
        <v>17</v>
      </c>
      <c r="B14" s="13"/>
      <c r="C14" s="13"/>
      <c r="D14" s="13"/>
    </row>
    <row r="15" spans="1:8" x14ac:dyDescent="0.2">
      <c r="A15" s="1" t="s">
        <v>14</v>
      </c>
      <c r="B15" s="2">
        <f>SUM(B3:B14)</f>
        <v>0</v>
      </c>
      <c r="C15" s="2">
        <f>SUM(C3:C14)</f>
        <v>1738</v>
      </c>
      <c r="D15" s="2">
        <f>SUM(D3:D14)</f>
        <v>0</v>
      </c>
    </row>
    <row r="16" spans="1:8" ht="13.5" thickBot="1" x14ac:dyDescent="0.25"/>
    <row r="17" spans="1:4" ht="39" thickBot="1" x14ac:dyDescent="0.25">
      <c r="A17" s="1" t="s">
        <v>15</v>
      </c>
      <c r="B17" s="18"/>
      <c r="C17" s="10"/>
      <c r="D17" s="10"/>
    </row>
    <row r="18" spans="1:4" ht="13.5" thickBot="1" x14ac:dyDescent="0.25"/>
    <row r="19" spans="1:4" ht="13.5" thickBot="1" x14ac:dyDescent="0.25">
      <c r="A19" s="1" t="s">
        <v>16</v>
      </c>
      <c r="B19" s="18"/>
      <c r="C19" s="10">
        <v>174</v>
      </c>
      <c r="D19" s="10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4"/>
  <sheetViews>
    <sheetView topLeftCell="A23" workbookViewId="0">
      <selection activeCell="D34" sqref="D34"/>
    </sheetView>
  </sheetViews>
  <sheetFormatPr defaultRowHeight="12.75" x14ac:dyDescent="0.2"/>
  <cols>
    <col min="1" max="1" width="39.5703125" customWidth="1"/>
    <col min="2" max="8" width="9.7109375" customWidth="1"/>
  </cols>
  <sheetData>
    <row r="1" spans="1:9" ht="25.5" x14ac:dyDescent="0.2">
      <c r="A1" s="4" t="s">
        <v>58</v>
      </c>
      <c r="B1" s="20" t="s">
        <v>19</v>
      </c>
      <c r="C1" s="23" t="s">
        <v>59</v>
      </c>
      <c r="D1" s="23" t="s">
        <v>60</v>
      </c>
      <c r="E1" s="23" t="s">
        <v>0</v>
      </c>
      <c r="F1" s="23" t="s">
        <v>1</v>
      </c>
      <c r="G1" s="23" t="s">
        <v>2</v>
      </c>
      <c r="H1" s="23" t="s">
        <v>3</v>
      </c>
      <c r="I1" s="27" t="s">
        <v>78</v>
      </c>
    </row>
    <row r="2" spans="1:9" x14ac:dyDescent="0.2">
      <c r="A2" s="4"/>
      <c r="B2" s="20"/>
      <c r="C2" s="23"/>
      <c r="D2" s="23"/>
      <c r="E2" s="23"/>
      <c r="F2" s="23"/>
      <c r="G2" s="23"/>
      <c r="H2" s="23"/>
    </row>
    <row r="3" spans="1:9" ht="26.25" thickBot="1" x14ac:dyDescent="0.25">
      <c r="A3" s="4" t="s">
        <v>57</v>
      </c>
      <c r="B3" s="1"/>
      <c r="C3" s="2"/>
      <c r="D3" s="2"/>
      <c r="E3" s="2"/>
      <c r="F3" s="2"/>
      <c r="G3" s="2"/>
      <c r="H3" s="2"/>
    </row>
    <row r="4" spans="1:9" x14ac:dyDescent="0.2">
      <c r="A4" s="2" t="s">
        <v>21</v>
      </c>
      <c r="B4" s="2"/>
      <c r="C4" s="14"/>
      <c r="D4" s="19">
        <v>80</v>
      </c>
      <c r="E4" s="2"/>
      <c r="F4" s="2"/>
      <c r="G4" s="2"/>
      <c r="H4" s="2"/>
    </row>
    <row r="5" spans="1:9" x14ac:dyDescent="0.2">
      <c r="A5" s="2" t="s">
        <v>22</v>
      </c>
      <c r="B5" s="2"/>
      <c r="C5" s="14"/>
      <c r="D5" s="12"/>
      <c r="E5" s="2"/>
      <c r="F5" s="2"/>
      <c r="G5" s="2"/>
      <c r="H5" s="2"/>
    </row>
    <row r="6" spans="1:9" ht="25.5" x14ac:dyDescent="0.2">
      <c r="A6" s="2" t="s">
        <v>23</v>
      </c>
      <c r="B6" s="2"/>
      <c r="C6" s="14"/>
      <c r="D6" s="12"/>
      <c r="E6" s="2"/>
      <c r="F6" s="2"/>
      <c r="G6" s="2"/>
      <c r="H6" s="2"/>
    </row>
    <row r="7" spans="1:9" x14ac:dyDescent="0.2">
      <c r="A7" s="2" t="s">
        <v>7</v>
      </c>
      <c r="B7" s="2"/>
      <c r="C7" s="14"/>
      <c r="D7" s="12"/>
      <c r="E7" s="2"/>
      <c r="F7" s="2"/>
      <c r="G7" s="2"/>
      <c r="H7" s="2"/>
    </row>
    <row r="8" spans="1:9" ht="25.5" x14ac:dyDescent="0.2">
      <c r="A8" s="2" t="s">
        <v>25</v>
      </c>
      <c r="B8" s="2"/>
      <c r="C8" s="14"/>
      <c r="D8" s="12"/>
      <c r="E8" s="2"/>
      <c r="F8" s="2"/>
      <c r="G8" s="2"/>
      <c r="H8" s="2"/>
    </row>
    <row r="9" spans="1:9" x14ac:dyDescent="0.2">
      <c r="A9" s="2" t="s">
        <v>24</v>
      </c>
      <c r="B9" s="2"/>
      <c r="C9" s="14"/>
      <c r="D9" s="12"/>
      <c r="E9" s="2"/>
      <c r="F9" s="2"/>
      <c r="G9" s="2"/>
      <c r="H9" s="2"/>
    </row>
    <row r="10" spans="1:9" ht="38.25" x14ac:dyDescent="0.2">
      <c r="A10" s="2" t="s">
        <v>20</v>
      </c>
      <c r="B10" s="2"/>
      <c r="C10" s="14"/>
      <c r="D10" s="12"/>
      <c r="E10" s="2"/>
      <c r="F10" s="2"/>
      <c r="G10" s="2"/>
      <c r="H10" s="2"/>
    </row>
    <row r="11" spans="1:9" x14ac:dyDescent="0.2">
      <c r="A11" s="2" t="s">
        <v>11</v>
      </c>
      <c r="B11" s="2"/>
      <c r="C11" s="14"/>
      <c r="D11" s="12"/>
      <c r="E11" s="2"/>
      <c r="F11" s="2"/>
      <c r="G11" s="2"/>
      <c r="H11" s="2"/>
    </row>
    <row r="12" spans="1:9" ht="13.5" thickBot="1" x14ac:dyDescent="0.25">
      <c r="A12" s="2" t="s">
        <v>54</v>
      </c>
      <c r="B12" s="2"/>
      <c r="C12" s="14"/>
      <c r="D12" s="13"/>
      <c r="E12" s="2"/>
      <c r="F12" s="2"/>
      <c r="G12" s="2"/>
      <c r="H12" s="2"/>
    </row>
    <row r="13" spans="1:9" x14ac:dyDescent="0.2">
      <c r="A13" s="2"/>
      <c r="B13" s="2"/>
      <c r="C13" s="2"/>
      <c r="D13" s="2"/>
      <c r="E13" s="2"/>
      <c r="F13" s="2"/>
      <c r="G13" s="2"/>
      <c r="H13" s="2"/>
    </row>
    <row r="14" spans="1:9" x14ac:dyDescent="0.2">
      <c r="A14" s="1" t="s">
        <v>14</v>
      </c>
      <c r="B14" s="2"/>
      <c r="C14" s="2"/>
      <c r="D14" s="2">
        <f>SUM(D4:D13)</f>
        <v>80</v>
      </c>
      <c r="E14" s="2"/>
      <c r="F14" s="2"/>
      <c r="G14" s="2"/>
      <c r="H14" s="2"/>
    </row>
    <row r="15" spans="1:9" x14ac:dyDescent="0.2">
      <c r="A15" s="1"/>
      <c r="B15" s="2"/>
      <c r="C15" s="2"/>
      <c r="D15" s="2"/>
      <c r="E15" s="2"/>
      <c r="F15" s="2"/>
      <c r="G15" s="2"/>
      <c r="H15" s="2"/>
    </row>
    <row r="16" spans="1:9" x14ac:dyDescent="0.2">
      <c r="A16" s="4" t="s">
        <v>45</v>
      </c>
      <c r="B16" s="2"/>
      <c r="C16" s="2"/>
      <c r="D16" s="2"/>
      <c r="E16" s="2"/>
      <c r="F16" s="2"/>
      <c r="G16" s="2"/>
      <c r="H16" s="2"/>
    </row>
    <row r="17" spans="1:9" ht="13.5" thickBot="1" x14ac:dyDescent="0.25">
      <c r="A17" s="1"/>
      <c r="B17" s="2"/>
      <c r="C17" s="2"/>
      <c r="D17" s="2"/>
      <c r="E17" s="2"/>
      <c r="F17" s="2"/>
      <c r="G17" s="2"/>
      <c r="H17" s="2"/>
    </row>
    <row r="18" spans="1:9" x14ac:dyDescent="0.2">
      <c r="A18" s="2" t="s">
        <v>21</v>
      </c>
      <c r="B18" s="2"/>
      <c r="C18" s="2"/>
      <c r="D18" s="2"/>
      <c r="E18" s="11">
        <v>82</v>
      </c>
      <c r="F18" s="11">
        <v>85</v>
      </c>
      <c r="G18" s="11">
        <v>87</v>
      </c>
      <c r="H18" s="11">
        <v>90</v>
      </c>
      <c r="I18">
        <v>93</v>
      </c>
    </row>
    <row r="19" spans="1:9" x14ac:dyDescent="0.2">
      <c r="A19" s="2" t="s">
        <v>22</v>
      </c>
      <c r="B19" s="2"/>
      <c r="C19" s="2"/>
      <c r="D19" s="2"/>
      <c r="E19" s="12"/>
      <c r="F19" s="12"/>
      <c r="G19" s="12"/>
      <c r="H19" s="12"/>
    </row>
    <row r="20" spans="1:9" x14ac:dyDescent="0.2">
      <c r="A20" s="2" t="s">
        <v>27</v>
      </c>
      <c r="B20" s="2"/>
      <c r="C20" s="2"/>
      <c r="D20" s="2"/>
      <c r="E20" s="12"/>
      <c r="F20" s="12"/>
      <c r="G20" s="12"/>
      <c r="H20" s="12"/>
    </row>
    <row r="21" spans="1:9" x14ac:dyDescent="0.2">
      <c r="A21" s="2" t="s">
        <v>28</v>
      </c>
      <c r="B21" s="2"/>
      <c r="C21" s="2"/>
      <c r="D21" s="2"/>
      <c r="E21" s="12"/>
      <c r="F21" s="12"/>
      <c r="G21" s="12"/>
      <c r="H21" s="12"/>
    </row>
    <row r="22" spans="1:9" ht="25.5" x14ac:dyDescent="0.2">
      <c r="A22" s="2" t="s">
        <v>31</v>
      </c>
      <c r="B22" s="2"/>
      <c r="C22" s="2"/>
      <c r="D22" s="2"/>
      <c r="E22" s="12"/>
      <c r="F22" s="12"/>
      <c r="G22" s="12"/>
      <c r="H22" s="12"/>
    </row>
    <row r="23" spans="1:9" x14ac:dyDescent="0.2">
      <c r="A23" s="2" t="s">
        <v>30</v>
      </c>
      <c r="B23" s="2"/>
      <c r="C23" s="2"/>
      <c r="D23" s="2"/>
      <c r="E23" s="12"/>
      <c r="F23" s="12"/>
      <c r="G23" s="12"/>
      <c r="H23" s="12"/>
    </row>
    <row r="24" spans="1:9" ht="38.25" x14ac:dyDescent="0.2">
      <c r="A24" s="2" t="s">
        <v>20</v>
      </c>
      <c r="B24" s="2"/>
      <c r="C24" s="2"/>
      <c r="D24" s="2"/>
      <c r="E24" s="12"/>
      <c r="F24" s="12"/>
      <c r="G24" s="12"/>
      <c r="H24" s="12"/>
    </row>
    <row r="25" spans="1:9" x14ac:dyDescent="0.2">
      <c r="A25" s="2" t="s">
        <v>11</v>
      </c>
      <c r="B25" s="2"/>
      <c r="C25" s="2"/>
      <c r="D25" s="2"/>
      <c r="E25" s="12"/>
      <c r="F25" s="12"/>
      <c r="G25" s="12"/>
      <c r="H25" s="12"/>
    </row>
    <row r="26" spans="1:9" x14ac:dyDescent="0.2">
      <c r="A26" s="2" t="s">
        <v>54</v>
      </c>
      <c r="B26" s="2"/>
      <c r="C26" s="2"/>
      <c r="D26" s="2"/>
      <c r="E26" s="12"/>
      <c r="F26" s="12"/>
      <c r="G26" s="12"/>
      <c r="H26" s="12"/>
    </row>
    <row r="27" spans="1:9" ht="26.25" thickBot="1" x14ac:dyDescent="0.25">
      <c r="A27" s="2" t="s">
        <v>29</v>
      </c>
      <c r="B27" s="2"/>
      <c r="C27" s="2"/>
      <c r="D27" s="2"/>
      <c r="E27" s="13"/>
      <c r="F27" s="13"/>
      <c r="G27" s="13"/>
      <c r="H27" s="13"/>
    </row>
    <row r="28" spans="1:9" x14ac:dyDescent="0.2">
      <c r="A28" s="1"/>
      <c r="B28" s="2"/>
      <c r="C28" s="2"/>
      <c r="D28" s="2"/>
      <c r="E28" s="2"/>
      <c r="F28" s="2"/>
      <c r="G28" s="2"/>
      <c r="H28" s="2"/>
    </row>
    <row r="29" spans="1:9" x14ac:dyDescent="0.2">
      <c r="A29" s="1"/>
      <c r="B29" s="2"/>
      <c r="C29" s="2"/>
      <c r="D29" s="2"/>
      <c r="E29" s="2"/>
      <c r="F29" s="2"/>
      <c r="G29" s="2"/>
      <c r="H29" s="2"/>
    </row>
    <row r="30" spans="1:9" x14ac:dyDescent="0.2">
      <c r="A30" s="1" t="s">
        <v>14</v>
      </c>
      <c r="B30" s="2"/>
      <c r="C30" s="2"/>
      <c r="D30" s="2"/>
      <c r="E30" s="2">
        <f>SUM(E18:E29)</f>
        <v>82</v>
      </c>
      <c r="F30" s="2">
        <f>SUM(F18:F29)</f>
        <v>85</v>
      </c>
      <c r="G30" s="2">
        <f>SUM(G18:G29)</f>
        <v>87</v>
      </c>
      <c r="H30" s="2">
        <f>SUM(H18:H29)</f>
        <v>90</v>
      </c>
      <c r="I30" s="2">
        <f>SUM(I18:I29)</f>
        <v>93</v>
      </c>
    </row>
    <row r="31" spans="1:9" ht="13.5" thickBot="1" x14ac:dyDescent="0.25"/>
    <row r="32" spans="1:9" ht="39" thickBot="1" x14ac:dyDescent="0.25">
      <c r="A32" s="1" t="s">
        <v>73</v>
      </c>
      <c r="D32" s="8">
        <v>24</v>
      </c>
    </row>
    <row r="33" spans="1:4" ht="13.5" thickBot="1" x14ac:dyDescent="0.25"/>
    <row r="34" spans="1:4" ht="13.5" thickBot="1" x14ac:dyDescent="0.25">
      <c r="A34" s="6" t="s">
        <v>26</v>
      </c>
      <c r="B34" s="9"/>
      <c r="C34" s="8"/>
      <c r="D34" s="8"/>
    </row>
  </sheetData>
  <pageMargins left="0.75" right="0.75" top="1" bottom="1" header="0.5" footer="0.5"/>
  <pageSetup scale="74" orientation="landscape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opLeftCell="B2" workbookViewId="0">
      <selection activeCell="I21" sqref="I21"/>
    </sheetView>
  </sheetViews>
  <sheetFormatPr defaultRowHeight="12.75" x14ac:dyDescent="0.2"/>
  <cols>
    <col min="1" max="1" width="34" style="2" customWidth="1"/>
    <col min="2" max="8" width="9.7109375" style="2" customWidth="1"/>
    <col min="9" max="9" width="12.7109375" style="2" customWidth="1"/>
  </cols>
  <sheetData>
    <row r="1" spans="1:9" ht="25.5" x14ac:dyDescent="0.2">
      <c r="A1" s="4" t="s">
        <v>51</v>
      </c>
      <c r="B1" s="20"/>
      <c r="C1" s="23"/>
      <c r="D1" s="23" t="s">
        <v>56</v>
      </c>
      <c r="E1" s="23" t="s">
        <v>0</v>
      </c>
      <c r="F1" s="23" t="s">
        <v>1</v>
      </c>
      <c r="G1" s="23" t="s">
        <v>2</v>
      </c>
      <c r="H1" s="23" t="s">
        <v>3</v>
      </c>
      <c r="I1" s="23" t="s">
        <v>78</v>
      </c>
    </row>
    <row r="2" spans="1:9" ht="13.5" thickBot="1" x14ac:dyDescent="0.25">
      <c r="A2" s="1"/>
      <c r="B2" s="1"/>
    </row>
    <row r="3" spans="1:9" ht="38.25" x14ac:dyDescent="0.2">
      <c r="A3" s="2" t="s">
        <v>33</v>
      </c>
      <c r="C3" s="14"/>
      <c r="D3" s="11"/>
      <c r="E3" s="16"/>
      <c r="F3" s="11"/>
      <c r="G3" s="11"/>
      <c r="H3" s="11"/>
    </row>
    <row r="4" spans="1:9" x14ac:dyDescent="0.2">
      <c r="A4" s="2" t="s">
        <v>11</v>
      </c>
      <c r="C4" s="14"/>
      <c r="D4" s="12"/>
      <c r="E4" s="17"/>
      <c r="F4" s="12"/>
      <c r="G4" s="12"/>
      <c r="H4" s="12"/>
    </row>
    <row r="5" spans="1:9" x14ac:dyDescent="0.2">
      <c r="A5" s="2" t="s">
        <v>54</v>
      </c>
      <c r="C5" s="14"/>
      <c r="D5" s="12"/>
      <c r="E5" s="17"/>
      <c r="F5" s="12"/>
      <c r="G5" s="12"/>
      <c r="H5" s="12"/>
    </row>
    <row r="6" spans="1:9" x14ac:dyDescent="0.2">
      <c r="A6" s="2" t="s">
        <v>36</v>
      </c>
      <c r="C6" s="14"/>
      <c r="D6" s="12"/>
      <c r="E6" s="17"/>
      <c r="F6" s="12"/>
      <c r="G6" s="12"/>
      <c r="H6" s="12"/>
    </row>
    <row r="7" spans="1:9" x14ac:dyDescent="0.2">
      <c r="A7" s="2" t="s">
        <v>53</v>
      </c>
      <c r="C7" s="14"/>
      <c r="D7" s="12"/>
      <c r="E7" s="17"/>
      <c r="F7" s="12"/>
      <c r="G7" s="12"/>
      <c r="H7" s="12"/>
    </row>
    <row r="8" spans="1:9" x14ac:dyDescent="0.2">
      <c r="A8" s="2" t="s">
        <v>50</v>
      </c>
      <c r="C8" s="14"/>
      <c r="D8" s="12">
        <v>105</v>
      </c>
      <c r="E8" s="17">
        <v>108</v>
      </c>
      <c r="F8" s="12">
        <v>111</v>
      </c>
      <c r="G8" s="12">
        <v>115</v>
      </c>
      <c r="H8" s="12">
        <v>118</v>
      </c>
      <c r="I8" s="2">
        <v>122</v>
      </c>
    </row>
    <row r="9" spans="1:9" x14ac:dyDescent="0.2">
      <c r="A9" s="2" t="s">
        <v>49</v>
      </c>
      <c r="C9" s="14"/>
      <c r="D9" s="12"/>
      <c r="E9" s="17"/>
      <c r="F9" s="12"/>
      <c r="G9" s="12"/>
      <c r="H9" s="12"/>
    </row>
    <row r="10" spans="1:9" x14ac:dyDescent="0.2">
      <c r="A10" s="2" t="s">
        <v>34</v>
      </c>
      <c r="C10" s="14"/>
      <c r="D10" s="12"/>
      <c r="E10" s="17"/>
      <c r="F10" s="12"/>
      <c r="G10" s="12"/>
      <c r="H10" s="12"/>
    </row>
    <row r="11" spans="1:9" x14ac:dyDescent="0.2">
      <c r="A11" s="2" t="s">
        <v>35</v>
      </c>
      <c r="C11" s="14"/>
      <c r="D11" s="12"/>
      <c r="E11" s="17"/>
      <c r="F11" s="12"/>
      <c r="G11" s="12"/>
      <c r="H11" s="12"/>
    </row>
    <row r="12" spans="1:9" ht="25.5" x14ac:dyDescent="0.2">
      <c r="A12" s="2" t="s">
        <v>32</v>
      </c>
      <c r="C12" s="14"/>
      <c r="D12" s="12"/>
      <c r="E12" s="17"/>
      <c r="F12" s="12"/>
      <c r="G12" s="12"/>
      <c r="H12" s="12"/>
    </row>
    <row r="13" spans="1:9" x14ac:dyDescent="0.2">
      <c r="A13" s="2" t="s">
        <v>48</v>
      </c>
      <c r="C13" s="14"/>
      <c r="D13" s="12"/>
      <c r="E13" s="17"/>
      <c r="F13" s="12"/>
      <c r="G13" s="12"/>
      <c r="H13" s="12"/>
    </row>
    <row r="14" spans="1:9" x14ac:dyDescent="0.2">
      <c r="A14" s="2" t="s">
        <v>52</v>
      </c>
      <c r="C14" s="14"/>
      <c r="D14" s="12"/>
      <c r="E14" s="17"/>
      <c r="F14" s="12"/>
      <c r="G14" s="12"/>
      <c r="H14" s="12"/>
    </row>
    <row r="15" spans="1:9" x14ac:dyDescent="0.2">
      <c r="C15" s="14"/>
      <c r="D15" s="12"/>
      <c r="E15" s="17"/>
      <c r="F15" s="12"/>
      <c r="G15" s="12"/>
      <c r="H15" s="12"/>
    </row>
    <row r="16" spans="1:9" x14ac:dyDescent="0.2">
      <c r="C16" s="14"/>
      <c r="D16" s="12"/>
      <c r="E16" s="17"/>
      <c r="F16" s="12"/>
      <c r="G16" s="12"/>
      <c r="H16" s="12"/>
    </row>
    <row r="17" spans="1:9" x14ac:dyDescent="0.2">
      <c r="A17" s="7"/>
      <c r="C17" s="14"/>
      <c r="D17" s="12"/>
      <c r="E17" s="17"/>
      <c r="F17" s="12"/>
      <c r="G17" s="12"/>
      <c r="H17" s="12"/>
    </row>
    <row r="18" spans="1:9" x14ac:dyDescent="0.2">
      <c r="C18" s="14"/>
      <c r="D18" s="12"/>
      <c r="E18" s="17"/>
      <c r="F18" s="12"/>
      <c r="G18" s="12"/>
      <c r="H18" s="12"/>
    </row>
    <row r="19" spans="1:9" ht="13.5" thickBot="1" x14ac:dyDescent="0.25">
      <c r="A19" s="1"/>
      <c r="C19" s="14"/>
      <c r="D19" s="13"/>
      <c r="E19" s="15"/>
      <c r="F19" s="13"/>
      <c r="G19" s="13"/>
      <c r="H19" s="13"/>
    </row>
    <row r="21" spans="1:9" x14ac:dyDescent="0.2">
      <c r="A21" s="1" t="s">
        <v>14</v>
      </c>
      <c r="D21" s="2">
        <f t="shared" ref="D21:I21" si="0">SUM(D3:D20)</f>
        <v>105</v>
      </c>
      <c r="E21" s="2">
        <f t="shared" si="0"/>
        <v>108</v>
      </c>
      <c r="F21" s="2">
        <f t="shared" si="0"/>
        <v>111</v>
      </c>
      <c r="G21" s="2">
        <f t="shared" si="0"/>
        <v>115</v>
      </c>
      <c r="H21" s="2">
        <f t="shared" si="0"/>
        <v>118</v>
      </c>
      <c r="I21" s="2">
        <f t="shared" si="0"/>
        <v>122</v>
      </c>
    </row>
    <row r="23" spans="1:9" x14ac:dyDescent="0.2">
      <c r="A23" s="1"/>
      <c r="B23" s="1"/>
    </row>
    <row r="25" spans="1:9" x14ac:dyDescent="0.2">
      <c r="A25" s="1"/>
      <c r="B25" s="1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B2" workbookViewId="0">
      <selection activeCell="I22" sqref="I22"/>
    </sheetView>
  </sheetViews>
  <sheetFormatPr defaultRowHeight="12.75" x14ac:dyDescent="0.2"/>
  <cols>
    <col min="1" max="1" width="34" style="2" customWidth="1"/>
    <col min="2" max="8" width="9.7109375" style="2" customWidth="1"/>
    <col min="9" max="9" width="12.7109375" style="2" customWidth="1"/>
  </cols>
  <sheetData>
    <row r="1" spans="1:9" x14ac:dyDescent="0.2">
      <c r="A1" s="4" t="s">
        <v>72</v>
      </c>
      <c r="B1" s="20"/>
      <c r="C1" s="23"/>
      <c r="D1" s="23" t="s">
        <v>60</v>
      </c>
      <c r="E1" s="23" t="s">
        <v>0</v>
      </c>
      <c r="F1" s="23" t="s">
        <v>1</v>
      </c>
      <c r="G1" s="23" t="s">
        <v>2</v>
      </c>
      <c r="H1" s="23" t="s">
        <v>3</v>
      </c>
      <c r="I1" s="23" t="s">
        <v>78</v>
      </c>
    </row>
    <row r="2" spans="1:9" ht="13.5" thickBot="1" x14ac:dyDescent="0.25">
      <c r="A2" s="1"/>
      <c r="B2" s="1"/>
    </row>
    <row r="3" spans="1:9" x14ac:dyDescent="0.2">
      <c r="A3" s="2" t="s">
        <v>4</v>
      </c>
      <c r="D3" s="11">
        <v>215</v>
      </c>
      <c r="E3" s="11">
        <v>118</v>
      </c>
      <c r="F3" s="11">
        <v>122</v>
      </c>
      <c r="G3" s="11">
        <v>508</v>
      </c>
      <c r="H3" s="11">
        <v>129</v>
      </c>
      <c r="I3" s="2">
        <v>2075</v>
      </c>
    </row>
    <row r="4" spans="1:9" x14ac:dyDescent="0.2">
      <c r="A4" s="2" t="s">
        <v>5</v>
      </c>
      <c r="D4" s="12"/>
      <c r="E4" s="12"/>
      <c r="F4" s="12"/>
      <c r="G4" s="12"/>
      <c r="H4" s="12"/>
    </row>
    <row r="5" spans="1:9" x14ac:dyDescent="0.2">
      <c r="A5" s="2" t="s">
        <v>6</v>
      </c>
      <c r="D5" s="12"/>
      <c r="E5" s="12"/>
      <c r="F5" s="12"/>
      <c r="G5" s="12"/>
      <c r="H5" s="12"/>
    </row>
    <row r="6" spans="1:9" x14ac:dyDescent="0.2">
      <c r="A6" s="2" t="s">
        <v>7</v>
      </c>
      <c r="D6" s="12"/>
      <c r="E6" s="12"/>
      <c r="F6" s="12"/>
      <c r="G6" s="12"/>
      <c r="H6" s="12"/>
    </row>
    <row r="7" spans="1:9" x14ac:dyDescent="0.2">
      <c r="D7" s="12"/>
      <c r="E7" s="12"/>
      <c r="F7" s="12"/>
      <c r="G7" s="12"/>
      <c r="H7" s="12"/>
    </row>
    <row r="8" spans="1:9" x14ac:dyDescent="0.2">
      <c r="D8" s="12"/>
      <c r="E8" s="12"/>
      <c r="F8" s="12"/>
      <c r="G8" s="12"/>
      <c r="H8" s="12"/>
    </row>
    <row r="9" spans="1:9" x14ac:dyDescent="0.2">
      <c r="D9" s="12"/>
      <c r="E9" s="12"/>
      <c r="F9" s="12"/>
      <c r="G9" s="12"/>
      <c r="H9" s="12"/>
    </row>
    <row r="10" spans="1:9" x14ac:dyDescent="0.2">
      <c r="D10" s="12"/>
      <c r="E10" s="12"/>
      <c r="F10" s="12"/>
      <c r="G10" s="12"/>
      <c r="H10" s="12"/>
    </row>
    <row r="11" spans="1:9" x14ac:dyDescent="0.2">
      <c r="D11" s="12"/>
      <c r="E11" s="12"/>
      <c r="F11" s="12"/>
      <c r="G11" s="12"/>
      <c r="H11" s="12"/>
    </row>
    <row r="12" spans="1:9" x14ac:dyDescent="0.2">
      <c r="D12" s="12"/>
      <c r="E12" s="12"/>
      <c r="F12" s="12"/>
      <c r="G12" s="12"/>
      <c r="H12" s="12"/>
    </row>
    <row r="13" spans="1:9" x14ac:dyDescent="0.2">
      <c r="D13" s="12"/>
      <c r="E13" s="12"/>
      <c r="F13" s="12"/>
      <c r="G13" s="12"/>
      <c r="H13" s="12"/>
    </row>
    <row r="14" spans="1:9" x14ac:dyDescent="0.2">
      <c r="D14" s="12"/>
      <c r="E14" s="12"/>
      <c r="F14" s="12"/>
      <c r="G14" s="12"/>
      <c r="H14" s="12"/>
    </row>
    <row r="15" spans="1:9" x14ac:dyDescent="0.2">
      <c r="A15" s="7"/>
      <c r="D15" s="12"/>
      <c r="E15" s="12"/>
      <c r="F15" s="12"/>
      <c r="G15" s="12"/>
      <c r="H15" s="12"/>
    </row>
    <row r="16" spans="1:9" x14ac:dyDescent="0.2">
      <c r="D16" s="12"/>
      <c r="E16" s="12"/>
      <c r="F16" s="12"/>
      <c r="G16" s="12"/>
      <c r="H16" s="12"/>
    </row>
    <row r="17" spans="1:9" ht="13.5" thickBot="1" x14ac:dyDescent="0.25">
      <c r="A17" s="1"/>
      <c r="D17" s="13"/>
      <c r="E17" s="13"/>
      <c r="F17" s="13"/>
      <c r="G17" s="13"/>
      <c r="H17" s="13"/>
    </row>
    <row r="19" spans="1:9" x14ac:dyDescent="0.2">
      <c r="A19" s="1" t="s">
        <v>14</v>
      </c>
      <c r="D19" s="2">
        <f t="shared" ref="D19:I19" si="0">SUM(D3:D18)</f>
        <v>215</v>
      </c>
      <c r="E19" s="2">
        <f t="shared" si="0"/>
        <v>118</v>
      </c>
      <c r="F19" s="2">
        <f t="shared" si="0"/>
        <v>122</v>
      </c>
      <c r="G19" s="2">
        <f t="shared" si="0"/>
        <v>508</v>
      </c>
      <c r="H19" s="2">
        <f t="shared" si="0"/>
        <v>129</v>
      </c>
      <c r="I19" s="2">
        <f t="shared" si="0"/>
        <v>2075</v>
      </c>
    </row>
    <row r="21" spans="1:9" x14ac:dyDescent="0.2">
      <c r="A21" s="1" t="s">
        <v>79</v>
      </c>
      <c r="B21" s="1"/>
      <c r="D21" s="2">
        <v>22</v>
      </c>
      <c r="E21" s="2">
        <v>12</v>
      </c>
      <c r="F21" s="2">
        <v>12</v>
      </c>
      <c r="G21" s="2">
        <v>51</v>
      </c>
      <c r="H21" s="2">
        <v>12</v>
      </c>
      <c r="I21" s="2">
        <v>208</v>
      </c>
    </row>
    <row r="23" spans="1:9" x14ac:dyDescent="0.2">
      <c r="A23" s="1"/>
      <c r="B23" s="1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D3" sqref="D3:H4"/>
    </sheetView>
  </sheetViews>
  <sheetFormatPr defaultRowHeight="12.75" x14ac:dyDescent="0.2"/>
  <cols>
    <col min="1" max="1" width="34" style="2" customWidth="1"/>
    <col min="2" max="8" width="9.7109375" style="2" customWidth="1"/>
    <col min="9" max="9" width="12.7109375" style="2" customWidth="1"/>
  </cols>
  <sheetData>
    <row r="1" spans="1:8" x14ac:dyDescent="0.2">
      <c r="A1" s="4" t="s">
        <v>47</v>
      </c>
      <c r="B1" s="20"/>
      <c r="C1" s="23"/>
      <c r="D1" s="23" t="s">
        <v>60</v>
      </c>
      <c r="E1" s="23" t="s">
        <v>0</v>
      </c>
      <c r="F1" s="23" t="s">
        <v>1</v>
      </c>
      <c r="G1" s="23" t="s">
        <v>2</v>
      </c>
      <c r="H1" s="23" t="s">
        <v>3</v>
      </c>
    </row>
    <row r="2" spans="1:8" ht="13.5" thickBot="1" x14ac:dyDescent="0.25">
      <c r="A2" s="1"/>
      <c r="B2" s="1"/>
    </row>
    <row r="3" spans="1:8" x14ac:dyDescent="0.2">
      <c r="D3" s="11"/>
      <c r="E3" s="11"/>
      <c r="F3" s="11"/>
      <c r="G3" s="11"/>
      <c r="H3" s="11"/>
    </row>
    <row r="4" spans="1:8" x14ac:dyDescent="0.2">
      <c r="D4" s="12"/>
      <c r="E4" s="12"/>
      <c r="F4" s="12"/>
      <c r="G4" s="12"/>
      <c r="H4" s="12"/>
    </row>
    <row r="5" spans="1:8" x14ac:dyDescent="0.2">
      <c r="D5" s="12"/>
      <c r="E5" s="12"/>
      <c r="F5" s="12"/>
      <c r="G5" s="12"/>
      <c r="H5" s="12"/>
    </row>
    <row r="6" spans="1:8" x14ac:dyDescent="0.2">
      <c r="D6" s="12"/>
      <c r="E6" s="12"/>
      <c r="F6" s="12"/>
      <c r="G6" s="12"/>
      <c r="H6" s="12"/>
    </row>
    <row r="7" spans="1:8" x14ac:dyDescent="0.2">
      <c r="D7" s="12"/>
      <c r="E7" s="12"/>
      <c r="F7" s="12"/>
      <c r="G7" s="12"/>
      <c r="H7" s="12"/>
    </row>
    <row r="8" spans="1:8" x14ac:dyDescent="0.2">
      <c r="D8" s="12"/>
      <c r="E8" s="12"/>
      <c r="F8" s="12"/>
      <c r="G8" s="12"/>
      <c r="H8" s="12"/>
    </row>
    <row r="9" spans="1:8" x14ac:dyDescent="0.2">
      <c r="D9" s="12"/>
      <c r="E9" s="12"/>
      <c r="F9" s="12"/>
      <c r="G9" s="12"/>
      <c r="H9" s="12"/>
    </row>
    <row r="10" spans="1:8" x14ac:dyDescent="0.2">
      <c r="D10" s="12"/>
      <c r="E10" s="12"/>
      <c r="F10" s="12"/>
      <c r="G10" s="12"/>
      <c r="H10" s="12"/>
    </row>
    <row r="11" spans="1:8" x14ac:dyDescent="0.2">
      <c r="D11" s="12"/>
      <c r="E11" s="12"/>
      <c r="F11" s="12"/>
      <c r="G11" s="12"/>
      <c r="H11" s="12"/>
    </row>
    <row r="12" spans="1:8" x14ac:dyDescent="0.2">
      <c r="D12" s="12"/>
      <c r="E12" s="12"/>
      <c r="F12" s="12"/>
      <c r="G12" s="12"/>
      <c r="H12" s="12"/>
    </row>
    <row r="13" spans="1:8" x14ac:dyDescent="0.2">
      <c r="D13" s="12"/>
      <c r="E13" s="12"/>
      <c r="F13" s="12"/>
      <c r="G13" s="12"/>
      <c r="H13" s="12"/>
    </row>
    <row r="14" spans="1:8" x14ac:dyDescent="0.2">
      <c r="D14" s="12"/>
      <c r="E14" s="12"/>
      <c r="F14" s="12"/>
      <c r="G14" s="12"/>
      <c r="H14" s="12"/>
    </row>
    <row r="15" spans="1:8" x14ac:dyDescent="0.2">
      <c r="A15" s="7"/>
      <c r="D15" s="12"/>
      <c r="E15" s="12"/>
      <c r="F15" s="12"/>
      <c r="G15" s="12"/>
      <c r="H15" s="12"/>
    </row>
    <row r="16" spans="1:8" x14ac:dyDescent="0.2">
      <c r="D16" s="12"/>
      <c r="E16" s="12"/>
      <c r="F16" s="12"/>
      <c r="G16" s="12"/>
      <c r="H16" s="12"/>
    </row>
    <row r="17" spans="1:8" ht="13.5" thickBot="1" x14ac:dyDescent="0.25">
      <c r="A17" s="1"/>
      <c r="D17" s="13"/>
      <c r="E17" s="13"/>
      <c r="F17" s="13"/>
      <c r="G17" s="13"/>
      <c r="H17" s="13"/>
    </row>
    <row r="19" spans="1:8" x14ac:dyDescent="0.2">
      <c r="A19" s="1" t="s">
        <v>14</v>
      </c>
      <c r="D19" s="2">
        <f>SUM(D3:D18)</f>
        <v>0</v>
      </c>
      <c r="E19" s="2">
        <f>SUM(E3:E18)</f>
        <v>0</v>
      </c>
      <c r="F19" s="2">
        <f>SUM(F3:F18)</f>
        <v>0</v>
      </c>
      <c r="G19" s="2">
        <f>SUM(G3:G18)</f>
        <v>0</v>
      </c>
      <c r="H19" s="2">
        <f>SUM(H3:H18)</f>
        <v>0</v>
      </c>
    </row>
    <row r="21" spans="1:8" x14ac:dyDescent="0.2">
      <c r="A21" s="1"/>
      <c r="B21" s="1"/>
    </row>
    <row r="23" spans="1:8" x14ac:dyDescent="0.2">
      <c r="A23" s="1"/>
      <c r="B23" s="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Project Summary</vt:lpstr>
      <vt:lpstr>Capital Expenses</vt:lpstr>
      <vt:lpstr>O&amp;M Expenses due to Project</vt:lpstr>
      <vt:lpstr>O&amp;M Expense without Project</vt:lpstr>
      <vt:lpstr>Capital Exp Avoidance</vt:lpstr>
      <vt:lpstr>Incremental Revenue</vt:lpstr>
    </vt:vector>
  </TitlesOfParts>
  <Company>Florida Gas Transmission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cbarnes</dc:creator>
  <cp:lastModifiedBy>Jan Havlíček</cp:lastModifiedBy>
  <cp:lastPrinted>2000-11-20T19:21:08Z</cp:lastPrinted>
  <dcterms:created xsi:type="dcterms:W3CDTF">2000-11-14T21:51:43Z</dcterms:created>
  <dcterms:modified xsi:type="dcterms:W3CDTF">2023-09-14T18:30:21Z</dcterms:modified>
</cp:coreProperties>
</file>