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BECCE8-86BC-4CA8-9717-5EE33C03E7DF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K15" i="1"/>
  <c r="L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J23" i="1"/>
  <c r="E24" i="1"/>
  <c r="G24" i="1"/>
  <c r="J24" i="1"/>
</calcChain>
</file>

<file path=xl/sharedStrings.xml><?xml version="1.0" encoding="utf-8"?>
<sst xmlns="http://schemas.openxmlformats.org/spreadsheetml/2006/main" count="25" uniqueCount="21">
  <si>
    <t>Date</t>
  </si>
  <si>
    <t>NBSK</t>
  </si>
  <si>
    <t>BHKP</t>
  </si>
  <si>
    <t>% Change</t>
  </si>
  <si>
    <t>source: Foex.fi</t>
  </si>
  <si>
    <t>Prepared by: EIM Fundamentals</t>
  </si>
  <si>
    <t>M-Real</t>
  </si>
  <si>
    <t>Sappi</t>
  </si>
  <si>
    <t>Stora enso</t>
  </si>
  <si>
    <t>Stora Enso</t>
  </si>
  <si>
    <t>UPM-Kymmene</t>
  </si>
  <si>
    <t>Paper Downtime in Europe April-June</t>
  </si>
  <si>
    <t>Volumes</t>
  </si>
  <si>
    <t>Grades</t>
  </si>
  <si>
    <t>paper</t>
  </si>
  <si>
    <t>CTD wdfree</t>
  </si>
  <si>
    <t>magazine</t>
  </si>
  <si>
    <t>wdfree</t>
  </si>
  <si>
    <t>magazine and wdfree</t>
  </si>
  <si>
    <t>Monthly Averages</t>
  </si>
  <si>
    <t>Last Updated: 08/14/2001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</si>
</sst>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8-40CE-8580-4725DB25C16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8-40CE-8580-4725DB25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37072"/>
        <c:axId val="1"/>
      </c:lineChart>
      <c:catAx>
        <c:axId val="18335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37072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124250575614682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6866845866386"/>
          <c:y val="0.18716577540106952"/>
          <c:w val="0.82966013047592302"/>
          <c:h val="0.580213903743315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FOEX!$C$8:$C$24</c:f>
              <c:numCache>
                <c:formatCode>d\-mmm\-yy</c:formatCode>
                <c:ptCount val="17"/>
                <c:pt idx="0">
                  <c:v>37005</c:v>
                </c:pt>
                <c:pt idx="1">
                  <c:v>37013</c:v>
                </c:pt>
                <c:pt idx="2">
                  <c:v>37019</c:v>
                </c:pt>
                <c:pt idx="3">
                  <c:v>37026</c:v>
                </c:pt>
                <c:pt idx="4">
                  <c:v>37033</c:v>
                </c:pt>
                <c:pt idx="5">
                  <c:v>37040</c:v>
                </c:pt>
                <c:pt idx="6">
                  <c:v>37047</c:v>
                </c:pt>
                <c:pt idx="7">
                  <c:v>37054</c:v>
                </c:pt>
                <c:pt idx="8">
                  <c:v>37061</c:v>
                </c:pt>
                <c:pt idx="9">
                  <c:v>37068</c:v>
                </c:pt>
                <c:pt idx="10">
                  <c:v>37075</c:v>
                </c:pt>
                <c:pt idx="11">
                  <c:v>37082</c:v>
                </c:pt>
                <c:pt idx="12">
                  <c:v>37089</c:v>
                </c:pt>
                <c:pt idx="13">
                  <c:v>37096</c:v>
                </c:pt>
                <c:pt idx="14">
                  <c:v>37103</c:v>
                </c:pt>
                <c:pt idx="15">
                  <c:v>37110</c:v>
                </c:pt>
                <c:pt idx="16">
                  <c:v>37117</c:v>
                </c:pt>
              </c:numCache>
            </c:numRef>
          </c:cat>
          <c:val>
            <c:numRef>
              <c:f>FOEX!$D$8:$D$24</c:f>
              <c:numCache>
                <c:formatCode>General</c:formatCode>
                <c:ptCount val="17"/>
                <c:pt idx="0">
                  <c:v>580.41999999999996</c:v>
                </c:pt>
                <c:pt idx="1">
                  <c:v>577.98</c:v>
                </c:pt>
                <c:pt idx="2">
                  <c:v>572.04</c:v>
                </c:pt>
                <c:pt idx="3">
                  <c:v>560.19000000000005</c:v>
                </c:pt>
                <c:pt idx="4">
                  <c:v>545.22</c:v>
                </c:pt>
                <c:pt idx="5">
                  <c:v>540.19000000000005</c:v>
                </c:pt>
                <c:pt idx="6">
                  <c:v>536.63</c:v>
                </c:pt>
                <c:pt idx="7">
                  <c:v>519.9</c:v>
                </c:pt>
                <c:pt idx="8">
                  <c:v>515.5</c:v>
                </c:pt>
                <c:pt idx="9">
                  <c:v>511.5</c:v>
                </c:pt>
                <c:pt idx="10">
                  <c:v>499.55</c:v>
                </c:pt>
                <c:pt idx="11">
                  <c:v>490.85</c:v>
                </c:pt>
                <c:pt idx="12">
                  <c:v>478.91</c:v>
                </c:pt>
                <c:pt idx="13">
                  <c:v>477.27</c:v>
                </c:pt>
                <c:pt idx="14">
                  <c:v>469.23</c:v>
                </c:pt>
                <c:pt idx="15">
                  <c:v>459.82</c:v>
                </c:pt>
                <c:pt idx="16">
                  <c:v>457.58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A5F-9E9D-B8BBE337C18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FOEX!$C$8:$C$24</c:f>
              <c:numCache>
                <c:formatCode>d\-mmm\-yy</c:formatCode>
                <c:ptCount val="17"/>
                <c:pt idx="0">
                  <c:v>37005</c:v>
                </c:pt>
                <c:pt idx="1">
                  <c:v>37013</c:v>
                </c:pt>
                <c:pt idx="2">
                  <c:v>37019</c:v>
                </c:pt>
                <c:pt idx="3">
                  <c:v>37026</c:v>
                </c:pt>
                <c:pt idx="4">
                  <c:v>37033</c:v>
                </c:pt>
                <c:pt idx="5">
                  <c:v>37040</c:v>
                </c:pt>
                <c:pt idx="6">
                  <c:v>37047</c:v>
                </c:pt>
                <c:pt idx="7">
                  <c:v>37054</c:v>
                </c:pt>
                <c:pt idx="8">
                  <c:v>37061</c:v>
                </c:pt>
                <c:pt idx="9">
                  <c:v>37068</c:v>
                </c:pt>
                <c:pt idx="10">
                  <c:v>37075</c:v>
                </c:pt>
                <c:pt idx="11">
                  <c:v>37082</c:v>
                </c:pt>
                <c:pt idx="12">
                  <c:v>37089</c:v>
                </c:pt>
                <c:pt idx="13">
                  <c:v>37096</c:v>
                </c:pt>
                <c:pt idx="14">
                  <c:v>37103</c:v>
                </c:pt>
                <c:pt idx="15">
                  <c:v>37110</c:v>
                </c:pt>
                <c:pt idx="16">
                  <c:v>37117</c:v>
                </c:pt>
              </c:numCache>
            </c:numRef>
          </c:cat>
          <c:val>
            <c:numRef>
              <c:f>FOEX!$F$8:$F$24</c:f>
              <c:numCache>
                <c:formatCode>General</c:formatCode>
                <c:ptCount val="17"/>
                <c:pt idx="0">
                  <c:v>536.53</c:v>
                </c:pt>
                <c:pt idx="1">
                  <c:v>524.57000000000005</c:v>
                </c:pt>
                <c:pt idx="2">
                  <c:v>512.04999999999995</c:v>
                </c:pt>
                <c:pt idx="3">
                  <c:v>497.16</c:v>
                </c:pt>
                <c:pt idx="4">
                  <c:v>490.16</c:v>
                </c:pt>
                <c:pt idx="5">
                  <c:v>477.39</c:v>
                </c:pt>
                <c:pt idx="6">
                  <c:v>465.59</c:v>
                </c:pt>
                <c:pt idx="7">
                  <c:v>456.26</c:v>
                </c:pt>
                <c:pt idx="8">
                  <c:v>450.7</c:v>
                </c:pt>
                <c:pt idx="9">
                  <c:v>440.86</c:v>
                </c:pt>
                <c:pt idx="10">
                  <c:v>422.03</c:v>
                </c:pt>
                <c:pt idx="11">
                  <c:v>411.92</c:v>
                </c:pt>
                <c:pt idx="12">
                  <c:v>408.25</c:v>
                </c:pt>
                <c:pt idx="13">
                  <c:v>408.5</c:v>
                </c:pt>
                <c:pt idx="14">
                  <c:v>402.09</c:v>
                </c:pt>
                <c:pt idx="15">
                  <c:v>396.85</c:v>
                </c:pt>
                <c:pt idx="16">
                  <c:v>398.45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A5F-9E9D-B8BBE337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42176"/>
        <c:axId val="1"/>
      </c:lineChart>
      <c:dateAx>
        <c:axId val="18335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983957219251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4217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232012256610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6816465751195"/>
          <c:w val="0.85675161617493156"/>
          <c:h val="0.72826344635786899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4DD-BCF3-8B8044949A4D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B-44DD-BCF3-8B804494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41712"/>
        <c:axId val="1"/>
      </c:lineChart>
      <c:dateAx>
        <c:axId val="183354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06109906129371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159442083623767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4171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E-41D3-B2C2-4724C91723B0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E-41D3-B2C2-4724C917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44032"/>
        <c:axId val="1"/>
      </c:lineChart>
      <c:dateAx>
        <c:axId val="18335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4403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2CFE1C3-3817-D370-5C3B-45E808687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8D6DB48-AEEB-BC1D-5532-ACFDC8F3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24</xdr:row>
      <xdr:rowOff>9525</xdr:rowOff>
    </xdr:from>
    <xdr:to>
      <xdr:col>21</xdr:col>
      <xdr:colOff>276225</xdr:colOff>
      <xdr:row>40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4C3EE8F-0F72-06E7-B6F8-11911B871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06C52CA1-9468-EC9A-43EC-99652628D2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0.22599</cdr:y>
    </cdr:from>
    <cdr:to>
      <cdr:x>0.55569</cdr:x>
      <cdr:y>0.28536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2E43FE2B-F049-74E1-E4B1-C0B924A8AC7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812524"/>
          <a:ext cx="23772" cy="2126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0.42237</cdr:y>
    </cdr:from>
    <cdr:to>
      <cdr:x>0.55656</cdr:x>
      <cdr:y>0.491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7238D1C8-9DC5-1FDD-B823-806275A34A8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515855"/>
          <a:ext cx="24410" cy="245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0.10093</cdr:y>
    </cdr:from>
    <cdr:to>
      <cdr:x>0.85109</cdr:x>
      <cdr:y>0.14254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5EFBAB86-BFB6-B65D-F1CE-FF1B62F11D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363696"/>
          <a:ext cx="2757178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0.29779</cdr:y>
    </cdr:from>
    <cdr:to>
      <cdr:x>0.54312</cdr:x>
      <cdr:y>0.36008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627359CE-6F67-E656-733A-1956F148291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066844"/>
          <a:ext cx="362879" cy="222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0.49027</cdr:y>
    </cdr:from>
    <cdr:to>
      <cdr:x>0.56199</cdr:x>
      <cdr:y>0.56789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48728CC8-1F70-99AB-1400-608E0684F86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54346"/>
          <a:ext cx="452724" cy="277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0.26368</cdr:x>
      <cdr:y>0.10818</cdr:y>
    </cdr:from>
    <cdr:to>
      <cdr:x>0.84038</cdr:x>
      <cdr:y>0.15396</cdr:y>
    </cdr:to>
    <cdr:sp macro="" textlink="">
      <cdr:nvSpPr>
        <cdr:cNvPr id="23553" name="Text Box 1">
          <a:extLst xmlns:a="http://schemas.openxmlformats.org/drawingml/2006/main">
            <a:ext uri="{FF2B5EF4-FFF2-40B4-BE49-F238E27FC236}">
              <a16:creationId xmlns:a16="http://schemas.microsoft.com/office/drawing/2014/main" id="{600B5C24-2FBB-0DEB-9E30-4F7FDC0C9D6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7365" y="288587"/>
          <a:ext cx="1999508" cy="120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0.45745</cdr:x>
      <cdr:y>0.313</cdr:y>
    </cdr:from>
    <cdr:to>
      <cdr:x>0.53355</cdr:x>
      <cdr:y>0.37469</cdr:y>
    </cdr:to>
    <cdr:sp macro="" textlink="">
      <cdr:nvSpPr>
        <cdr:cNvPr id="23554" name="Text Box 2">
          <a:extLst xmlns:a="http://schemas.openxmlformats.org/drawingml/2006/main">
            <a:ext uri="{FF2B5EF4-FFF2-40B4-BE49-F238E27FC236}">
              <a16:creationId xmlns:a16="http://schemas.microsoft.com/office/drawing/2014/main" id="{DD40666B-807F-99D1-1ABF-67F0B2250D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829012"/>
          <a:ext cx="263847" cy="1627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0.45745</cdr:x>
      <cdr:y>0.50386</cdr:y>
    </cdr:from>
    <cdr:to>
      <cdr:x>0.55227</cdr:x>
      <cdr:y>0.58</cdr:y>
    </cdr:to>
    <cdr:sp macro="" textlink="">
      <cdr:nvSpPr>
        <cdr:cNvPr id="23555" name="Text Box 3">
          <a:extLst xmlns:a="http://schemas.openxmlformats.org/drawingml/2006/main">
            <a:ext uri="{FF2B5EF4-FFF2-40B4-BE49-F238E27FC236}">
              <a16:creationId xmlns:a16="http://schemas.microsoft.com/office/drawing/2014/main" id="{8A1819F1-1EA2-34C7-12C2-232E256D53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207" y="1332560"/>
          <a:ext cx="328755" cy="200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52C22C07-3061-CF2F-3BD1-CD7F11216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25B460B2-5484-0CC4-5B90-F74F1906E1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7C35A354-F059-BB61-46BA-7C01F3C88B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DE73AE55-6D86-6C35-E43D-BDD74D8E34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2" sqref="A2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  <col min="13" max="13" width="18.28515625" customWidth="1"/>
  </cols>
  <sheetData>
    <row r="1" spans="1:12" x14ac:dyDescent="0.2">
      <c r="A1" s="1" t="s">
        <v>4</v>
      </c>
    </row>
    <row r="2" spans="1:12" x14ac:dyDescent="0.2">
      <c r="A2" s="1" t="s">
        <v>20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19</v>
      </c>
    </row>
    <row r="7" spans="1:12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4" t="s">
        <v>2</v>
      </c>
    </row>
    <row r="8" spans="1:12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10">
        <v>410.55799999999999</v>
      </c>
    </row>
    <row r="15" spans="1:12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7">
        <f>AVERAGE(D23:D24)</f>
        <v>458.7</v>
      </c>
      <c r="L15" s="28">
        <f>AVERAGE(F23:F24)</f>
        <v>397.65</v>
      </c>
    </row>
    <row r="16" spans="1:12" x14ac:dyDescent="0.2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</row>
    <row r="17" spans="3:12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12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2" x14ac:dyDescent="0.2">
      <c r="C19" s="21">
        <v>37082</v>
      </c>
      <c r="D19" s="16">
        <v>490.85</v>
      </c>
      <c r="E19" s="17">
        <f t="shared" ref="E19:E24" si="2">(D19-D18)/D18</f>
        <v>-1.7415674106696002E-2</v>
      </c>
      <c r="F19" s="16">
        <v>411.92</v>
      </c>
      <c r="G19" s="22">
        <f t="shared" ref="G19:G24" si="3">(F19-F18)/F18</f>
        <v>-2.3955642963770247E-2</v>
      </c>
    </row>
    <row r="20" spans="3:12" x14ac:dyDescent="0.2">
      <c r="C20" s="21">
        <v>37089</v>
      </c>
      <c r="D20" s="16">
        <v>478.91</v>
      </c>
      <c r="E20" s="17">
        <f t="shared" si="2"/>
        <v>-2.4325150249567072E-2</v>
      </c>
      <c r="F20" s="16">
        <v>408.25</v>
      </c>
      <c r="G20" s="22">
        <f t="shared" si="3"/>
        <v>-8.9094969897067777E-3</v>
      </c>
    </row>
    <row r="21" spans="3:12" x14ac:dyDescent="0.2">
      <c r="C21" s="21">
        <v>37096</v>
      </c>
      <c r="D21" s="16">
        <v>477.27</v>
      </c>
      <c r="E21" s="17">
        <f t="shared" si="2"/>
        <v>-3.4244430059928652E-3</v>
      </c>
      <c r="F21" s="16">
        <v>408.5</v>
      </c>
      <c r="G21" s="22">
        <f t="shared" si="3"/>
        <v>6.1236987140232701E-4</v>
      </c>
    </row>
    <row r="22" spans="3:12" x14ac:dyDescent="0.2">
      <c r="C22" s="21">
        <v>37103</v>
      </c>
      <c r="D22" s="16">
        <v>469.23</v>
      </c>
      <c r="E22" s="17">
        <f t="shared" si="2"/>
        <v>-1.6845810547488769E-2</v>
      </c>
      <c r="F22" s="16">
        <v>402.09</v>
      </c>
      <c r="G22" s="22">
        <f t="shared" si="3"/>
        <v>-1.5691554467564321E-2</v>
      </c>
    </row>
    <row r="23" spans="3:12" x14ac:dyDescent="0.2">
      <c r="C23" s="21">
        <v>37110</v>
      </c>
      <c r="D23" s="16">
        <v>459.82</v>
      </c>
      <c r="E23" s="17">
        <f t="shared" si="2"/>
        <v>-2.0054131236280769E-2</v>
      </c>
      <c r="F23" s="16">
        <v>396.85</v>
      </c>
      <c r="G23" s="22">
        <f t="shared" si="3"/>
        <v>-1.3031908279240847E-2</v>
      </c>
      <c r="J23">
        <f>D22-D23</f>
        <v>9.410000000000025</v>
      </c>
    </row>
    <row r="24" spans="3:12" ht="13.5" thickBot="1" x14ac:dyDescent="0.25">
      <c r="C24" s="23">
        <v>37117</v>
      </c>
      <c r="D24" s="24">
        <v>457.58</v>
      </c>
      <c r="E24" s="25">
        <f t="shared" si="2"/>
        <v>-4.8714714453481998E-3</v>
      </c>
      <c r="F24" s="24">
        <v>398.45</v>
      </c>
      <c r="G24" s="26">
        <f t="shared" si="3"/>
        <v>4.0317500314979611E-3</v>
      </c>
      <c r="J24">
        <f>F22-F23</f>
        <v>5.2399999999999523</v>
      </c>
    </row>
    <row r="32" spans="3:12" x14ac:dyDescent="0.2">
      <c r="L32" t="s">
        <v>11</v>
      </c>
    </row>
    <row r="33" spans="11:13" x14ac:dyDescent="0.2">
      <c r="L33" t="s">
        <v>12</v>
      </c>
      <c r="M33" t="s">
        <v>13</v>
      </c>
    </row>
    <row r="34" spans="11:13" x14ac:dyDescent="0.2">
      <c r="K34" t="s">
        <v>6</v>
      </c>
      <c r="L34" s="12">
        <v>245000</v>
      </c>
      <c r="M34" t="s">
        <v>14</v>
      </c>
    </row>
    <row r="35" spans="11:13" x14ac:dyDescent="0.2">
      <c r="K35" t="s">
        <v>7</v>
      </c>
      <c r="L35" s="12">
        <v>150000</v>
      </c>
      <c r="M35" t="s">
        <v>15</v>
      </c>
    </row>
    <row r="36" spans="11:13" x14ac:dyDescent="0.2">
      <c r="K36" t="s">
        <v>8</v>
      </c>
      <c r="L36" s="12">
        <v>75000</v>
      </c>
      <c r="M36" t="s">
        <v>16</v>
      </c>
    </row>
    <row r="37" spans="11:13" x14ac:dyDescent="0.2">
      <c r="K37" t="s">
        <v>9</v>
      </c>
      <c r="L37" s="12">
        <v>93000</v>
      </c>
      <c r="M37" t="s">
        <v>17</v>
      </c>
    </row>
    <row r="38" spans="11:13" x14ac:dyDescent="0.2">
      <c r="K38" t="s">
        <v>10</v>
      </c>
      <c r="L38" s="12">
        <v>290000</v>
      </c>
      <c r="M38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2023-09-14T18:51:12Z</dcterms:modified>
</cp:coreProperties>
</file>