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C9F337-ADF9-48F9-8F41-0D78B31B65A8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K17" i="1"/>
  <c r="M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K37" i="1"/>
  <c r="E38" i="1"/>
  <c r="G38" i="1"/>
  <c r="K38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<sst xmlns="http://schemas.openxmlformats.org/spreadsheetml/2006/main" count="12" uniqueCount="8">
  <si>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</si>
  <si>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</si>
  <si>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</si>
  <si>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</si>
  <si>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</si>
  <si>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</si>
  <si>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</si>
  <si>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11/20/2001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</si>
</sst>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6-4732-8A94-7C4AA5FDF41C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6-4732-8A94-7C4AA5FD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08655"/>
        <c:axId val="1"/>
      </c:lineChart>
      <c:catAx>
        <c:axId val="52830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8308655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3184389163414865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189566588423"/>
          <c:y val="0.14760174196001133"/>
          <c:w val="0.80167707107229713"/>
          <c:h val="0.6568277517220503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FOEX!$C$17:$C$38</c:f>
              <c:numCache>
                <c:formatCode>d\-mmm\-yy</c:formatCode>
                <c:ptCount val="22"/>
                <c:pt idx="0">
                  <c:v>37068</c:v>
                </c:pt>
                <c:pt idx="1">
                  <c:v>37075</c:v>
                </c:pt>
                <c:pt idx="2">
                  <c:v>37082</c:v>
                </c:pt>
                <c:pt idx="3">
                  <c:v>37089</c:v>
                </c:pt>
                <c:pt idx="4">
                  <c:v>37096</c:v>
                </c:pt>
                <c:pt idx="5">
                  <c:v>37103</c:v>
                </c:pt>
                <c:pt idx="6">
                  <c:v>37110</c:v>
                </c:pt>
                <c:pt idx="7">
                  <c:v>37117</c:v>
                </c:pt>
                <c:pt idx="8">
                  <c:v>37124</c:v>
                </c:pt>
                <c:pt idx="9">
                  <c:v>37131</c:v>
                </c:pt>
                <c:pt idx="10">
                  <c:v>37138</c:v>
                </c:pt>
                <c:pt idx="11">
                  <c:v>37145</c:v>
                </c:pt>
                <c:pt idx="12">
                  <c:v>37152</c:v>
                </c:pt>
                <c:pt idx="13">
                  <c:v>37159</c:v>
                </c:pt>
                <c:pt idx="14">
                  <c:v>37166</c:v>
                </c:pt>
                <c:pt idx="15">
                  <c:v>37173</c:v>
                </c:pt>
                <c:pt idx="16">
                  <c:v>37180</c:v>
                </c:pt>
                <c:pt idx="17">
                  <c:v>37187</c:v>
                </c:pt>
                <c:pt idx="18">
                  <c:v>37194</c:v>
                </c:pt>
                <c:pt idx="19">
                  <c:v>37201</c:v>
                </c:pt>
                <c:pt idx="20">
                  <c:v>37208</c:v>
                </c:pt>
                <c:pt idx="21">
                  <c:v>37215</c:v>
                </c:pt>
              </c:numCache>
            </c:numRef>
          </c:cat>
          <c:val>
            <c:numRef>
              <c:f>FOEX!$D$17:$D$38</c:f>
              <c:numCache>
                <c:formatCode>General</c:formatCode>
                <c:ptCount val="22"/>
                <c:pt idx="0">
                  <c:v>511.5</c:v>
                </c:pt>
                <c:pt idx="1">
                  <c:v>499.55</c:v>
                </c:pt>
                <c:pt idx="2">
                  <c:v>490.85</c:v>
                </c:pt>
                <c:pt idx="3">
                  <c:v>478.91</c:v>
                </c:pt>
                <c:pt idx="4">
                  <c:v>477.27</c:v>
                </c:pt>
                <c:pt idx="5">
                  <c:v>469.23</c:v>
                </c:pt>
                <c:pt idx="6">
                  <c:v>459.82</c:v>
                </c:pt>
                <c:pt idx="7">
                  <c:v>457.58</c:v>
                </c:pt>
                <c:pt idx="8">
                  <c:v>455.1</c:v>
                </c:pt>
                <c:pt idx="9">
                  <c:v>452.45</c:v>
                </c:pt>
                <c:pt idx="10">
                  <c:v>451.67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451.13</c:v>
                </c:pt>
                <c:pt idx="15">
                  <c:v>458.89</c:v>
                </c:pt>
                <c:pt idx="16">
                  <c:v>463.94</c:v>
                </c:pt>
                <c:pt idx="17">
                  <c:v>464.96</c:v>
                </c:pt>
                <c:pt idx="18">
                  <c:v>464.48</c:v>
                </c:pt>
                <c:pt idx="19">
                  <c:v>465.43</c:v>
                </c:pt>
                <c:pt idx="20">
                  <c:v>467.72</c:v>
                </c:pt>
                <c:pt idx="21">
                  <c:v>468.64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DC6-86A4-6687F1A2316C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FOEX!$C$17:$C$38</c:f>
              <c:numCache>
                <c:formatCode>d\-mmm\-yy</c:formatCode>
                <c:ptCount val="22"/>
                <c:pt idx="0">
                  <c:v>37068</c:v>
                </c:pt>
                <c:pt idx="1">
                  <c:v>37075</c:v>
                </c:pt>
                <c:pt idx="2">
                  <c:v>37082</c:v>
                </c:pt>
                <c:pt idx="3">
                  <c:v>37089</c:v>
                </c:pt>
                <c:pt idx="4">
                  <c:v>37096</c:v>
                </c:pt>
                <c:pt idx="5">
                  <c:v>37103</c:v>
                </c:pt>
                <c:pt idx="6">
                  <c:v>37110</c:v>
                </c:pt>
                <c:pt idx="7">
                  <c:v>37117</c:v>
                </c:pt>
                <c:pt idx="8">
                  <c:v>37124</c:v>
                </c:pt>
                <c:pt idx="9">
                  <c:v>37131</c:v>
                </c:pt>
                <c:pt idx="10">
                  <c:v>37138</c:v>
                </c:pt>
                <c:pt idx="11">
                  <c:v>37145</c:v>
                </c:pt>
                <c:pt idx="12">
                  <c:v>37152</c:v>
                </c:pt>
                <c:pt idx="13">
                  <c:v>37159</c:v>
                </c:pt>
                <c:pt idx="14">
                  <c:v>37166</c:v>
                </c:pt>
                <c:pt idx="15">
                  <c:v>37173</c:v>
                </c:pt>
                <c:pt idx="16">
                  <c:v>37180</c:v>
                </c:pt>
                <c:pt idx="17">
                  <c:v>37187</c:v>
                </c:pt>
                <c:pt idx="18">
                  <c:v>37194</c:v>
                </c:pt>
                <c:pt idx="19">
                  <c:v>37201</c:v>
                </c:pt>
                <c:pt idx="20">
                  <c:v>37208</c:v>
                </c:pt>
                <c:pt idx="21">
                  <c:v>37215</c:v>
                </c:pt>
              </c:numCache>
            </c:numRef>
          </c:cat>
          <c:val>
            <c:numRef>
              <c:f>FOEX!$F$17:$F$38</c:f>
              <c:numCache>
                <c:formatCode>General</c:formatCode>
                <c:ptCount val="22"/>
                <c:pt idx="0">
                  <c:v>440.86</c:v>
                </c:pt>
                <c:pt idx="1">
                  <c:v>422.03</c:v>
                </c:pt>
                <c:pt idx="2">
                  <c:v>411.92</c:v>
                </c:pt>
                <c:pt idx="3">
                  <c:v>408.25</c:v>
                </c:pt>
                <c:pt idx="4">
                  <c:v>408.5</c:v>
                </c:pt>
                <c:pt idx="5">
                  <c:v>402.09</c:v>
                </c:pt>
                <c:pt idx="6">
                  <c:v>396.85</c:v>
                </c:pt>
                <c:pt idx="7">
                  <c:v>398.45</c:v>
                </c:pt>
                <c:pt idx="8">
                  <c:v>401.96</c:v>
                </c:pt>
                <c:pt idx="9">
                  <c:v>402.14</c:v>
                </c:pt>
                <c:pt idx="10">
                  <c:v>401.34</c:v>
                </c:pt>
                <c:pt idx="11">
                  <c:v>398</c:v>
                </c:pt>
                <c:pt idx="12">
                  <c:v>400.07</c:v>
                </c:pt>
                <c:pt idx="13">
                  <c:v>404.96</c:v>
                </c:pt>
                <c:pt idx="14">
                  <c:v>407.11</c:v>
                </c:pt>
                <c:pt idx="15">
                  <c:v>415.48</c:v>
                </c:pt>
                <c:pt idx="16">
                  <c:v>416.72</c:v>
                </c:pt>
                <c:pt idx="17">
                  <c:v>418.42</c:v>
                </c:pt>
                <c:pt idx="18">
                  <c:v>416.09</c:v>
                </c:pt>
                <c:pt idx="19">
                  <c:v>420.55</c:v>
                </c:pt>
                <c:pt idx="20">
                  <c:v>417.06</c:v>
                </c:pt>
                <c:pt idx="21">
                  <c:v>417.21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D-4DC6-86A4-6687F1A2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88575"/>
        <c:axId val="1"/>
      </c:lineChart>
      <c:dateAx>
        <c:axId val="52968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8547606804849543"/>
              <c:y val="0.9077507130540696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56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96649949603305E-2"/>
              <c:y val="0.41328487748803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688575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A-47AF-8C70-F494FAEE93F9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A-47AF-8C70-F494FAEE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89503"/>
        <c:axId val="1"/>
      </c:lineChart>
      <c:dateAx>
        <c:axId val="52968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689503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4-4FF1-BE90-CE3E2E554A0E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FF1-BE90-CE3E2E554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92287"/>
        <c:axId val="1"/>
      </c:lineChart>
      <c:dateAx>
        <c:axId val="52969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692287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00E9AEF-D27F-494F-7D2E-BE84F190F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18</xdr:row>
      <xdr:rowOff>0</xdr:rowOff>
    </xdr:from>
    <xdr:to>
      <xdr:col>13</xdr:col>
      <xdr:colOff>247650</xdr:colOff>
      <xdr:row>33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400859B-92BF-9E5D-C7DD-A8C16CA7F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24</xdr:row>
      <xdr:rowOff>9525</xdr:rowOff>
    </xdr:from>
    <xdr:to>
      <xdr:col>22</xdr:col>
      <xdr:colOff>276225</xdr:colOff>
      <xdr:row>40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EC973E69-14E1-6F42-04ED-4761F00B6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</cdr:x>
      <cdr:y>0.08046</cdr:y>
    </cdr:from>
    <cdr:to>
      <cdr:x>0.7184</cdr:x>
      <cdr:y>0.1121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C9105AC5-17CF-1BF0-97B3-7EA108E4F5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03" y="291344"/>
          <a:ext cx="249366" cy="113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0.51588</cdr:x>
      <cdr:y>0.22672</cdr:y>
    </cdr:from>
    <cdr:to>
      <cdr:x>0.54916</cdr:x>
      <cdr:y>0.28682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D7623458-08C0-C788-F598-5168D10A86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815138"/>
          <a:ext cx="24410" cy="215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0.51588</cdr:x>
      <cdr:y>0.42626</cdr:y>
    </cdr:from>
    <cdr:to>
      <cdr:x>0.55003</cdr:x>
      <cdr:y>0.49538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F354645D-98EC-B8D1-8179-DB75A3AE16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1529799"/>
          <a:ext cx="25049" cy="247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0.27252</cdr:x>
      <cdr:y>0.10676</cdr:y>
    </cdr:from>
    <cdr:to>
      <cdr:x>0.84098</cdr:x>
      <cdr:y>0.1489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B49BA45B-AA22-7A46-242E-B37C737F161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044" y="279767"/>
          <a:ext cx="1943840" cy="109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0.41883</cdr:x>
      <cdr:y>0.35961</cdr:y>
    </cdr:from>
    <cdr:to>
      <cdr:x>0.49319</cdr:x>
      <cdr:y>0.41138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CEFC29E2-6E6C-372C-E00D-505EA62DD30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5340" y="934849"/>
          <a:ext cx="254303" cy="134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0.3413</cdr:x>
      <cdr:y>0.55346</cdr:y>
    </cdr:from>
    <cdr:to>
      <cdr:x>0.4356</cdr:x>
      <cdr:y>0.61824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B68C3F69-36C5-C61C-B15A-1B2107A00AF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0233" y="1437078"/>
          <a:ext cx="322450" cy="1678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0.25517</cdr:x>
      <cdr:y>0.10692</cdr:y>
    </cdr:from>
    <cdr:to>
      <cdr:x>0.81972</cdr:x>
      <cdr:y>0.15319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FF194467-5EE0-13C6-ACA2-1ABA45CE888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862" y="286287"/>
          <a:ext cx="1957359" cy="122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0.44481</cdr:x>
      <cdr:y>0.31539</cdr:y>
    </cdr:from>
    <cdr:to>
      <cdr:x>0.51896</cdr:x>
      <cdr:y>0.37781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9AFE1D25-515C-7B1C-44C6-564C85A5CA3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838308"/>
          <a:ext cx="257103" cy="165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0.44481</cdr:x>
      <cdr:y>0.50868</cdr:y>
    </cdr:from>
    <cdr:to>
      <cdr:x>0.53793</cdr:x>
      <cdr:y>0.58628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DF0929BB-6558-CE6A-96F1-5BBF368E57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1350124"/>
          <a:ext cx="322854" cy="205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AA606BA0-5D45-9599-79A4-725BE6F1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</cdr:x>
      <cdr:y>0.05454</cdr:y>
    </cdr:from>
    <cdr:to>
      <cdr:x>0.82017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452EC057-75F6-20E5-C017-B567EE4B033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7370" y="136673"/>
          <a:ext cx="188346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0.44729</cdr:x>
      <cdr:y>0.33253</cdr:y>
    </cdr:from>
    <cdr:to>
      <cdr:x>0.52162</cdr:x>
      <cdr:y>0.39308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7E61AFC3-AE10-9B00-A516-786F5836D3B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7099" y="817184"/>
          <a:ext cx="249931" cy="148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0.42955</cdr:x>
      <cdr:y>0.53556</cdr:y>
    </cdr:from>
    <cdr:to>
      <cdr:x>0.52235</cdr:x>
      <cdr:y>0.61101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A9619A1B-A064-DFA0-20FB-0F4E1520EB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475" y="1314186"/>
          <a:ext cx="312005" cy="18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2" workbookViewId="0">
      <selection activeCell="A3" sqref="A3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3.5703125" hidden="1" customWidth="1"/>
    <col min="13" max="13" width="11.42578125" customWidth="1"/>
    <col min="14" max="14" width="18.28515625" customWidth="1"/>
  </cols>
  <sheetData>
    <row r="1" spans="1:14" x14ac:dyDescent="0.2">
      <c r="A1" s="1" t="s">
        <v>6</v>
      </c>
    </row>
    <row r="2" spans="1:14" x14ac:dyDescent="0.2">
      <c r="A2" s="1" t="s">
        <v>7</v>
      </c>
    </row>
    <row r="3" spans="1:14" x14ac:dyDescent="0.2">
      <c r="A3" s="1" t="s">
        <v>4</v>
      </c>
    </row>
    <row r="4" spans="1:14" x14ac:dyDescent="0.2">
      <c r="A4" s="1"/>
    </row>
    <row r="5" spans="1:14" ht="13.5" thickBot="1" x14ac:dyDescent="0.25"/>
    <row r="6" spans="1:14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5" thickBot="1" x14ac:dyDescent="0.25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>
        <f>AVERAGE(D31:D35)</f>
        <v>460.68</v>
      </c>
      <c r="L17" s="29"/>
      <c r="M17" s="30">
        <f>AVERAGE(F31:F35)</f>
        <v>414.76400000000001</v>
      </c>
    </row>
    <row r="18" spans="3:13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">
      <c r="C19" s="21">
        <v>37082</v>
      </c>
      <c r="D19" s="16">
        <v>490.85</v>
      </c>
      <c r="E19" s="17">
        <f t="shared" ref="E19:E38" si="3">(D19-D18)/D18</f>
        <v>-1.7415674106696002E-2</v>
      </c>
      <c r="F19" s="16">
        <v>411.92</v>
      </c>
      <c r="G19" s="22">
        <f t="shared" ref="G19:G38" si="4">(F19-F18)/F18</f>
        <v>-2.3955642963770247E-2</v>
      </c>
    </row>
    <row r="20" spans="3:13" x14ac:dyDescent="0.2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x14ac:dyDescent="0.2">
      <c r="C32" s="21">
        <v>37173</v>
      </c>
      <c r="D32" s="16">
        <v>458.89</v>
      </c>
      <c r="E32" s="17">
        <f t="shared" si="3"/>
        <v>1.7201250193957376E-2</v>
      </c>
      <c r="F32" s="16">
        <v>415.48</v>
      </c>
      <c r="G32" s="22">
        <f t="shared" si="4"/>
        <v>2.0559553928913572E-2</v>
      </c>
    </row>
    <row r="33" spans="3:13" x14ac:dyDescent="0.2">
      <c r="C33" s="21">
        <v>37180</v>
      </c>
      <c r="D33" s="16">
        <v>463.94</v>
      </c>
      <c r="E33" s="17">
        <f t="shared" si="3"/>
        <v>1.1004815968968623E-2</v>
      </c>
      <c r="F33" s="16">
        <v>416.72</v>
      </c>
      <c r="G33" s="22">
        <f t="shared" si="4"/>
        <v>2.9844998555887386E-3</v>
      </c>
    </row>
    <row r="34" spans="3:13" x14ac:dyDescent="0.2">
      <c r="C34" s="21">
        <v>37187</v>
      </c>
      <c r="D34" s="16">
        <v>464.96</v>
      </c>
      <c r="E34" s="17">
        <f t="shared" si="3"/>
        <v>2.1985601586411645E-3</v>
      </c>
      <c r="F34" s="16">
        <v>418.42</v>
      </c>
      <c r="G34" s="22">
        <f t="shared" si="4"/>
        <v>4.0794778268381368E-3</v>
      </c>
      <c r="M34" s="12"/>
    </row>
    <row r="35" spans="3:13" x14ac:dyDescent="0.2">
      <c r="C35" s="21">
        <v>37194</v>
      </c>
      <c r="D35" s="16">
        <v>464.48</v>
      </c>
      <c r="E35" s="17">
        <f t="shared" si="3"/>
        <v>-1.0323468685477491E-3</v>
      </c>
      <c r="F35" s="16">
        <v>416.09</v>
      </c>
      <c r="G35" s="22">
        <f t="shared" si="4"/>
        <v>-5.5685674680943566E-3</v>
      </c>
      <c r="M35" s="12"/>
    </row>
    <row r="36" spans="3:13" x14ac:dyDescent="0.2">
      <c r="C36" s="21">
        <v>37201</v>
      </c>
      <c r="D36" s="16">
        <v>465.43</v>
      </c>
      <c r="E36" s="17">
        <f t="shared" si="3"/>
        <v>2.045297967619679E-3</v>
      </c>
      <c r="F36" s="16">
        <v>420.55</v>
      </c>
      <c r="G36" s="22">
        <f t="shared" si="4"/>
        <v>1.0718834867456648E-2</v>
      </c>
      <c r="M36" s="12"/>
    </row>
    <row r="37" spans="3:13" x14ac:dyDescent="0.2">
      <c r="C37" s="21">
        <v>37208</v>
      </c>
      <c r="D37" s="16">
        <v>467.72</v>
      </c>
      <c r="E37" s="17">
        <f t="shared" si="3"/>
        <v>4.9201813376877736E-3</v>
      </c>
      <c r="F37" s="16">
        <v>417.06</v>
      </c>
      <c r="G37" s="22">
        <f t="shared" si="4"/>
        <v>-8.29865652122223E-3</v>
      </c>
      <c r="K37">
        <f>K17-K16</f>
        <v>10.262499999999989</v>
      </c>
      <c r="M37" s="12"/>
    </row>
    <row r="38" spans="3:13" ht="13.5" thickBot="1" x14ac:dyDescent="0.25">
      <c r="C38" s="23">
        <v>37215</v>
      </c>
      <c r="D38" s="24">
        <v>468.64</v>
      </c>
      <c r="E38" s="26">
        <f t="shared" si="3"/>
        <v>1.9669887967158962E-3</v>
      </c>
      <c r="F38" s="24">
        <v>417.21</v>
      </c>
      <c r="G38" s="27">
        <f t="shared" si="4"/>
        <v>3.5966048050634742E-4</v>
      </c>
      <c r="K38">
        <f>M17-M16</f>
        <v>13.671500000000037</v>
      </c>
      <c r="M38" s="12"/>
    </row>
    <row r="39" spans="3:13" x14ac:dyDescent="0.2">
      <c r="E39" s="25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2023-09-14T19:05:50Z</dcterms:modified>
</cp:coreProperties>
</file>