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4FCBCC-DBAD-42AC-8C1B-76CC0DD97694}" xr6:coauthVersionLast="47" xr6:coauthVersionMax="47" xr10:uidLastSave="{00000000-0000-0000-0000-000000000000}"/>
  <bookViews>
    <workbookView xWindow="-120" yWindow="-120" windowWidth="38640" windowHeight="15720"/>
  </bookViews>
  <sheets>
    <sheet name="Manual Invoice" sheetId="3" r:id="rId1"/>
    <sheet name="Colsale1 (June 2000)" sheetId="2" r:id="rId2"/>
  </sheets>
  <calcPr calcId="0" iterate="1" iterateCount="20" iterateDelta="0.01"/>
</workbook>
</file>

<file path=xl/calcChain.xml><?xml version="1.0" encoding="utf-8"?>
<calcChain xmlns="http://schemas.openxmlformats.org/spreadsheetml/2006/main">
  <c r="K6" i="3" l="1"/>
  <c r="K7" i="3"/>
  <c r="K9" i="3"/>
</calcChain>
</file>

<file path=xl/sharedStrings.xml><?xml version="1.0" encoding="utf-8"?>
<sst xmlns="http://schemas.openxmlformats.org/spreadsheetml/2006/main" count="1309" uniqueCount="225">
  <si>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</si>
  <si>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</si>
  <si>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</si>
  <si>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</si>
  <si>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</si>
  <si>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</si>
  <si>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</si>
  <si>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</si>
  <si>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</si>
  <si>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Price_Unit_Id</t>
  </si>
  <si>
    <t>Statement_Amount</t>
  </si>
  <si>
    <t>Due_Date</t>
  </si>
  <si>
    <t>Delivery_Period</t>
  </si>
  <si>
    <t>Index_Name</t>
  </si>
  <si>
    <t>reg_quantity</t>
  </si>
  <si>
    <t>reg_quantity_unit_id</t>
  </si>
  <si>
    <t>278355</t>
  </si>
  <si>
    <t>6/1/2000 00:00:00</t>
  </si>
  <si>
    <t>6/30/2000 00:00:00</t>
  </si>
  <si>
    <t>ANR</t>
  </si>
  <si>
    <t>40184</t>
  </si>
  <si>
    <t>FORT WAYNE (NIPSCO)</t>
  </si>
  <si>
    <t>Cost of Gas</t>
  </si>
  <si>
    <t>MMBtu</t>
  </si>
  <si>
    <t>7/25/2000 00:00:00</t>
  </si>
  <si>
    <t>Jun-00</t>
  </si>
  <si>
    <t>MICHCON.CITYGATE.GD.M.I</t>
  </si>
  <si>
    <t>278358</t>
  </si>
  <si>
    <t>40186</t>
  </si>
  <si>
    <t>MUNCIE</t>
  </si>
  <si>
    <t>229344</t>
  </si>
  <si>
    <t>CGAS</t>
  </si>
  <si>
    <t>23-01</t>
  </si>
  <si>
    <t>COH - 7 (TOLEDO)</t>
  </si>
  <si>
    <t>229357</t>
  </si>
  <si>
    <t>227882</t>
  </si>
  <si>
    <t>23-09</t>
  </si>
  <si>
    <t>COH - 7 (OHIO MISC)</t>
  </si>
  <si>
    <t>276681</t>
  </si>
  <si>
    <t>19-26</t>
  </si>
  <si>
    <t>CMD - 8 (BEDFORD)</t>
  </si>
  <si>
    <t>CGAS.APPAL.IF.M.I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</si>
  <si>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</si>
  <si>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</si>
  <si>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</si>
  <si>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</si>
  <si>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</si>
  <si>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</si>
  <si>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</si>
  <si>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</si>
  <si>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282945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</si>
  <si>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</si>
  <si>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</si>
  <si>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</si>
  <si>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</si>
  <si>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</si>
  <si>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</si>
  <si>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</si>
  <si>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</si>
  <si>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</si>
  <si>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</si>
  <si>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</si>
  <si>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</si>
  <si>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</si>
  <si>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</si>
  <si>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</si>
  <si>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</si>
  <si>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</si>
  <si>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</si>
  <si>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</si>
  <si>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</si>
  <si>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</si>
  <si>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</si>
  <si>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</si>
  <si>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</si>
  <si>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</si>
  <si>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</si>
  <si>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</si>
  <si>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</si>
  <si>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</si>
  <si>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</si>
  <si>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280132</t>
  </si>
  <si>
    <t>25E</t>
  </si>
  <si>
    <t>CPA - 4</t>
  </si>
  <si>
    <t>46-30</t>
  </si>
  <si>
    <t>CGV - 10 (ROCKVILLE)</t>
  </si>
  <si>
    <t>276671</t>
  </si>
  <si>
    <t>4</t>
  </si>
  <si>
    <t>BG&amp;E CITYGATE</t>
  </si>
  <si>
    <t>78-30</t>
  </si>
  <si>
    <t>WGL - 10 (ROCKVILLE)</t>
  </si>
  <si>
    <t>226553</t>
  </si>
  <si>
    <t>P10</t>
  </si>
  <si>
    <t>ACCESS TCO APPALACHIAN POL IPP</t>
  </si>
  <si>
    <t>231667</t>
  </si>
  <si>
    <t>268094</t>
  </si>
  <si>
    <t>STOI</t>
  </si>
  <si>
    <t>CGAS STORAGE (INJECTION)</t>
  </si>
  <si>
    <t>217762</t>
  </si>
  <si>
    <t>IMB-508639</t>
  </si>
  <si>
    <t>IMB-CGAS-APPMTRPROD</t>
  </si>
  <si>
    <t>NX1</t>
  </si>
  <si>
    <t>226703</t>
  </si>
  <si>
    <t>Trigger</t>
  </si>
  <si>
    <t>232373</t>
  </si>
  <si>
    <t>CGLF</t>
  </si>
  <si>
    <t>P30</t>
  </si>
  <si>
    <t>ONSHORE POOL</t>
  </si>
  <si>
    <t>CGULF.SLA.IF.M.I</t>
  </si>
  <si>
    <t>144284</t>
  </si>
  <si>
    <t>P20</t>
  </si>
  <si>
    <t>MAINLINE POOL</t>
  </si>
  <si>
    <t>202939</t>
  </si>
  <si>
    <t>228234</t>
  </si>
  <si>
    <t>CNG</t>
  </si>
  <si>
    <t>20100</t>
  </si>
  <si>
    <t>EAST OHIO POOL</t>
  </si>
  <si>
    <t>CNG.APPAL.IF.M.I</t>
  </si>
  <si>
    <t>284655</t>
  </si>
  <si>
    <t>20200</t>
  </si>
  <si>
    <t>PEOPLES NATURAL GAS POOL</t>
  </si>
  <si>
    <t>22000</t>
  </si>
  <si>
    <t>BALTIMORE GAS &amp; ELECTRIC</t>
  </si>
  <si>
    <t>269370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</si>
  <si>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</si>
  <si>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</si>
  <si>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</si>
  <si>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</si>
  <si>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</si>
  <si>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</si>
  <si>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</si>
  <si>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</si>
  <si>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313795</t>
  </si>
  <si>
    <t>6/28/2000 00:00:00</t>
  </si>
  <si>
    <t>TENN.800.GD.D.A</t>
  </si>
  <si>
    <t>6/29/2000 00:00:00</t>
  </si>
  <si>
    <t>282783</t>
  </si>
  <si>
    <t>TENN.SLA.IF.M.I</t>
  </si>
  <si>
    <t>249252</t>
  </si>
  <si>
    <t>MICH</t>
  </si>
  <si>
    <t>9038</t>
  </si>
  <si>
    <t>MICH. CON. (WILLOW RUN) DEL</t>
  </si>
  <si>
    <t>278370</t>
  </si>
  <si>
    <t>278350</t>
  </si>
  <si>
    <t>NGPL</t>
  </si>
  <si>
    <t>909260</t>
  </si>
  <si>
    <t>NGPL CENTRAL POINT</t>
  </si>
  <si>
    <t>NGPL.ILL-CITYGATE.NGI.M.I</t>
  </si>
  <si>
    <t>278262</t>
  </si>
  <si>
    <t>SNAT</t>
  </si>
  <si>
    <t>033400</t>
  </si>
  <si>
    <t>ANR/SONAT (SHADYSHADE)</t>
  </si>
  <si>
    <t>202998</t>
  </si>
  <si>
    <t>683600</t>
  </si>
  <si>
    <t>AGL ATLANTA AREA</t>
  </si>
  <si>
    <t>282582</t>
  </si>
  <si>
    <t>313751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</si>
  <si>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</si>
  <si>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</si>
  <si>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</si>
  <si>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</si>
  <si>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</si>
  <si>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</si>
  <si>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</si>
  <si>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</si>
  <si>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</si>
  <si>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</si>
  <si>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</si>
  <si>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</si>
  <si>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278456</t>
  </si>
  <si>
    <t>6/2/2000 00:00:00</t>
  </si>
  <si>
    <t>SSNG10</t>
  </si>
  <si>
    <t>AGL STORAGE</t>
  </si>
  <si>
    <t>6/3/2000 00:00:00</t>
  </si>
  <si>
    <t>SONAT.LA.IF.M.I</t>
  </si>
  <si>
    <t>276517</t>
  </si>
  <si>
    <t>TENN</t>
  </si>
  <si>
    <t>020126</t>
  </si>
  <si>
    <t>SO. CT (BRIDGEPORT)</t>
  </si>
  <si>
    <t>TETCO.M3.IF.M.I</t>
  </si>
  <si>
    <t>169036</t>
  </si>
  <si>
    <t>TETC</t>
  </si>
  <si>
    <t>79509</t>
  </si>
  <si>
    <t>M3 TABS ENRON</t>
  </si>
  <si>
    <t>217764</t>
  </si>
  <si>
    <t>278452</t>
  </si>
  <si>
    <t>TRCO</t>
  </si>
  <si>
    <t>3122</t>
  </si>
  <si>
    <t>WSR-ENRON NORTH AMERICA</t>
  </si>
  <si>
    <t>3126</t>
  </si>
  <si>
    <t>ESR -  ENRON NORTH AMERICA</t>
  </si>
  <si>
    <t>203062</t>
  </si>
  <si>
    <t>6484</t>
  </si>
  <si>
    <t>ATLANTA GAS LIGHT</t>
  </si>
  <si>
    <t>223967</t>
  </si>
  <si>
    <t>9170</t>
  </si>
  <si>
    <t>ECT P POOL TRANSCO STN 210</t>
  </si>
  <si>
    <t>TRANSCO.Z3.IF.M.I</t>
  </si>
  <si>
    <t>278374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</si>
  <si>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</si>
  <si>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</si>
  <si>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</si>
  <si>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</si>
  <si>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</si>
  <si>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</si>
  <si>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</si>
  <si>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278412</t>
  </si>
  <si>
    <t>TETCO.ELA.IF.M.I</t>
  </si>
  <si>
    <t>280227</t>
  </si>
  <si>
    <t>Changed price to Index plus $.2856</t>
  </si>
  <si>
    <t>Changed price to Index plus $.1563</t>
  </si>
  <si>
    <t>Changed price to Index plus $.3924</t>
  </si>
  <si>
    <t>Changed price to Index plus $.1889</t>
  </si>
  <si>
    <t>Changed price to Tenn La Index plus $.4069</t>
  </si>
  <si>
    <t>Changed price to $4.6845</t>
  </si>
  <si>
    <t>Quantity_Unit_Id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</si>
  <si>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</si>
  <si>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</si>
  <si>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</si>
  <si>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</si>
  <si>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</si>
  <si>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</si>
  <si>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</si>
  <si>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Manual Invoice Suspend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</si>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</sst>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1" fillId="3" borderId="0" xfId="1" applyNumberFormat="1" applyFont="1" applyFill="1"/>
    <xf numFmtId="164" fontId="0" fillId="3" borderId="0" xfId="0" applyNumberFormat="1" applyFill="1"/>
    <xf numFmtId="8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8" sqref="A8"/>
    </sheetView>
  </sheetViews>
  <sheetFormatPr defaultRowHeight="12.75" x14ac:dyDescent="0.2"/>
  <cols>
    <col min="1" max="1" width="25.140625" customWidth="1"/>
    <col min="4" max="4" width="16" customWidth="1"/>
    <col min="5" max="5" width="17.7109375" customWidth="1"/>
    <col min="7" max="7" width="15.42578125" customWidth="1"/>
    <col min="8" max="8" width="14.7109375" customWidth="1"/>
    <col min="9" max="9" width="8.5703125" customWidth="1"/>
    <col min="10" max="10" width="10.140625" customWidth="1"/>
    <col min="11" max="11" width="22.7109375" customWidth="1"/>
  </cols>
  <sheetData>
    <row r="1" spans="1:11" x14ac:dyDescent="0.2">
      <c r="A1" t="s">
        <v>216</v>
      </c>
      <c r="B1" t="s">
        <v>1</v>
      </c>
      <c r="C1" t="s">
        <v>2</v>
      </c>
      <c r="D1" t="s">
        <v>3</v>
      </c>
      <c r="E1" t="s">
        <v>5</v>
      </c>
      <c r="F1" t="s">
        <v>217</v>
      </c>
      <c r="G1" t="s">
        <v>6</v>
      </c>
      <c r="H1" s="2" t="s">
        <v>7</v>
      </c>
      <c r="I1" t="s">
        <v>215</v>
      </c>
      <c r="J1" s="3" t="s">
        <v>8</v>
      </c>
      <c r="K1" s="4" t="s">
        <v>218</v>
      </c>
    </row>
    <row r="4" spans="1:11" x14ac:dyDescent="0.2">
      <c r="A4" t="s">
        <v>219</v>
      </c>
      <c r="J4" s="3"/>
      <c r="K4" s="4"/>
    </row>
    <row r="6" spans="1:11" x14ac:dyDescent="0.2">
      <c r="A6" s="5" t="s">
        <v>220</v>
      </c>
      <c r="B6" s="6">
        <v>36678</v>
      </c>
      <c r="C6" s="6">
        <v>36707</v>
      </c>
      <c r="D6" s="5" t="s">
        <v>31</v>
      </c>
      <c r="E6" s="5" t="s">
        <v>221</v>
      </c>
      <c r="F6" s="5"/>
      <c r="G6" s="5" t="s">
        <v>22</v>
      </c>
      <c r="H6" s="7">
        <v>646620</v>
      </c>
      <c r="I6" s="5" t="s">
        <v>23</v>
      </c>
      <c r="J6" s="8">
        <v>4.6612999999999998</v>
      </c>
      <c r="K6" s="9">
        <f>H6*J6</f>
        <v>3014089.8059999999</v>
      </c>
    </row>
    <row r="7" spans="1:11" x14ac:dyDescent="0.2">
      <c r="A7" s="5" t="s">
        <v>222</v>
      </c>
      <c r="B7" s="6">
        <v>36678</v>
      </c>
      <c r="C7" s="6">
        <v>36707</v>
      </c>
      <c r="D7" s="5"/>
      <c r="E7" s="5" t="s">
        <v>221</v>
      </c>
      <c r="F7" s="5"/>
      <c r="G7" s="5" t="s">
        <v>22</v>
      </c>
      <c r="H7" s="7">
        <v>255462</v>
      </c>
      <c r="I7" s="5"/>
      <c r="J7" s="8">
        <v>4.6154999999999999</v>
      </c>
      <c r="K7" s="9">
        <f>H7*J7</f>
        <v>1179084.861</v>
      </c>
    </row>
    <row r="9" spans="1:11" x14ac:dyDescent="0.2">
      <c r="H9" t="s">
        <v>224</v>
      </c>
      <c r="K9" s="9">
        <f>K6+K7</f>
        <v>4193174.6669999999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41" workbookViewId="0">
      <selection activeCell="E70" sqref="E70"/>
    </sheetView>
  </sheetViews>
  <sheetFormatPr defaultRowHeight="12.75" x14ac:dyDescent="0.2"/>
  <cols>
    <col min="4" max="4" width="10.140625" customWidth="1"/>
    <col min="6" max="6" width="34.140625" customWidth="1"/>
    <col min="7" max="7" width="22.28515625" customWidth="1"/>
    <col min="11" max="11" width="13.140625" customWidth="1"/>
    <col min="14" max="14" width="22.710937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202</v>
      </c>
      <c r="B2" t="s">
        <v>17</v>
      </c>
      <c r="C2" t="s">
        <v>18</v>
      </c>
      <c r="D2" t="s">
        <v>203</v>
      </c>
      <c r="E2" t="s">
        <v>204</v>
      </c>
      <c r="F2" t="s">
        <v>205</v>
      </c>
      <c r="G2" t="s">
        <v>22</v>
      </c>
      <c r="H2">
        <v>150</v>
      </c>
      <c r="I2">
        <v>2.7</v>
      </c>
      <c r="J2" t="s">
        <v>23</v>
      </c>
      <c r="K2">
        <v>405</v>
      </c>
      <c r="L2" t="s">
        <v>24</v>
      </c>
      <c r="M2" t="s">
        <v>25</v>
      </c>
      <c r="O2">
        <v>150</v>
      </c>
      <c r="P2" t="s">
        <v>23</v>
      </c>
    </row>
    <row r="3" spans="1:16" x14ac:dyDescent="0.2">
      <c r="A3" t="s">
        <v>109</v>
      </c>
      <c r="B3" t="s">
        <v>17</v>
      </c>
      <c r="C3" t="s">
        <v>18</v>
      </c>
      <c r="D3" t="s">
        <v>105</v>
      </c>
      <c r="E3" t="s">
        <v>110</v>
      </c>
      <c r="F3" t="s">
        <v>111</v>
      </c>
      <c r="G3" t="s">
        <v>22</v>
      </c>
      <c r="H3">
        <v>382800</v>
      </c>
      <c r="I3">
        <v>4.431</v>
      </c>
      <c r="J3" t="s">
        <v>23</v>
      </c>
      <c r="K3">
        <v>1696186.8</v>
      </c>
      <c r="L3" t="s">
        <v>24</v>
      </c>
      <c r="M3" t="s">
        <v>25</v>
      </c>
      <c r="N3" t="s">
        <v>101</v>
      </c>
      <c r="O3">
        <v>382800</v>
      </c>
      <c r="P3" t="s">
        <v>23</v>
      </c>
    </row>
    <row r="4" spans="1:16" x14ac:dyDescent="0.2">
      <c r="A4" t="s">
        <v>180</v>
      </c>
      <c r="B4" t="s">
        <v>17</v>
      </c>
      <c r="C4" t="s">
        <v>18</v>
      </c>
      <c r="D4" t="s">
        <v>181</v>
      </c>
      <c r="E4" t="s">
        <v>182</v>
      </c>
      <c r="F4" t="s">
        <v>183</v>
      </c>
      <c r="G4" t="s">
        <v>22</v>
      </c>
      <c r="H4">
        <v>330</v>
      </c>
      <c r="I4">
        <v>4.6760000000000002</v>
      </c>
      <c r="J4" t="s">
        <v>23</v>
      </c>
      <c r="K4">
        <v>1543.08</v>
      </c>
      <c r="L4" t="s">
        <v>24</v>
      </c>
      <c r="M4" t="s">
        <v>25</v>
      </c>
      <c r="N4" t="s">
        <v>101</v>
      </c>
      <c r="O4">
        <v>330</v>
      </c>
      <c r="P4" t="s">
        <v>23</v>
      </c>
    </row>
    <row r="5" spans="1:16" x14ac:dyDescent="0.2">
      <c r="A5" t="s">
        <v>180</v>
      </c>
      <c r="B5" t="s">
        <v>17</v>
      </c>
      <c r="C5" t="s">
        <v>18</v>
      </c>
      <c r="D5" t="s">
        <v>181</v>
      </c>
      <c r="E5" t="s">
        <v>182</v>
      </c>
      <c r="F5" t="s">
        <v>183</v>
      </c>
      <c r="G5" t="s">
        <v>103</v>
      </c>
      <c r="I5">
        <v>-1.8209999999999997</v>
      </c>
      <c r="J5" t="s">
        <v>23</v>
      </c>
      <c r="K5">
        <v>-604.57000000000005</v>
      </c>
      <c r="L5" t="s">
        <v>24</v>
      </c>
      <c r="M5" t="s">
        <v>25</v>
      </c>
      <c r="N5" t="s">
        <v>101</v>
      </c>
      <c r="O5">
        <v>332</v>
      </c>
      <c r="P5" t="s">
        <v>23</v>
      </c>
    </row>
    <row r="6" spans="1:16" x14ac:dyDescent="0.2">
      <c r="A6" t="s">
        <v>112</v>
      </c>
      <c r="B6" t="s">
        <v>17</v>
      </c>
      <c r="C6" t="s">
        <v>18</v>
      </c>
      <c r="D6" t="s">
        <v>105</v>
      </c>
      <c r="E6" t="s">
        <v>110</v>
      </c>
      <c r="F6" t="s">
        <v>111</v>
      </c>
      <c r="G6" t="s">
        <v>22</v>
      </c>
      <c r="H6">
        <v>35190</v>
      </c>
      <c r="I6">
        <v>4.4409999999999998</v>
      </c>
      <c r="J6" t="s">
        <v>23</v>
      </c>
      <c r="K6">
        <v>156278.79</v>
      </c>
      <c r="L6" t="s">
        <v>24</v>
      </c>
      <c r="M6" t="s">
        <v>25</v>
      </c>
      <c r="N6" t="s">
        <v>101</v>
      </c>
      <c r="O6">
        <v>35190</v>
      </c>
      <c r="P6" t="s">
        <v>23</v>
      </c>
    </row>
    <row r="7" spans="1:16" x14ac:dyDescent="0.2">
      <c r="A7" t="s">
        <v>152</v>
      </c>
      <c r="B7" t="s">
        <v>17</v>
      </c>
      <c r="C7" t="s">
        <v>18</v>
      </c>
      <c r="D7" t="s">
        <v>149</v>
      </c>
      <c r="E7" t="s">
        <v>153</v>
      </c>
      <c r="F7" t="s">
        <v>154</v>
      </c>
      <c r="G7" t="s">
        <v>131</v>
      </c>
      <c r="I7">
        <v>0.16700000000000001</v>
      </c>
      <c r="J7" t="s">
        <v>23</v>
      </c>
      <c r="K7">
        <v>24759.42</v>
      </c>
      <c r="L7" t="s">
        <v>24</v>
      </c>
      <c r="M7" t="s">
        <v>25</v>
      </c>
      <c r="O7">
        <v>148260</v>
      </c>
      <c r="P7" t="s">
        <v>23</v>
      </c>
    </row>
    <row r="8" spans="1:16" x14ac:dyDescent="0.2">
      <c r="A8" t="s">
        <v>152</v>
      </c>
      <c r="B8" t="s">
        <v>17</v>
      </c>
      <c r="C8" t="s">
        <v>18</v>
      </c>
      <c r="D8" t="s">
        <v>149</v>
      </c>
      <c r="E8" t="s">
        <v>157</v>
      </c>
      <c r="F8" t="s">
        <v>158</v>
      </c>
      <c r="G8" t="s">
        <v>131</v>
      </c>
      <c r="I8">
        <v>0.16700000000000001</v>
      </c>
      <c r="J8" t="s">
        <v>23</v>
      </c>
      <c r="K8">
        <v>2880.75</v>
      </c>
      <c r="L8" t="s">
        <v>24</v>
      </c>
      <c r="M8" t="s">
        <v>25</v>
      </c>
      <c r="O8">
        <v>17250</v>
      </c>
      <c r="P8" t="s">
        <v>23</v>
      </c>
    </row>
    <row r="9" spans="1:16" x14ac:dyDescent="0.2">
      <c r="A9" t="s">
        <v>152</v>
      </c>
      <c r="B9" t="s">
        <v>17</v>
      </c>
      <c r="C9" t="s">
        <v>18</v>
      </c>
      <c r="D9" t="s">
        <v>149</v>
      </c>
      <c r="E9" t="s">
        <v>159</v>
      </c>
      <c r="F9" t="s">
        <v>160</v>
      </c>
      <c r="G9" t="s">
        <v>131</v>
      </c>
      <c r="I9">
        <v>0.16700000000000001</v>
      </c>
      <c r="J9" t="s">
        <v>23</v>
      </c>
      <c r="K9">
        <v>1798.59</v>
      </c>
      <c r="L9" t="s">
        <v>24</v>
      </c>
      <c r="M9" t="s">
        <v>25</v>
      </c>
      <c r="O9">
        <v>10770</v>
      </c>
      <c r="P9" t="s">
        <v>23</v>
      </c>
    </row>
    <row r="10" spans="1:16" x14ac:dyDescent="0.2">
      <c r="A10" t="s">
        <v>152</v>
      </c>
      <c r="B10" t="s">
        <v>17</v>
      </c>
      <c r="C10" t="s">
        <v>18</v>
      </c>
      <c r="D10" t="s">
        <v>149</v>
      </c>
      <c r="E10" t="s">
        <v>161</v>
      </c>
      <c r="F10" t="s">
        <v>162</v>
      </c>
      <c r="G10" t="s">
        <v>131</v>
      </c>
      <c r="I10">
        <v>0.16700000000000001</v>
      </c>
      <c r="J10" t="s">
        <v>23</v>
      </c>
      <c r="K10">
        <v>1823.64</v>
      </c>
      <c r="L10" t="s">
        <v>24</v>
      </c>
      <c r="M10" t="s">
        <v>25</v>
      </c>
      <c r="O10">
        <v>10920</v>
      </c>
      <c r="P10" t="s">
        <v>23</v>
      </c>
    </row>
    <row r="11" spans="1:16" x14ac:dyDescent="0.2">
      <c r="A11" t="s">
        <v>152</v>
      </c>
      <c r="B11" t="s">
        <v>17</v>
      </c>
      <c r="C11" t="s">
        <v>18</v>
      </c>
      <c r="D11" t="s">
        <v>149</v>
      </c>
      <c r="E11" t="s">
        <v>163</v>
      </c>
      <c r="F11" t="s">
        <v>164</v>
      </c>
      <c r="G11" t="s">
        <v>131</v>
      </c>
      <c r="I11">
        <v>0.16700000000000001</v>
      </c>
      <c r="J11" t="s">
        <v>23</v>
      </c>
      <c r="K11">
        <v>2199.39</v>
      </c>
      <c r="L11" t="s">
        <v>24</v>
      </c>
      <c r="M11" t="s">
        <v>25</v>
      </c>
      <c r="O11">
        <v>13170</v>
      </c>
      <c r="P11" t="s">
        <v>23</v>
      </c>
    </row>
    <row r="12" spans="1:16" x14ac:dyDescent="0.2">
      <c r="A12" t="s">
        <v>152</v>
      </c>
      <c r="B12" t="s">
        <v>17</v>
      </c>
      <c r="C12" t="s">
        <v>18</v>
      </c>
      <c r="D12" t="s">
        <v>149</v>
      </c>
      <c r="E12" t="s">
        <v>165</v>
      </c>
      <c r="F12" t="s">
        <v>166</v>
      </c>
      <c r="G12" t="s">
        <v>131</v>
      </c>
      <c r="I12">
        <v>0.16700000000000001</v>
      </c>
      <c r="J12" t="s">
        <v>23</v>
      </c>
      <c r="K12">
        <v>1638.27</v>
      </c>
      <c r="L12" t="s">
        <v>24</v>
      </c>
      <c r="M12" t="s">
        <v>25</v>
      </c>
      <c r="O12">
        <v>9810</v>
      </c>
      <c r="P12" t="s">
        <v>23</v>
      </c>
    </row>
    <row r="13" spans="1:16" x14ac:dyDescent="0.2">
      <c r="A13" t="s">
        <v>152</v>
      </c>
      <c r="B13" t="s">
        <v>17</v>
      </c>
      <c r="C13" t="s">
        <v>18</v>
      </c>
      <c r="D13" t="s">
        <v>149</v>
      </c>
      <c r="E13" t="s">
        <v>167</v>
      </c>
      <c r="F13" t="s">
        <v>168</v>
      </c>
      <c r="G13" t="s">
        <v>131</v>
      </c>
      <c r="I13">
        <v>0.16700000000000001</v>
      </c>
      <c r="J13" t="s">
        <v>23</v>
      </c>
      <c r="K13">
        <v>2279.5500000000002</v>
      </c>
      <c r="L13" t="s">
        <v>24</v>
      </c>
      <c r="M13" t="s">
        <v>25</v>
      </c>
      <c r="O13">
        <v>13650</v>
      </c>
      <c r="P13" t="s">
        <v>23</v>
      </c>
    </row>
    <row r="14" spans="1:16" x14ac:dyDescent="0.2">
      <c r="A14" t="s">
        <v>152</v>
      </c>
      <c r="B14" t="s">
        <v>17</v>
      </c>
      <c r="C14" t="s">
        <v>18</v>
      </c>
      <c r="D14" t="s">
        <v>149</v>
      </c>
      <c r="E14" t="s">
        <v>153</v>
      </c>
      <c r="F14" t="s">
        <v>154</v>
      </c>
      <c r="G14" t="s">
        <v>22</v>
      </c>
      <c r="H14">
        <v>148260</v>
      </c>
      <c r="I14">
        <v>4.4209999999999994</v>
      </c>
      <c r="J14" t="s">
        <v>23</v>
      </c>
      <c r="K14">
        <v>655457.46</v>
      </c>
      <c r="L14" t="s">
        <v>24</v>
      </c>
      <c r="M14" t="s">
        <v>25</v>
      </c>
      <c r="N14" t="s">
        <v>101</v>
      </c>
      <c r="O14">
        <v>148260</v>
      </c>
      <c r="P14" t="s">
        <v>23</v>
      </c>
    </row>
    <row r="15" spans="1:16" x14ac:dyDescent="0.2">
      <c r="A15" t="s">
        <v>152</v>
      </c>
      <c r="B15" t="s">
        <v>17</v>
      </c>
      <c r="C15" t="s">
        <v>18</v>
      </c>
      <c r="D15" t="s">
        <v>149</v>
      </c>
      <c r="E15" t="s">
        <v>157</v>
      </c>
      <c r="F15" t="s">
        <v>158</v>
      </c>
      <c r="G15" t="s">
        <v>22</v>
      </c>
      <c r="H15">
        <v>17250</v>
      </c>
      <c r="I15">
        <v>4.4209999999999994</v>
      </c>
      <c r="J15" t="s">
        <v>23</v>
      </c>
      <c r="K15">
        <v>76262.25</v>
      </c>
      <c r="L15" t="s">
        <v>24</v>
      </c>
      <c r="M15" t="s">
        <v>25</v>
      </c>
      <c r="N15" t="s">
        <v>101</v>
      </c>
      <c r="O15">
        <v>17250</v>
      </c>
      <c r="P15" t="s">
        <v>23</v>
      </c>
    </row>
    <row r="16" spans="1:16" x14ac:dyDescent="0.2">
      <c r="A16" t="s">
        <v>152</v>
      </c>
      <c r="B16" t="s">
        <v>17</v>
      </c>
      <c r="C16" t="s">
        <v>18</v>
      </c>
      <c r="D16" t="s">
        <v>149</v>
      </c>
      <c r="E16" t="s">
        <v>159</v>
      </c>
      <c r="F16" t="s">
        <v>160</v>
      </c>
      <c r="G16" t="s">
        <v>22</v>
      </c>
      <c r="H16">
        <v>10770</v>
      </c>
      <c r="I16">
        <v>4.4209999999999994</v>
      </c>
      <c r="J16" t="s">
        <v>23</v>
      </c>
      <c r="K16">
        <v>47614.17</v>
      </c>
      <c r="L16" t="s">
        <v>24</v>
      </c>
      <c r="M16" t="s">
        <v>25</v>
      </c>
      <c r="N16" t="s">
        <v>101</v>
      </c>
      <c r="O16">
        <v>10770</v>
      </c>
      <c r="P16" t="s">
        <v>23</v>
      </c>
    </row>
    <row r="17" spans="1:16" x14ac:dyDescent="0.2">
      <c r="A17" t="s">
        <v>152</v>
      </c>
      <c r="B17" t="s">
        <v>17</v>
      </c>
      <c r="C17" t="s">
        <v>18</v>
      </c>
      <c r="D17" t="s">
        <v>149</v>
      </c>
      <c r="E17" t="s">
        <v>161</v>
      </c>
      <c r="F17" t="s">
        <v>162</v>
      </c>
      <c r="G17" t="s">
        <v>22</v>
      </c>
      <c r="H17">
        <v>10920</v>
      </c>
      <c r="I17">
        <v>4.4209999999999994</v>
      </c>
      <c r="J17" t="s">
        <v>23</v>
      </c>
      <c r="K17">
        <v>48277.32</v>
      </c>
      <c r="L17" t="s">
        <v>24</v>
      </c>
      <c r="M17" t="s">
        <v>25</v>
      </c>
      <c r="N17" t="s">
        <v>101</v>
      </c>
      <c r="O17">
        <v>10920</v>
      </c>
      <c r="P17" t="s">
        <v>23</v>
      </c>
    </row>
    <row r="18" spans="1:16" x14ac:dyDescent="0.2">
      <c r="A18" t="s">
        <v>152</v>
      </c>
      <c r="B18" t="s">
        <v>17</v>
      </c>
      <c r="C18" t="s">
        <v>18</v>
      </c>
      <c r="D18" t="s">
        <v>149</v>
      </c>
      <c r="E18" t="s">
        <v>163</v>
      </c>
      <c r="F18" t="s">
        <v>164</v>
      </c>
      <c r="G18" t="s">
        <v>22</v>
      </c>
      <c r="H18">
        <v>13170</v>
      </c>
      <c r="I18">
        <v>4.4209999999999994</v>
      </c>
      <c r="J18" t="s">
        <v>23</v>
      </c>
      <c r="K18">
        <v>58224.57</v>
      </c>
      <c r="L18" t="s">
        <v>24</v>
      </c>
      <c r="M18" t="s">
        <v>25</v>
      </c>
      <c r="N18" t="s">
        <v>101</v>
      </c>
      <c r="O18">
        <v>13170</v>
      </c>
      <c r="P18" t="s">
        <v>23</v>
      </c>
    </row>
    <row r="19" spans="1:16" x14ac:dyDescent="0.2">
      <c r="A19" t="s">
        <v>152</v>
      </c>
      <c r="B19" t="s">
        <v>17</v>
      </c>
      <c r="C19" t="s">
        <v>18</v>
      </c>
      <c r="D19" t="s">
        <v>149</v>
      </c>
      <c r="E19" t="s">
        <v>165</v>
      </c>
      <c r="F19" t="s">
        <v>166</v>
      </c>
      <c r="G19" t="s">
        <v>22</v>
      </c>
      <c r="H19">
        <v>9810</v>
      </c>
      <c r="I19">
        <v>4.4209999999999994</v>
      </c>
      <c r="J19" t="s">
        <v>23</v>
      </c>
      <c r="K19">
        <v>43370.01</v>
      </c>
      <c r="L19" t="s">
        <v>24</v>
      </c>
      <c r="M19" t="s">
        <v>25</v>
      </c>
      <c r="N19" t="s">
        <v>101</v>
      </c>
      <c r="O19">
        <v>9810</v>
      </c>
      <c r="P19" t="s">
        <v>23</v>
      </c>
    </row>
    <row r="20" spans="1:16" x14ac:dyDescent="0.2">
      <c r="A20" t="s">
        <v>152</v>
      </c>
      <c r="B20" t="s">
        <v>17</v>
      </c>
      <c r="C20" t="s">
        <v>18</v>
      </c>
      <c r="D20" t="s">
        <v>149</v>
      </c>
      <c r="E20" t="s">
        <v>167</v>
      </c>
      <c r="F20" t="s">
        <v>168</v>
      </c>
      <c r="G20" t="s">
        <v>22</v>
      </c>
      <c r="H20">
        <v>13650</v>
      </c>
      <c r="I20">
        <v>4.4209999999999994</v>
      </c>
      <c r="J20" t="s">
        <v>23</v>
      </c>
      <c r="K20">
        <v>60346.65</v>
      </c>
      <c r="L20" t="s">
        <v>24</v>
      </c>
      <c r="M20" t="s">
        <v>25</v>
      </c>
      <c r="N20" t="s">
        <v>101</v>
      </c>
      <c r="O20">
        <v>13650</v>
      </c>
      <c r="P20" t="s">
        <v>23</v>
      </c>
    </row>
    <row r="21" spans="1:16" x14ac:dyDescent="0.2">
      <c r="A21" t="s">
        <v>191</v>
      </c>
      <c r="B21" t="s">
        <v>17</v>
      </c>
      <c r="C21" t="s">
        <v>18</v>
      </c>
      <c r="D21" t="s">
        <v>186</v>
      </c>
      <c r="E21" t="s">
        <v>192</v>
      </c>
      <c r="F21" t="s">
        <v>193</v>
      </c>
      <c r="G21" t="s">
        <v>131</v>
      </c>
      <c r="I21">
        <v>0.13500000000000001</v>
      </c>
      <c r="J21" t="s">
        <v>23</v>
      </c>
      <c r="K21">
        <v>12295.8</v>
      </c>
      <c r="L21" t="s">
        <v>24</v>
      </c>
      <c r="M21" t="s">
        <v>25</v>
      </c>
      <c r="O21">
        <v>91080</v>
      </c>
      <c r="P21" t="s">
        <v>23</v>
      </c>
    </row>
    <row r="22" spans="1:16" x14ac:dyDescent="0.2">
      <c r="A22" t="s">
        <v>191</v>
      </c>
      <c r="B22" t="s">
        <v>17</v>
      </c>
      <c r="C22" t="s">
        <v>18</v>
      </c>
      <c r="D22" t="s">
        <v>186</v>
      </c>
      <c r="E22" t="s">
        <v>192</v>
      </c>
      <c r="F22" t="s">
        <v>193</v>
      </c>
      <c r="G22" t="s">
        <v>22</v>
      </c>
      <c r="H22">
        <v>91080</v>
      </c>
      <c r="I22">
        <v>4.4284999999999997</v>
      </c>
      <c r="J22" t="s">
        <v>23</v>
      </c>
      <c r="K22">
        <v>403347.78</v>
      </c>
      <c r="L22" t="s">
        <v>24</v>
      </c>
      <c r="M22" t="s">
        <v>25</v>
      </c>
      <c r="N22" t="s">
        <v>101</v>
      </c>
      <c r="O22">
        <v>91080</v>
      </c>
      <c r="P22" t="s">
        <v>23</v>
      </c>
    </row>
    <row r="23" spans="1:16" x14ac:dyDescent="0.2">
      <c r="A23" t="s">
        <v>127</v>
      </c>
      <c r="B23" t="s">
        <v>17</v>
      </c>
      <c r="C23" t="s">
        <v>18</v>
      </c>
      <c r="D23" t="s">
        <v>128</v>
      </c>
      <c r="E23" t="s">
        <v>129</v>
      </c>
      <c r="F23" t="s">
        <v>130</v>
      </c>
      <c r="G23" t="s">
        <v>131</v>
      </c>
      <c r="I23">
        <v>0.22</v>
      </c>
      <c r="J23" t="s">
        <v>23</v>
      </c>
      <c r="K23">
        <v>5365.8</v>
      </c>
      <c r="L23" t="s">
        <v>24</v>
      </c>
      <c r="M23" t="s">
        <v>25</v>
      </c>
      <c r="O23">
        <v>24390</v>
      </c>
      <c r="P23" t="s">
        <v>23</v>
      </c>
    </row>
    <row r="24" spans="1:16" x14ac:dyDescent="0.2">
      <c r="A24" t="s">
        <v>127</v>
      </c>
      <c r="B24" t="s">
        <v>17</v>
      </c>
      <c r="C24" t="s">
        <v>18</v>
      </c>
      <c r="D24" t="s">
        <v>128</v>
      </c>
      <c r="E24" t="s">
        <v>129</v>
      </c>
      <c r="F24" t="s">
        <v>130</v>
      </c>
      <c r="G24" t="s">
        <v>22</v>
      </c>
      <c r="H24">
        <v>24390</v>
      </c>
      <c r="I24">
        <v>4.3759999999999994</v>
      </c>
      <c r="J24" t="s">
        <v>23</v>
      </c>
      <c r="K24">
        <v>106730.64</v>
      </c>
      <c r="L24" t="s">
        <v>24</v>
      </c>
      <c r="M24" t="s">
        <v>25</v>
      </c>
      <c r="N24" t="s">
        <v>101</v>
      </c>
      <c r="O24">
        <v>24390</v>
      </c>
      <c r="P24" t="s">
        <v>23</v>
      </c>
    </row>
    <row r="25" spans="1:16" x14ac:dyDescent="0.2">
      <c r="A25" t="s">
        <v>98</v>
      </c>
      <c r="B25" t="s">
        <v>17</v>
      </c>
      <c r="C25" t="s">
        <v>18</v>
      </c>
      <c r="D25" t="s">
        <v>31</v>
      </c>
      <c r="E25" t="s">
        <v>99</v>
      </c>
      <c r="F25" t="s">
        <v>100</v>
      </c>
      <c r="G25" t="s">
        <v>22</v>
      </c>
      <c r="H25">
        <v>67200</v>
      </c>
      <c r="I25">
        <v>4.6459999999999999</v>
      </c>
      <c r="J25" t="s">
        <v>23</v>
      </c>
      <c r="K25">
        <v>312211.20000000001</v>
      </c>
      <c r="L25" t="s">
        <v>24</v>
      </c>
      <c r="M25" t="s">
        <v>25</v>
      </c>
      <c r="N25" t="s">
        <v>101</v>
      </c>
      <c r="O25">
        <v>67200</v>
      </c>
      <c r="P25" t="s">
        <v>23</v>
      </c>
    </row>
    <row r="26" spans="1:16" x14ac:dyDescent="0.2">
      <c r="A26" t="s">
        <v>184</v>
      </c>
      <c r="B26" t="s">
        <v>17</v>
      </c>
      <c r="C26" t="s">
        <v>18</v>
      </c>
      <c r="D26" t="s">
        <v>181</v>
      </c>
      <c r="E26" t="s">
        <v>182</v>
      </c>
      <c r="F26" t="s">
        <v>183</v>
      </c>
      <c r="G26" t="s">
        <v>22</v>
      </c>
      <c r="H26">
        <v>420</v>
      </c>
      <c r="I26">
        <v>4.9959999999999996</v>
      </c>
      <c r="J26" t="s">
        <v>23</v>
      </c>
      <c r="K26">
        <v>2098.3200000000002</v>
      </c>
      <c r="L26" t="s">
        <v>24</v>
      </c>
      <c r="M26" t="s">
        <v>25</v>
      </c>
      <c r="N26" t="s">
        <v>101</v>
      </c>
      <c r="O26">
        <v>420</v>
      </c>
      <c r="P26" t="s">
        <v>23</v>
      </c>
    </row>
    <row r="27" spans="1:16" x14ac:dyDescent="0.2">
      <c r="A27" t="s">
        <v>194</v>
      </c>
      <c r="B27" t="s">
        <v>17</v>
      </c>
      <c r="C27" t="s">
        <v>18</v>
      </c>
      <c r="D27" t="s">
        <v>186</v>
      </c>
      <c r="E27" t="s">
        <v>195</v>
      </c>
      <c r="F27" t="s">
        <v>196</v>
      </c>
      <c r="G27" t="s">
        <v>22</v>
      </c>
      <c r="H27">
        <v>15630</v>
      </c>
      <c r="I27">
        <v>4.7309999999999999</v>
      </c>
      <c r="J27" t="s">
        <v>23</v>
      </c>
      <c r="K27">
        <v>73945.53</v>
      </c>
      <c r="L27" t="s">
        <v>24</v>
      </c>
      <c r="M27" t="s">
        <v>25</v>
      </c>
      <c r="N27" t="s">
        <v>101</v>
      </c>
      <c r="O27">
        <v>15630</v>
      </c>
      <c r="P27" t="s">
        <v>23</v>
      </c>
    </row>
    <row r="28" spans="1:16" x14ac:dyDescent="0.2">
      <c r="A28" t="s">
        <v>194</v>
      </c>
      <c r="B28" t="s">
        <v>17</v>
      </c>
      <c r="C28" t="s">
        <v>18</v>
      </c>
      <c r="D28" t="s">
        <v>186</v>
      </c>
      <c r="E28" t="s">
        <v>195</v>
      </c>
      <c r="F28" t="s">
        <v>196</v>
      </c>
      <c r="G28" t="s">
        <v>103</v>
      </c>
      <c r="I28">
        <v>-1.8209999999999997</v>
      </c>
      <c r="J28" t="s">
        <v>23</v>
      </c>
      <c r="K28">
        <v>-28462.23</v>
      </c>
      <c r="L28" t="s">
        <v>24</v>
      </c>
      <c r="M28" t="s">
        <v>25</v>
      </c>
      <c r="N28" t="s">
        <v>101</v>
      </c>
      <c r="O28">
        <v>15630</v>
      </c>
      <c r="P28" t="s">
        <v>23</v>
      </c>
    </row>
    <row r="29" spans="1:16" x14ac:dyDescent="0.2">
      <c r="A29" t="s">
        <v>91</v>
      </c>
      <c r="B29" t="s">
        <v>17</v>
      </c>
      <c r="C29" t="s">
        <v>18</v>
      </c>
      <c r="D29" t="s">
        <v>31</v>
      </c>
      <c r="E29" t="s">
        <v>92</v>
      </c>
      <c r="F29" t="s">
        <v>93</v>
      </c>
      <c r="G29" t="s">
        <v>22</v>
      </c>
      <c r="H29">
        <v>5010</v>
      </c>
      <c r="I29">
        <v>4.5374999999999996</v>
      </c>
      <c r="J29" t="s">
        <v>23</v>
      </c>
      <c r="K29">
        <v>22732.880000000001</v>
      </c>
      <c r="L29" t="s">
        <v>24</v>
      </c>
      <c r="M29" t="s">
        <v>25</v>
      </c>
      <c r="N29" t="s">
        <v>41</v>
      </c>
      <c r="O29">
        <v>5010</v>
      </c>
      <c r="P29" t="s">
        <v>23</v>
      </c>
    </row>
    <row r="30" spans="1:16" x14ac:dyDescent="0.2">
      <c r="A30" t="s">
        <v>102</v>
      </c>
      <c r="B30" t="s">
        <v>17</v>
      </c>
      <c r="C30" t="s">
        <v>18</v>
      </c>
      <c r="D30" t="s">
        <v>31</v>
      </c>
      <c r="E30" t="s">
        <v>92</v>
      </c>
      <c r="F30" t="s">
        <v>93</v>
      </c>
      <c r="G30" t="s">
        <v>22</v>
      </c>
      <c r="H30">
        <v>206130</v>
      </c>
      <c r="I30">
        <v>4.5759999999999996</v>
      </c>
      <c r="J30" t="s">
        <v>23</v>
      </c>
      <c r="K30">
        <v>943250.88</v>
      </c>
      <c r="L30" t="s">
        <v>24</v>
      </c>
      <c r="M30" t="s">
        <v>25</v>
      </c>
      <c r="N30" t="s">
        <v>101</v>
      </c>
      <c r="O30">
        <v>206130</v>
      </c>
      <c r="P30" t="s">
        <v>23</v>
      </c>
    </row>
    <row r="31" spans="1:16" x14ac:dyDescent="0.2">
      <c r="A31" t="s">
        <v>102</v>
      </c>
      <c r="B31" t="s">
        <v>17</v>
      </c>
      <c r="C31" t="s">
        <v>18</v>
      </c>
      <c r="D31" t="s">
        <v>31</v>
      </c>
      <c r="E31" t="s">
        <v>92</v>
      </c>
      <c r="F31" t="s">
        <v>93</v>
      </c>
      <c r="G31" t="s">
        <v>103</v>
      </c>
      <c r="I31">
        <v>-1.8209999999999997</v>
      </c>
      <c r="J31" t="s">
        <v>23</v>
      </c>
      <c r="K31">
        <v>-375351.8</v>
      </c>
      <c r="L31" t="s">
        <v>24</v>
      </c>
      <c r="M31" t="s">
        <v>25</v>
      </c>
      <c r="N31" t="s">
        <v>101</v>
      </c>
      <c r="O31">
        <v>206124</v>
      </c>
      <c r="P31" t="s">
        <v>23</v>
      </c>
    </row>
    <row r="32" spans="1:16" x14ac:dyDescent="0.2">
      <c r="A32" t="s">
        <v>35</v>
      </c>
      <c r="B32" t="s">
        <v>17</v>
      </c>
      <c r="C32" t="s">
        <v>18</v>
      </c>
      <c r="D32" t="s">
        <v>31</v>
      </c>
      <c r="E32" t="s">
        <v>36</v>
      </c>
      <c r="F32" t="s">
        <v>37</v>
      </c>
      <c r="G32" t="s">
        <v>22</v>
      </c>
      <c r="H32">
        <v>150</v>
      </c>
      <c r="I32">
        <v>2.82</v>
      </c>
      <c r="J32" t="s">
        <v>23</v>
      </c>
      <c r="K32">
        <v>423</v>
      </c>
      <c r="L32" t="s">
        <v>24</v>
      </c>
      <c r="M32" t="s">
        <v>25</v>
      </c>
      <c r="O32">
        <v>150</v>
      </c>
      <c r="P32" t="s">
        <v>23</v>
      </c>
    </row>
    <row r="33" spans="1:17" x14ac:dyDescent="0.2">
      <c r="A33" t="s">
        <v>113</v>
      </c>
      <c r="B33" t="s">
        <v>17</v>
      </c>
      <c r="C33" t="s">
        <v>18</v>
      </c>
      <c r="D33" t="s">
        <v>114</v>
      </c>
      <c r="E33" t="s">
        <v>115</v>
      </c>
      <c r="F33" t="s">
        <v>116</v>
      </c>
      <c r="G33" t="s">
        <v>22</v>
      </c>
      <c r="H33">
        <v>5010</v>
      </c>
      <c r="I33">
        <v>4.71</v>
      </c>
      <c r="J33" t="s">
        <v>23</v>
      </c>
      <c r="K33">
        <v>23597.1</v>
      </c>
      <c r="L33" t="s">
        <v>24</v>
      </c>
      <c r="M33" t="s">
        <v>25</v>
      </c>
      <c r="N33" t="s">
        <v>117</v>
      </c>
      <c r="O33">
        <v>5010</v>
      </c>
      <c r="P33" t="s">
        <v>23</v>
      </c>
    </row>
    <row r="34" spans="1:17" x14ac:dyDescent="0.2">
      <c r="A34" s="1" t="s">
        <v>113</v>
      </c>
      <c r="B34" s="1" t="s">
        <v>17</v>
      </c>
      <c r="C34" s="1" t="s">
        <v>18</v>
      </c>
      <c r="D34" s="1" t="s">
        <v>114</v>
      </c>
      <c r="E34" s="1" t="s">
        <v>119</v>
      </c>
      <c r="F34" s="1" t="s">
        <v>120</v>
      </c>
      <c r="G34" s="1" t="s">
        <v>22</v>
      </c>
      <c r="H34" s="1">
        <v>4380</v>
      </c>
      <c r="I34" s="1">
        <v>4.71</v>
      </c>
      <c r="J34" s="1" t="s">
        <v>23</v>
      </c>
      <c r="K34" s="1">
        <v>20629.8</v>
      </c>
      <c r="L34" s="1" t="s">
        <v>24</v>
      </c>
      <c r="M34" s="1" t="s">
        <v>25</v>
      </c>
      <c r="N34" s="1" t="s">
        <v>117</v>
      </c>
      <c r="O34" s="1">
        <v>4380</v>
      </c>
      <c r="P34" s="1" t="s">
        <v>23</v>
      </c>
      <c r="Q34" s="1" t="s">
        <v>210</v>
      </c>
    </row>
    <row r="35" spans="1:17" x14ac:dyDescent="0.2">
      <c r="A35" s="1" t="s">
        <v>113</v>
      </c>
      <c r="B35" s="1" t="s">
        <v>17</v>
      </c>
      <c r="C35" s="1" t="s">
        <v>18</v>
      </c>
      <c r="D35" s="1" t="s">
        <v>114</v>
      </c>
      <c r="E35" s="1" t="s">
        <v>121</v>
      </c>
      <c r="F35" s="1" t="s">
        <v>122</v>
      </c>
      <c r="G35" s="1" t="s">
        <v>22</v>
      </c>
      <c r="H35" s="1">
        <v>2400</v>
      </c>
      <c r="I35" s="1">
        <v>4.71</v>
      </c>
      <c r="J35" s="1" t="s">
        <v>23</v>
      </c>
      <c r="K35" s="1">
        <v>11304</v>
      </c>
      <c r="L35" s="1" t="s">
        <v>24</v>
      </c>
      <c r="M35" s="1" t="s">
        <v>25</v>
      </c>
      <c r="N35" s="1" t="s">
        <v>117</v>
      </c>
      <c r="O35" s="1">
        <v>2400</v>
      </c>
      <c r="P35" s="1" t="s">
        <v>23</v>
      </c>
      <c r="Q35" s="1" t="s">
        <v>210</v>
      </c>
    </row>
    <row r="36" spans="1:17" x14ac:dyDescent="0.2">
      <c r="A36" t="s">
        <v>30</v>
      </c>
      <c r="B36" t="s">
        <v>17</v>
      </c>
      <c r="C36" t="s">
        <v>18</v>
      </c>
      <c r="D36" t="s">
        <v>31</v>
      </c>
      <c r="E36" t="s">
        <v>32</v>
      </c>
      <c r="F36" t="s">
        <v>33</v>
      </c>
      <c r="G36" t="s">
        <v>22</v>
      </c>
      <c r="H36">
        <v>90</v>
      </c>
      <c r="I36">
        <v>2.83</v>
      </c>
      <c r="J36" t="s">
        <v>23</v>
      </c>
      <c r="K36">
        <v>254.7</v>
      </c>
      <c r="L36" t="s">
        <v>24</v>
      </c>
      <c r="M36" t="s">
        <v>25</v>
      </c>
      <c r="O36">
        <v>90</v>
      </c>
      <c r="P36" t="s">
        <v>23</v>
      </c>
    </row>
    <row r="37" spans="1:17" x14ac:dyDescent="0.2">
      <c r="A37" t="s">
        <v>34</v>
      </c>
      <c r="B37" t="s">
        <v>17</v>
      </c>
      <c r="C37" t="s">
        <v>18</v>
      </c>
      <c r="D37" t="s">
        <v>31</v>
      </c>
      <c r="E37" t="s">
        <v>32</v>
      </c>
      <c r="F37" t="s">
        <v>33</v>
      </c>
      <c r="G37" t="s">
        <v>22</v>
      </c>
      <c r="H37">
        <v>60</v>
      </c>
      <c r="I37">
        <v>2.83</v>
      </c>
      <c r="J37" t="s">
        <v>23</v>
      </c>
      <c r="K37">
        <v>169.8</v>
      </c>
      <c r="L37" t="s">
        <v>24</v>
      </c>
      <c r="M37" t="s">
        <v>25</v>
      </c>
      <c r="O37">
        <v>60</v>
      </c>
      <c r="P37" t="s">
        <v>23</v>
      </c>
    </row>
    <row r="38" spans="1:17" x14ac:dyDescent="0.2">
      <c r="A38" t="s">
        <v>94</v>
      </c>
      <c r="B38" t="s">
        <v>17</v>
      </c>
      <c r="C38" t="s">
        <v>18</v>
      </c>
      <c r="D38" t="s">
        <v>31</v>
      </c>
      <c r="E38" t="s">
        <v>92</v>
      </c>
      <c r="F38" t="s">
        <v>93</v>
      </c>
      <c r="G38" t="s">
        <v>22</v>
      </c>
      <c r="H38">
        <v>102210</v>
      </c>
      <c r="I38">
        <v>4.53</v>
      </c>
      <c r="J38" t="s">
        <v>23</v>
      </c>
      <c r="K38">
        <v>463011.3</v>
      </c>
      <c r="L38" t="s">
        <v>24</v>
      </c>
      <c r="M38" t="s">
        <v>25</v>
      </c>
      <c r="N38" t="s">
        <v>41</v>
      </c>
      <c r="O38">
        <v>102210</v>
      </c>
      <c r="P38" t="s">
        <v>23</v>
      </c>
    </row>
    <row r="39" spans="1:17" x14ac:dyDescent="0.2">
      <c r="A39" t="s">
        <v>104</v>
      </c>
      <c r="B39" t="s">
        <v>17</v>
      </c>
      <c r="C39" t="s">
        <v>18</v>
      </c>
      <c r="D39" t="s">
        <v>105</v>
      </c>
      <c r="E39" t="s">
        <v>106</v>
      </c>
      <c r="F39" t="s">
        <v>107</v>
      </c>
      <c r="G39" t="s">
        <v>22</v>
      </c>
      <c r="H39">
        <v>431476</v>
      </c>
      <c r="I39">
        <v>4.3650000000000002</v>
      </c>
      <c r="J39" t="s">
        <v>23</v>
      </c>
      <c r="K39">
        <v>1883392.74</v>
      </c>
      <c r="L39" t="s">
        <v>24</v>
      </c>
      <c r="M39" t="s">
        <v>25</v>
      </c>
      <c r="N39" t="s">
        <v>108</v>
      </c>
      <c r="O39">
        <v>431476</v>
      </c>
      <c r="P39" t="s">
        <v>23</v>
      </c>
    </row>
    <row r="40" spans="1:17" x14ac:dyDescent="0.2">
      <c r="A40" t="s">
        <v>138</v>
      </c>
      <c r="B40" t="s">
        <v>17</v>
      </c>
      <c r="C40" t="s">
        <v>18</v>
      </c>
      <c r="D40" t="s">
        <v>139</v>
      </c>
      <c r="E40" t="s">
        <v>140</v>
      </c>
      <c r="F40" t="s">
        <v>141</v>
      </c>
      <c r="G40" t="s">
        <v>22</v>
      </c>
      <c r="H40">
        <v>55770</v>
      </c>
      <c r="I40">
        <v>2.7524999999999999</v>
      </c>
      <c r="J40" t="s">
        <v>23</v>
      </c>
      <c r="K40">
        <v>153506.92000000001</v>
      </c>
      <c r="L40" t="s">
        <v>24</v>
      </c>
      <c r="M40" t="s">
        <v>25</v>
      </c>
      <c r="O40">
        <v>55770</v>
      </c>
      <c r="P40" t="s">
        <v>23</v>
      </c>
    </row>
    <row r="41" spans="1:17" x14ac:dyDescent="0.2">
      <c r="A41" s="1" t="s">
        <v>95</v>
      </c>
      <c r="B41" s="1" t="s">
        <v>17</v>
      </c>
      <c r="C41" s="1" t="s">
        <v>18</v>
      </c>
      <c r="D41" s="1" t="s">
        <v>31</v>
      </c>
      <c r="E41" s="1" t="s">
        <v>96</v>
      </c>
      <c r="F41" s="1" t="s">
        <v>97</v>
      </c>
      <c r="G41" s="1" t="s">
        <v>22</v>
      </c>
      <c r="H41" s="1">
        <v>1089120</v>
      </c>
      <c r="I41" s="1">
        <v>4.6534000000000004</v>
      </c>
      <c r="J41" s="1" t="s">
        <v>23</v>
      </c>
      <c r="K41" s="1">
        <v>5068111.01</v>
      </c>
      <c r="L41" s="1" t="s">
        <v>24</v>
      </c>
      <c r="M41" s="1" t="s">
        <v>25</v>
      </c>
      <c r="N41" s="1" t="s">
        <v>41</v>
      </c>
      <c r="O41" s="1">
        <v>1089120</v>
      </c>
      <c r="P41" s="1" t="s">
        <v>23</v>
      </c>
      <c r="Q41" s="1" t="s">
        <v>214</v>
      </c>
    </row>
    <row r="42" spans="1:17" x14ac:dyDescent="0.2">
      <c r="A42" s="1" t="s">
        <v>123</v>
      </c>
      <c r="B42" s="1" t="s">
        <v>17</v>
      </c>
      <c r="C42" s="1" t="s">
        <v>18</v>
      </c>
      <c r="D42" s="1" t="s">
        <v>124</v>
      </c>
      <c r="E42" s="1" t="s">
        <v>125</v>
      </c>
      <c r="F42" s="1" t="s">
        <v>126</v>
      </c>
      <c r="G42" s="1" t="s">
        <v>22</v>
      </c>
      <c r="H42" s="1">
        <v>30000</v>
      </c>
      <c r="I42" s="1">
        <v>4.7341999999999995</v>
      </c>
      <c r="J42" s="1" t="s">
        <v>23</v>
      </c>
      <c r="K42" s="1">
        <v>142026</v>
      </c>
      <c r="L42" s="1" t="s">
        <v>24</v>
      </c>
      <c r="M42" s="1" t="s">
        <v>25</v>
      </c>
      <c r="N42" s="1" t="s">
        <v>117</v>
      </c>
      <c r="O42" s="1">
        <v>30000</v>
      </c>
      <c r="P42" s="1" t="s">
        <v>23</v>
      </c>
      <c r="Q42" s="1" t="s">
        <v>212</v>
      </c>
    </row>
    <row r="43" spans="1:17" x14ac:dyDescent="0.2">
      <c r="A43" s="1" t="s">
        <v>123</v>
      </c>
      <c r="B43" s="1" t="s">
        <v>17</v>
      </c>
      <c r="C43" s="1" t="s">
        <v>18</v>
      </c>
      <c r="D43" s="1" t="s">
        <v>124</v>
      </c>
      <c r="E43" s="1" t="s">
        <v>125</v>
      </c>
      <c r="F43" s="1" t="s">
        <v>126</v>
      </c>
      <c r="G43" s="1" t="s">
        <v>22</v>
      </c>
      <c r="H43" s="1">
        <v>8400</v>
      </c>
      <c r="I43" s="1">
        <v>4.9376999999999995</v>
      </c>
      <c r="J43" s="1" t="s">
        <v>23</v>
      </c>
      <c r="K43" s="1">
        <v>41476.68</v>
      </c>
      <c r="L43" s="1" t="s">
        <v>24</v>
      </c>
      <c r="M43" s="1" t="s">
        <v>25</v>
      </c>
      <c r="N43" s="1" t="s">
        <v>117</v>
      </c>
      <c r="O43" s="1">
        <v>8400</v>
      </c>
      <c r="P43" s="1" t="s">
        <v>23</v>
      </c>
      <c r="Q43" s="1" t="s">
        <v>211</v>
      </c>
    </row>
    <row r="44" spans="1:17" s="1" customFormat="1" x14ac:dyDescent="0.2">
      <c r="A44" s="1" t="s">
        <v>175</v>
      </c>
      <c r="B44" s="1" t="s">
        <v>17</v>
      </c>
      <c r="C44" s="1" t="s">
        <v>18</v>
      </c>
      <c r="D44" s="1" t="s">
        <v>176</v>
      </c>
      <c r="E44" s="1" t="s">
        <v>177</v>
      </c>
      <c r="F44" s="1" t="s">
        <v>178</v>
      </c>
      <c r="G44" s="1" t="s">
        <v>22</v>
      </c>
      <c r="H44" s="1">
        <v>11700</v>
      </c>
      <c r="I44" s="1">
        <v>4.7699999999999996</v>
      </c>
      <c r="J44" s="1" t="s">
        <v>23</v>
      </c>
      <c r="K44" s="1">
        <v>55809</v>
      </c>
      <c r="L44" s="1" t="s">
        <v>24</v>
      </c>
      <c r="M44" s="1" t="s">
        <v>25</v>
      </c>
      <c r="N44" s="1" t="s">
        <v>179</v>
      </c>
      <c r="O44" s="1">
        <v>11700</v>
      </c>
      <c r="P44" s="1" t="s">
        <v>23</v>
      </c>
      <c r="Q44" s="1" t="s">
        <v>213</v>
      </c>
    </row>
    <row r="45" spans="1:17" x14ac:dyDescent="0.2">
      <c r="A45" t="s">
        <v>86</v>
      </c>
      <c r="B45" t="s">
        <v>17</v>
      </c>
      <c r="C45" t="s">
        <v>18</v>
      </c>
      <c r="D45" t="s">
        <v>31</v>
      </c>
      <c r="E45" t="s">
        <v>87</v>
      </c>
      <c r="F45" t="s">
        <v>88</v>
      </c>
      <c r="G45" t="s">
        <v>22</v>
      </c>
      <c r="H45">
        <v>13500</v>
      </c>
      <c r="I45">
        <v>4.6275000000000004</v>
      </c>
      <c r="J45" t="s">
        <v>23</v>
      </c>
      <c r="K45">
        <v>62471.25</v>
      </c>
      <c r="L45" t="s">
        <v>24</v>
      </c>
      <c r="M45" t="s">
        <v>25</v>
      </c>
      <c r="N45" t="s">
        <v>41</v>
      </c>
      <c r="O45">
        <v>13500</v>
      </c>
      <c r="P45" t="s">
        <v>23</v>
      </c>
    </row>
    <row r="46" spans="1:17" s="1" customFormat="1" x14ac:dyDescent="0.2">
      <c r="A46" s="1" t="s">
        <v>38</v>
      </c>
      <c r="B46" s="1" t="s">
        <v>17</v>
      </c>
      <c r="C46" s="1" t="s">
        <v>18</v>
      </c>
      <c r="D46" s="1" t="s">
        <v>31</v>
      </c>
      <c r="E46" s="1" t="s">
        <v>39</v>
      </c>
      <c r="F46" s="1" t="s">
        <v>40</v>
      </c>
      <c r="G46" s="1" t="s">
        <v>22</v>
      </c>
      <c r="H46" s="1">
        <v>990</v>
      </c>
      <c r="I46" s="1">
        <v>4.6275000000000004</v>
      </c>
      <c r="J46" s="1" t="s">
        <v>23</v>
      </c>
      <c r="K46" s="1">
        <v>4581.2299999999996</v>
      </c>
      <c r="L46" s="1" t="s">
        <v>24</v>
      </c>
      <c r="M46" s="1" t="s">
        <v>25</v>
      </c>
      <c r="N46" s="1" t="s">
        <v>41</v>
      </c>
      <c r="O46" s="1">
        <v>990</v>
      </c>
      <c r="P46" s="1" t="s">
        <v>23</v>
      </c>
      <c r="Q46" s="1" t="s">
        <v>223</v>
      </c>
    </row>
    <row r="47" spans="1:17" s="1" customFormat="1" x14ac:dyDescent="0.2">
      <c r="A47" s="1" t="s">
        <v>38</v>
      </c>
      <c r="B47" s="1" t="s">
        <v>17</v>
      </c>
      <c r="C47" s="1" t="s">
        <v>18</v>
      </c>
      <c r="D47" s="1" t="s">
        <v>31</v>
      </c>
      <c r="E47" s="1" t="s">
        <v>42</v>
      </c>
      <c r="F47" s="1" t="s">
        <v>43</v>
      </c>
      <c r="G47" s="1" t="s">
        <v>22</v>
      </c>
      <c r="H47" s="1">
        <v>3690</v>
      </c>
      <c r="I47" s="1">
        <v>4.6275000000000004</v>
      </c>
      <c r="J47" s="1" t="s">
        <v>23</v>
      </c>
      <c r="K47" s="1">
        <v>17075.48</v>
      </c>
      <c r="L47" s="1" t="s">
        <v>24</v>
      </c>
      <c r="M47" s="1" t="s">
        <v>25</v>
      </c>
      <c r="N47" s="1" t="s">
        <v>41</v>
      </c>
      <c r="O47" s="1">
        <v>3690</v>
      </c>
      <c r="P47" s="1" t="s">
        <v>23</v>
      </c>
      <c r="Q47" s="1" t="s">
        <v>223</v>
      </c>
    </row>
    <row r="48" spans="1:17" s="1" customFormat="1" x14ac:dyDescent="0.2">
      <c r="A48" s="1" t="s">
        <v>38</v>
      </c>
      <c r="B48" s="1" t="s">
        <v>17</v>
      </c>
      <c r="C48" s="1" t="s">
        <v>18</v>
      </c>
      <c r="D48" s="1" t="s">
        <v>31</v>
      </c>
      <c r="E48" s="1" t="s">
        <v>44</v>
      </c>
      <c r="F48" s="1" t="s">
        <v>45</v>
      </c>
      <c r="G48" s="1" t="s">
        <v>22</v>
      </c>
      <c r="H48" s="1">
        <v>930</v>
      </c>
      <c r="I48" s="1">
        <v>4.6275000000000004</v>
      </c>
      <c r="J48" s="1" t="s">
        <v>23</v>
      </c>
      <c r="K48" s="1">
        <v>4303.58</v>
      </c>
      <c r="L48" s="1" t="s">
        <v>24</v>
      </c>
      <c r="M48" s="1" t="s">
        <v>25</v>
      </c>
      <c r="N48" s="1" t="s">
        <v>41</v>
      </c>
      <c r="O48" s="1">
        <v>930</v>
      </c>
      <c r="P48" s="1" t="s">
        <v>23</v>
      </c>
      <c r="Q48" s="1" t="s">
        <v>223</v>
      </c>
    </row>
    <row r="49" spans="1:17" s="1" customFormat="1" x14ac:dyDescent="0.2">
      <c r="A49" s="1" t="s">
        <v>38</v>
      </c>
      <c r="B49" s="1" t="s">
        <v>17</v>
      </c>
      <c r="C49" s="1" t="s">
        <v>18</v>
      </c>
      <c r="D49" s="1" t="s">
        <v>31</v>
      </c>
      <c r="E49" s="1" t="s">
        <v>46</v>
      </c>
      <c r="F49" s="1" t="s">
        <v>47</v>
      </c>
      <c r="G49" s="1" t="s">
        <v>22</v>
      </c>
      <c r="H49" s="1">
        <v>3330</v>
      </c>
      <c r="I49" s="1">
        <v>4.6275000000000004</v>
      </c>
      <c r="J49" s="1" t="s">
        <v>23</v>
      </c>
      <c r="K49" s="1">
        <v>15409.58</v>
      </c>
      <c r="L49" s="1" t="s">
        <v>24</v>
      </c>
      <c r="M49" s="1" t="s">
        <v>25</v>
      </c>
      <c r="N49" s="1" t="s">
        <v>41</v>
      </c>
      <c r="O49" s="1">
        <v>3330</v>
      </c>
      <c r="P49" s="1" t="s">
        <v>23</v>
      </c>
      <c r="Q49" s="1" t="s">
        <v>223</v>
      </c>
    </row>
    <row r="50" spans="1:17" s="1" customFormat="1" x14ac:dyDescent="0.2">
      <c r="A50" s="1" t="s">
        <v>38</v>
      </c>
      <c r="B50" s="1" t="s">
        <v>17</v>
      </c>
      <c r="C50" s="1" t="s">
        <v>18</v>
      </c>
      <c r="D50" s="1" t="s">
        <v>31</v>
      </c>
      <c r="E50" s="1" t="s">
        <v>48</v>
      </c>
      <c r="F50" s="1" t="s">
        <v>49</v>
      </c>
      <c r="G50" s="1" t="s">
        <v>22</v>
      </c>
      <c r="H50" s="1">
        <v>2850</v>
      </c>
      <c r="I50" s="1">
        <v>4.6275000000000004</v>
      </c>
      <c r="J50" s="1" t="s">
        <v>23</v>
      </c>
      <c r="K50" s="1">
        <v>13188.38</v>
      </c>
      <c r="L50" s="1" t="s">
        <v>24</v>
      </c>
      <c r="M50" s="1" t="s">
        <v>25</v>
      </c>
      <c r="N50" s="1" t="s">
        <v>41</v>
      </c>
      <c r="O50" s="1">
        <v>2850</v>
      </c>
      <c r="P50" s="1" t="s">
        <v>23</v>
      </c>
      <c r="Q50" s="1" t="s">
        <v>223</v>
      </c>
    </row>
    <row r="51" spans="1:17" s="1" customFormat="1" x14ac:dyDescent="0.2">
      <c r="A51" s="1" t="s">
        <v>38</v>
      </c>
      <c r="B51" s="1" t="s">
        <v>17</v>
      </c>
      <c r="C51" s="1" t="s">
        <v>18</v>
      </c>
      <c r="D51" s="1" t="s">
        <v>31</v>
      </c>
      <c r="E51" s="1" t="s">
        <v>32</v>
      </c>
      <c r="F51" s="1" t="s">
        <v>33</v>
      </c>
      <c r="G51" s="1" t="s">
        <v>22</v>
      </c>
      <c r="H51" s="1">
        <v>75480</v>
      </c>
      <c r="I51" s="1">
        <v>4.6275000000000004</v>
      </c>
      <c r="J51" s="1" t="s">
        <v>23</v>
      </c>
      <c r="K51" s="1">
        <v>349283.7</v>
      </c>
      <c r="L51" s="1" t="s">
        <v>24</v>
      </c>
      <c r="M51" s="1" t="s">
        <v>25</v>
      </c>
      <c r="N51" s="1" t="s">
        <v>41</v>
      </c>
      <c r="O51" s="1">
        <v>75480</v>
      </c>
      <c r="P51" s="1" t="s">
        <v>23</v>
      </c>
      <c r="Q51" s="1" t="s">
        <v>223</v>
      </c>
    </row>
    <row r="52" spans="1:17" s="1" customFormat="1" x14ac:dyDescent="0.2">
      <c r="A52" s="1" t="s">
        <v>38</v>
      </c>
      <c r="B52" s="1" t="s">
        <v>17</v>
      </c>
      <c r="C52" s="1" t="s">
        <v>18</v>
      </c>
      <c r="D52" s="1" t="s">
        <v>31</v>
      </c>
      <c r="E52" s="1" t="s">
        <v>51</v>
      </c>
      <c r="F52" s="1" t="s">
        <v>52</v>
      </c>
      <c r="G52" s="1" t="s">
        <v>22</v>
      </c>
      <c r="H52" s="1">
        <v>11130</v>
      </c>
      <c r="I52" s="1">
        <v>4.6275000000000004</v>
      </c>
      <c r="J52" s="1" t="s">
        <v>23</v>
      </c>
      <c r="K52" s="1">
        <v>51504.08</v>
      </c>
      <c r="L52" s="1" t="s">
        <v>24</v>
      </c>
      <c r="M52" s="1" t="s">
        <v>25</v>
      </c>
      <c r="N52" s="1" t="s">
        <v>41</v>
      </c>
      <c r="O52" s="1">
        <v>11130</v>
      </c>
      <c r="P52" s="1" t="s">
        <v>23</v>
      </c>
      <c r="Q52" s="1" t="s">
        <v>223</v>
      </c>
    </row>
    <row r="53" spans="1:17" s="1" customFormat="1" x14ac:dyDescent="0.2">
      <c r="A53" s="1" t="s">
        <v>38</v>
      </c>
      <c r="B53" s="1" t="s">
        <v>17</v>
      </c>
      <c r="C53" s="1" t="s">
        <v>18</v>
      </c>
      <c r="D53" s="1" t="s">
        <v>31</v>
      </c>
      <c r="E53" s="1" t="s">
        <v>53</v>
      </c>
      <c r="F53" s="1" t="s">
        <v>54</v>
      </c>
      <c r="G53" s="1" t="s">
        <v>22</v>
      </c>
      <c r="H53" s="1">
        <v>9690</v>
      </c>
      <c r="I53" s="1">
        <v>4.6275000000000004</v>
      </c>
      <c r="J53" s="1" t="s">
        <v>23</v>
      </c>
      <c r="K53" s="1">
        <v>44840.480000000003</v>
      </c>
      <c r="L53" s="1" t="s">
        <v>24</v>
      </c>
      <c r="M53" s="1" t="s">
        <v>25</v>
      </c>
      <c r="N53" s="1" t="s">
        <v>41</v>
      </c>
      <c r="O53" s="1">
        <v>9690</v>
      </c>
      <c r="P53" s="1" t="s">
        <v>23</v>
      </c>
      <c r="Q53" s="1" t="s">
        <v>223</v>
      </c>
    </row>
    <row r="54" spans="1:17" s="1" customFormat="1" ht="10.5" customHeight="1" x14ac:dyDescent="0.2">
      <c r="A54" s="1" t="s">
        <v>38</v>
      </c>
      <c r="B54" s="1" t="s">
        <v>17</v>
      </c>
      <c r="C54" s="1" t="s">
        <v>18</v>
      </c>
      <c r="D54" s="1" t="s">
        <v>31</v>
      </c>
      <c r="E54" s="1" t="s">
        <v>55</v>
      </c>
      <c r="F54" s="1" t="s">
        <v>56</v>
      </c>
      <c r="G54" s="1" t="s">
        <v>22</v>
      </c>
      <c r="H54" s="1">
        <v>78120</v>
      </c>
      <c r="I54" s="1">
        <v>4.6275000000000004</v>
      </c>
      <c r="J54" s="1" t="s">
        <v>23</v>
      </c>
      <c r="K54" s="1">
        <v>361500.3</v>
      </c>
      <c r="L54" s="1" t="s">
        <v>24</v>
      </c>
      <c r="M54" s="1" t="s">
        <v>25</v>
      </c>
      <c r="N54" s="1" t="s">
        <v>41</v>
      </c>
      <c r="O54" s="1">
        <v>78120</v>
      </c>
      <c r="P54" s="1" t="s">
        <v>23</v>
      </c>
      <c r="Q54" s="1" t="s">
        <v>223</v>
      </c>
    </row>
    <row r="55" spans="1:17" s="1" customFormat="1" x14ac:dyDescent="0.2">
      <c r="A55" s="1" t="s">
        <v>38</v>
      </c>
      <c r="B55" s="1" t="s">
        <v>17</v>
      </c>
      <c r="C55" s="1" t="s">
        <v>18</v>
      </c>
      <c r="D55" s="1" t="s">
        <v>31</v>
      </c>
      <c r="E55" s="1" t="s">
        <v>57</v>
      </c>
      <c r="F55" s="1" t="s">
        <v>58</v>
      </c>
      <c r="G55" s="1" t="s">
        <v>22</v>
      </c>
      <c r="H55" s="1">
        <v>12000</v>
      </c>
      <c r="I55" s="1">
        <v>4.6275000000000004</v>
      </c>
      <c r="J55" s="1" t="s">
        <v>23</v>
      </c>
      <c r="K55" s="1">
        <v>55530</v>
      </c>
      <c r="L55" s="1" t="s">
        <v>24</v>
      </c>
      <c r="M55" s="1" t="s">
        <v>25</v>
      </c>
      <c r="N55" s="1" t="s">
        <v>41</v>
      </c>
      <c r="O55" s="1">
        <v>12000</v>
      </c>
      <c r="P55" s="1" t="s">
        <v>23</v>
      </c>
      <c r="Q55" s="1" t="s">
        <v>223</v>
      </c>
    </row>
    <row r="56" spans="1:17" s="1" customFormat="1" x14ac:dyDescent="0.2">
      <c r="A56" s="1" t="s">
        <v>38</v>
      </c>
      <c r="B56" s="1" t="s">
        <v>17</v>
      </c>
      <c r="C56" s="1" t="s">
        <v>18</v>
      </c>
      <c r="D56" s="1" t="s">
        <v>31</v>
      </c>
      <c r="E56" s="1" t="s">
        <v>59</v>
      </c>
      <c r="F56" s="1" t="s">
        <v>60</v>
      </c>
      <c r="G56" s="1" t="s">
        <v>22</v>
      </c>
      <c r="H56" s="1">
        <v>11040</v>
      </c>
      <c r="I56" s="1">
        <v>4.6275000000000004</v>
      </c>
      <c r="J56" s="1" t="s">
        <v>23</v>
      </c>
      <c r="K56" s="1">
        <v>51087.6</v>
      </c>
      <c r="L56" s="1" t="s">
        <v>24</v>
      </c>
      <c r="M56" s="1" t="s">
        <v>25</v>
      </c>
      <c r="N56" s="1" t="s">
        <v>41</v>
      </c>
      <c r="O56" s="1">
        <v>11040</v>
      </c>
      <c r="P56" s="1" t="s">
        <v>23</v>
      </c>
      <c r="Q56" s="1" t="s">
        <v>223</v>
      </c>
    </row>
    <row r="57" spans="1:17" s="1" customFormat="1" x14ac:dyDescent="0.2">
      <c r="A57" s="1" t="s">
        <v>38</v>
      </c>
      <c r="B57" s="1" t="s">
        <v>17</v>
      </c>
      <c r="C57" s="1" t="s">
        <v>18</v>
      </c>
      <c r="D57" s="1" t="s">
        <v>31</v>
      </c>
      <c r="E57" s="1" t="s">
        <v>36</v>
      </c>
      <c r="F57" s="1" t="s">
        <v>37</v>
      </c>
      <c r="G57" s="1" t="s">
        <v>22</v>
      </c>
      <c r="H57" s="1">
        <v>13140</v>
      </c>
      <c r="I57" s="1">
        <v>4.6275000000000004</v>
      </c>
      <c r="J57" s="1" t="s">
        <v>23</v>
      </c>
      <c r="K57" s="1">
        <v>60805.35</v>
      </c>
      <c r="L57" s="1" t="s">
        <v>24</v>
      </c>
      <c r="M57" s="1" t="s">
        <v>25</v>
      </c>
      <c r="N57" s="1" t="s">
        <v>41</v>
      </c>
      <c r="O57" s="1">
        <v>13140</v>
      </c>
      <c r="P57" s="1" t="s">
        <v>23</v>
      </c>
      <c r="Q57" s="1" t="s">
        <v>223</v>
      </c>
    </row>
    <row r="58" spans="1:17" s="1" customFormat="1" x14ac:dyDescent="0.2">
      <c r="A58" s="1" t="s">
        <v>38</v>
      </c>
      <c r="B58" s="1" t="s">
        <v>17</v>
      </c>
      <c r="C58" s="1" t="s">
        <v>18</v>
      </c>
      <c r="D58" s="1" t="s">
        <v>31</v>
      </c>
      <c r="E58" s="1" t="s">
        <v>61</v>
      </c>
      <c r="F58" s="1" t="s">
        <v>62</v>
      </c>
      <c r="G58" s="1" t="s">
        <v>22</v>
      </c>
      <c r="H58" s="1">
        <v>42810</v>
      </c>
      <c r="I58" s="1">
        <v>4.6275000000000004</v>
      </c>
      <c r="J58" s="1" t="s">
        <v>23</v>
      </c>
      <c r="K58" s="1">
        <v>198103.28</v>
      </c>
      <c r="L58" s="1" t="s">
        <v>24</v>
      </c>
      <c r="M58" s="1" t="s">
        <v>25</v>
      </c>
      <c r="N58" s="1" t="s">
        <v>41</v>
      </c>
      <c r="O58" s="1">
        <v>42810</v>
      </c>
      <c r="P58" s="1" t="s">
        <v>23</v>
      </c>
      <c r="Q58" s="1" t="s">
        <v>223</v>
      </c>
    </row>
    <row r="59" spans="1:17" s="1" customFormat="1" x14ac:dyDescent="0.2">
      <c r="A59" s="1" t="s">
        <v>38</v>
      </c>
      <c r="B59" s="1" t="s">
        <v>17</v>
      </c>
      <c r="C59" s="1" t="s">
        <v>18</v>
      </c>
      <c r="D59" s="1" t="s">
        <v>31</v>
      </c>
      <c r="E59" s="1" t="s">
        <v>63</v>
      </c>
      <c r="F59" s="1" t="s">
        <v>64</v>
      </c>
      <c r="G59" s="1" t="s">
        <v>22</v>
      </c>
      <c r="H59" s="1">
        <v>16590</v>
      </c>
      <c r="I59" s="1">
        <v>4.6275000000000004</v>
      </c>
      <c r="J59" s="1" t="s">
        <v>23</v>
      </c>
      <c r="K59" s="1">
        <v>76770.23</v>
      </c>
      <c r="L59" s="1" t="s">
        <v>24</v>
      </c>
      <c r="M59" s="1" t="s">
        <v>25</v>
      </c>
      <c r="N59" s="1" t="s">
        <v>41</v>
      </c>
      <c r="O59" s="1">
        <v>16590</v>
      </c>
      <c r="P59" s="1" t="s">
        <v>23</v>
      </c>
      <c r="Q59" s="1" t="s">
        <v>223</v>
      </c>
    </row>
    <row r="60" spans="1:17" s="1" customFormat="1" x14ac:dyDescent="0.2">
      <c r="A60" s="1" t="s">
        <v>38</v>
      </c>
      <c r="B60" s="1" t="s">
        <v>17</v>
      </c>
      <c r="C60" s="1" t="s">
        <v>18</v>
      </c>
      <c r="D60" s="1" t="s">
        <v>31</v>
      </c>
      <c r="E60" s="1" t="s">
        <v>65</v>
      </c>
      <c r="F60" s="1" t="s">
        <v>66</v>
      </c>
      <c r="G60" s="1" t="s">
        <v>22</v>
      </c>
      <c r="H60" s="1">
        <v>6750</v>
      </c>
      <c r="I60" s="1">
        <v>4.6275000000000004</v>
      </c>
      <c r="J60" s="1" t="s">
        <v>23</v>
      </c>
      <c r="K60" s="1">
        <v>31235.63</v>
      </c>
      <c r="L60" s="1" t="s">
        <v>24</v>
      </c>
      <c r="M60" s="1" t="s">
        <v>25</v>
      </c>
      <c r="N60" s="1" t="s">
        <v>41</v>
      </c>
      <c r="O60" s="1">
        <v>6750</v>
      </c>
      <c r="P60" s="1" t="s">
        <v>23</v>
      </c>
      <c r="Q60" s="1" t="s">
        <v>223</v>
      </c>
    </row>
    <row r="61" spans="1:17" s="1" customFormat="1" x14ac:dyDescent="0.2">
      <c r="A61" s="1" t="s">
        <v>38</v>
      </c>
      <c r="B61" s="1" t="s">
        <v>17</v>
      </c>
      <c r="C61" s="1" t="s">
        <v>18</v>
      </c>
      <c r="D61" s="1" t="s">
        <v>31</v>
      </c>
      <c r="E61" s="1" t="s">
        <v>67</v>
      </c>
      <c r="F61" s="1" t="s">
        <v>68</v>
      </c>
      <c r="G61" s="1" t="s">
        <v>22</v>
      </c>
      <c r="H61" s="1">
        <v>120</v>
      </c>
      <c r="I61" s="1">
        <v>4.6275000000000004</v>
      </c>
      <c r="J61" s="1" t="s">
        <v>23</v>
      </c>
      <c r="K61" s="1">
        <v>555.29999999999995</v>
      </c>
      <c r="L61" s="1" t="s">
        <v>24</v>
      </c>
      <c r="M61" s="1" t="s">
        <v>25</v>
      </c>
      <c r="N61" s="1" t="s">
        <v>41</v>
      </c>
      <c r="O61" s="1">
        <v>120</v>
      </c>
      <c r="P61" s="1" t="s">
        <v>23</v>
      </c>
      <c r="Q61" s="1" t="s">
        <v>223</v>
      </c>
    </row>
    <row r="62" spans="1:17" s="1" customFormat="1" x14ac:dyDescent="0.2">
      <c r="A62" s="1" t="s">
        <v>38</v>
      </c>
      <c r="B62" s="1" t="s">
        <v>17</v>
      </c>
      <c r="C62" s="1" t="s">
        <v>18</v>
      </c>
      <c r="D62" s="1" t="s">
        <v>31</v>
      </c>
      <c r="E62" s="1" t="s">
        <v>69</v>
      </c>
      <c r="F62" s="1" t="s">
        <v>70</v>
      </c>
      <c r="G62" s="1" t="s">
        <v>22</v>
      </c>
      <c r="H62" s="1">
        <v>840</v>
      </c>
      <c r="I62" s="1">
        <v>4.6275000000000004</v>
      </c>
      <c r="J62" s="1" t="s">
        <v>23</v>
      </c>
      <c r="K62" s="1">
        <v>3887.1</v>
      </c>
      <c r="L62" s="1" t="s">
        <v>24</v>
      </c>
      <c r="M62" s="1" t="s">
        <v>25</v>
      </c>
      <c r="N62" s="1" t="s">
        <v>41</v>
      </c>
      <c r="O62" s="1">
        <v>840</v>
      </c>
      <c r="P62" s="1" t="s">
        <v>23</v>
      </c>
      <c r="Q62" s="1" t="s">
        <v>223</v>
      </c>
    </row>
    <row r="63" spans="1:17" s="1" customFormat="1" x14ac:dyDescent="0.2">
      <c r="A63" s="1" t="s">
        <v>38</v>
      </c>
      <c r="B63" s="1" t="s">
        <v>17</v>
      </c>
      <c r="C63" s="1" t="s">
        <v>18</v>
      </c>
      <c r="D63" s="1" t="s">
        <v>31</v>
      </c>
      <c r="E63" s="1" t="s">
        <v>71</v>
      </c>
      <c r="F63" s="1" t="s">
        <v>72</v>
      </c>
      <c r="G63" s="1" t="s">
        <v>22</v>
      </c>
      <c r="H63" s="1">
        <v>185940</v>
      </c>
      <c r="I63" s="1">
        <v>4.6275000000000004</v>
      </c>
      <c r="J63" s="1" t="s">
        <v>23</v>
      </c>
      <c r="K63" s="1">
        <v>860437.35</v>
      </c>
      <c r="L63" s="1" t="s">
        <v>24</v>
      </c>
      <c r="M63" s="1" t="s">
        <v>25</v>
      </c>
      <c r="N63" s="1" t="s">
        <v>41</v>
      </c>
      <c r="O63" s="1">
        <v>185940</v>
      </c>
      <c r="P63" s="1" t="s">
        <v>23</v>
      </c>
      <c r="Q63" s="1" t="s">
        <v>223</v>
      </c>
    </row>
    <row r="64" spans="1:17" s="1" customFormat="1" x14ac:dyDescent="0.2">
      <c r="A64" s="1" t="s">
        <v>38</v>
      </c>
      <c r="B64" s="1" t="s">
        <v>17</v>
      </c>
      <c r="C64" s="1" t="s">
        <v>18</v>
      </c>
      <c r="D64" s="1" t="s">
        <v>31</v>
      </c>
      <c r="E64" s="1" t="s">
        <v>73</v>
      </c>
      <c r="F64" s="1" t="s">
        <v>74</v>
      </c>
      <c r="G64" s="1" t="s">
        <v>22</v>
      </c>
      <c r="H64" s="1">
        <v>30</v>
      </c>
      <c r="I64" s="1">
        <v>4.6275000000000004</v>
      </c>
      <c r="J64" s="1" t="s">
        <v>23</v>
      </c>
      <c r="K64" s="1">
        <v>138.83000000000001</v>
      </c>
      <c r="L64" s="1" t="s">
        <v>24</v>
      </c>
      <c r="M64" s="1" t="s">
        <v>25</v>
      </c>
      <c r="N64" s="1" t="s">
        <v>41</v>
      </c>
      <c r="O64" s="1">
        <v>30</v>
      </c>
      <c r="P64" s="1" t="s">
        <v>23</v>
      </c>
      <c r="Q64" s="1" t="s">
        <v>223</v>
      </c>
    </row>
    <row r="65" spans="1:17" s="1" customFormat="1" x14ac:dyDescent="0.2">
      <c r="A65" s="1" t="s">
        <v>38</v>
      </c>
      <c r="B65" s="1" t="s">
        <v>17</v>
      </c>
      <c r="C65" s="1" t="s">
        <v>18</v>
      </c>
      <c r="D65" s="1" t="s">
        <v>31</v>
      </c>
      <c r="E65" s="1" t="s">
        <v>75</v>
      </c>
      <c r="F65" s="1" t="s">
        <v>76</v>
      </c>
      <c r="G65" s="1" t="s">
        <v>22</v>
      </c>
      <c r="H65" s="1">
        <v>2370</v>
      </c>
      <c r="I65" s="1">
        <v>4.6275000000000004</v>
      </c>
      <c r="J65" s="1" t="s">
        <v>23</v>
      </c>
      <c r="K65" s="1">
        <v>10967.18</v>
      </c>
      <c r="L65" s="1" t="s">
        <v>24</v>
      </c>
      <c r="M65" s="1" t="s">
        <v>25</v>
      </c>
      <c r="N65" s="1" t="s">
        <v>41</v>
      </c>
      <c r="O65" s="1">
        <v>2370</v>
      </c>
      <c r="P65" s="1" t="s">
        <v>23</v>
      </c>
      <c r="Q65" s="1" t="s">
        <v>223</v>
      </c>
    </row>
    <row r="66" spans="1:17" s="1" customFormat="1" x14ac:dyDescent="0.2">
      <c r="A66" s="1" t="s">
        <v>38</v>
      </c>
      <c r="B66" s="1" t="s">
        <v>17</v>
      </c>
      <c r="C66" s="1" t="s">
        <v>18</v>
      </c>
      <c r="D66" s="1" t="s">
        <v>31</v>
      </c>
      <c r="E66" s="1" t="s">
        <v>77</v>
      </c>
      <c r="F66" s="1" t="s">
        <v>78</v>
      </c>
      <c r="G66" s="1" t="s">
        <v>22</v>
      </c>
      <c r="H66" s="1">
        <v>2670</v>
      </c>
      <c r="I66" s="1">
        <v>4.6275000000000004</v>
      </c>
      <c r="J66" s="1" t="s">
        <v>23</v>
      </c>
      <c r="K66" s="1">
        <v>12355.43</v>
      </c>
      <c r="L66" s="1" t="s">
        <v>24</v>
      </c>
      <c r="M66" s="1" t="s">
        <v>25</v>
      </c>
      <c r="N66" s="1" t="s">
        <v>41</v>
      </c>
      <c r="O66" s="1">
        <v>2670</v>
      </c>
      <c r="P66" s="1" t="s">
        <v>23</v>
      </c>
      <c r="Q66" s="1" t="s">
        <v>223</v>
      </c>
    </row>
    <row r="67" spans="1:17" s="1" customFormat="1" x14ac:dyDescent="0.2">
      <c r="A67" s="1" t="s">
        <v>38</v>
      </c>
      <c r="B67" s="1" t="s">
        <v>17</v>
      </c>
      <c r="C67" s="1" t="s">
        <v>18</v>
      </c>
      <c r="D67" s="1" t="s">
        <v>31</v>
      </c>
      <c r="E67" s="1" t="s">
        <v>79</v>
      </c>
      <c r="F67" s="1" t="s">
        <v>80</v>
      </c>
      <c r="G67" s="1" t="s">
        <v>22</v>
      </c>
      <c r="H67" s="1">
        <v>14562</v>
      </c>
      <c r="I67" s="1">
        <v>4.6275000000000004</v>
      </c>
      <c r="J67" s="1" t="s">
        <v>23</v>
      </c>
      <c r="K67" s="1">
        <v>67385.66</v>
      </c>
      <c r="L67" s="1" t="s">
        <v>24</v>
      </c>
      <c r="M67" s="1" t="s">
        <v>25</v>
      </c>
      <c r="N67" s="1" t="s">
        <v>41</v>
      </c>
      <c r="O67" s="1">
        <v>14562</v>
      </c>
      <c r="P67" s="1" t="s">
        <v>23</v>
      </c>
      <c r="Q67" s="1" t="s">
        <v>223</v>
      </c>
    </row>
    <row r="68" spans="1:17" s="1" customFormat="1" x14ac:dyDescent="0.2">
      <c r="A68" s="1" t="s">
        <v>38</v>
      </c>
      <c r="B68" s="1" t="s">
        <v>17</v>
      </c>
      <c r="C68" s="1" t="s">
        <v>18</v>
      </c>
      <c r="D68" s="1" t="s">
        <v>31</v>
      </c>
      <c r="E68" s="1" t="s">
        <v>84</v>
      </c>
      <c r="F68" s="1" t="s">
        <v>85</v>
      </c>
      <c r="G68" s="1" t="s">
        <v>22</v>
      </c>
      <c r="H68" s="1">
        <v>38040</v>
      </c>
      <c r="I68" s="1">
        <v>4.6275000000000004</v>
      </c>
      <c r="J68" s="1" t="s">
        <v>23</v>
      </c>
      <c r="K68" s="1">
        <v>176030.1</v>
      </c>
      <c r="L68" s="1" t="s">
        <v>24</v>
      </c>
      <c r="M68" s="1" t="s">
        <v>25</v>
      </c>
      <c r="N68" s="1" t="s">
        <v>41</v>
      </c>
      <c r="O68" s="1">
        <v>38040</v>
      </c>
      <c r="P68" s="1" t="s">
        <v>23</v>
      </c>
      <c r="Q68" s="1" t="s">
        <v>223</v>
      </c>
    </row>
    <row r="69" spans="1:17" s="1" customFormat="1" x14ac:dyDescent="0.2">
      <c r="A69" s="1" t="s">
        <v>38</v>
      </c>
      <c r="B69" s="1" t="s">
        <v>17</v>
      </c>
      <c r="C69" s="1" t="s">
        <v>18</v>
      </c>
      <c r="D69" s="1" t="s">
        <v>31</v>
      </c>
      <c r="E69" s="1" t="s">
        <v>87</v>
      </c>
      <c r="F69" s="1" t="s">
        <v>88</v>
      </c>
      <c r="G69" s="1" t="s">
        <v>22</v>
      </c>
      <c r="H69" s="1">
        <v>11040</v>
      </c>
      <c r="I69" s="1">
        <v>4.6275000000000004</v>
      </c>
      <c r="J69" s="1" t="s">
        <v>23</v>
      </c>
      <c r="K69" s="1">
        <v>51087.6</v>
      </c>
      <c r="L69" s="1" t="s">
        <v>24</v>
      </c>
      <c r="M69" s="1" t="s">
        <v>25</v>
      </c>
      <c r="N69" s="1" t="s">
        <v>41</v>
      </c>
      <c r="O69" s="1">
        <v>11040</v>
      </c>
      <c r="P69" s="1" t="s">
        <v>23</v>
      </c>
      <c r="Q69" s="1" t="s">
        <v>223</v>
      </c>
    </row>
    <row r="70" spans="1:17" s="1" customFormat="1" x14ac:dyDescent="0.2">
      <c r="A70" s="1" t="s">
        <v>38</v>
      </c>
      <c r="B70" s="1" t="s">
        <v>17</v>
      </c>
      <c r="C70" s="1" t="s">
        <v>18</v>
      </c>
      <c r="D70" s="1" t="s">
        <v>31</v>
      </c>
      <c r="E70" s="1" t="s">
        <v>89</v>
      </c>
      <c r="F70" s="1" t="s">
        <v>90</v>
      </c>
      <c r="G70" s="1" t="s">
        <v>22</v>
      </c>
      <c r="H70" s="1">
        <v>17970</v>
      </c>
      <c r="I70" s="1">
        <v>4.6275000000000004</v>
      </c>
      <c r="J70" s="1" t="s">
        <v>23</v>
      </c>
      <c r="K70" s="1">
        <v>83156.179999999993</v>
      </c>
      <c r="L70" s="1" t="s">
        <v>24</v>
      </c>
      <c r="M70" s="1" t="s">
        <v>25</v>
      </c>
      <c r="N70" s="1" t="s">
        <v>41</v>
      </c>
      <c r="O70" s="1">
        <v>17970</v>
      </c>
      <c r="P70" s="1" t="s">
        <v>23</v>
      </c>
      <c r="Q70" s="1" t="s">
        <v>223</v>
      </c>
    </row>
    <row r="71" spans="1:17" x14ac:dyDescent="0.2">
      <c r="A71" t="s">
        <v>148</v>
      </c>
      <c r="B71" t="s">
        <v>17</v>
      </c>
      <c r="C71" t="s">
        <v>18</v>
      </c>
      <c r="D71" t="s">
        <v>149</v>
      </c>
      <c r="E71" t="s">
        <v>150</v>
      </c>
      <c r="F71" t="s">
        <v>151</v>
      </c>
      <c r="G71" t="s">
        <v>131</v>
      </c>
      <c r="I71">
        <v>7.1999999999999995E-2</v>
      </c>
      <c r="J71" t="s">
        <v>23</v>
      </c>
      <c r="K71">
        <v>9255.6</v>
      </c>
      <c r="L71" t="s">
        <v>24</v>
      </c>
      <c r="M71" t="s">
        <v>25</v>
      </c>
      <c r="O71">
        <v>128550</v>
      </c>
      <c r="P71" t="s">
        <v>23</v>
      </c>
    </row>
    <row r="72" spans="1:17" x14ac:dyDescent="0.2">
      <c r="A72" t="s">
        <v>148</v>
      </c>
      <c r="B72" t="s">
        <v>17</v>
      </c>
      <c r="C72" t="s">
        <v>18</v>
      </c>
      <c r="D72" t="s">
        <v>149</v>
      </c>
      <c r="E72" t="s">
        <v>150</v>
      </c>
      <c r="F72" t="s">
        <v>151</v>
      </c>
      <c r="G72" t="s">
        <v>22</v>
      </c>
      <c r="H72">
        <v>128550</v>
      </c>
      <c r="I72">
        <v>4.38</v>
      </c>
      <c r="J72" t="s">
        <v>23</v>
      </c>
      <c r="K72">
        <v>563049</v>
      </c>
      <c r="L72" t="s">
        <v>24</v>
      </c>
      <c r="M72" t="s">
        <v>25</v>
      </c>
      <c r="N72" t="s">
        <v>174</v>
      </c>
      <c r="O72">
        <v>128550</v>
      </c>
      <c r="P72" t="s">
        <v>23</v>
      </c>
    </row>
    <row r="73" spans="1:17" x14ac:dyDescent="0.2">
      <c r="A73" t="s">
        <v>143</v>
      </c>
      <c r="B73" t="s">
        <v>17</v>
      </c>
      <c r="C73" t="s">
        <v>18</v>
      </c>
      <c r="D73" t="s">
        <v>144</v>
      </c>
      <c r="E73" t="s">
        <v>145</v>
      </c>
      <c r="F73" t="s">
        <v>146</v>
      </c>
      <c r="G73" t="s">
        <v>22</v>
      </c>
      <c r="H73">
        <v>16950</v>
      </c>
      <c r="I73">
        <v>4.4800000000000004</v>
      </c>
      <c r="J73" t="s">
        <v>23</v>
      </c>
      <c r="K73">
        <v>75936</v>
      </c>
      <c r="L73" t="s">
        <v>24</v>
      </c>
      <c r="M73" t="s">
        <v>25</v>
      </c>
      <c r="N73" t="s">
        <v>147</v>
      </c>
      <c r="O73">
        <v>16950</v>
      </c>
      <c r="P73" t="s">
        <v>23</v>
      </c>
    </row>
    <row r="74" spans="1:17" x14ac:dyDescent="0.2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>
        <v>300</v>
      </c>
      <c r="I74">
        <v>4.5599999999999996</v>
      </c>
      <c r="J74" t="s">
        <v>23</v>
      </c>
      <c r="K74">
        <v>1368</v>
      </c>
      <c r="L74" t="s">
        <v>24</v>
      </c>
      <c r="M74" t="s">
        <v>25</v>
      </c>
      <c r="N74" t="s">
        <v>26</v>
      </c>
      <c r="O74">
        <v>300</v>
      </c>
      <c r="P74" t="s">
        <v>23</v>
      </c>
    </row>
    <row r="75" spans="1:17" x14ac:dyDescent="0.2">
      <c r="A75" t="s">
        <v>27</v>
      </c>
      <c r="B75" t="s">
        <v>17</v>
      </c>
      <c r="C75" t="s">
        <v>18</v>
      </c>
      <c r="D75" t="s">
        <v>19</v>
      </c>
      <c r="E75" t="s">
        <v>28</v>
      </c>
      <c r="F75" t="s">
        <v>29</v>
      </c>
      <c r="G75" t="s">
        <v>22</v>
      </c>
      <c r="H75">
        <v>24600</v>
      </c>
      <c r="I75">
        <v>4.5599999999999996</v>
      </c>
      <c r="J75" t="s">
        <v>23</v>
      </c>
      <c r="K75">
        <v>112176</v>
      </c>
      <c r="L75" t="s">
        <v>24</v>
      </c>
      <c r="M75" t="s">
        <v>25</v>
      </c>
      <c r="N75" t="s">
        <v>26</v>
      </c>
      <c r="O75">
        <v>24600</v>
      </c>
      <c r="P75" t="s">
        <v>23</v>
      </c>
    </row>
    <row r="76" spans="1:17" x14ac:dyDescent="0.2">
      <c r="A76" t="s">
        <v>142</v>
      </c>
      <c r="B76" t="s">
        <v>17</v>
      </c>
      <c r="C76" t="s">
        <v>18</v>
      </c>
      <c r="D76" t="s">
        <v>139</v>
      </c>
      <c r="E76" t="s">
        <v>140</v>
      </c>
      <c r="F76" t="s">
        <v>141</v>
      </c>
      <c r="G76" t="s">
        <v>22</v>
      </c>
      <c r="H76">
        <v>71010</v>
      </c>
      <c r="I76">
        <v>4.5599999999999996</v>
      </c>
      <c r="J76" t="s">
        <v>23</v>
      </c>
      <c r="K76">
        <v>323805.59999999998</v>
      </c>
      <c r="L76" t="s">
        <v>24</v>
      </c>
      <c r="M76" t="s">
        <v>25</v>
      </c>
      <c r="N76" t="s">
        <v>26</v>
      </c>
      <c r="O76">
        <v>71010</v>
      </c>
      <c r="P76" t="s">
        <v>23</v>
      </c>
    </row>
    <row r="77" spans="1:17" x14ac:dyDescent="0.2">
      <c r="A77" t="s">
        <v>198</v>
      </c>
      <c r="B77" t="s">
        <v>17</v>
      </c>
      <c r="C77" t="s">
        <v>18</v>
      </c>
      <c r="D77" t="s">
        <v>199</v>
      </c>
      <c r="E77" t="s">
        <v>200</v>
      </c>
      <c r="F77" t="s">
        <v>201</v>
      </c>
      <c r="G77" t="s">
        <v>22</v>
      </c>
      <c r="H77">
        <v>151140</v>
      </c>
      <c r="I77">
        <v>4.5599999999999996</v>
      </c>
      <c r="J77" t="s">
        <v>23</v>
      </c>
      <c r="K77">
        <v>689198.4</v>
      </c>
      <c r="L77" t="s">
        <v>24</v>
      </c>
      <c r="M77" t="s">
        <v>25</v>
      </c>
      <c r="N77" t="s">
        <v>26</v>
      </c>
      <c r="O77">
        <v>151140</v>
      </c>
      <c r="P77" t="s">
        <v>23</v>
      </c>
    </row>
    <row r="78" spans="1:17" x14ac:dyDescent="0.2">
      <c r="A78" t="s">
        <v>206</v>
      </c>
      <c r="B78" t="s">
        <v>17</v>
      </c>
      <c r="C78" t="s">
        <v>18</v>
      </c>
      <c r="G78" t="s">
        <v>22</v>
      </c>
      <c r="H78">
        <v>26610</v>
      </c>
      <c r="I78">
        <v>4.6552000000000007</v>
      </c>
      <c r="J78" t="s">
        <v>23</v>
      </c>
      <c r="K78">
        <v>123874.87</v>
      </c>
      <c r="L78" t="s">
        <v>24</v>
      </c>
      <c r="M78" t="s">
        <v>25</v>
      </c>
      <c r="N78" t="s">
        <v>207</v>
      </c>
      <c r="O78">
        <v>26610</v>
      </c>
      <c r="P78" t="s">
        <v>23</v>
      </c>
    </row>
    <row r="79" spans="1:17" x14ac:dyDescent="0.2">
      <c r="A79" t="s">
        <v>185</v>
      </c>
      <c r="B79" t="s">
        <v>17</v>
      </c>
      <c r="C79" t="s">
        <v>18</v>
      </c>
      <c r="D79" t="s">
        <v>186</v>
      </c>
      <c r="E79" t="s">
        <v>187</v>
      </c>
      <c r="F79" t="s">
        <v>188</v>
      </c>
      <c r="G79" t="s">
        <v>131</v>
      </c>
      <c r="I79">
        <v>0.115</v>
      </c>
      <c r="J79" t="s">
        <v>23</v>
      </c>
      <c r="K79">
        <v>7341.6</v>
      </c>
      <c r="L79" t="s">
        <v>24</v>
      </c>
      <c r="M79" t="s">
        <v>25</v>
      </c>
      <c r="O79">
        <v>63840</v>
      </c>
      <c r="P79" t="s">
        <v>23</v>
      </c>
    </row>
    <row r="80" spans="1:17" x14ac:dyDescent="0.2">
      <c r="A80" t="s">
        <v>185</v>
      </c>
      <c r="B80" t="s">
        <v>17</v>
      </c>
      <c r="C80" t="s">
        <v>18</v>
      </c>
      <c r="D80" t="s">
        <v>186</v>
      </c>
      <c r="E80" t="s">
        <v>189</v>
      </c>
      <c r="F80" t="s">
        <v>190</v>
      </c>
      <c r="G80" t="s">
        <v>131</v>
      </c>
      <c r="I80">
        <v>0.115</v>
      </c>
      <c r="J80" t="s">
        <v>23</v>
      </c>
      <c r="K80">
        <v>438.15</v>
      </c>
      <c r="L80" t="s">
        <v>24</v>
      </c>
      <c r="M80" t="s">
        <v>25</v>
      </c>
      <c r="O80">
        <v>3810</v>
      </c>
      <c r="P80" t="s">
        <v>23</v>
      </c>
    </row>
    <row r="81" spans="1:17" x14ac:dyDescent="0.2">
      <c r="A81" t="s">
        <v>185</v>
      </c>
      <c r="B81" t="s">
        <v>17</v>
      </c>
      <c r="C81" t="s">
        <v>18</v>
      </c>
      <c r="D81" t="s">
        <v>186</v>
      </c>
      <c r="E81" t="s">
        <v>187</v>
      </c>
      <c r="F81" t="s">
        <v>188</v>
      </c>
      <c r="G81" t="s">
        <v>22</v>
      </c>
      <c r="H81">
        <v>63840</v>
      </c>
      <c r="I81">
        <v>4.3875000000000002</v>
      </c>
      <c r="J81" t="s">
        <v>23</v>
      </c>
      <c r="K81">
        <v>280098</v>
      </c>
      <c r="L81" t="s">
        <v>24</v>
      </c>
      <c r="M81" t="s">
        <v>25</v>
      </c>
      <c r="N81" t="s">
        <v>197</v>
      </c>
      <c r="O81">
        <v>63840</v>
      </c>
      <c r="P81" t="s">
        <v>23</v>
      </c>
    </row>
    <row r="82" spans="1:17" x14ac:dyDescent="0.2">
      <c r="A82" t="s">
        <v>185</v>
      </c>
      <c r="B82" t="s">
        <v>17</v>
      </c>
      <c r="C82" t="s">
        <v>18</v>
      </c>
      <c r="D82" t="s">
        <v>186</v>
      </c>
      <c r="E82" t="s">
        <v>189</v>
      </c>
      <c r="F82" t="s">
        <v>190</v>
      </c>
      <c r="G82" t="s">
        <v>22</v>
      </c>
      <c r="H82">
        <v>3810</v>
      </c>
      <c r="I82">
        <v>4.3875000000000002</v>
      </c>
      <c r="J82" t="s">
        <v>23</v>
      </c>
      <c r="K82">
        <v>16716.38</v>
      </c>
      <c r="L82" t="s">
        <v>24</v>
      </c>
      <c r="M82" t="s">
        <v>25</v>
      </c>
      <c r="N82" t="s">
        <v>197</v>
      </c>
      <c r="O82">
        <v>3810</v>
      </c>
      <c r="P82" t="s">
        <v>23</v>
      </c>
    </row>
    <row r="83" spans="1:17" x14ac:dyDescent="0.2">
      <c r="A83" t="s">
        <v>169</v>
      </c>
      <c r="B83" t="s">
        <v>17</v>
      </c>
      <c r="C83" t="s">
        <v>170</v>
      </c>
      <c r="D83" t="s">
        <v>149</v>
      </c>
      <c r="E83" t="s">
        <v>171</v>
      </c>
      <c r="F83" t="s">
        <v>172</v>
      </c>
      <c r="G83" t="s">
        <v>131</v>
      </c>
      <c r="I83">
        <v>0.13</v>
      </c>
      <c r="J83" t="s">
        <v>23</v>
      </c>
      <c r="K83">
        <v>1257.6199999999999</v>
      </c>
      <c r="L83" t="s">
        <v>24</v>
      </c>
      <c r="M83" t="s">
        <v>25</v>
      </c>
      <c r="O83">
        <v>9674</v>
      </c>
      <c r="P83" t="s">
        <v>23</v>
      </c>
    </row>
    <row r="84" spans="1:17" x14ac:dyDescent="0.2">
      <c r="A84" t="s">
        <v>169</v>
      </c>
      <c r="B84" t="s">
        <v>173</v>
      </c>
      <c r="C84" t="s">
        <v>18</v>
      </c>
      <c r="D84" t="s">
        <v>149</v>
      </c>
      <c r="E84" t="s">
        <v>171</v>
      </c>
      <c r="F84" t="s">
        <v>172</v>
      </c>
      <c r="G84" t="s">
        <v>131</v>
      </c>
      <c r="I84">
        <v>0.13</v>
      </c>
      <c r="J84" t="s">
        <v>23</v>
      </c>
      <c r="K84">
        <v>17755.919999999998</v>
      </c>
      <c r="L84" t="s">
        <v>24</v>
      </c>
      <c r="M84" t="s">
        <v>25</v>
      </c>
      <c r="O84">
        <v>136584</v>
      </c>
      <c r="P84" t="s">
        <v>23</v>
      </c>
    </row>
    <row r="85" spans="1:17" x14ac:dyDescent="0.2">
      <c r="A85" t="s">
        <v>169</v>
      </c>
      <c r="B85" t="s">
        <v>17</v>
      </c>
      <c r="C85" t="s">
        <v>170</v>
      </c>
      <c r="D85" t="s">
        <v>149</v>
      </c>
      <c r="E85" t="s">
        <v>171</v>
      </c>
      <c r="F85" t="s">
        <v>172</v>
      </c>
      <c r="G85" t="s">
        <v>22</v>
      </c>
      <c r="H85">
        <v>9674</v>
      </c>
      <c r="I85">
        <v>4.3775000000000004</v>
      </c>
      <c r="J85" t="s">
        <v>23</v>
      </c>
      <c r="K85">
        <v>42347.94</v>
      </c>
      <c r="L85" t="s">
        <v>24</v>
      </c>
      <c r="M85" t="s">
        <v>25</v>
      </c>
      <c r="N85" t="s">
        <v>174</v>
      </c>
      <c r="O85">
        <v>9674</v>
      </c>
      <c r="P85" t="s">
        <v>23</v>
      </c>
    </row>
    <row r="86" spans="1:17" x14ac:dyDescent="0.2">
      <c r="A86" t="s">
        <v>169</v>
      </c>
      <c r="B86" t="s">
        <v>173</v>
      </c>
      <c r="C86" t="s">
        <v>18</v>
      </c>
      <c r="D86" t="s">
        <v>149</v>
      </c>
      <c r="E86" t="s">
        <v>171</v>
      </c>
      <c r="F86" t="s">
        <v>172</v>
      </c>
      <c r="G86" t="s">
        <v>22</v>
      </c>
      <c r="H86">
        <v>136584</v>
      </c>
      <c r="I86">
        <v>4.3775000000000004</v>
      </c>
      <c r="J86" t="s">
        <v>23</v>
      </c>
      <c r="K86">
        <v>597896.46</v>
      </c>
      <c r="L86" t="s">
        <v>24</v>
      </c>
      <c r="M86" t="s">
        <v>25</v>
      </c>
      <c r="N86" t="s">
        <v>174</v>
      </c>
      <c r="O86">
        <v>136584</v>
      </c>
      <c r="P86" t="s">
        <v>23</v>
      </c>
    </row>
    <row r="87" spans="1:17" x14ac:dyDescent="0.2">
      <c r="A87" t="s">
        <v>81</v>
      </c>
      <c r="B87" t="s">
        <v>17</v>
      </c>
      <c r="C87" t="s">
        <v>18</v>
      </c>
      <c r="D87" t="s">
        <v>31</v>
      </c>
      <c r="E87" t="s">
        <v>82</v>
      </c>
      <c r="F87" t="s">
        <v>83</v>
      </c>
      <c r="G87" t="s">
        <v>22</v>
      </c>
      <c r="H87">
        <v>93000</v>
      </c>
      <c r="I87">
        <v>4.6349999999999998</v>
      </c>
      <c r="J87" t="s">
        <v>23</v>
      </c>
      <c r="K87">
        <v>431055</v>
      </c>
      <c r="L87" t="s">
        <v>24</v>
      </c>
      <c r="M87" t="s">
        <v>25</v>
      </c>
      <c r="N87" t="s">
        <v>41</v>
      </c>
      <c r="O87">
        <v>93000</v>
      </c>
      <c r="P87" t="s">
        <v>23</v>
      </c>
    </row>
    <row r="88" spans="1:17" x14ac:dyDescent="0.2">
      <c r="A88" t="s">
        <v>208</v>
      </c>
      <c r="B88" t="s">
        <v>17</v>
      </c>
      <c r="C88" t="s">
        <v>18</v>
      </c>
      <c r="G88" t="s">
        <v>22</v>
      </c>
      <c r="H88">
        <v>10567</v>
      </c>
      <c r="I88">
        <v>4.7337999999999996</v>
      </c>
      <c r="J88" t="s">
        <v>23</v>
      </c>
      <c r="K88">
        <v>50022.06</v>
      </c>
      <c r="L88" t="s">
        <v>24</v>
      </c>
      <c r="M88" t="s">
        <v>25</v>
      </c>
      <c r="N88" t="s">
        <v>179</v>
      </c>
      <c r="O88">
        <v>10567</v>
      </c>
      <c r="P88" t="s">
        <v>23</v>
      </c>
    </row>
    <row r="89" spans="1:17" x14ac:dyDescent="0.2">
      <c r="A89" t="s">
        <v>155</v>
      </c>
      <c r="B89" t="s">
        <v>17</v>
      </c>
      <c r="C89" t="s">
        <v>18</v>
      </c>
      <c r="D89" t="s">
        <v>149</v>
      </c>
      <c r="E89" t="s">
        <v>153</v>
      </c>
      <c r="F89" t="s">
        <v>154</v>
      </c>
      <c r="G89" t="s">
        <v>131</v>
      </c>
      <c r="I89">
        <v>0.13</v>
      </c>
      <c r="J89" t="s">
        <v>23</v>
      </c>
      <c r="K89">
        <v>5300.1</v>
      </c>
      <c r="L89" t="s">
        <v>24</v>
      </c>
      <c r="M89" t="s">
        <v>25</v>
      </c>
      <c r="O89">
        <v>40770</v>
      </c>
      <c r="P89" t="s">
        <v>23</v>
      </c>
    </row>
    <row r="90" spans="1:17" x14ac:dyDescent="0.2">
      <c r="A90" t="s">
        <v>155</v>
      </c>
      <c r="B90" t="s">
        <v>17</v>
      </c>
      <c r="C90" t="s">
        <v>18</v>
      </c>
      <c r="D90" t="s">
        <v>149</v>
      </c>
      <c r="E90" t="s">
        <v>153</v>
      </c>
      <c r="F90" t="s">
        <v>154</v>
      </c>
      <c r="G90" t="s">
        <v>22</v>
      </c>
      <c r="H90">
        <v>40770</v>
      </c>
      <c r="I90">
        <v>4.38</v>
      </c>
      <c r="J90" t="s">
        <v>23</v>
      </c>
      <c r="K90">
        <v>178572.6</v>
      </c>
      <c r="L90" t="s">
        <v>24</v>
      </c>
      <c r="M90" t="s">
        <v>25</v>
      </c>
      <c r="N90" t="s">
        <v>174</v>
      </c>
      <c r="O90">
        <v>40770</v>
      </c>
      <c r="P90" t="s">
        <v>23</v>
      </c>
    </row>
    <row r="91" spans="1:17" s="1" customFormat="1" x14ac:dyDescent="0.2">
      <c r="A91" s="1" t="s">
        <v>136</v>
      </c>
      <c r="B91" s="1" t="s">
        <v>17</v>
      </c>
      <c r="C91" s="1" t="s">
        <v>18</v>
      </c>
      <c r="D91" s="1" t="s">
        <v>128</v>
      </c>
      <c r="E91" s="1" t="s">
        <v>129</v>
      </c>
      <c r="F91" s="1" t="s">
        <v>130</v>
      </c>
      <c r="G91" s="1" t="s">
        <v>22</v>
      </c>
      <c r="H91" s="1">
        <v>11610</v>
      </c>
      <c r="I91" s="1">
        <v>4.32</v>
      </c>
      <c r="J91" s="1" t="s">
        <v>23</v>
      </c>
      <c r="K91" s="1">
        <v>50155.199999999997</v>
      </c>
      <c r="L91" s="1" t="s">
        <v>24</v>
      </c>
      <c r="M91" s="1" t="s">
        <v>25</v>
      </c>
      <c r="N91" s="1" t="s">
        <v>137</v>
      </c>
      <c r="O91" s="1">
        <v>11610</v>
      </c>
      <c r="P91" s="1" t="s">
        <v>23</v>
      </c>
      <c r="Q91" s="1" t="s">
        <v>209</v>
      </c>
    </row>
    <row r="92" spans="1:17" s="1" customFormat="1" x14ac:dyDescent="0.2">
      <c r="A92" s="1" t="s">
        <v>50</v>
      </c>
      <c r="B92" s="1" t="s">
        <v>17</v>
      </c>
      <c r="C92" s="1" t="s">
        <v>18</v>
      </c>
      <c r="D92" s="1" t="s">
        <v>31</v>
      </c>
      <c r="E92" s="1" t="s">
        <v>32</v>
      </c>
      <c r="F92" s="1" t="s">
        <v>33</v>
      </c>
      <c r="G92" s="1" t="s">
        <v>22</v>
      </c>
      <c r="H92" s="1">
        <v>23820</v>
      </c>
      <c r="I92" s="1">
        <v>4.63</v>
      </c>
      <c r="J92" s="1" t="s">
        <v>23</v>
      </c>
      <c r="K92" s="1">
        <v>110286.6</v>
      </c>
      <c r="L92" s="1" t="s">
        <v>24</v>
      </c>
      <c r="M92" s="1" t="s">
        <v>25</v>
      </c>
      <c r="N92" s="1" t="s">
        <v>41</v>
      </c>
      <c r="O92" s="1">
        <v>23820</v>
      </c>
      <c r="P92" s="1" t="s">
        <v>23</v>
      </c>
      <c r="Q92" s="1" t="s">
        <v>223</v>
      </c>
    </row>
    <row r="93" spans="1:17" s="1" customFormat="1" x14ac:dyDescent="0.2">
      <c r="A93" s="1" t="s">
        <v>50</v>
      </c>
      <c r="B93" s="1" t="s">
        <v>17</v>
      </c>
      <c r="C93" s="1" t="s">
        <v>18</v>
      </c>
      <c r="D93" s="1" t="s">
        <v>31</v>
      </c>
      <c r="E93" s="1" t="s">
        <v>53</v>
      </c>
      <c r="F93" s="1" t="s">
        <v>54</v>
      </c>
      <c r="G93" s="1" t="s">
        <v>22</v>
      </c>
      <c r="H93" s="1">
        <v>34590</v>
      </c>
      <c r="I93" s="1">
        <v>4.63</v>
      </c>
      <c r="J93" s="1" t="s">
        <v>23</v>
      </c>
      <c r="K93" s="1">
        <v>160151.70000000001</v>
      </c>
      <c r="L93" s="1" t="s">
        <v>24</v>
      </c>
      <c r="M93" s="1" t="s">
        <v>25</v>
      </c>
      <c r="N93" s="1" t="s">
        <v>41</v>
      </c>
      <c r="O93" s="1">
        <v>34590</v>
      </c>
      <c r="P93" s="1" t="s">
        <v>23</v>
      </c>
      <c r="Q93" s="1" t="s">
        <v>223</v>
      </c>
    </row>
    <row r="94" spans="1:17" s="1" customFormat="1" x14ac:dyDescent="0.2">
      <c r="A94" s="1" t="s">
        <v>50</v>
      </c>
      <c r="B94" s="1" t="s">
        <v>17</v>
      </c>
      <c r="C94" s="1" t="s">
        <v>18</v>
      </c>
      <c r="D94" s="1" t="s">
        <v>31</v>
      </c>
      <c r="E94" s="1" t="s">
        <v>57</v>
      </c>
      <c r="F94" s="1" t="s">
        <v>58</v>
      </c>
      <c r="G94" s="1" t="s">
        <v>22</v>
      </c>
      <c r="H94" s="1">
        <v>3030</v>
      </c>
      <c r="I94" s="1">
        <v>4.63</v>
      </c>
      <c r="J94" s="1" t="s">
        <v>23</v>
      </c>
      <c r="K94" s="1">
        <v>14028.9</v>
      </c>
      <c r="L94" s="1" t="s">
        <v>24</v>
      </c>
      <c r="M94" s="1" t="s">
        <v>25</v>
      </c>
      <c r="N94" s="1" t="s">
        <v>41</v>
      </c>
      <c r="O94" s="1">
        <v>3030</v>
      </c>
      <c r="P94" s="1" t="s">
        <v>23</v>
      </c>
      <c r="Q94" s="1" t="s">
        <v>223</v>
      </c>
    </row>
    <row r="95" spans="1:17" s="1" customFormat="1" x14ac:dyDescent="0.2">
      <c r="A95" s="1" t="s">
        <v>50</v>
      </c>
      <c r="B95" s="1" t="s">
        <v>17</v>
      </c>
      <c r="C95" s="1" t="s">
        <v>18</v>
      </c>
      <c r="D95" s="1" t="s">
        <v>31</v>
      </c>
      <c r="E95" s="1" t="s">
        <v>59</v>
      </c>
      <c r="F95" s="1" t="s">
        <v>60</v>
      </c>
      <c r="G95" s="1" t="s">
        <v>22</v>
      </c>
      <c r="H95" s="1">
        <v>30060</v>
      </c>
      <c r="I95" s="1">
        <v>4.63</v>
      </c>
      <c r="J95" s="1" t="s">
        <v>23</v>
      </c>
      <c r="K95" s="1">
        <v>139177.79999999999</v>
      </c>
      <c r="L95" s="1" t="s">
        <v>24</v>
      </c>
      <c r="M95" s="1" t="s">
        <v>25</v>
      </c>
      <c r="N95" s="1" t="s">
        <v>41</v>
      </c>
      <c r="O95" s="1">
        <v>30060</v>
      </c>
      <c r="P95" s="1" t="s">
        <v>23</v>
      </c>
      <c r="Q95" s="1" t="s">
        <v>223</v>
      </c>
    </row>
    <row r="96" spans="1:17" s="1" customFormat="1" x14ac:dyDescent="0.2">
      <c r="A96" s="1" t="s">
        <v>50</v>
      </c>
      <c r="B96" s="1" t="s">
        <v>17</v>
      </c>
      <c r="C96" s="1" t="s">
        <v>18</v>
      </c>
      <c r="D96" s="1" t="s">
        <v>31</v>
      </c>
      <c r="E96" s="1" t="s">
        <v>36</v>
      </c>
      <c r="F96" s="1" t="s">
        <v>37</v>
      </c>
      <c r="G96" s="1" t="s">
        <v>22</v>
      </c>
      <c r="H96" s="1">
        <v>89760</v>
      </c>
      <c r="I96" s="1">
        <v>4.63</v>
      </c>
      <c r="J96" s="1" t="s">
        <v>23</v>
      </c>
      <c r="K96" s="1">
        <v>415588.8</v>
      </c>
      <c r="L96" s="1" t="s">
        <v>24</v>
      </c>
      <c r="M96" s="1" t="s">
        <v>25</v>
      </c>
      <c r="N96" s="1" t="s">
        <v>41</v>
      </c>
      <c r="O96" s="1">
        <v>89760</v>
      </c>
      <c r="P96" s="1" t="s">
        <v>23</v>
      </c>
      <c r="Q96" s="1" t="s">
        <v>223</v>
      </c>
    </row>
    <row r="97" spans="1:17" s="1" customFormat="1" x14ac:dyDescent="0.2">
      <c r="A97" s="1" t="s">
        <v>50</v>
      </c>
      <c r="B97" s="1" t="s">
        <v>17</v>
      </c>
      <c r="C97" s="1" t="s">
        <v>18</v>
      </c>
      <c r="D97" s="1" t="s">
        <v>31</v>
      </c>
      <c r="E97" s="1" t="s">
        <v>61</v>
      </c>
      <c r="F97" s="1" t="s">
        <v>62</v>
      </c>
      <c r="G97" s="1" t="s">
        <v>22</v>
      </c>
      <c r="H97" s="1">
        <v>45150</v>
      </c>
      <c r="I97" s="1">
        <v>4.63</v>
      </c>
      <c r="J97" s="1" t="s">
        <v>23</v>
      </c>
      <c r="K97" s="1">
        <v>209044.5</v>
      </c>
      <c r="L97" s="1" t="s">
        <v>24</v>
      </c>
      <c r="M97" s="1" t="s">
        <v>25</v>
      </c>
      <c r="N97" s="1" t="s">
        <v>41</v>
      </c>
      <c r="O97" s="1">
        <v>45150</v>
      </c>
      <c r="P97" s="1" t="s">
        <v>23</v>
      </c>
      <c r="Q97" s="1" t="s">
        <v>223</v>
      </c>
    </row>
    <row r="98" spans="1:17" s="1" customFormat="1" x14ac:dyDescent="0.2">
      <c r="A98" s="1" t="s">
        <v>50</v>
      </c>
      <c r="B98" s="1" t="s">
        <v>17</v>
      </c>
      <c r="C98" s="1" t="s">
        <v>18</v>
      </c>
      <c r="D98" s="1" t="s">
        <v>31</v>
      </c>
      <c r="E98" s="1" t="s">
        <v>63</v>
      </c>
      <c r="F98" s="1" t="s">
        <v>64</v>
      </c>
      <c r="G98" s="1" t="s">
        <v>22</v>
      </c>
      <c r="H98" s="1">
        <v>14250</v>
      </c>
      <c r="I98" s="1">
        <v>4.63</v>
      </c>
      <c r="J98" s="1" t="s">
        <v>23</v>
      </c>
      <c r="K98" s="1">
        <v>65977.5</v>
      </c>
      <c r="L98" s="1" t="s">
        <v>24</v>
      </c>
      <c r="M98" s="1" t="s">
        <v>25</v>
      </c>
      <c r="N98" s="1" t="s">
        <v>41</v>
      </c>
      <c r="O98" s="1">
        <v>14250</v>
      </c>
      <c r="P98" s="1" t="s">
        <v>23</v>
      </c>
      <c r="Q98" s="1" t="s">
        <v>223</v>
      </c>
    </row>
    <row r="99" spans="1:17" s="1" customFormat="1" x14ac:dyDescent="0.2">
      <c r="A99" s="1" t="s">
        <v>50</v>
      </c>
      <c r="B99" s="1" t="s">
        <v>17</v>
      </c>
      <c r="C99" s="1" t="s">
        <v>18</v>
      </c>
      <c r="D99" s="1" t="s">
        <v>31</v>
      </c>
      <c r="E99" s="1" t="s">
        <v>65</v>
      </c>
      <c r="F99" s="1" t="s">
        <v>66</v>
      </c>
      <c r="G99" s="1" t="s">
        <v>22</v>
      </c>
      <c r="H99" s="1">
        <v>69000</v>
      </c>
      <c r="I99" s="1">
        <v>4.63</v>
      </c>
      <c r="J99" s="1" t="s">
        <v>23</v>
      </c>
      <c r="K99" s="1">
        <v>319470</v>
      </c>
      <c r="L99" s="1" t="s">
        <v>24</v>
      </c>
      <c r="M99" s="1" t="s">
        <v>25</v>
      </c>
      <c r="N99" s="1" t="s">
        <v>41</v>
      </c>
      <c r="O99" s="1">
        <v>69000</v>
      </c>
      <c r="P99" s="1" t="s">
        <v>23</v>
      </c>
      <c r="Q99" s="1" t="s">
        <v>223</v>
      </c>
    </row>
    <row r="100" spans="1:17" x14ac:dyDescent="0.2">
      <c r="A100" t="s">
        <v>118</v>
      </c>
      <c r="B100" t="s">
        <v>17</v>
      </c>
      <c r="C100" t="s">
        <v>18</v>
      </c>
      <c r="D100" t="s">
        <v>114</v>
      </c>
      <c r="E100" t="s">
        <v>115</v>
      </c>
      <c r="F100" t="s">
        <v>116</v>
      </c>
      <c r="G100" t="s">
        <v>22</v>
      </c>
      <c r="H100">
        <v>9990</v>
      </c>
      <c r="I100">
        <v>4.7300000000000004</v>
      </c>
      <c r="J100" t="s">
        <v>23</v>
      </c>
      <c r="K100">
        <v>47252.7</v>
      </c>
      <c r="L100" t="s">
        <v>24</v>
      </c>
      <c r="M100" t="s">
        <v>25</v>
      </c>
      <c r="N100" t="s">
        <v>117</v>
      </c>
      <c r="O100">
        <v>9990</v>
      </c>
      <c r="P100" t="s">
        <v>23</v>
      </c>
    </row>
    <row r="101" spans="1:17" x14ac:dyDescent="0.2">
      <c r="A101" t="s">
        <v>156</v>
      </c>
      <c r="B101" t="s">
        <v>133</v>
      </c>
      <c r="C101" t="s">
        <v>18</v>
      </c>
      <c r="D101" t="s">
        <v>149</v>
      </c>
      <c r="E101" t="s">
        <v>153</v>
      </c>
      <c r="F101" t="s">
        <v>154</v>
      </c>
      <c r="G101" t="s">
        <v>131</v>
      </c>
      <c r="I101">
        <v>0.17</v>
      </c>
      <c r="J101" t="s">
        <v>23</v>
      </c>
      <c r="K101">
        <v>0.51</v>
      </c>
      <c r="L101" t="s">
        <v>24</v>
      </c>
      <c r="M101" t="s">
        <v>25</v>
      </c>
      <c r="O101">
        <v>3</v>
      </c>
      <c r="P101" t="s">
        <v>23</v>
      </c>
    </row>
    <row r="102" spans="1:17" x14ac:dyDescent="0.2">
      <c r="A102" t="s">
        <v>156</v>
      </c>
      <c r="B102" t="s">
        <v>133</v>
      </c>
      <c r="C102" t="s">
        <v>18</v>
      </c>
      <c r="D102" t="s">
        <v>149</v>
      </c>
      <c r="E102" t="s">
        <v>153</v>
      </c>
      <c r="F102" t="s">
        <v>154</v>
      </c>
      <c r="G102" t="s">
        <v>22</v>
      </c>
      <c r="H102">
        <v>3</v>
      </c>
      <c r="I102">
        <v>4.37</v>
      </c>
      <c r="J102" t="s">
        <v>23</v>
      </c>
      <c r="K102">
        <v>13.11</v>
      </c>
      <c r="L102" t="s">
        <v>24</v>
      </c>
      <c r="M102" t="s">
        <v>25</v>
      </c>
      <c r="N102" t="s">
        <v>174</v>
      </c>
      <c r="O102">
        <v>3</v>
      </c>
      <c r="P102" t="s">
        <v>23</v>
      </c>
    </row>
    <row r="103" spans="1:17" x14ac:dyDescent="0.2">
      <c r="A103" t="s">
        <v>132</v>
      </c>
      <c r="B103" t="s">
        <v>133</v>
      </c>
      <c r="C103" t="s">
        <v>18</v>
      </c>
      <c r="D103" t="s">
        <v>128</v>
      </c>
      <c r="E103" t="s">
        <v>129</v>
      </c>
      <c r="F103" t="s">
        <v>130</v>
      </c>
      <c r="G103" t="s">
        <v>131</v>
      </c>
      <c r="I103">
        <v>0.24</v>
      </c>
      <c r="J103" t="s">
        <v>23</v>
      </c>
      <c r="K103">
        <v>0.72</v>
      </c>
      <c r="L103" t="s">
        <v>24</v>
      </c>
      <c r="M103" t="s">
        <v>25</v>
      </c>
      <c r="O103">
        <v>3</v>
      </c>
      <c r="P103" t="s">
        <v>23</v>
      </c>
    </row>
    <row r="104" spans="1:17" x14ac:dyDescent="0.2">
      <c r="A104" t="s">
        <v>132</v>
      </c>
      <c r="B104" t="s">
        <v>133</v>
      </c>
      <c r="C104" t="s">
        <v>133</v>
      </c>
      <c r="D104" t="s">
        <v>128</v>
      </c>
      <c r="E104" t="s">
        <v>129</v>
      </c>
      <c r="F104" t="s">
        <v>130</v>
      </c>
      <c r="G104" t="s">
        <v>22</v>
      </c>
      <c r="H104">
        <v>1</v>
      </c>
      <c r="I104">
        <v>4.46</v>
      </c>
      <c r="J104" t="s">
        <v>23</v>
      </c>
      <c r="K104">
        <v>4.46</v>
      </c>
      <c r="L104" t="s">
        <v>24</v>
      </c>
      <c r="M104" t="s">
        <v>25</v>
      </c>
      <c r="N104" t="s">
        <v>134</v>
      </c>
      <c r="O104">
        <v>1</v>
      </c>
      <c r="P104" t="s">
        <v>23</v>
      </c>
    </row>
    <row r="105" spans="1:17" x14ac:dyDescent="0.2">
      <c r="A105" t="s">
        <v>132</v>
      </c>
      <c r="B105" t="s">
        <v>135</v>
      </c>
      <c r="C105" t="s">
        <v>135</v>
      </c>
      <c r="D105" t="s">
        <v>128</v>
      </c>
      <c r="E105" t="s">
        <v>129</v>
      </c>
      <c r="F105" t="s">
        <v>130</v>
      </c>
      <c r="G105" t="s">
        <v>22</v>
      </c>
      <c r="H105">
        <v>1</v>
      </c>
      <c r="I105">
        <v>4.3499999999999996</v>
      </c>
      <c r="J105" t="s">
        <v>23</v>
      </c>
      <c r="K105">
        <v>4.3499999999999996</v>
      </c>
      <c r="L105" t="s">
        <v>24</v>
      </c>
      <c r="M105" t="s">
        <v>25</v>
      </c>
      <c r="N105" t="s">
        <v>134</v>
      </c>
      <c r="O105">
        <v>1</v>
      </c>
      <c r="P105" t="s">
        <v>23</v>
      </c>
    </row>
    <row r="106" spans="1:17" x14ac:dyDescent="0.2">
      <c r="A106" t="s">
        <v>132</v>
      </c>
      <c r="B106" t="s">
        <v>18</v>
      </c>
      <c r="C106" t="s">
        <v>18</v>
      </c>
      <c r="D106" t="s">
        <v>128</v>
      </c>
      <c r="E106" t="s">
        <v>129</v>
      </c>
      <c r="F106" t="s">
        <v>130</v>
      </c>
      <c r="G106" t="s">
        <v>22</v>
      </c>
      <c r="H106">
        <v>1</v>
      </c>
      <c r="I106">
        <v>4.2300000000000004</v>
      </c>
      <c r="J106" t="s">
        <v>23</v>
      </c>
      <c r="K106">
        <v>4.2300000000000004</v>
      </c>
      <c r="L106" t="s">
        <v>24</v>
      </c>
      <c r="M106" t="s">
        <v>25</v>
      </c>
      <c r="N106" t="s">
        <v>134</v>
      </c>
      <c r="O106">
        <v>1</v>
      </c>
      <c r="P106" t="s">
        <v>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Invoice</vt:lpstr>
      <vt:lpstr>Colsale1 (June 2000)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2000-07-10T15:43:24Z</dcterms:created>
  <dcterms:modified xsi:type="dcterms:W3CDTF">2023-09-14T19:35:40Z</dcterms:modified>
</cp:coreProperties>
</file>