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850097-80A3-470D-B9FF-C50D89919F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_FilterDatabase" localSheetId="0" hidden="1">Sheet1!$A$3:$R$5</definedName>
  </definedNames>
  <calcPr calcId="0"/>
</workbook>
</file>

<file path=xl/calcChain.xml><?xml version="1.0" encoding="utf-8"?>
<calcChain xmlns="http://schemas.openxmlformats.org/spreadsheetml/2006/main">
  <c r="I71" i="1" l="1"/>
  <c r="I72" i="1"/>
  <c r="I73" i="1"/>
  <c r="I74" i="1"/>
  <c r="I75" i="1"/>
  <c r="I76" i="1"/>
</calcChain>
</file>

<file path=xl/sharedStrings.xml><?xml version="1.0" encoding="utf-8"?>
<sst xmlns="http://schemas.openxmlformats.org/spreadsheetml/2006/main" count="1206" uniqueCount="239">
  <si>
    <t>From</t>
  </si>
  <si>
    <t>To</t>
  </si>
  <si>
    <t>Volume</t>
  </si>
  <si>
    <t>Price</t>
  </si>
  <si>
    <t>P</t>
  </si>
  <si>
    <t>I</t>
  </si>
  <si>
    <t>B</t>
  </si>
  <si>
    <t>Portfolio</t>
  </si>
  <si>
    <t>Sitara #</t>
  </si>
  <si>
    <t>TAGG #</t>
  </si>
  <si>
    <t>N86004</t>
  </si>
  <si>
    <t>20,000 / M</t>
  </si>
  <si>
    <t>$</t>
  </si>
  <si>
    <t>NG-Price</t>
  </si>
  <si>
    <t>FT-NY</t>
  </si>
  <si>
    <t>5,000 / M</t>
  </si>
  <si>
    <t>Contract</t>
  </si>
  <si>
    <t>Term</t>
  </si>
  <si>
    <t xml:space="preserve">Deal </t>
  </si>
  <si>
    <t>Type</t>
  </si>
  <si>
    <t>Sitara</t>
  </si>
  <si>
    <t>TAGG</t>
  </si>
  <si>
    <t>Exchange</t>
  </si>
  <si>
    <t>N/A</t>
  </si>
  <si>
    <t>Phys Fwd</t>
  </si>
  <si>
    <t xml:space="preserve"> </t>
  </si>
  <si>
    <t>Offset for Storage proxy volumes.</t>
  </si>
  <si>
    <t>Physical</t>
  </si>
  <si>
    <t>Mkt East</t>
  </si>
  <si>
    <t>B / S</t>
  </si>
  <si>
    <t>S</t>
  </si>
  <si>
    <t>NA1876</t>
  </si>
  <si>
    <t>EFP</t>
  </si>
  <si>
    <t>32,453 / M</t>
  </si>
  <si>
    <t>31,745 / M</t>
  </si>
  <si>
    <t>34,041 / M</t>
  </si>
  <si>
    <t>NX1 + .17</t>
  </si>
  <si>
    <t>NX1 + .21</t>
  </si>
  <si>
    <t>NX1 + .24</t>
  </si>
  <si>
    <t>NX1 + .26</t>
  </si>
  <si>
    <t>53,237 / M</t>
  </si>
  <si>
    <t>39,018 / M</t>
  </si>
  <si>
    <t>43,744 / M</t>
  </si>
  <si>
    <t>NX1 + .2775</t>
  </si>
  <si>
    <t>NX1 + .275</t>
  </si>
  <si>
    <t>28,387 / M</t>
  </si>
  <si>
    <t>30,793 / M</t>
  </si>
  <si>
    <t>NX1 + .175</t>
  </si>
  <si>
    <t>NX1 + .1725</t>
  </si>
  <si>
    <t>NX1 + .165</t>
  </si>
  <si>
    <t>FT-Central</t>
  </si>
  <si>
    <t>Mkt Central MICH</t>
  </si>
  <si>
    <t>Point</t>
  </si>
  <si>
    <t>MICH_CG-GD</t>
  </si>
  <si>
    <t>CGAS/App</t>
  </si>
  <si>
    <t>NC1093.1</t>
  </si>
  <si>
    <t>NC1093.2</t>
  </si>
  <si>
    <t>NC1093.3</t>
  </si>
  <si>
    <t>Mid Central South</t>
  </si>
  <si>
    <t>5 / D</t>
  </si>
  <si>
    <t>WNG</t>
  </si>
  <si>
    <t>NC4944</t>
  </si>
  <si>
    <t>773 / M</t>
  </si>
  <si>
    <t>512 / M</t>
  </si>
  <si>
    <t>496 / M</t>
  </si>
  <si>
    <t>547 / M</t>
  </si>
  <si>
    <t>447 / M</t>
  </si>
  <si>
    <t>492 / M</t>
  </si>
  <si>
    <t>701 / M</t>
  </si>
  <si>
    <t>623 / M</t>
  </si>
  <si>
    <t>875 / M</t>
  </si>
  <si>
    <t>587 / M</t>
  </si>
  <si>
    <t>851 / M</t>
  </si>
  <si>
    <t>NX1 + .1275</t>
  </si>
  <si>
    <t>NX1 + .1375</t>
  </si>
  <si>
    <t>NX1 + .2275</t>
  </si>
  <si>
    <t>NX1 + .2025</t>
  </si>
  <si>
    <t>NX1 + .1825</t>
  </si>
  <si>
    <t>NX1 + .1225</t>
  </si>
  <si>
    <t>60,666 / M</t>
  </si>
  <si>
    <t>63,804 / M</t>
  </si>
  <si>
    <t>62,479 / M</t>
  </si>
  <si>
    <t>52,959 / M</t>
  </si>
  <si>
    <t>55,985 / M</t>
  </si>
  <si>
    <t>62,415 / M</t>
  </si>
  <si>
    <t>58,318 / M</t>
  </si>
  <si>
    <t>57,629 / M</t>
  </si>
  <si>
    <t>74,775 / M</t>
  </si>
  <si>
    <t>70,576 / M</t>
  </si>
  <si>
    <t>NX1 + .27</t>
  </si>
  <si>
    <t>NX1 + .28</t>
  </si>
  <si>
    <t>NX1 + .59</t>
  </si>
  <si>
    <t>Tetco M3</t>
  </si>
  <si>
    <t>372 / M</t>
  </si>
  <si>
    <t>464 / M</t>
  </si>
  <si>
    <t>1,074 / M</t>
  </si>
  <si>
    <t>1,989 / M</t>
  </si>
  <si>
    <t>2,980 / M</t>
  </si>
  <si>
    <t>2,900 / M</t>
  </si>
  <si>
    <t>3,650 / M</t>
  </si>
  <si>
    <t>2,563 / M</t>
  </si>
  <si>
    <t>1,318 / M</t>
  </si>
  <si>
    <t>686 / M</t>
  </si>
  <si>
    <t>687 / M</t>
  </si>
  <si>
    <t>NX1 + .68</t>
  </si>
  <si>
    <t>141 / M</t>
  </si>
  <si>
    <t>139 / M</t>
  </si>
  <si>
    <t>138 / M</t>
  </si>
  <si>
    <t>142 / M</t>
  </si>
  <si>
    <t>144 / M</t>
  </si>
  <si>
    <t>145 / M</t>
  </si>
  <si>
    <t>146 / M</t>
  </si>
  <si>
    <t>148 / M</t>
  </si>
  <si>
    <t>149 / M</t>
  </si>
  <si>
    <t>151 / M</t>
  </si>
  <si>
    <t>152 / M</t>
  </si>
  <si>
    <t>Transco Z6, NonNY</t>
  </si>
  <si>
    <t>IF-CGAS-APP</t>
  </si>
  <si>
    <t>N86004?</t>
  </si>
  <si>
    <t>N79875</t>
  </si>
  <si>
    <t>61 / M</t>
  </si>
  <si>
    <t>38 / M</t>
  </si>
  <si>
    <t>30 / M</t>
  </si>
  <si>
    <t>137 / M</t>
  </si>
  <si>
    <t>418 / M</t>
  </si>
  <si>
    <t>395 / M</t>
  </si>
  <si>
    <t>CGT/CG-Non Constr</t>
  </si>
  <si>
    <t>N79884</t>
  </si>
  <si>
    <t>NA1137.8</t>
  </si>
  <si>
    <t>N88686</t>
  </si>
  <si>
    <t>32 / M</t>
  </si>
  <si>
    <t>64 / M</t>
  </si>
  <si>
    <t>192 / M</t>
  </si>
  <si>
    <t>352 / M</t>
  </si>
  <si>
    <t>544 / M</t>
  </si>
  <si>
    <t>640 / M</t>
  </si>
  <si>
    <t>84,608 / M</t>
  </si>
  <si>
    <t>91,412 / M</t>
  </si>
  <si>
    <t>95,246 / M</t>
  </si>
  <si>
    <t>71,922 / M</t>
  </si>
  <si>
    <t>34,001 / M</t>
  </si>
  <si>
    <t>68,061 / M</t>
  </si>
  <si>
    <t>92,446 / M</t>
  </si>
  <si>
    <t>48,096 / M</t>
  </si>
  <si>
    <t>Transco Z3, St 65</t>
  </si>
  <si>
    <t>Transco Z3, St 66</t>
  </si>
  <si>
    <t>Transco Z3, St 67</t>
  </si>
  <si>
    <t>Transco Z3, St 68</t>
  </si>
  <si>
    <t>Transco Z3, St 69</t>
  </si>
  <si>
    <t>Transco Z3, St 70</t>
  </si>
  <si>
    <t>Transco Z3, St 71</t>
  </si>
  <si>
    <t>Transco Z3, St 72</t>
  </si>
  <si>
    <t>FT-East</t>
  </si>
  <si>
    <t>NX1</t>
  </si>
  <si>
    <t>114 / M</t>
  </si>
  <si>
    <t>125 / M</t>
  </si>
  <si>
    <t>123 / M</t>
  </si>
  <si>
    <t>161 / M</t>
  </si>
  <si>
    <t>224 / M</t>
  </si>
  <si>
    <t>258 / M</t>
  </si>
  <si>
    <t>3,405 / D</t>
  </si>
  <si>
    <t>IF-CGAS-APP + .02</t>
  </si>
  <si>
    <t>NOT in TAGG</t>
  </si>
  <si>
    <t>35,437 / M</t>
  </si>
  <si>
    <t>34,263 / M</t>
  </si>
  <si>
    <t>36,222 / M</t>
  </si>
  <si>
    <t>37,389 / M</t>
  </si>
  <si>
    <t>40,765 / M</t>
  </si>
  <si>
    <t>41,486 / M</t>
  </si>
  <si>
    <t>36,508 / M</t>
  </si>
  <si>
    <t>NA1137.2</t>
  </si>
  <si>
    <t>NX1 + .0375</t>
  </si>
  <si>
    <t>East</t>
  </si>
  <si>
    <t>COLGULF/LA</t>
  </si>
  <si>
    <t xml:space="preserve">S </t>
  </si>
  <si>
    <t>+ Transport</t>
  </si>
  <si>
    <t>NA1137.3</t>
  </si>
  <si>
    <t>225,228 / M</t>
  </si>
  <si>
    <t>208,467 / M</t>
  </si>
  <si>
    <t>234,713 / M</t>
  </si>
  <si>
    <t>177,285 / M</t>
  </si>
  <si>
    <t>83,919 / M</t>
  </si>
  <si>
    <t>167,840 / M</t>
  </si>
  <si>
    <t>227,876 / M</t>
  </si>
  <si>
    <t>118,884 / M</t>
  </si>
  <si>
    <t>SONAT/LA</t>
  </si>
  <si>
    <t>NX1 + .0075</t>
  </si>
  <si>
    <t>NA1137.7</t>
  </si>
  <si>
    <t>NX1 - .04</t>
  </si>
  <si>
    <t>24,299 / M</t>
  </si>
  <si>
    <t>22,487 / M</t>
  </si>
  <si>
    <t>25,952 / M</t>
  </si>
  <si>
    <t>19,069 / M</t>
  </si>
  <si>
    <t>8,945 / M</t>
  </si>
  <si>
    <t>17,998 / M</t>
  </si>
  <si>
    <t>24,509 / M</t>
  </si>
  <si>
    <t>12,752 / M</t>
  </si>
  <si>
    <t>TENN/500</t>
  </si>
  <si>
    <t>NX1 - .03</t>
  </si>
  <si>
    <t>12,760 / D</t>
  </si>
  <si>
    <t>NX1 + .0125</t>
  </si>
  <si>
    <t>COLGULF/Mainline</t>
  </si>
  <si>
    <t>Not in TAGG</t>
  </si>
  <si>
    <t>15,812 / D</t>
  </si>
  <si>
    <t>IF-CGULF + .015</t>
  </si>
  <si>
    <t>NA0713.1</t>
  </si>
  <si>
    <t>307 / M</t>
  </si>
  <si>
    <t>383 / M</t>
  </si>
  <si>
    <t>887 / M</t>
  </si>
  <si>
    <t>1,643 / M</t>
  </si>
  <si>
    <t>2,462 / M</t>
  </si>
  <si>
    <t>2,395 / M</t>
  </si>
  <si>
    <t>2,117 / M</t>
  </si>
  <si>
    <t>1,089 / M</t>
  </si>
  <si>
    <t>3,015 / M</t>
  </si>
  <si>
    <t>TETCO/M3</t>
  </si>
  <si>
    <t>NA0713.3</t>
  </si>
  <si>
    <t>14,715 / M</t>
  </si>
  <si>
    <t>14,568 / M</t>
  </si>
  <si>
    <t>14,423 / M</t>
  </si>
  <si>
    <t>15,319 / M</t>
  </si>
  <si>
    <t>15,166 / M</t>
  </si>
  <si>
    <t>15,014 / M</t>
  </si>
  <si>
    <t>14,864 / M</t>
  </si>
  <si>
    <t>NX1 + .835</t>
  </si>
  <si>
    <t>NX1 + .325</t>
  </si>
  <si>
    <t>NA0713.2</t>
  </si>
  <si>
    <t>119,279 / M</t>
  </si>
  <si>
    <t>153,382 / M</t>
  </si>
  <si>
    <t>142,776 / M</t>
  </si>
  <si>
    <t>75,182 / M</t>
  </si>
  <si>
    <t>83,178 / M</t>
  </si>
  <si>
    <t>125,990 / M</t>
  </si>
  <si>
    <t>123,971 / M</t>
  </si>
  <si>
    <t>1 / D</t>
  </si>
  <si>
    <t>35,133 / M</t>
  </si>
  <si>
    <t>26,219 / M</t>
  </si>
  <si>
    <t>3,904 / M</t>
  </si>
  <si>
    <t>IF-CGAS-APP + 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</si>
</sst>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164" formatCode="&quot;$&quot;#,##0.0000_);\(&quot;$&quot;#,##0.0000\)"/>
    <numFmt numFmtId="166" formatCode="&quot;$&quot;#,##0.0000"/>
    <numFmt numFmtId="167" formatCode="&quot;$&quot;#,##0.000_);\(&quot;$&quot;#,##0.0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7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R178"/>
  <sheetViews>
    <sheetView tabSelected="1" workbookViewId="0">
      <pane ySplit="3" topLeftCell="A58" activePane="bottomLeft" state="frozen"/>
      <selection pane="bottomLeft" activeCell="E78" sqref="E78"/>
    </sheetView>
  </sheetViews>
  <sheetFormatPr defaultRowHeight="12.75" x14ac:dyDescent="0.2"/>
  <cols>
    <col min="1" max="1" width="5.28515625" style="1" bestFit="1" customWidth="1"/>
    <col min="2" max="6" width="9.140625" style="1"/>
    <col min="7" max="8" width="10.85546875" style="1" bestFit="1" customWidth="1"/>
    <col min="9" max="9" width="17.7109375" style="4" bestFit="1" customWidth="1"/>
    <col min="10" max="12" width="9.140625" style="4"/>
    <col min="13" max="13" width="9.140625" style="1"/>
    <col min="14" max="15" width="9.5703125" style="1" bestFit="1" customWidth="1"/>
    <col min="16" max="16" width="15.7109375" style="1" bestFit="1" customWidth="1"/>
    <col min="17" max="17" width="17.85546875" style="1" bestFit="1" customWidth="1"/>
    <col min="18" max="18" width="28.42578125" style="1" bestFit="1" customWidth="1"/>
    <col min="19" max="16384" width="9.140625" style="1"/>
  </cols>
  <sheetData>
    <row r="2" spans="1:18" x14ac:dyDescent="0.2">
      <c r="D2" s="1" t="s">
        <v>18</v>
      </c>
      <c r="E2" s="11" t="s">
        <v>17</v>
      </c>
      <c r="F2" s="11"/>
      <c r="G2" s="11" t="s">
        <v>2</v>
      </c>
      <c r="H2" s="11"/>
      <c r="I2" s="4" t="s">
        <v>16</v>
      </c>
      <c r="J2" s="10" t="s">
        <v>12</v>
      </c>
      <c r="K2" s="10"/>
      <c r="L2" s="10"/>
      <c r="M2" s="11" t="s">
        <v>7</v>
      </c>
      <c r="N2" s="11"/>
      <c r="O2" s="11"/>
      <c r="P2" s="11"/>
    </row>
    <row r="3" spans="1:18" ht="13.5" thickBot="1" x14ac:dyDescent="0.25">
      <c r="A3" s="2" t="s">
        <v>29</v>
      </c>
      <c r="B3" s="2" t="s">
        <v>8</v>
      </c>
      <c r="C3" s="2" t="s">
        <v>9</v>
      </c>
      <c r="D3" s="2" t="s">
        <v>19</v>
      </c>
      <c r="E3" s="2" t="s">
        <v>0</v>
      </c>
      <c r="F3" s="2" t="s">
        <v>1</v>
      </c>
      <c r="G3" s="2" t="s">
        <v>20</v>
      </c>
      <c r="H3" s="2" t="s">
        <v>21</v>
      </c>
      <c r="I3" s="5" t="s">
        <v>3</v>
      </c>
      <c r="J3" s="5" t="s">
        <v>4</v>
      </c>
      <c r="K3" s="5" t="s">
        <v>6</v>
      </c>
      <c r="L3" s="5" t="s">
        <v>5</v>
      </c>
      <c r="M3" s="2" t="s">
        <v>4</v>
      </c>
      <c r="N3" s="2" t="s">
        <v>6</v>
      </c>
      <c r="O3" s="2" t="s">
        <v>5</v>
      </c>
      <c r="P3" s="2" t="s">
        <v>27</v>
      </c>
      <c r="Q3" s="2" t="s">
        <v>52</v>
      </c>
    </row>
    <row r="4" spans="1:18" x14ac:dyDescent="0.2">
      <c r="A4" s="1" t="s">
        <v>6</v>
      </c>
      <c r="B4" s="1">
        <v>227738</v>
      </c>
      <c r="C4" s="1" t="s">
        <v>10</v>
      </c>
      <c r="D4" s="1" t="s">
        <v>24</v>
      </c>
      <c r="E4" s="3">
        <v>36586</v>
      </c>
      <c r="F4" s="3">
        <v>36739</v>
      </c>
      <c r="G4" s="1" t="s">
        <v>15</v>
      </c>
      <c r="H4" s="1" t="s">
        <v>15</v>
      </c>
      <c r="I4" s="4">
        <v>2.62</v>
      </c>
      <c r="J4" s="4">
        <v>2.48</v>
      </c>
      <c r="K4" s="4">
        <v>0.14000000000000001</v>
      </c>
      <c r="L4" s="4">
        <v>0</v>
      </c>
      <c r="M4" s="1" t="s">
        <v>13</v>
      </c>
      <c r="N4" s="1" t="s">
        <v>14</v>
      </c>
      <c r="O4" s="1" t="s">
        <v>14</v>
      </c>
      <c r="P4" s="1" t="s">
        <v>28</v>
      </c>
      <c r="Q4" s="1" t="s">
        <v>54</v>
      </c>
    </row>
    <row r="5" spans="1:18" x14ac:dyDescent="0.2">
      <c r="A5" s="1" t="s">
        <v>6</v>
      </c>
      <c r="E5" s="3">
        <v>36770</v>
      </c>
      <c r="F5" s="3">
        <v>36770</v>
      </c>
      <c r="G5" s="1" t="s">
        <v>11</v>
      </c>
      <c r="H5" s="1" t="s">
        <v>11</v>
      </c>
      <c r="I5" s="4">
        <v>2.62</v>
      </c>
      <c r="J5" s="4">
        <v>2.48</v>
      </c>
      <c r="K5" s="4">
        <v>0.14000000000000001</v>
      </c>
      <c r="L5" s="4">
        <v>0</v>
      </c>
      <c r="M5" s="1" t="s">
        <v>13</v>
      </c>
      <c r="N5" s="1" t="s">
        <v>14</v>
      </c>
      <c r="O5" s="1" t="s">
        <v>14</v>
      </c>
      <c r="P5" s="1" t="s">
        <v>28</v>
      </c>
      <c r="Q5" s="1" t="s">
        <v>54</v>
      </c>
    </row>
    <row r="6" spans="1:18" x14ac:dyDescent="0.2">
      <c r="E6" s="3"/>
      <c r="F6" s="3"/>
    </row>
    <row r="7" spans="1:18" x14ac:dyDescent="0.2">
      <c r="A7" s="1" t="s">
        <v>6</v>
      </c>
      <c r="B7" s="1">
        <v>268093</v>
      </c>
      <c r="C7" s="1" t="s">
        <v>23</v>
      </c>
      <c r="D7" s="1" t="s">
        <v>22</v>
      </c>
      <c r="E7" s="3">
        <v>36617</v>
      </c>
      <c r="F7" s="3">
        <v>36800</v>
      </c>
      <c r="G7" s="1">
        <v>1</v>
      </c>
      <c r="H7" s="1" t="s">
        <v>25</v>
      </c>
      <c r="I7" s="4">
        <v>0</v>
      </c>
      <c r="P7" s="1" t="s">
        <v>28</v>
      </c>
      <c r="Q7" s="1" t="s">
        <v>54</v>
      </c>
      <c r="R7" s="1" t="s">
        <v>26</v>
      </c>
    </row>
    <row r="8" spans="1:18" x14ac:dyDescent="0.2">
      <c r="E8" s="3"/>
      <c r="F8" s="3"/>
    </row>
    <row r="9" spans="1:18" x14ac:dyDescent="0.2">
      <c r="A9" s="1" t="s">
        <v>30</v>
      </c>
      <c r="B9" s="1">
        <v>268090</v>
      </c>
      <c r="C9" s="1" t="s">
        <v>23</v>
      </c>
      <c r="D9" s="1" t="s">
        <v>22</v>
      </c>
      <c r="E9" s="3">
        <v>36617</v>
      </c>
      <c r="F9" s="3">
        <v>36800</v>
      </c>
      <c r="G9" s="1">
        <v>1</v>
      </c>
      <c r="H9" s="1" t="s">
        <v>25</v>
      </c>
      <c r="I9" s="4">
        <v>0</v>
      </c>
      <c r="P9" s="1" t="s">
        <v>28</v>
      </c>
      <c r="Q9" s="1" t="s">
        <v>54</v>
      </c>
      <c r="R9" s="1" t="s">
        <v>26</v>
      </c>
    </row>
    <row r="10" spans="1:18" x14ac:dyDescent="0.2">
      <c r="E10" s="3"/>
      <c r="F10" s="3"/>
    </row>
    <row r="11" spans="1:18" x14ac:dyDescent="0.2">
      <c r="A11" s="1" t="s">
        <v>30</v>
      </c>
      <c r="B11" s="1">
        <v>249252</v>
      </c>
      <c r="C11" s="1" t="s">
        <v>31</v>
      </c>
      <c r="D11" s="1" t="s">
        <v>32</v>
      </c>
      <c r="E11" s="3">
        <v>36739</v>
      </c>
      <c r="F11" s="3">
        <v>36739</v>
      </c>
      <c r="G11" s="1" t="s">
        <v>33</v>
      </c>
      <c r="H11" s="1" t="s">
        <v>33</v>
      </c>
      <c r="I11" s="4" t="s">
        <v>49</v>
      </c>
      <c r="J11" s="4" t="s">
        <v>153</v>
      </c>
      <c r="K11" s="6">
        <v>0.16500000000000001</v>
      </c>
      <c r="L11" s="4">
        <v>0</v>
      </c>
      <c r="N11" s="1" t="s">
        <v>50</v>
      </c>
      <c r="O11" s="1" t="s">
        <v>50</v>
      </c>
      <c r="P11" s="1" t="s">
        <v>51</v>
      </c>
      <c r="Q11" s="1" t="s">
        <v>53</v>
      </c>
    </row>
    <row r="12" spans="1:18" x14ac:dyDescent="0.2">
      <c r="E12" s="3">
        <v>36770</v>
      </c>
      <c r="F12" s="3">
        <v>36770</v>
      </c>
      <c r="G12" s="1" t="s">
        <v>34</v>
      </c>
      <c r="H12" s="1" t="s">
        <v>34</v>
      </c>
      <c r="I12" s="4" t="s">
        <v>48</v>
      </c>
      <c r="J12" s="4" t="s">
        <v>153</v>
      </c>
      <c r="K12" s="6">
        <v>0.17249999999999999</v>
      </c>
      <c r="L12" s="4">
        <v>0</v>
      </c>
      <c r="N12" s="1" t="s">
        <v>50</v>
      </c>
      <c r="O12" s="1" t="s">
        <v>50</v>
      </c>
      <c r="P12" s="1" t="s">
        <v>51</v>
      </c>
      <c r="Q12" s="1" t="s">
        <v>53</v>
      </c>
    </row>
    <row r="13" spans="1:18" x14ac:dyDescent="0.2">
      <c r="E13" s="3">
        <v>36800</v>
      </c>
      <c r="F13" s="3">
        <v>36800</v>
      </c>
      <c r="G13" s="1" t="s">
        <v>35</v>
      </c>
      <c r="H13" s="1" t="s">
        <v>35</v>
      </c>
      <c r="I13" s="4" t="s">
        <v>47</v>
      </c>
      <c r="J13" s="4" t="s">
        <v>153</v>
      </c>
      <c r="K13" s="6">
        <v>0.17499999999999999</v>
      </c>
      <c r="L13" s="4">
        <v>0</v>
      </c>
      <c r="N13" s="1" t="s">
        <v>50</v>
      </c>
      <c r="O13" s="1" t="s">
        <v>50</v>
      </c>
      <c r="P13" s="1" t="s">
        <v>51</v>
      </c>
      <c r="Q13" s="1" t="s">
        <v>53</v>
      </c>
    </row>
    <row r="14" spans="1:18" x14ac:dyDescent="0.2">
      <c r="E14" s="3">
        <v>36831</v>
      </c>
      <c r="F14" s="3">
        <v>36831</v>
      </c>
      <c r="G14" s="1" t="s">
        <v>45</v>
      </c>
      <c r="H14" s="1" t="s">
        <v>45</v>
      </c>
      <c r="I14" s="4" t="s">
        <v>38</v>
      </c>
      <c r="J14" s="4" t="s">
        <v>153</v>
      </c>
      <c r="K14" s="6">
        <v>0.24</v>
      </c>
      <c r="L14" s="4">
        <v>0</v>
      </c>
      <c r="N14" s="1" t="s">
        <v>50</v>
      </c>
      <c r="O14" s="1" t="s">
        <v>50</v>
      </c>
      <c r="P14" s="1" t="s">
        <v>51</v>
      </c>
      <c r="Q14" s="1" t="s">
        <v>53</v>
      </c>
    </row>
    <row r="15" spans="1:18" x14ac:dyDescent="0.2">
      <c r="E15" s="3">
        <v>36861</v>
      </c>
      <c r="F15" s="3">
        <v>36861</v>
      </c>
      <c r="G15" s="1" t="s">
        <v>46</v>
      </c>
      <c r="H15" s="1" t="s">
        <v>46</v>
      </c>
      <c r="I15" s="4" t="s">
        <v>39</v>
      </c>
      <c r="J15" s="4" t="s">
        <v>153</v>
      </c>
      <c r="K15" s="6">
        <v>0.26</v>
      </c>
      <c r="L15" s="4">
        <v>0</v>
      </c>
      <c r="N15" s="1" t="s">
        <v>50</v>
      </c>
      <c r="O15" s="1" t="s">
        <v>50</v>
      </c>
      <c r="P15" s="1" t="s">
        <v>51</v>
      </c>
      <c r="Q15" s="1" t="s">
        <v>53</v>
      </c>
    </row>
    <row r="16" spans="1:18" x14ac:dyDescent="0.2">
      <c r="E16" s="3">
        <v>36892</v>
      </c>
      <c r="F16" s="3">
        <v>36892</v>
      </c>
      <c r="G16" s="1" t="s">
        <v>42</v>
      </c>
      <c r="H16" s="1" t="s">
        <v>42</v>
      </c>
      <c r="I16" s="4" t="s">
        <v>43</v>
      </c>
      <c r="J16" s="4" t="s">
        <v>153</v>
      </c>
      <c r="K16" s="6">
        <v>0.27500000000000002</v>
      </c>
      <c r="L16" s="4">
        <v>0</v>
      </c>
      <c r="N16" s="1" t="s">
        <v>50</v>
      </c>
      <c r="O16" s="1" t="s">
        <v>50</v>
      </c>
      <c r="P16" s="1" t="s">
        <v>51</v>
      </c>
      <c r="Q16" s="1" t="s">
        <v>53</v>
      </c>
    </row>
    <row r="17" spans="1:17" x14ac:dyDescent="0.2">
      <c r="E17" s="3">
        <v>36923</v>
      </c>
      <c r="F17" s="3">
        <v>36923</v>
      </c>
      <c r="G17" s="1" t="s">
        <v>41</v>
      </c>
      <c r="H17" s="1" t="s">
        <v>41</v>
      </c>
      <c r="I17" s="4" t="s">
        <v>44</v>
      </c>
      <c r="J17" s="4" t="s">
        <v>153</v>
      </c>
      <c r="K17" s="6">
        <v>0.27500000000000002</v>
      </c>
      <c r="L17" s="4">
        <v>0</v>
      </c>
      <c r="N17" s="1" t="s">
        <v>50</v>
      </c>
      <c r="O17" s="1" t="s">
        <v>50</v>
      </c>
      <c r="P17" s="1" t="s">
        <v>51</v>
      </c>
      <c r="Q17" s="1" t="s">
        <v>53</v>
      </c>
    </row>
    <row r="18" spans="1:17" x14ac:dyDescent="0.2">
      <c r="E18" s="3">
        <v>36951</v>
      </c>
      <c r="F18" s="3">
        <v>36951</v>
      </c>
      <c r="G18" s="1" t="s">
        <v>40</v>
      </c>
      <c r="H18" s="1" t="s">
        <v>40</v>
      </c>
      <c r="I18" s="4" t="s">
        <v>44</v>
      </c>
      <c r="J18" s="4" t="s">
        <v>153</v>
      </c>
      <c r="K18" s="6">
        <v>0.27500000000000002</v>
      </c>
      <c r="L18" s="4">
        <v>0</v>
      </c>
      <c r="N18" s="1" t="s">
        <v>50</v>
      </c>
      <c r="O18" s="1" t="s">
        <v>50</v>
      </c>
      <c r="P18" s="1" t="s">
        <v>51</v>
      </c>
      <c r="Q18" s="1" t="s">
        <v>53</v>
      </c>
    </row>
    <row r="19" spans="1:17" x14ac:dyDescent="0.2">
      <c r="E19" s="3"/>
      <c r="F19" s="3"/>
      <c r="J19" s="4" t="s">
        <v>25</v>
      </c>
      <c r="K19" s="6"/>
    </row>
    <row r="20" spans="1:17" x14ac:dyDescent="0.2">
      <c r="A20" s="1" t="s">
        <v>30</v>
      </c>
      <c r="B20" s="1">
        <v>310698</v>
      </c>
      <c r="C20" s="1" t="s">
        <v>23</v>
      </c>
      <c r="D20" s="1" t="s">
        <v>24</v>
      </c>
      <c r="E20" s="3">
        <v>36708</v>
      </c>
      <c r="F20" s="3">
        <v>36861</v>
      </c>
      <c r="G20" s="1" t="s">
        <v>59</v>
      </c>
      <c r="I20" s="4">
        <v>2.7</v>
      </c>
      <c r="J20" s="4" t="s">
        <v>153</v>
      </c>
      <c r="P20" s="1" t="s">
        <v>58</v>
      </c>
      <c r="Q20" s="1" t="s">
        <v>60</v>
      </c>
    </row>
    <row r="21" spans="1:17" x14ac:dyDescent="0.2">
      <c r="E21" s="3"/>
      <c r="F21" s="3"/>
      <c r="J21" s="4" t="s">
        <v>25</v>
      </c>
    </row>
    <row r="22" spans="1:17" x14ac:dyDescent="0.2">
      <c r="A22" s="1" t="s">
        <v>30</v>
      </c>
      <c r="B22" s="1">
        <v>220818</v>
      </c>
      <c r="C22" s="1" t="s">
        <v>61</v>
      </c>
      <c r="D22" s="1" t="s">
        <v>24</v>
      </c>
      <c r="E22" s="3">
        <v>36739</v>
      </c>
      <c r="F22" s="3">
        <v>36739</v>
      </c>
      <c r="G22" s="1" t="s">
        <v>62</v>
      </c>
      <c r="H22" s="1" t="s">
        <v>62</v>
      </c>
      <c r="I22" s="4" t="s">
        <v>78</v>
      </c>
      <c r="J22" s="4" t="s">
        <v>153</v>
      </c>
      <c r="K22" s="6">
        <v>0.1225</v>
      </c>
      <c r="L22" s="4">
        <v>0</v>
      </c>
      <c r="N22" s="1" t="s">
        <v>50</v>
      </c>
      <c r="O22" s="1" t="s">
        <v>50</v>
      </c>
      <c r="P22" s="1" t="s">
        <v>51</v>
      </c>
      <c r="Q22" s="1" t="s">
        <v>53</v>
      </c>
    </row>
    <row r="23" spans="1:17" x14ac:dyDescent="0.2">
      <c r="E23" s="3">
        <v>36770</v>
      </c>
      <c r="F23" s="3">
        <v>36770</v>
      </c>
      <c r="G23" s="1" t="s">
        <v>63</v>
      </c>
      <c r="H23" s="1" t="s">
        <v>63</v>
      </c>
      <c r="I23" s="4" t="s">
        <v>73</v>
      </c>
      <c r="J23" s="4" t="s">
        <v>153</v>
      </c>
      <c r="K23" s="6">
        <v>0.1275</v>
      </c>
      <c r="L23" s="4">
        <v>0</v>
      </c>
      <c r="N23" s="1" t="s">
        <v>50</v>
      </c>
      <c r="O23" s="1" t="s">
        <v>50</v>
      </c>
      <c r="P23" s="1" t="s">
        <v>51</v>
      </c>
      <c r="Q23" s="1" t="s">
        <v>53</v>
      </c>
    </row>
    <row r="24" spans="1:17" x14ac:dyDescent="0.2">
      <c r="E24" s="3">
        <v>36800</v>
      </c>
      <c r="F24" s="3">
        <v>36800</v>
      </c>
      <c r="G24" s="1" t="s">
        <v>64</v>
      </c>
      <c r="H24" s="1" t="s">
        <v>64</v>
      </c>
      <c r="I24" s="4" t="s">
        <v>74</v>
      </c>
      <c r="J24" s="4" t="s">
        <v>153</v>
      </c>
      <c r="K24" s="6">
        <v>0.13750000000000001</v>
      </c>
      <c r="L24" s="4">
        <v>0</v>
      </c>
      <c r="N24" s="1" t="s">
        <v>50</v>
      </c>
      <c r="O24" s="1" t="s">
        <v>50</v>
      </c>
      <c r="P24" s="1" t="s">
        <v>51</v>
      </c>
      <c r="Q24" s="1" t="s">
        <v>53</v>
      </c>
    </row>
    <row r="25" spans="1:17" x14ac:dyDescent="0.2">
      <c r="E25" s="3">
        <v>36831</v>
      </c>
      <c r="F25" s="3">
        <v>36831</v>
      </c>
      <c r="G25" s="1" t="s">
        <v>65</v>
      </c>
      <c r="H25" s="1" t="s">
        <v>65</v>
      </c>
      <c r="I25" s="4" t="s">
        <v>77</v>
      </c>
      <c r="J25" s="4" t="s">
        <v>153</v>
      </c>
      <c r="K25" s="6">
        <v>0.1825</v>
      </c>
      <c r="L25" s="4">
        <v>0</v>
      </c>
      <c r="N25" s="1" t="s">
        <v>50</v>
      </c>
      <c r="O25" s="1" t="s">
        <v>50</v>
      </c>
      <c r="P25" s="1" t="s">
        <v>51</v>
      </c>
      <c r="Q25" s="1" t="s">
        <v>53</v>
      </c>
    </row>
    <row r="26" spans="1:17" x14ac:dyDescent="0.2">
      <c r="E26" s="3">
        <v>36861</v>
      </c>
      <c r="F26" s="3">
        <v>36861</v>
      </c>
      <c r="G26" s="1" t="s">
        <v>66</v>
      </c>
      <c r="H26" s="1" t="s">
        <v>66</v>
      </c>
      <c r="I26" s="4" t="s">
        <v>76</v>
      </c>
      <c r="J26" s="4" t="s">
        <v>153</v>
      </c>
      <c r="K26" s="6">
        <v>0.20250000000000001</v>
      </c>
      <c r="L26" s="4">
        <v>0</v>
      </c>
      <c r="N26" s="1" t="s">
        <v>50</v>
      </c>
      <c r="O26" s="1" t="s">
        <v>50</v>
      </c>
      <c r="P26" s="1" t="s">
        <v>51</v>
      </c>
      <c r="Q26" s="1" t="s">
        <v>53</v>
      </c>
    </row>
    <row r="27" spans="1:17" x14ac:dyDescent="0.2">
      <c r="E27" s="3">
        <v>36892</v>
      </c>
      <c r="F27" s="3">
        <v>36892</v>
      </c>
      <c r="G27" s="1" t="s">
        <v>67</v>
      </c>
      <c r="H27" s="1" t="s">
        <v>67</v>
      </c>
      <c r="I27" s="4" t="s">
        <v>37</v>
      </c>
      <c r="J27" s="4" t="s">
        <v>153</v>
      </c>
      <c r="K27" s="6">
        <v>0.21</v>
      </c>
      <c r="L27" s="4">
        <v>0</v>
      </c>
      <c r="N27" s="1" t="s">
        <v>50</v>
      </c>
      <c r="O27" s="1" t="s">
        <v>50</v>
      </c>
      <c r="P27" s="1" t="s">
        <v>51</v>
      </c>
      <c r="Q27" s="1" t="s">
        <v>53</v>
      </c>
    </row>
    <row r="28" spans="1:17" x14ac:dyDescent="0.2">
      <c r="E28" s="3">
        <v>36923</v>
      </c>
      <c r="F28" s="3">
        <v>36923</v>
      </c>
      <c r="G28" s="1" t="s">
        <v>68</v>
      </c>
      <c r="H28" s="1" t="s">
        <v>68</v>
      </c>
      <c r="I28" s="4" t="s">
        <v>75</v>
      </c>
      <c r="J28" s="4" t="s">
        <v>153</v>
      </c>
      <c r="K28" s="6">
        <v>0.22750000000000001</v>
      </c>
      <c r="L28" s="4">
        <v>0</v>
      </c>
      <c r="N28" s="1" t="s">
        <v>50</v>
      </c>
      <c r="O28" s="1" t="s">
        <v>50</v>
      </c>
      <c r="P28" s="1" t="s">
        <v>51</v>
      </c>
      <c r="Q28" s="1" t="s">
        <v>53</v>
      </c>
    </row>
    <row r="29" spans="1:17" x14ac:dyDescent="0.2">
      <c r="E29" s="3">
        <v>36951</v>
      </c>
      <c r="F29" s="3">
        <v>36951</v>
      </c>
      <c r="G29" s="1" t="s">
        <v>69</v>
      </c>
      <c r="H29" s="1" t="s">
        <v>69</v>
      </c>
      <c r="I29" s="4" t="s">
        <v>38</v>
      </c>
      <c r="J29" s="4" t="s">
        <v>153</v>
      </c>
      <c r="K29" s="6">
        <v>0.24</v>
      </c>
      <c r="L29" s="4">
        <v>0</v>
      </c>
      <c r="N29" s="1" t="s">
        <v>50</v>
      </c>
      <c r="O29" s="1" t="s">
        <v>50</v>
      </c>
      <c r="P29" s="1" t="s">
        <v>51</v>
      </c>
      <c r="Q29" s="1" t="s">
        <v>53</v>
      </c>
    </row>
    <row r="30" spans="1:17" x14ac:dyDescent="0.2">
      <c r="E30" s="3">
        <v>36982</v>
      </c>
      <c r="F30" s="3">
        <v>36982</v>
      </c>
      <c r="G30" s="1" t="s">
        <v>70</v>
      </c>
      <c r="H30" s="1" t="s">
        <v>70</v>
      </c>
      <c r="I30" s="4" t="s">
        <v>74</v>
      </c>
      <c r="J30" s="4" t="s">
        <v>153</v>
      </c>
      <c r="K30" s="6">
        <v>0.13750000000000001</v>
      </c>
      <c r="L30" s="4">
        <v>0</v>
      </c>
      <c r="N30" s="1" t="s">
        <v>50</v>
      </c>
      <c r="O30" s="1" t="s">
        <v>50</v>
      </c>
      <c r="P30" s="1" t="s">
        <v>51</v>
      </c>
      <c r="Q30" s="1" t="s">
        <v>53</v>
      </c>
    </row>
    <row r="31" spans="1:17" x14ac:dyDescent="0.2">
      <c r="E31" s="3">
        <v>37012</v>
      </c>
      <c r="F31" s="3">
        <v>37012</v>
      </c>
      <c r="G31" s="1" t="s">
        <v>71</v>
      </c>
      <c r="H31" s="1" t="s">
        <v>71</v>
      </c>
      <c r="I31" s="4" t="s">
        <v>73</v>
      </c>
      <c r="J31" s="4" t="s">
        <v>153</v>
      </c>
      <c r="K31" s="6">
        <v>0.1275</v>
      </c>
      <c r="L31" s="4">
        <v>0</v>
      </c>
      <c r="N31" s="1" t="s">
        <v>50</v>
      </c>
      <c r="O31" s="1" t="s">
        <v>50</v>
      </c>
      <c r="P31" s="1" t="s">
        <v>51</v>
      </c>
      <c r="Q31" s="1" t="s">
        <v>53</v>
      </c>
    </row>
    <row r="32" spans="1:17" x14ac:dyDescent="0.2">
      <c r="E32" s="3">
        <v>37043</v>
      </c>
      <c r="F32" s="3">
        <v>37043</v>
      </c>
      <c r="G32" s="1" t="s">
        <v>72</v>
      </c>
      <c r="H32" s="1" t="s">
        <v>72</v>
      </c>
      <c r="I32" s="4" t="s">
        <v>73</v>
      </c>
      <c r="J32" s="4" t="s">
        <v>153</v>
      </c>
      <c r="K32" s="6">
        <v>0.1275</v>
      </c>
      <c r="L32" s="4">
        <v>0</v>
      </c>
      <c r="N32" s="1" t="s">
        <v>50</v>
      </c>
      <c r="O32" s="1" t="s">
        <v>50</v>
      </c>
      <c r="P32" s="1" t="s">
        <v>51</v>
      </c>
      <c r="Q32" s="1" t="s">
        <v>53</v>
      </c>
    </row>
    <row r="33" spans="1:17" x14ac:dyDescent="0.2">
      <c r="E33" s="3"/>
      <c r="F33" s="3"/>
      <c r="J33" s="4" t="s">
        <v>25</v>
      </c>
      <c r="K33" s="6"/>
    </row>
    <row r="34" spans="1:17" x14ac:dyDescent="0.2">
      <c r="A34" s="1" t="s">
        <v>30</v>
      </c>
      <c r="B34" s="1">
        <v>217762</v>
      </c>
      <c r="C34" s="1" t="s">
        <v>55</v>
      </c>
      <c r="D34" s="1" t="s">
        <v>24</v>
      </c>
      <c r="E34" s="3">
        <v>36739</v>
      </c>
      <c r="F34" s="3">
        <v>36739</v>
      </c>
      <c r="G34" s="1" t="s">
        <v>79</v>
      </c>
      <c r="H34" s="1" t="s">
        <v>79</v>
      </c>
      <c r="I34" s="4" t="s">
        <v>38</v>
      </c>
      <c r="J34" s="4" t="s">
        <v>153</v>
      </c>
      <c r="K34" s="4">
        <v>0.24</v>
      </c>
      <c r="L34" s="4">
        <v>0</v>
      </c>
      <c r="N34" s="1" t="s">
        <v>14</v>
      </c>
      <c r="O34" s="1" t="s">
        <v>14</v>
      </c>
      <c r="P34" s="1" t="s">
        <v>28</v>
      </c>
      <c r="Q34" s="1" t="s">
        <v>54</v>
      </c>
    </row>
    <row r="35" spans="1:17" x14ac:dyDescent="0.2">
      <c r="E35" s="3">
        <v>36770</v>
      </c>
      <c r="F35" s="3">
        <v>36770</v>
      </c>
      <c r="G35" s="1" t="s">
        <v>80</v>
      </c>
      <c r="H35" s="1" t="s">
        <v>80</v>
      </c>
      <c r="I35" s="4" t="s">
        <v>38</v>
      </c>
      <c r="J35" s="4" t="s">
        <v>153</v>
      </c>
      <c r="K35" s="4">
        <v>0.24</v>
      </c>
      <c r="L35" s="4">
        <v>0</v>
      </c>
      <c r="N35" s="1" t="s">
        <v>14</v>
      </c>
      <c r="O35" s="1" t="s">
        <v>14</v>
      </c>
      <c r="P35" s="1" t="s">
        <v>28</v>
      </c>
      <c r="Q35" s="1" t="s">
        <v>54</v>
      </c>
    </row>
    <row r="36" spans="1:17" x14ac:dyDescent="0.2">
      <c r="E36" s="3">
        <v>36800</v>
      </c>
      <c r="F36" s="3">
        <v>36800</v>
      </c>
      <c r="G36" s="1" t="s">
        <v>81</v>
      </c>
      <c r="H36" s="1" t="s">
        <v>81</v>
      </c>
      <c r="I36" s="4" t="s">
        <v>38</v>
      </c>
      <c r="J36" s="4" t="s">
        <v>153</v>
      </c>
      <c r="K36" s="4">
        <v>0.24</v>
      </c>
      <c r="L36" s="4">
        <v>0</v>
      </c>
      <c r="N36" s="1" t="s">
        <v>14</v>
      </c>
      <c r="O36" s="1" t="s">
        <v>14</v>
      </c>
      <c r="P36" s="1" t="s">
        <v>28</v>
      </c>
      <c r="Q36" s="1" t="s">
        <v>54</v>
      </c>
    </row>
    <row r="37" spans="1:17" x14ac:dyDescent="0.2">
      <c r="E37" s="3">
        <v>36831</v>
      </c>
      <c r="F37" s="3">
        <v>36831</v>
      </c>
      <c r="G37" s="1" t="s">
        <v>82</v>
      </c>
      <c r="H37" s="1" t="s">
        <v>82</v>
      </c>
      <c r="I37" s="4" t="s">
        <v>38</v>
      </c>
      <c r="J37" s="4" t="s">
        <v>153</v>
      </c>
      <c r="K37" s="4">
        <v>0.24</v>
      </c>
      <c r="L37" s="4">
        <v>0</v>
      </c>
      <c r="N37" s="1" t="s">
        <v>14</v>
      </c>
      <c r="O37" s="1" t="s">
        <v>14</v>
      </c>
      <c r="P37" s="1" t="s">
        <v>28</v>
      </c>
      <c r="Q37" s="1" t="s">
        <v>54</v>
      </c>
    </row>
    <row r="38" spans="1:17" x14ac:dyDescent="0.2">
      <c r="E38" s="3">
        <v>36861</v>
      </c>
      <c r="F38" s="3">
        <v>36861</v>
      </c>
      <c r="G38" s="1" t="s">
        <v>83</v>
      </c>
      <c r="H38" s="1" t="s">
        <v>83</v>
      </c>
      <c r="I38" s="4" t="s">
        <v>38</v>
      </c>
      <c r="J38" s="4" t="s">
        <v>153</v>
      </c>
      <c r="K38" s="4">
        <v>0.24</v>
      </c>
      <c r="L38" s="4">
        <v>0</v>
      </c>
      <c r="N38" s="1" t="s">
        <v>14</v>
      </c>
      <c r="O38" s="1" t="s">
        <v>14</v>
      </c>
      <c r="P38" s="1" t="s">
        <v>28</v>
      </c>
      <c r="Q38" s="1" t="s">
        <v>54</v>
      </c>
    </row>
    <row r="39" spans="1:17" x14ac:dyDescent="0.2">
      <c r="E39" s="3">
        <v>36892</v>
      </c>
      <c r="F39" s="3">
        <v>36892</v>
      </c>
      <c r="G39" s="1" t="s">
        <v>84</v>
      </c>
      <c r="H39" s="1" t="s">
        <v>84</v>
      </c>
      <c r="I39" s="4" t="s">
        <v>38</v>
      </c>
      <c r="J39" s="4" t="s">
        <v>153</v>
      </c>
      <c r="K39" s="4">
        <v>0.24</v>
      </c>
      <c r="L39" s="4">
        <v>0</v>
      </c>
      <c r="N39" s="1" t="s">
        <v>14</v>
      </c>
      <c r="O39" s="1" t="s">
        <v>14</v>
      </c>
      <c r="P39" s="1" t="s">
        <v>28</v>
      </c>
      <c r="Q39" s="1" t="s">
        <v>54</v>
      </c>
    </row>
    <row r="40" spans="1:17" x14ac:dyDescent="0.2">
      <c r="E40" s="3">
        <v>36923</v>
      </c>
      <c r="F40" s="3">
        <v>36923</v>
      </c>
      <c r="G40" s="1" t="s">
        <v>85</v>
      </c>
      <c r="H40" s="1" t="s">
        <v>85</v>
      </c>
      <c r="I40" s="4" t="s">
        <v>38</v>
      </c>
      <c r="J40" s="4" t="s">
        <v>153</v>
      </c>
      <c r="K40" s="4">
        <v>0.24</v>
      </c>
      <c r="L40" s="4">
        <v>0</v>
      </c>
      <c r="N40" s="1" t="s">
        <v>14</v>
      </c>
      <c r="O40" s="1" t="s">
        <v>14</v>
      </c>
      <c r="P40" s="1" t="s">
        <v>28</v>
      </c>
      <c r="Q40" s="1" t="s">
        <v>54</v>
      </c>
    </row>
    <row r="41" spans="1:17" x14ac:dyDescent="0.2">
      <c r="E41" s="3">
        <v>36951</v>
      </c>
      <c r="F41" s="3">
        <v>36951</v>
      </c>
      <c r="G41" s="1" t="s">
        <v>86</v>
      </c>
      <c r="H41" s="1" t="s">
        <v>86</v>
      </c>
      <c r="I41" s="4" t="s">
        <v>38</v>
      </c>
      <c r="J41" s="4" t="s">
        <v>153</v>
      </c>
      <c r="K41" s="4">
        <v>0.24</v>
      </c>
      <c r="L41" s="4">
        <v>0</v>
      </c>
      <c r="N41" s="1" t="s">
        <v>14</v>
      </c>
      <c r="O41" s="1" t="s">
        <v>14</v>
      </c>
      <c r="P41" s="1" t="s">
        <v>28</v>
      </c>
      <c r="Q41" s="1" t="s">
        <v>54</v>
      </c>
    </row>
    <row r="42" spans="1:17" x14ac:dyDescent="0.2">
      <c r="E42" s="3">
        <v>36982</v>
      </c>
      <c r="F42" s="3">
        <v>36982</v>
      </c>
      <c r="G42" s="1" t="s">
        <v>87</v>
      </c>
      <c r="H42" s="1" t="s">
        <v>87</v>
      </c>
      <c r="I42" s="4" t="s">
        <v>38</v>
      </c>
      <c r="J42" s="4" t="s">
        <v>153</v>
      </c>
      <c r="K42" s="4">
        <v>0.24</v>
      </c>
      <c r="L42" s="4">
        <v>0</v>
      </c>
      <c r="N42" s="1" t="s">
        <v>14</v>
      </c>
      <c r="O42" s="1" t="s">
        <v>14</v>
      </c>
      <c r="P42" s="1" t="s">
        <v>28</v>
      </c>
      <c r="Q42" s="1" t="s">
        <v>54</v>
      </c>
    </row>
    <row r="43" spans="1:17" x14ac:dyDescent="0.2">
      <c r="E43" s="3">
        <v>37012</v>
      </c>
      <c r="F43" s="3">
        <v>37012</v>
      </c>
      <c r="G43" s="1" t="s">
        <v>88</v>
      </c>
      <c r="H43" s="1" t="s">
        <v>88</v>
      </c>
      <c r="I43" s="4" t="s">
        <v>38</v>
      </c>
      <c r="J43" s="4" t="s">
        <v>153</v>
      </c>
      <c r="K43" s="4">
        <v>0.24</v>
      </c>
      <c r="L43" s="4">
        <v>0</v>
      </c>
      <c r="N43" s="1" t="s">
        <v>14</v>
      </c>
      <c r="O43" s="1" t="s">
        <v>14</v>
      </c>
      <c r="P43" s="1" t="s">
        <v>28</v>
      </c>
      <c r="Q43" s="1" t="s">
        <v>54</v>
      </c>
    </row>
    <row r="44" spans="1:17" x14ac:dyDescent="0.2">
      <c r="E44" s="3"/>
      <c r="F44" s="3"/>
      <c r="J44" s="4" t="s">
        <v>25</v>
      </c>
    </row>
    <row r="45" spans="1:17" x14ac:dyDescent="0.2">
      <c r="A45" s="1" t="s">
        <v>30</v>
      </c>
      <c r="B45" s="1">
        <v>217764</v>
      </c>
      <c r="C45" s="1" t="s">
        <v>56</v>
      </c>
      <c r="D45" s="1" t="s">
        <v>24</v>
      </c>
      <c r="E45" s="3">
        <v>36739</v>
      </c>
      <c r="F45" s="3">
        <v>36739</v>
      </c>
      <c r="G45" s="1" t="s">
        <v>93</v>
      </c>
      <c r="H45" s="1" t="s">
        <v>93</v>
      </c>
      <c r="I45" s="4" t="s">
        <v>91</v>
      </c>
      <c r="J45" s="4" t="s">
        <v>153</v>
      </c>
      <c r="K45" s="4">
        <v>0.59</v>
      </c>
      <c r="L45" s="4">
        <v>0</v>
      </c>
      <c r="N45" s="1" t="s">
        <v>14</v>
      </c>
      <c r="O45" s="1" t="s">
        <v>14</v>
      </c>
      <c r="P45" s="1" t="s">
        <v>28</v>
      </c>
      <c r="Q45" s="1" t="s">
        <v>92</v>
      </c>
    </row>
    <row r="46" spans="1:17" x14ac:dyDescent="0.2">
      <c r="E46" s="3">
        <v>36770</v>
      </c>
      <c r="F46" s="3">
        <v>36770</v>
      </c>
      <c r="G46" s="1" t="s">
        <v>94</v>
      </c>
      <c r="H46" s="1" t="s">
        <v>94</v>
      </c>
      <c r="I46" s="4" t="s">
        <v>91</v>
      </c>
      <c r="J46" s="4" t="s">
        <v>153</v>
      </c>
      <c r="K46" s="4">
        <v>0.59</v>
      </c>
      <c r="L46" s="4">
        <v>0</v>
      </c>
      <c r="N46" s="1" t="s">
        <v>14</v>
      </c>
      <c r="O46" s="1" t="s">
        <v>14</v>
      </c>
      <c r="P46" s="1" t="s">
        <v>28</v>
      </c>
      <c r="Q46" s="1" t="s">
        <v>92</v>
      </c>
    </row>
    <row r="47" spans="1:17" x14ac:dyDescent="0.2">
      <c r="E47" s="3">
        <v>36800</v>
      </c>
      <c r="F47" s="3">
        <v>36800</v>
      </c>
      <c r="G47" s="1" t="s">
        <v>95</v>
      </c>
      <c r="H47" s="1" t="s">
        <v>95</v>
      </c>
      <c r="I47" s="4" t="s">
        <v>91</v>
      </c>
      <c r="J47" s="4" t="s">
        <v>153</v>
      </c>
      <c r="K47" s="4">
        <v>0.59</v>
      </c>
      <c r="L47" s="4">
        <v>0</v>
      </c>
      <c r="N47" s="1" t="s">
        <v>14</v>
      </c>
      <c r="O47" s="1" t="s">
        <v>14</v>
      </c>
      <c r="P47" s="1" t="s">
        <v>28</v>
      </c>
      <c r="Q47" s="1" t="s">
        <v>92</v>
      </c>
    </row>
    <row r="48" spans="1:17" x14ac:dyDescent="0.2">
      <c r="E48" s="3">
        <v>36831</v>
      </c>
      <c r="F48" s="3">
        <v>36831</v>
      </c>
      <c r="G48" s="1" t="s">
        <v>96</v>
      </c>
      <c r="H48" s="1" t="s">
        <v>96</v>
      </c>
      <c r="I48" s="4" t="s">
        <v>91</v>
      </c>
      <c r="J48" s="4" t="s">
        <v>153</v>
      </c>
      <c r="K48" s="4">
        <v>0.59</v>
      </c>
      <c r="L48" s="4">
        <v>0</v>
      </c>
      <c r="N48" s="1" t="s">
        <v>14</v>
      </c>
      <c r="O48" s="1" t="s">
        <v>14</v>
      </c>
      <c r="P48" s="1" t="s">
        <v>28</v>
      </c>
      <c r="Q48" s="1" t="s">
        <v>92</v>
      </c>
    </row>
    <row r="49" spans="1:17" x14ac:dyDescent="0.2">
      <c r="E49" s="3">
        <v>36861</v>
      </c>
      <c r="F49" s="3">
        <v>36861</v>
      </c>
      <c r="G49" s="1" t="s">
        <v>97</v>
      </c>
      <c r="H49" s="1" t="s">
        <v>97</v>
      </c>
      <c r="I49" s="4" t="s">
        <v>91</v>
      </c>
      <c r="J49" s="4" t="s">
        <v>153</v>
      </c>
      <c r="K49" s="4">
        <v>0.59</v>
      </c>
      <c r="L49" s="4">
        <v>0</v>
      </c>
      <c r="N49" s="1" t="s">
        <v>14</v>
      </c>
      <c r="O49" s="1" t="s">
        <v>14</v>
      </c>
      <c r="P49" s="1" t="s">
        <v>28</v>
      </c>
      <c r="Q49" s="1" t="s">
        <v>92</v>
      </c>
    </row>
    <row r="50" spans="1:17" x14ac:dyDescent="0.2">
      <c r="E50" s="3">
        <v>36892</v>
      </c>
      <c r="F50" s="3">
        <v>36892</v>
      </c>
      <c r="G50" s="1" t="s">
        <v>99</v>
      </c>
      <c r="H50" s="1" t="s">
        <v>99</v>
      </c>
      <c r="I50" s="4" t="s">
        <v>91</v>
      </c>
      <c r="J50" s="4" t="s">
        <v>153</v>
      </c>
      <c r="K50" s="4">
        <v>0.59</v>
      </c>
      <c r="L50" s="4">
        <v>0</v>
      </c>
      <c r="N50" s="1" t="s">
        <v>14</v>
      </c>
      <c r="O50" s="1" t="s">
        <v>14</v>
      </c>
      <c r="P50" s="1" t="s">
        <v>28</v>
      </c>
      <c r="Q50" s="1" t="s">
        <v>92</v>
      </c>
    </row>
    <row r="51" spans="1:17" x14ac:dyDescent="0.2">
      <c r="E51" s="3">
        <v>36923</v>
      </c>
      <c r="F51" s="3">
        <v>36923</v>
      </c>
      <c r="G51" s="1" t="s">
        <v>98</v>
      </c>
      <c r="H51" s="1" t="s">
        <v>98</v>
      </c>
      <c r="I51" s="4" t="s">
        <v>91</v>
      </c>
      <c r="J51" s="4" t="s">
        <v>153</v>
      </c>
      <c r="K51" s="4">
        <v>0.59</v>
      </c>
      <c r="L51" s="4">
        <v>0</v>
      </c>
      <c r="N51" s="1" t="s">
        <v>14</v>
      </c>
      <c r="O51" s="1" t="s">
        <v>14</v>
      </c>
      <c r="P51" s="1" t="s">
        <v>28</v>
      </c>
      <c r="Q51" s="1" t="s">
        <v>92</v>
      </c>
    </row>
    <row r="52" spans="1:17" x14ac:dyDescent="0.2">
      <c r="E52" s="3">
        <v>36951</v>
      </c>
      <c r="F52" s="3">
        <v>36951</v>
      </c>
      <c r="G52" s="1" t="s">
        <v>100</v>
      </c>
      <c r="H52" s="1" t="s">
        <v>100</v>
      </c>
      <c r="I52" s="4" t="s">
        <v>91</v>
      </c>
      <c r="J52" s="4" t="s">
        <v>153</v>
      </c>
      <c r="K52" s="4">
        <v>0.59</v>
      </c>
      <c r="L52" s="4">
        <v>0</v>
      </c>
      <c r="N52" s="1" t="s">
        <v>14</v>
      </c>
      <c r="O52" s="1" t="s">
        <v>14</v>
      </c>
      <c r="P52" s="1" t="s">
        <v>28</v>
      </c>
      <c r="Q52" s="1" t="s">
        <v>92</v>
      </c>
    </row>
    <row r="53" spans="1:17" x14ac:dyDescent="0.2">
      <c r="E53" s="3">
        <v>36982</v>
      </c>
      <c r="F53" s="3">
        <v>36982</v>
      </c>
      <c r="G53" s="1" t="s">
        <v>101</v>
      </c>
      <c r="H53" s="1" t="s">
        <v>101</v>
      </c>
      <c r="I53" s="4" t="s">
        <v>91</v>
      </c>
      <c r="J53" s="4" t="s">
        <v>153</v>
      </c>
      <c r="K53" s="4">
        <v>0.59</v>
      </c>
      <c r="L53" s="4">
        <v>0</v>
      </c>
      <c r="N53" s="1" t="s">
        <v>14</v>
      </c>
      <c r="O53" s="1" t="s">
        <v>14</v>
      </c>
      <c r="P53" s="1" t="s">
        <v>28</v>
      </c>
      <c r="Q53" s="1" t="s">
        <v>92</v>
      </c>
    </row>
    <row r="54" spans="1:17" x14ac:dyDescent="0.2">
      <c r="E54" s="3">
        <v>37012</v>
      </c>
      <c r="F54" s="3">
        <v>37012</v>
      </c>
      <c r="G54" s="1" t="s">
        <v>102</v>
      </c>
      <c r="H54" s="1" t="s">
        <v>103</v>
      </c>
      <c r="I54" s="4" t="s">
        <v>91</v>
      </c>
      <c r="J54" s="4" t="s">
        <v>153</v>
      </c>
      <c r="K54" s="4">
        <v>0.59</v>
      </c>
      <c r="L54" s="4">
        <v>0</v>
      </c>
      <c r="N54" s="1" t="s">
        <v>14</v>
      </c>
      <c r="O54" s="1" t="s">
        <v>14</v>
      </c>
      <c r="P54" s="1" t="s">
        <v>28</v>
      </c>
      <c r="Q54" s="1" t="s">
        <v>92</v>
      </c>
    </row>
    <row r="55" spans="1:17" x14ac:dyDescent="0.2">
      <c r="E55" s="3"/>
      <c r="F55" s="3"/>
    </row>
    <row r="56" spans="1:17" x14ac:dyDescent="0.2">
      <c r="A56" s="1" t="s">
        <v>30</v>
      </c>
      <c r="B56" s="1">
        <v>217769</v>
      </c>
      <c r="C56" s="1" t="s">
        <v>57</v>
      </c>
      <c r="D56" s="1" t="s">
        <v>24</v>
      </c>
      <c r="E56" s="3">
        <v>36739</v>
      </c>
      <c r="F56" s="3">
        <v>36739</v>
      </c>
      <c r="G56" s="1" t="s">
        <v>115</v>
      </c>
      <c r="H56" s="1" t="s">
        <v>115</v>
      </c>
      <c r="I56" s="4" t="s">
        <v>91</v>
      </c>
      <c r="J56" s="4" t="s">
        <v>153</v>
      </c>
      <c r="K56" s="4">
        <v>0.59</v>
      </c>
      <c r="L56" s="4">
        <v>0</v>
      </c>
      <c r="N56" s="1" t="s">
        <v>14</v>
      </c>
      <c r="O56" s="1" t="s">
        <v>14</v>
      </c>
      <c r="P56" s="1" t="s">
        <v>28</v>
      </c>
      <c r="Q56" s="1" t="s">
        <v>116</v>
      </c>
    </row>
    <row r="57" spans="1:17" x14ac:dyDescent="0.2">
      <c r="E57" s="3">
        <v>36770</v>
      </c>
      <c r="F57" s="3">
        <v>36770</v>
      </c>
      <c r="G57" s="1" t="s">
        <v>114</v>
      </c>
      <c r="H57" s="1" t="s">
        <v>114</v>
      </c>
      <c r="I57" s="4" t="s">
        <v>91</v>
      </c>
      <c r="J57" s="4" t="s">
        <v>153</v>
      </c>
      <c r="K57" s="4">
        <v>0.59</v>
      </c>
      <c r="L57" s="4">
        <v>0</v>
      </c>
      <c r="N57" s="1" t="s">
        <v>14</v>
      </c>
      <c r="O57" s="1" t="s">
        <v>14</v>
      </c>
      <c r="P57" s="1" t="s">
        <v>28</v>
      </c>
      <c r="Q57" s="1" t="s">
        <v>116</v>
      </c>
    </row>
    <row r="58" spans="1:17" x14ac:dyDescent="0.2">
      <c r="E58" s="3">
        <v>36800</v>
      </c>
      <c r="F58" s="3">
        <v>36800</v>
      </c>
      <c r="G58" s="1" t="s">
        <v>113</v>
      </c>
      <c r="H58" s="1" t="s">
        <v>113</v>
      </c>
      <c r="I58" s="4" t="s">
        <v>91</v>
      </c>
      <c r="J58" s="4" t="s">
        <v>153</v>
      </c>
      <c r="K58" s="4">
        <v>0.59</v>
      </c>
      <c r="L58" s="4">
        <v>0</v>
      </c>
      <c r="N58" s="1" t="s">
        <v>14</v>
      </c>
      <c r="O58" s="1" t="s">
        <v>14</v>
      </c>
      <c r="P58" s="1" t="s">
        <v>28</v>
      </c>
      <c r="Q58" s="1" t="s">
        <v>116</v>
      </c>
    </row>
    <row r="59" spans="1:17" x14ac:dyDescent="0.2">
      <c r="E59" s="3">
        <v>36831</v>
      </c>
      <c r="F59" s="3">
        <v>36831</v>
      </c>
      <c r="G59" s="1" t="s">
        <v>112</v>
      </c>
      <c r="H59" s="1" t="s">
        <v>112</v>
      </c>
      <c r="I59" s="4" t="s">
        <v>91</v>
      </c>
      <c r="J59" s="4" t="s">
        <v>153</v>
      </c>
      <c r="K59" s="4">
        <v>0.59</v>
      </c>
      <c r="L59" s="4">
        <v>0</v>
      </c>
      <c r="N59" s="1" t="s">
        <v>14</v>
      </c>
      <c r="O59" s="1" t="s">
        <v>14</v>
      </c>
      <c r="P59" s="1" t="s">
        <v>28</v>
      </c>
      <c r="Q59" s="1" t="s">
        <v>116</v>
      </c>
    </row>
    <row r="60" spans="1:17" x14ac:dyDescent="0.2">
      <c r="E60" s="3">
        <v>36861</v>
      </c>
      <c r="F60" s="3">
        <v>36861</v>
      </c>
      <c r="G60" s="1" t="s">
        <v>111</v>
      </c>
      <c r="H60" s="1" t="s">
        <v>111</v>
      </c>
      <c r="I60" s="4" t="s">
        <v>91</v>
      </c>
      <c r="J60" s="4" t="s">
        <v>153</v>
      </c>
      <c r="K60" s="4">
        <v>0.59</v>
      </c>
      <c r="L60" s="4">
        <v>0</v>
      </c>
      <c r="N60" s="1" t="s">
        <v>14</v>
      </c>
      <c r="O60" s="1" t="s">
        <v>14</v>
      </c>
      <c r="P60" s="1" t="s">
        <v>28</v>
      </c>
      <c r="Q60" s="1" t="s">
        <v>116</v>
      </c>
    </row>
    <row r="61" spans="1:17" x14ac:dyDescent="0.2">
      <c r="E61" s="3">
        <v>36892</v>
      </c>
      <c r="F61" s="3">
        <v>36892</v>
      </c>
      <c r="G61" s="1" t="s">
        <v>110</v>
      </c>
      <c r="H61" s="1" t="s">
        <v>110</v>
      </c>
      <c r="I61" s="4" t="s">
        <v>91</v>
      </c>
      <c r="J61" s="4" t="s">
        <v>153</v>
      </c>
      <c r="K61" s="4">
        <v>0.59</v>
      </c>
      <c r="L61" s="4">
        <v>0</v>
      </c>
      <c r="N61" s="1" t="s">
        <v>14</v>
      </c>
      <c r="O61" s="1" t="s">
        <v>14</v>
      </c>
      <c r="P61" s="1" t="s">
        <v>28</v>
      </c>
      <c r="Q61" s="1" t="s">
        <v>116</v>
      </c>
    </row>
    <row r="62" spans="1:17" x14ac:dyDescent="0.2">
      <c r="E62" s="3">
        <v>36923</v>
      </c>
      <c r="F62" s="3">
        <v>36923</v>
      </c>
      <c r="G62" s="1" t="s">
        <v>109</v>
      </c>
      <c r="H62" s="1" t="s">
        <v>109</v>
      </c>
      <c r="I62" s="4" t="s">
        <v>91</v>
      </c>
      <c r="J62" s="4" t="s">
        <v>153</v>
      </c>
      <c r="K62" s="4">
        <v>0.59</v>
      </c>
      <c r="L62" s="4">
        <v>0</v>
      </c>
      <c r="N62" s="1" t="s">
        <v>14</v>
      </c>
      <c r="O62" s="1" t="s">
        <v>14</v>
      </c>
      <c r="P62" s="1" t="s">
        <v>28</v>
      </c>
      <c r="Q62" s="1" t="s">
        <v>116</v>
      </c>
    </row>
    <row r="63" spans="1:17" x14ac:dyDescent="0.2">
      <c r="E63" s="3">
        <v>36951</v>
      </c>
      <c r="F63" s="3">
        <v>36951</v>
      </c>
      <c r="G63" s="1" t="s">
        <v>108</v>
      </c>
      <c r="H63" s="1" t="s">
        <v>108</v>
      </c>
      <c r="I63" s="4" t="s">
        <v>91</v>
      </c>
      <c r="J63" s="4" t="s">
        <v>153</v>
      </c>
      <c r="K63" s="4">
        <v>0.59</v>
      </c>
      <c r="L63" s="4">
        <v>0</v>
      </c>
      <c r="N63" s="1" t="s">
        <v>14</v>
      </c>
      <c r="O63" s="1" t="s">
        <v>14</v>
      </c>
      <c r="P63" s="1" t="s">
        <v>28</v>
      </c>
      <c r="Q63" s="1" t="s">
        <v>116</v>
      </c>
    </row>
    <row r="64" spans="1:17" x14ac:dyDescent="0.2">
      <c r="E64" s="3">
        <v>36982</v>
      </c>
      <c r="F64" s="3">
        <v>36982</v>
      </c>
      <c r="G64" s="1" t="s">
        <v>105</v>
      </c>
      <c r="H64" s="1" t="s">
        <v>105</v>
      </c>
      <c r="I64" s="4" t="s">
        <v>91</v>
      </c>
      <c r="J64" s="4" t="s">
        <v>153</v>
      </c>
      <c r="K64" s="4">
        <v>0.59</v>
      </c>
      <c r="L64" s="4">
        <v>0</v>
      </c>
      <c r="N64" s="1" t="s">
        <v>14</v>
      </c>
      <c r="O64" s="1" t="s">
        <v>14</v>
      </c>
      <c r="P64" s="1" t="s">
        <v>28</v>
      </c>
      <c r="Q64" s="1" t="s">
        <v>116</v>
      </c>
    </row>
    <row r="65" spans="1:18" x14ac:dyDescent="0.2">
      <c r="E65" s="3">
        <v>37012</v>
      </c>
      <c r="F65" s="3">
        <v>37012</v>
      </c>
      <c r="G65" s="1" t="s">
        <v>106</v>
      </c>
      <c r="H65" s="1" t="s">
        <v>106</v>
      </c>
      <c r="I65" s="4" t="s">
        <v>91</v>
      </c>
      <c r="J65" s="4" t="s">
        <v>153</v>
      </c>
      <c r="K65" s="4">
        <v>0.59</v>
      </c>
      <c r="L65" s="4">
        <v>0</v>
      </c>
      <c r="N65" s="1" t="s">
        <v>14</v>
      </c>
      <c r="O65" s="1" t="s">
        <v>14</v>
      </c>
      <c r="P65" s="1" t="s">
        <v>28</v>
      </c>
      <c r="Q65" s="1" t="s">
        <v>116</v>
      </c>
    </row>
    <row r="66" spans="1:18" x14ac:dyDescent="0.2">
      <c r="E66" s="3">
        <v>37043</v>
      </c>
      <c r="F66" s="3">
        <v>37043</v>
      </c>
      <c r="G66" s="1" t="s">
        <v>107</v>
      </c>
      <c r="H66" s="1" t="s">
        <v>107</v>
      </c>
      <c r="I66" s="4" t="s">
        <v>91</v>
      </c>
      <c r="J66" s="4" t="s">
        <v>153</v>
      </c>
      <c r="K66" s="4">
        <v>0.59</v>
      </c>
      <c r="L66" s="4">
        <v>0</v>
      </c>
      <c r="N66" s="1" t="s">
        <v>14</v>
      </c>
      <c r="O66" s="1" t="s">
        <v>14</v>
      </c>
      <c r="P66" s="1" t="s">
        <v>28</v>
      </c>
      <c r="Q66" s="1" t="s">
        <v>116</v>
      </c>
    </row>
    <row r="68" spans="1:18" x14ac:dyDescent="0.2">
      <c r="A68" s="1" t="s">
        <v>30</v>
      </c>
      <c r="B68" s="1">
        <v>226553</v>
      </c>
      <c r="D68" s="1" t="s">
        <v>24</v>
      </c>
      <c r="E68" s="3">
        <v>36739</v>
      </c>
      <c r="F68" s="3">
        <v>36739</v>
      </c>
      <c r="G68" s="1" t="s">
        <v>15</v>
      </c>
      <c r="I68" s="4" t="s">
        <v>117</v>
      </c>
      <c r="L68" s="4">
        <v>0</v>
      </c>
      <c r="P68" s="1" t="s">
        <v>28</v>
      </c>
      <c r="Q68" s="1" t="s">
        <v>54</v>
      </c>
      <c r="R68" s="1" t="s">
        <v>118</v>
      </c>
    </row>
    <row r="69" spans="1:18" x14ac:dyDescent="0.2">
      <c r="E69" s="3">
        <v>36770</v>
      </c>
      <c r="F69" s="3">
        <v>36770</v>
      </c>
      <c r="G69" s="1" t="s">
        <v>11</v>
      </c>
      <c r="I69" s="4" t="s">
        <v>117</v>
      </c>
      <c r="L69" s="4">
        <v>0</v>
      </c>
      <c r="P69" s="1" t="s">
        <v>28</v>
      </c>
      <c r="Q69" s="1" t="s">
        <v>54</v>
      </c>
    </row>
    <row r="71" spans="1:18" x14ac:dyDescent="0.2">
      <c r="A71" s="1" t="s">
        <v>30</v>
      </c>
      <c r="B71" s="1">
        <v>229344</v>
      </c>
      <c r="C71" s="1" t="s">
        <v>119</v>
      </c>
      <c r="D71" s="1" t="s">
        <v>24</v>
      </c>
      <c r="E71" s="3">
        <v>36739</v>
      </c>
      <c r="F71" s="3">
        <v>36739</v>
      </c>
      <c r="G71" s="1" t="s">
        <v>120</v>
      </c>
      <c r="H71" s="1" t="s">
        <v>120</v>
      </c>
      <c r="I71" s="6">
        <f t="shared" ref="I71:I76" si="0">SUM(J71:L71)</f>
        <v>2.835</v>
      </c>
      <c r="J71" s="4">
        <v>2.6</v>
      </c>
      <c r="K71" s="6">
        <v>0.23499999999999999</v>
      </c>
      <c r="L71" s="4">
        <v>0</v>
      </c>
      <c r="M71" s="1" t="s">
        <v>13</v>
      </c>
      <c r="N71" s="1" t="s">
        <v>14</v>
      </c>
      <c r="O71" s="1" t="s">
        <v>14</v>
      </c>
      <c r="P71" s="1" t="s">
        <v>28</v>
      </c>
      <c r="Q71" s="1" t="s">
        <v>126</v>
      </c>
    </row>
    <row r="72" spans="1:18" x14ac:dyDescent="0.2">
      <c r="E72" s="3">
        <v>36770</v>
      </c>
      <c r="F72" s="3">
        <v>36770</v>
      </c>
      <c r="G72" s="1" t="s">
        <v>121</v>
      </c>
      <c r="H72" s="1" t="s">
        <v>121</v>
      </c>
      <c r="I72" s="6">
        <f t="shared" si="0"/>
        <v>2.8574999999999999</v>
      </c>
      <c r="J72" s="4">
        <v>2.63</v>
      </c>
      <c r="K72" s="6">
        <v>0.22750000000000001</v>
      </c>
      <c r="L72" s="4">
        <v>0</v>
      </c>
      <c r="M72" s="1" t="s">
        <v>13</v>
      </c>
      <c r="N72" s="1" t="s">
        <v>14</v>
      </c>
      <c r="O72" s="1" t="s">
        <v>14</v>
      </c>
      <c r="P72" s="1" t="s">
        <v>28</v>
      </c>
      <c r="Q72" s="1" t="s">
        <v>126</v>
      </c>
    </row>
    <row r="73" spans="1:18" x14ac:dyDescent="0.2">
      <c r="E73" s="3">
        <v>36800</v>
      </c>
      <c r="F73" s="3">
        <v>36800</v>
      </c>
      <c r="G73" s="1" t="s">
        <v>122</v>
      </c>
      <c r="H73" s="1" t="s">
        <v>122</v>
      </c>
      <c r="I73" s="6">
        <f t="shared" si="0"/>
        <v>2.8975</v>
      </c>
      <c r="J73" s="4">
        <v>2.64</v>
      </c>
      <c r="K73" s="6">
        <v>0.25750000000000001</v>
      </c>
      <c r="L73" s="4">
        <v>0</v>
      </c>
      <c r="M73" s="1" t="s">
        <v>13</v>
      </c>
      <c r="N73" s="1" t="s">
        <v>14</v>
      </c>
      <c r="O73" s="1" t="s">
        <v>14</v>
      </c>
      <c r="P73" s="1" t="s">
        <v>28</v>
      </c>
      <c r="Q73" s="1" t="s">
        <v>126</v>
      </c>
    </row>
    <row r="74" spans="1:18" x14ac:dyDescent="0.2">
      <c r="E74" s="3">
        <v>36831</v>
      </c>
      <c r="F74" s="3">
        <v>36831</v>
      </c>
      <c r="G74" s="1" t="s">
        <v>123</v>
      </c>
      <c r="H74" s="1" t="s">
        <v>123</v>
      </c>
      <c r="I74" s="6">
        <f t="shared" si="0"/>
        <v>3.1350000000000002</v>
      </c>
      <c r="J74" s="4">
        <v>2.74</v>
      </c>
      <c r="K74" s="6">
        <v>0.39500000000000002</v>
      </c>
      <c r="L74" s="4">
        <v>0</v>
      </c>
      <c r="M74" s="1" t="s">
        <v>13</v>
      </c>
      <c r="N74" s="1" t="s">
        <v>14</v>
      </c>
      <c r="O74" s="1" t="s">
        <v>14</v>
      </c>
      <c r="P74" s="1" t="s">
        <v>28</v>
      </c>
      <c r="Q74" s="1" t="s">
        <v>126</v>
      </c>
    </row>
    <row r="75" spans="1:18" x14ac:dyDescent="0.2">
      <c r="E75" s="3">
        <v>36861</v>
      </c>
      <c r="F75" s="3">
        <v>36861</v>
      </c>
      <c r="G75" s="1" t="s">
        <v>124</v>
      </c>
      <c r="H75" s="1" t="s">
        <v>124</v>
      </c>
      <c r="I75" s="6">
        <f t="shared" si="0"/>
        <v>3.3374999999999999</v>
      </c>
      <c r="J75" s="4">
        <v>2.85</v>
      </c>
      <c r="K75" s="6">
        <v>0.48749999999999999</v>
      </c>
      <c r="L75" s="4">
        <v>0</v>
      </c>
      <c r="M75" s="1" t="s">
        <v>13</v>
      </c>
      <c r="N75" s="1" t="s">
        <v>14</v>
      </c>
      <c r="O75" s="1" t="s">
        <v>14</v>
      </c>
      <c r="P75" s="1" t="s">
        <v>28</v>
      </c>
      <c r="Q75" s="1" t="s">
        <v>126</v>
      </c>
    </row>
    <row r="76" spans="1:18" x14ac:dyDescent="0.2">
      <c r="E76" s="3">
        <v>36892</v>
      </c>
      <c r="F76" s="3">
        <v>36892</v>
      </c>
      <c r="G76" s="1" t="s">
        <v>125</v>
      </c>
      <c r="H76" s="1" t="s">
        <v>125</v>
      </c>
      <c r="I76" s="6">
        <f t="shared" si="0"/>
        <v>3.4075000000000002</v>
      </c>
      <c r="J76" s="4">
        <v>2.87</v>
      </c>
      <c r="K76" s="6">
        <v>0.53749999999999998</v>
      </c>
      <c r="L76" s="4">
        <v>0</v>
      </c>
      <c r="M76" s="1" t="s">
        <v>13</v>
      </c>
      <c r="N76" s="1" t="s">
        <v>14</v>
      </c>
      <c r="O76" s="1" t="s">
        <v>14</v>
      </c>
      <c r="P76" s="1" t="s">
        <v>28</v>
      </c>
      <c r="Q76" s="1" t="s">
        <v>126</v>
      </c>
    </row>
    <row r="78" spans="1:18" x14ac:dyDescent="0.2">
      <c r="A78" s="1" t="s">
        <v>30</v>
      </c>
      <c r="B78" s="1">
        <v>229357</v>
      </c>
      <c r="C78" s="1" t="s">
        <v>127</v>
      </c>
      <c r="D78" s="1" t="s">
        <v>24</v>
      </c>
      <c r="E78" s="3">
        <v>36739</v>
      </c>
      <c r="F78" s="3">
        <v>36739</v>
      </c>
      <c r="G78" s="1" t="s">
        <v>130</v>
      </c>
      <c r="H78" s="1" t="s">
        <v>130</v>
      </c>
      <c r="I78" s="7">
        <v>2.855</v>
      </c>
      <c r="J78" s="4">
        <v>2.62</v>
      </c>
      <c r="K78" s="6">
        <v>0.23499999999999999</v>
      </c>
      <c r="L78" s="4">
        <v>0</v>
      </c>
      <c r="M78" s="1" t="s">
        <v>13</v>
      </c>
      <c r="N78" s="1" t="s">
        <v>14</v>
      </c>
      <c r="O78" s="1" t="s">
        <v>14</v>
      </c>
      <c r="P78" s="1" t="s">
        <v>28</v>
      </c>
      <c r="Q78" s="1" t="s">
        <v>126</v>
      </c>
    </row>
    <row r="79" spans="1:18" x14ac:dyDescent="0.2">
      <c r="E79" s="3">
        <v>36770</v>
      </c>
      <c r="F79" s="3">
        <v>36770</v>
      </c>
      <c r="G79" s="1" t="s">
        <v>131</v>
      </c>
      <c r="H79" s="1" t="s">
        <v>131</v>
      </c>
      <c r="I79" s="7">
        <v>2.8574999999999999</v>
      </c>
      <c r="J79" s="4">
        <v>2.63</v>
      </c>
      <c r="K79" s="6">
        <v>0.22750000000000001</v>
      </c>
      <c r="L79" s="4">
        <v>0</v>
      </c>
      <c r="M79" s="1" t="s">
        <v>13</v>
      </c>
      <c r="N79" s="1" t="s">
        <v>14</v>
      </c>
      <c r="O79" s="1" t="s">
        <v>14</v>
      </c>
      <c r="P79" s="1" t="s">
        <v>28</v>
      </c>
      <c r="Q79" s="1" t="s">
        <v>126</v>
      </c>
    </row>
    <row r="80" spans="1:18" x14ac:dyDescent="0.2">
      <c r="E80" s="3">
        <v>36800</v>
      </c>
      <c r="F80" s="3">
        <v>36800</v>
      </c>
      <c r="G80" s="1" t="s">
        <v>132</v>
      </c>
      <c r="H80" s="1" t="s">
        <v>132</v>
      </c>
      <c r="I80" s="7">
        <v>2.8975</v>
      </c>
      <c r="J80" s="4">
        <v>2.64</v>
      </c>
      <c r="K80" s="6">
        <v>0.25750000000000001</v>
      </c>
      <c r="L80" s="4">
        <v>0</v>
      </c>
      <c r="M80" s="1" t="s">
        <v>13</v>
      </c>
      <c r="N80" s="1" t="s">
        <v>14</v>
      </c>
      <c r="O80" s="1" t="s">
        <v>14</v>
      </c>
      <c r="P80" s="1" t="s">
        <v>28</v>
      </c>
      <c r="Q80" s="1" t="s">
        <v>126</v>
      </c>
    </row>
    <row r="81" spans="1:18" x14ac:dyDescent="0.2">
      <c r="E81" s="3">
        <v>36831</v>
      </c>
      <c r="F81" s="3">
        <v>36831</v>
      </c>
      <c r="G81" s="1" t="s">
        <v>133</v>
      </c>
      <c r="H81" s="1" t="s">
        <v>133</v>
      </c>
      <c r="I81" s="7">
        <v>3.1349999999999998</v>
      </c>
      <c r="J81" s="4">
        <v>2.74</v>
      </c>
      <c r="K81" s="6">
        <v>0.39500000000000002</v>
      </c>
      <c r="L81" s="4">
        <v>0</v>
      </c>
      <c r="M81" s="1" t="s">
        <v>13</v>
      </c>
      <c r="N81" s="1" t="s">
        <v>14</v>
      </c>
      <c r="O81" s="1" t="s">
        <v>14</v>
      </c>
      <c r="P81" s="1" t="s">
        <v>28</v>
      </c>
      <c r="Q81" s="1" t="s">
        <v>126</v>
      </c>
    </row>
    <row r="82" spans="1:18" x14ac:dyDescent="0.2">
      <c r="E82" s="3">
        <v>36861</v>
      </c>
      <c r="F82" s="3">
        <v>36861</v>
      </c>
      <c r="G82" s="1" t="s">
        <v>134</v>
      </c>
      <c r="H82" s="1" t="s">
        <v>134</v>
      </c>
      <c r="I82" s="7">
        <v>3.3374999999999999</v>
      </c>
      <c r="J82" s="4">
        <v>2.85</v>
      </c>
      <c r="K82" s="6">
        <v>0.48749999999999999</v>
      </c>
      <c r="L82" s="4">
        <v>0</v>
      </c>
      <c r="M82" s="1" t="s">
        <v>13</v>
      </c>
      <c r="N82" s="1" t="s">
        <v>14</v>
      </c>
      <c r="O82" s="1" t="s">
        <v>14</v>
      </c>
      <c r="P82" s="1" t="s">
        <v>28</v>
      </c>
      <c r="Q82" s="1" t="s">
        <v>126</v>
      </c>
    </row>
    <row r="83" spans="1:18" x14ac:dyDescent="0.2">
      <c r="E83" s="3">
        <v>36892</v>
      </c>
      <c r="F83" s="3">
        <v>36892</v>
      </c>
      <c r="G83" s="1" t="s">
        <v>135</v>
      </c>
      <c r="H83" s="1" t="s">
        <v>135</v>
      </c>
      <c r="I83" s="7">
        <v>3.4075000000000002</v>
      </c>
      <c r="J83" s="4">
        <v>2.87</v>
      </c>
      <c r="K83" s="6">
        <v>0.53749999999999998</v>
      </c>
      <c r="L83" s="4">
        <v>0</v>
      </c>
      <c r="M83" s="1" t="s">
        <v>13</v>
      </c>
      <c r="N83" s="1" t="s">
        <v>14</v>
      </c>
      <c r="O83" s="1" t="s">
        <v>14</v>
      </c>
      <c r="P83" s="1" t="s">
        <v>28</v>
      </c>
      <c r="Q83" s="1" t="s">
        <v>126</v>
      </c>
    </row>
    <row r="85" spans="1:18" x14ac:dyDescent="0.2">
      <c r="A85" s="1" t="s">
        <v>30</v>
      </c>
      <c r="B85" s="1">
        <v>203062</v>
      </c>
      <c r="C85" s="1" t="s">
        <v>128</v>
      </c>
      <c r="D85" s="1" t="s">
        <v>24</v>
      </c>
      <c r="E85" s="3">
        <v>36739</v>
      </c>
      <c r="F85" s="3">
        <v>36739</v>
      </c>
      <c r="G85" s="1" t="s">
        <v>137</v>
      </c>
      <c r="H85" s="1" t="s">
        <v>137</v>
      </c>
      <c r="J85" s="4" t="s">
        <v>153</v>
      </c>
      <c r="K85" s="6">
        <v>2.2499999999999999E-2</v>
      </c>
      <c r="L85" s="4">
        <v>0</v>
      </c>
      <c r="N85" s="1" t="s">
        <v>152</v>
      </c>
      <c r="O85" s="1" t="s">
        <v>152</v>
      </c>
      <c r="P85" s="1" t="s">
        <v>28</v>
      </c>
      <c r="Q85" s="1" t="s">
        <v>144</v>
      </c>
      <c r="R85" s="9" t="s">
        <v>175</v>
      </c>
    </row>
    <row r="86" spans="1:18" x14ac:dyDescent="0.2">
      <c r="E86" s="3">
        <v>36770</v>
      </c>
      <c r="F86" s="3">
        <v>36770</v>
      </c>
      <c r="G86" s="1" t="s">
        <v>136</v>
      </c>
      <c r="H86" s="1" t="s">
        <v>136</v>
      </c>
      <c r="J86" s="4" t="s">
        <v>153</v>
      </c>
      <c r="K86" s="6">
        <v>2.2499999999999999E-2</v>
      </c>
      <c r="L86" s="4">
        <v>0</v>
      </c>
      <c r="N86" s="1" t="s">
        <v>152</v>
      </c>
      <c r="O86" s="1" t="s">
        <v>152</v>
      </c>
      <c r="P86" s="1" t="s">
        <v>28</v>
      </c>
      <c r="Q86" s="1" t="s">
        <v>145</v>
      </c>
      <c r="R86" s="9" t="s">
        <v>175</v>
      </c>
    </row>
    <row r="87" spans="1:18" x14ac:dyDescent="0.2">
      <c r="E87" s="3">
        <v>36800</v>
      </c>
      <c r="F87" s="3">
        <v>36800</v>
      </c>
      <c r="G87" s="1" t="s">
        <v>138</v>
      </c>
      <c r="H87" s="1" t="s">
        <v>138</v>
      </c>
      <c r="J87" s="4" t="s">
        <v>153</v>
      </c>
      <c r="K87" s="6">
        <v>2.2499999999999999E-2</v>
      </c>
      <c r="L87" s="4">
        <v>0</v>
      </c>
      <c r="N87" s="1" t="s">
        <v>152</v>
      </c>
      <c r="O87" s="1" t="s">
        <v>152</v>
      </c>
      <c r="P87" s="1" t="s">
        <v>28</v>
      </c>
      <c r="Q87" s="1" t="s">
        <v>146</v>
      </c>
      <c r="R87" s="9" t="s">
        <v>175</v>
      </c>
    </row>
    <row r="88" spans="1:18" x14ac:dyDescent="0.2">
      <c r="E88" s="3">
        <v>36831</v>
      </c>
      <c r="F88" s="3">
        <v>36831</v>
      </c>
      <c r="G88" s="1" t="s">
        <v>139</v>
      </c>
      <c r="H88" s="1" t="s">
        <v>139</v>
      </c>
      <c r="J88" s="4" t="s">
        <v>153</v>
      </c>
      <c r="K88" s="6">
        <v>2.5000000000000001E-2</v>
      </c>
      <c r="L88" s="4">
        <v>0</v>
      </c>
      <c r="N88" s="1" t="s">
        <v>152</v>
      </c>
      <c r="O88" s="1" t="s">
        <v>152</v>
      </c>
      <c r="P88" s="1" t="s">
        <v>28</v>
      </c>
      <c r="Q88" s="1" t="s">
        <v>147</v>
      </c>
      <c r="R88" s="9" t="s">
        <v>175</v>
      </c>
    </row>
    <row r="89" spans="1:18" x14ac:dyDescent="0.2">
      <c r="E89" s="3">
        <v>36861</v>
      </c>
      <c r="F89" s="3">
        <v>36861</v>
      </c>
      <c r="G89" s="1" t="s">
        <v>140</v>
      </c>
      <c r="H89" s="1" t="s">
        <v>140</v>
      </c>
      <c r="J89" s="4" t="s">
        <v>153</v>
      </c>
      <c r="K89" s="6">
        <v>2.5000000000000001E-2</v>
      </c>
      <c r="L89" s="4">
        <v>0</v>
      </c>
      <c r="N89" s="1" t="s">
        <v>152</v>
      </c>
      <c r="O89" s="1" t="s">
        <v>152</v>
      </c>
      <c r="P89" s="1" t="s">
        <v>28</v>
      </c>
      <c r="Q89" s="1" t="s">
        <v>148</v>
      </c>
      <c r="R89" s="9" t="s">
        <v>175</v>
      </c>
    </row>
    <row r="90" spans="1:18" x14ac:dyDescent="0.2">
      <c r="E90" s="3">
        <v>36892</v>
      </c>
      <c r="F90" s="3">
        <v>36892</v>
      </c>
      <c r="G90" s="1" t="s">
        <v>141</v>
      </c>
      <c r="H90" s="1" t="s">
        <v>141</v>
      </c>
      <c r="J90" s="4" t="s">
        <v>153</v>
      </c>
      <c r="K90" s="6">
        <v>2.5000000000000001E-2</v>
      </c>
      <c r="L90" s="4">
        <v>0</v>
      </c>
      <c r="N90" s="1" t="s">
        <v>152</v>
      </c>
      <c r="O90" s="1" t="s">
        <v>152</v>
      </c>
      <c r="P90" s="1" t="s">
        <v>28</v>
      </c>
      <c r="Q90" s="1" t="s">
        <v>149</v>
      </c>
      <c r="R90" s="9" t="s">
        <v>175</v>
      </c>
    </row>
    <row r="91" spans="1:18" x14ac:dyDescent="0.2">
      <c r="E91" s="3">
        <v>36923</v>
      </c>
      <c r="F91" s="3">
        <v>36923</v>
      </c>
      <c r="G91" s="1" t="s">
        <v>142</v>
      </c>
      <c r="H91" s="1" t="s">
        <v>142</v>
      </c>
      <c r="J91" s="4" t="s">
        <v>153</v>
      </c>
      <c r="K91" s="6">
        <v>2.5000000000000001E-2</v>
      </c>
      <c r="L91" s="4">
        <v>0</v>
      </c>
      <c r="N91" s="1" t="s">
        <v>152</v>
      </c>
      <c r="O91" s="1" t="s">
        <v>152</v>
      </c>
      <c r="P91" s="1" t="s">
        <v>28</v>
      </c>
      <c r="Q91" s="1" t="s">
        <v>150</v>
      </c>
      <c r="R91" s="9" t="s">
        <v>175</v>
      </c>
    </row>
    <row r="92" spans="1:18" x14ac:dyDescent="0.2">
      <c r="E92" s="3">
        <v>36951</v>
      </c>
      <c r="F92" s="3">
        <v>36951</v>
      </c>
      <c r="G92" s="1" t="s">
        <v>143</v>
      </c>
      <c r="H92" s="1" t="s">
        <v>143</v>
      </c>
      <c r="J92" s="4" t="s">
        <v>153</v>
      </c>
      <c r="K92" s="6">
        <v>2.5000000000000001E-2</v>
      </c>
      <c r="L92" s="4">
        <v>0</v>
      </c>
      <c r="N92" s="1" t="s">
        <v>152</v>
      </c>
      <c r="O92" s="1" t="s">
        <v>152</v>
      </c>
      <c r="P92" s="1" t="s">
        <v>28</v>
      </c>
      <c r="Q92" s="1" t="s">
        <v>151</v>
      </c>
      <c r="R92" s="9" t="s">
        <v>175</v>
      </c>
    </row>
    <row r="94" spans="1:18" x14ac:dyDescent="0.2">
      <c r="A94" s="1" t="s">
        <v>30</v>
      </c>
      <c r="B94" s="1">
        <v>227882</v>
      </c>
      <c r="C94" s="1" t="s">
        <v>129</v>
      </c>
      <c r="D94" s="1" t="s">
        <v>24</v>
      </c>
      <c r="E94" s="3">
        <v>36739</v>
      </c>
      <c r="F94" s="3">
        <v>36739</v>
      </c>
      <c r="G94" s="1" t="s">
        <v>154</v>
      </c>
      <c r="H94" s="1" t="s">
        <v>154</v>
      </c>
      <c r="J94" s="8">
        <v>2.6</v>
      </c>
      <c r="K94" s="4">
        <v>0.25</v>
      </c>
      <c r="L94" s="4">
        <v>0</v>
      </c>
      <c r="M94" s="1" t="s">
        <v>14</v>
      </c>
      <c r="N94" s="1" t="s">
        <v>14</v>
      </c>
      <c r="O94" s="1" t="s">
        <v>14</v>
      </c>
      <c r="P94" s="1" t="s">
        <v>28</v>
      </c>
      <c r="Q94" s="1" t="s">
        <v>126</v>
      </c>
    </row>
    <row r="95" spans="1:18" x14ac:dyDescent="0.2">
      <c r="E95" s="3">
        <v>36770</v>
      </c>
      <c r="F95" s="3">
        <v>36770</v>
      </c>
      <c r="G95" s="1" t="s">
        <v>155</v>
      </c>
      <c r="H95" s="1" t="s">
        <v>155</v>
      </c>
      <c r="J95" s="8">
        <v>2.5950000000000002</v>
      </c>
      <c r="K95" s="4">
        <v>0.25</v>
      </c>
      <c r="L95" s="4">
        <v>0</v>
      </c>
      <c r="M95" s="1" t="s">
        <v>14</v>
      </c>
      <c r="N95" s="1" t="s">
        <v>14</v>
      </c>
      <c r="O95" s="1" t="s">
        <v>14</v>
      </c>
      <c r="P95" s="1" t="s">
        <v>28</v>
      </c>
      <c r="Q95" s="1" t="s">
        <v>126</v>
      </c>
    </row>
    <row r="96" spans="1:18" x14ac:dyDescent="0.2">
      <c r="E96" s="3">
        <v>36800</v>
      </c>
      <c r="F96" s="3">
        <v>36800</v>
      </c>
      <c r="G96" s="1" t="s">
        <v>156</v>
      </c>
      <c r="H96" s="1" t="s">
        <v>156</v>
      </c>
      <c r="J96" s="8">
        <v>2.61</v>
      </c>
      <c r="K96" s="4">
        <v>0.27</v>
      </c>
      <c r="L96" s="4">
        <v>0</v>
      </c>
      <c r="M96" s="1" t="s">
        <v>14</v>
      </c>
      <c r="N96" s="1" t="s">
        <v>14</v>
      </c>
      <c r="O96" s="1" t="s">
        <v>14</v>
      </c>
      <c r="P96" s="1" t="s">
        <v>28</v>
      </c>
      <c r="Q96" s="1" t="s">
        <v>126</v>
      </c>
    </row>
    <row r="97" spans="1:18" x14ac:dyDescent="0.2">
      <c r="E97" s="3">
        <v>36831</v>
      </c>
      <c r="F97" s="3">
        <v>36831</v>
      </c>
      <c r="G97" s="1" t="s">
        <v>157</v>
      </c>
      <c r="H97" s="1" t="s">
        <v>157</v>
      </c>
      <c r="J97" s="8">
        <v>2.7149999999999999</v>
      </c>
      <c r="K97" s="4">
        <v>0.41</v>
      </c>
      <c r="L97" s="4">
        <v>0</v>
      </c>
      <c r="M97" s="1" t="s">
        <v>14</v>
      </c>
      <c r="N97" s="1" t="s">
        <v>14</v>
      </c>
      <c r="O97" s="1" t="s">
        <v>14</v>
      </c>
      <c r="P97" s="1" t="s">
        <v>28</v>
      </c>
      <c r="Q97" s="1" t="s">
        <v>126</v>
      </c>
    </row>
    <row r="98" spans="1:18" x14ac:dyDescent="0.2">
      <c r="E98" s="3">
        <v>36861</v>
      </c>
      <c r="F98" s="3">
        <v>36861</v>
      </c>
      <c r="G98" s="1" t="s">
        <v>158</v>
      </c>
      <c r="H98" s="1" t="s">
        <v>158</v>
      </c>
      <c r="J98" s="8">
        <v>2.83</v>
      </c>
      <c r="K98" s="4">
        <v>0.5</v>
      </c>
      <c r="L98" s="4">
        <v>0</v>
      </c>
      <c r="M98" s="1" t="s">
        <v>14</v>
      </c>
      <c r="N98" s="1" t="s">
        <v>14</v>
      </c>
      <c r="O98" s="1" t="s">
        <v>14</v>
      </c>
      <c r="P98" s="1" t="s">
        <v>28</v>
      </c>
      <c r="Q98" s="1" t="s">
        <v>126</v>
      </c>
    </row>
    <row r="99" spans="1:18" x14ac:dyDescent="0.2">
      <c r="E99" s="3">
        <v>36892</v>
      </c>
      <c r="F99" s="3">
        <v>36892</v>
      </c>
      <c r="G99" s="1" t="s">
        <v>159</v>
      </c>
      <c r="H99" s="1" t="s">
        <v>159</v>
      </c>
      <c r="J99" s="8">
        <v>2.855</v>
      </c>
      <c r="K99" s="4">
        <v>0.55000000000000004</v>
      </c>
      <c r="L99" s="4">
        <v>0</v>
      </c>
      <c r="M99" s="1" t="s">
        <v>14</v>
      </c>
      <c r="N99" s="1" t="s">
        <v>14</v>
      </c>
      <c r="O99" s="1" t="s">
        <v>14</v>
      </c>
      <c r="P99" s="1" t="s">
        <v>28</v>
      </c>
      <c r="Q99" s="1" t="s">
        <v>126</v>
      </c>
    </row>
    <row r="101" spans="1:18" x14ac:dyDescent="0.2">
      <c r="A101" s="1" t="s">
        <v>30</v>
      </c>
      <c r="B101" s="1">
        <v>231667</v>
      </c>
      <c r="D101" s="1" t="s">
        <v>24</v>
      </c>
      <c r="E101" s="3">
        <v>36739</v>
      </c>
      <c r="F101" s="3">
        <v>36739</v>
      </c>
      <c r="G101" s="1" t="s">
        <v>160</v>
      </c>
      <c r="I101" s="4" t="s">
        <v>161</v>
      </c>
      <c r="P101" s="1" t="s">
        <v>28</v>
      </c>
      <c r="Q101" s="1" t="s">
        <v>126</v>
      </c>
      <c r="R101" s="1" t="s">
        <v>162</v>
      </c>
    </row>
    <row r="102" spans="1:18" x14ac:dyDescent="0.2">
      <c r="E102" s="3">
        <v>36770</v>
      </c>
      <c r="F102" s="3">
        <v>36770</v>
      </c>
      <c r="G102" s="1" t="s">
        <v>160</v>
      </c>
      <c r="I102" s="4" t="s">
        <v>161</v>
      </c>
      <c r="P102" s="1" t="s">
        <v>28</v>
      </c>
      <c r="Q102" s="1" t="s">
        <v>126</v>
      </c>
      <c r="R102" s="1" t="s">
        <v>162</v>
      </c>
    </row>
    <row r="103" spans="1:18" x14ac:dyDescent="0.2">
      <c r="E103" s="3">
        <v>36800</v>
      </c>
      <c r="F103" s="3">
        <v>36800</v>
      </c>
      <c r="G103" s="1" t="s">
        <v>160</v>
      </c>
      <c r="I103" s="4" t="s">
        <v>161</v>
      </c>
      <c r="P103" s="1" t="s">
        <v>28</v>
      </c>
      <c r="Q103" s="1" t="s">
        <v>126</v>
      </c>
      <c r="R103" s="1" t="s">
        <v>162</v>
      </c>
    </row>
    <row r="104" spans="1:18" x14ac:dyDescent="0.2">
      <c r="E104" s="3">
        <v>36831</v>
      </c>
      <c r="F104" s="3">
        <v>36831</v>
      </c>
      <c r="G104" s="1" t="s">
        <v>160</v>
      </c>
      <c r="I104" s="4" t="s">
        <v>161</v>
      </c>
      <c r="P104" s="1" t="s">
        <v>28</v>
      </c>
      <c r="Q104" s="1" t="s">
        <v>126</v>
      </c>
      <c r="R104" s="1" t="s">
        <v>162</v>
      </c>
    </row>
    <row r="105" spans="1:18" x14ac:dyDescent="0.2">
      <c r="E105" s="3">
        <v>36861</v>
      </c>
      <c r="F105" s="3">
        <v>36861</v>
      </c>
      <c r="G105" s="1" t="s">
        <v>160</v>
      </c>
      <c r="I105" s="4" t="s">
        <v>161</v>
      </c>
      <c r="P105" s="1" t="s">
        <v>28</v>
      </c>
      <c r="Q105" s="1" t="s">
        <v>126</v>
      </c>
      <c r="R105" s="1" t="s">
        <v>162</v>
      </c>
    </row>
    <row r="106" spans="1:18" x14ac:dyDescent="0.2">
      <c r="E106" s="3">
        <v>36892</v>
      </c>
      <c r="F106" s="3">
        <v>36892</v>
      </c>
      <c r="G106" s="1" t="s">
        <v>160</v>
      </c>
      <c r="I106" s="4" t="s">
        <v>161</v>
      </c>
      <c r="P106" s="1" t="s">
        <v>28</v>
      </c>
      <c r="Q106" s="1" t="s">
        <v>126</v>
      </c>
      <c r="R106" s="1" t="s">
        <v>162</v>
      </c>
    </row>
    <row r="107" spans="1:18" x14ac:dyDescent="0.2">
      <c r="E107" s="3">
        <v>36923</v>
      </c>
      <c r="F107" s="3">
        <v>36923</v>
      </c>
      <c r="G107" s="1" t="s">
        <v>160</v>
      </c>
      <c r="I107" s="4" t="s">
        <v>161</v>
      </c>
      <c r="P107" s="1" t="s">
        <v>28</v>
      </c>
      <c r="Q107" s="1" t="s">
        <v>126</v>
      </c>
      <c r="R107" s="1" t="s">
        <v>162</v>
      </c>
    </row>
    <row r="108" spans="1:18" x14ac:dyDescent="0.2">
      <c r="E108" s="3">
        <v>36951</v>
      </c>
      <c r="F108" s="3">
        <v>36951</v>
      </c>
      <c r="G108" s="1" t="s">
        <v>160</v>
      </c>
      <c r="I108" s="4" t="s">
        <v>161</v>
      </c>
      <c r="P108" s="1" t="s">
        <v>28</v>
      </c>
      <c r="Q108" s="1" t="s">
        <v>126</v>
      </c>
      <c r="R108" s="1" t="s">
        <v>162</v>
      </c>
    </row>
    <row r="109" spans="1:18" x14ac:dyDescent="0.2">
      <c r="E109" s="3">
        <v>36982</v>
      </c>
      <c r="F109" s="3">
        <v>36982</v>
      </c>
      <c r="G109" s="1" t="s">
        <v>160</v>
      </c>
      <c r="I109" s="4" t="s">
        <v>161</v>
      </c>
      <c r="P109" s="1" t="s">
        <v>28</v>
      </c>
      <c r="Q109" s="1" t="s">
        <v>126</v>
      </c>
      <c r="R109" s="1" t="s">
        <v>162</v>
      </c>
    </row>
    <row r="110" spans="1:18" x14ac:dyDescent="0.2">
      <c r="E110" s="3">
        <v>37012</v>
      </c>
      <c r="F110" s="3">
        <v>37012</v>
      </c>
      <c r="G110" s="1" t="s">
        <v>160</v>
      </c>
      <c r="I110" s="4" t="s">
        <v>161</v>
      </c>
      <c r="P110" s="1" t="s">
        <v>28</v>
      </c>
      <c r="Q110" s="1" t="s">
        <v>126</v>
      </c>
      <c r="R110" s="1" t="s">
        <v>162</v>
      </c>
    </row>
    <row r="111" spans="1:18" x14ac:dyDescent="0.2">
      <c r="E111" s="3">
        <v>37043</v>
      </c>
      <c r="F111" s="3">
        <v>37043</v>
      </c>
      <c r="G111" s="1" t="s">
        <v>160</v>
      </c>
      <c r="I111" s="4" t="s">
        <v>161</v>
      </c>
      <c r="P111" s="1" t="s">
        <v>28</v>
      </c>
      <c r="Q111" s="1" t="s">
        <v>126</v>
      </c>
      <c r="R111" s="1" t="s">
        <v>162</v>
      </c>
    </row>
    <row r="112" spans="1:18" x14ac:dyDescent="0.2">
      <c r="E112" s="3">
        <v>37073</v>
      </c>
      <c r="F112" s="3">
        <v>37073</v>
      </c>
      <c r="G112" s="1" t="s">
        <v>160</v>
      </c>
      <c r="I112" s="4" t="s">
        <v>161</v>
      </c>
      <c r="P112" s="1" t="s">
        <v>28</v>
      </c>
      <c r="Q112" s="1" t="s">
        <v>126</v>
      </c>
      <c r="R112" s="1" t="s">
        <v>162</v>
      </c>
    </row>
    <row r="113" spans="1:18" x14ac:dyDescent="0.2">
      <c r="E113" s="3">
        <v>37104</v>
      </c>
      <c r="F113" s="3">
        <v>37104</v>
      </c>
      <c r="G113" s="1" t="s">
        <v>160</v>
      </c>
      <c r="I113" s="4" t="s">
        <v>161</v>
      </c>
      <c r="P113" s="1" t="s">
        <v>28</v>
      </c>
      <c r="Q113" s="1" t="s">
        <v>126</v>
      </c>
      <c r="R113" s="1" t="s">
        <v>162</v>
      </c>
    </row>
    <row r="114" spans="1:18" x14ac:dyDescent="0.2">
      <c r="E114" s="3">
        <v>37135</v>
      </c>
      <c r="F114" s="3">
        <v>37135</v>
      </c>
      <c r="G114" s="1" t="s">
        <v>160</v>
      </c>
      <c r="I114" s="4" t="s">
        <v>161</v>
      </c>
      <c r="P114" s="1" t="s">
        <v>28</v>
      </c>
      <c r="Q114" s="1" t="s">
        <v>126</v>
      </c>
      <c r="R114" s="1" t="s">
        <v>162</v>
      </c>
    </row>
    <row r="115" spans="1:18" x14ac:dyDescent="0.2">
      <c r="E115" s="3">
        <v>37165</v>
      </c>
      <c r="F115" s="3">
        <v>37165</v>
      </c>
      <c r="G115" s="1" t="s">
        <v>160</v>
      </c>
      <c r="I115" s="4" t="s">
        <v>161</v>
      </c>
      <c r="P115" s="1" t="s">
        <v>28</v>
      </c>
      <c r="Q115" s="1" t="s">
        <v>126</v>
      </c>
      <c r="R115" s="1" t="s">
        <v>162</v>
      </c>
    </row>
    <row r="116" spans="1:18" x14ac:dyDescent="0.2">
      <c r="E116" s="3">
        <v>37196</v>
      </c>
      <c r="F116" s="3">
        <v>37196</v>
      </c>
      <c r="G116" s="1" t="s">
        <v>160</v>
      </c>
      <c r="I116" s="4" t="s">
        <v>161</v>
      </c>
      <c r="P116" s="1" t="s">
        <v>28</v>
      </c>
      <c r="Q116" s="1" t="s">
        <v>126</v>
      </c>
      <c r="R116" s="1" t="s">
        <v>162</v>
      </c>
    </row>
    <row r="117" spans="1:18" x14ac:dyDescent="0.2">
      <c r="E117" s="3" t="s">
        <v>25</v>
      </c>
      <c r="F117" s="3" t="s">
        <v>25</v>
      </c>
    </row>
    <row r="118" spans="1:18" x14ac:dyDescent="0.2">
      <c r="A118" s="1" t="s">
        <v>30</v>
      </c>
      <c r="B118" s="1">
        <v>202939</v>
      </c>
      <c r="C118" s="1" t="s">
        <v>170</v>
      </c>
      <c r="D118" s="1" t="s">
        <v>24</v>
      </c>
      <c r="E118" s="3">
        <v>36739</v>
      </c>
      <c r="F118" s="3">
        <v>36739</v>
      </c>
      <c r="G118" s="1" t="s">
        <v>163</v>
      </c>
      <c r="H118" s="1" t="s">
        <v>163</v>
      </c>
      <c r="I118" s="4" t="s">
        <v>171</v>
      </c>
      <c r="J118" s="4" t="s">
        <v>153</v>
      </c>
      <c r="K118" s="6">
        <v>3.5000000000000003E-2</v>
      </c>
      <c r="L118" s="4">
        <v>0</v>
      </c>
      <c r="N118" s="1" t="s">
        <v>152</v>
      </c>
      <c r="O118" s="1" t="s">
        <v>152</v>
      </c>
      <c r="P118" s="1" t="s">
        <v>172</v>
      </c>
      <c r="Q118" s="1" t="s">
        <v>173</v>
      </c>
      <c r="R118" s="9" t="s">
        <v>175</v>
      </c>
    </row>
    <row r="119" spans="1:18" x14ac:dyDescent="0.2">
      <c r="E119" s="3">
        <v>36770</v>
      </c>
      <c r="F119" s="3">
        <v>36770</v>
      </c>
      <c r="G119" s="1" t="s">
        <v>164</v>
      </c>
      <c r="H119" s="1" t="s">
        <v>164</v>
      </c>
      <c r="I119" s="4" t="s">
        <v>171</v>
      </c>
      <c r="J119" s="4" t="s">
        <v>153</v>
      </c>
      <c r="K119" s="6">
        <v>3.5000000000000003E-2</v>
      </c>
      <c r="L119" s="4">
        <v>0</v>
      </c>
      <c r="N119" s="1" t="s">
        <v>152</v>
      </c>
      <c r="O119" s="1" t="s">
        <v>152</v>
      </c>
      <c r="P119" s="1" t="s">
        <v>172</v>
      </c>
      <c r="Q119" s="1" t="s">
        <v>173</v>
      </c>
      <c r="R119" s="9" t="s">
        <v>175</v>
      </c>
    </row>
    <row r="120" spans="1:18" x14ac:dyDescent="0.2">
      <c r="E120" s="3">
        <v>36800</v>
      </c>
      <c r="F120" s="3">
        <v>36800</v>
      </c>
      <c r="G120" s="1" t="s">
        <v>165</v>
      </c>
      <c r="H120" s="1" t="s">
        <v>165</v>
      </c>
      <c r="I120" s="4" t="s">
        <v>171</v>
      </c>
      <c r="J120" s="4" t="s">
        <v>153</v>
      </c>
      <c r="K120" s="6">
        <v>3.5000000000000003E-2</v>
      </c>
      <c r="L120" s="4">
        <v>0</v>
      </c>
      <c r="N120" s="1" t="s">
        <v>152</v>
      </c>
      <c r="O120" s="1" t="s">
        <v>152</v>
      </c>
      <c r="P120" s="1" t="s">
        <v>172</v>
      </c>
      <c r="Q120" s="1" t="s">
        <v>173</v>
      </c>
      <c r="R120" s="9" t="s">
        <v>175</v>
      </c>
    </row>
    <row r="121" spans="1:18" x14ac:dyDescent="0.2">
      <c r="E121" s="3">
        <v>36831</v>
      </c>
      <c r="F121" s="3">
        <v>36831</v>
      </c>
      <c r="G121" s="1" t="s">
        <v>166</v>
      </c>
      <c r="H121" s="1" t="s">
        <v>166</v>
      </c>
      <c r="I121" s="4" t="s">
        <v>171</v>
      </c>
      <c r="J121" s="4" t="s">
        <v>153</v>
      </c>
      <c r="K121" s="6">
        <v>3.7499999999999999E-2</v>
      </c>
      <c r="L121" s="4">
        <v>0</v>
      </c>
      <c r="N121" s="1" t="s">
        <v>152</v>
      </c>
      <c r="O121" s="1" t="s">
        <v>152</v>
      </c>
      <c r="P121" s="1" t="s">
        <v>172</v>
      </c>
      <c r="Q121" s="1" t="s">
        <v>173</v>
      </c>
      <c r="R121" s="9" t="s">
        <v>175</v>
      </c>
    </row>
    <row r="122" spans="1:18" x14ac:dyDescent="0.2">
      <c r="E122" s="3">
        <v>36861</v>
      </c>
      <c r="F122" s="3">
        <v>36861</v>
      </c>
      <c r="G122" s="1" t="s">
        <v>167</v>
      </c>
      <c r="H122" s="1" t="s">
        <v>167</v>
      </c>
      <c r="I122" s="4" t="s">
        <v>171</v>
      </c>
      <c r="J122" s="4" t="s">
        <v>153</v>
      </c>
      <c r="K122" s="6">
        <v>3.7499999999999999E-2</v>
      </c>
      <c r="L122" s="4">
        <v>0</v>
      </c>
      <c r="N122" s="1" t="s">
        <v>152</v>
      </c>
      <c r="O122" s="1" t="s">
        <v>152</v>
      </c>
      <c r="P122" s="1" t="s">
        <v>172</v>
      </c>
      <c r="Q122" s="1" t="s">
        <v>173</v>
      </c>
      <c r="R122" s="9" t="s">
        <v>175</v>
      </c>
    </row>
    <row r="123" spans="1:18" x14ac:dyDescent="0.2">
      <c r="E123" s="3">
        <v>36892</v>
      </c>
      <c r="F123" s="3">
        <v>36892</v>
      </c>
      <c r="G123" s="1" t="s">
        <v>168</v>
      </c>
      <c r="H123" s="1" t="s">
        <v>168</v>
      </c>
      <c r="I123" s="4" t="s">
        <v>171</v>
      </c>
      <c r="J123" s="4" t="s">
        <v>153</v>
      </c>
      <c r="K123" s="6">
        <v>3.7499999999999999E-2</v>
      </c>
      <c r="L123" s="4">
        <v>0</v>
      </c>
      <c r="N123" s="1" t="s">
        <v>152</v>
      </c>
      <c r="O123" s="1" t="s">
        <v>152</v>
      </c>
      <c r="P123" s="1" t="s">
        <v>172</v>
      </c>
      <c r="Q123" s="1" t="s">
        <v>173</v>
      </c>
      <c r="R123" s="9" t="s">
        <v>175</v>
      </c>
    </row>
    <row r="124" spans="1:18" x14ac:dyDescent="0.2">
      <c r="E124" s="3">
        <v>36923</v>
      </c>
      <c r="F124" s="3">
        <v>36923</v>
      </c>
      <c r="G124" s="1" t="s">
        <v>169</v>
      </c>
      <c r="H124" s="1" t="s">
        <v>169</v>
      </c>
      <c r="I124" s="4" t="s">
        <v>171</v>
      </c>
      <c r="J124" s="4" t="s">
        <v>153</v>
      </c>
      <c r="K124" s="6">
        <v>3.7499999999999999E-2</v>
      </c>
      <c r="L124" s="4">
        <v>0</v>
      </c>
      <c r="N124" s="1" t="s">
        <v>152</v>
      </c>
      <c r="O124" s="1" t="s">
        <v>152</v>
      </c>
      <c r="P124" s="1" t="s">
        <v>172</v>
      </c>
      <c r="Q124" s="1" t="s">
        <v>173</v>
      </c>
      <c r="R124" s="9" t="s">
        <v>175</v>
      </c>
    </row>
    <row r="125" spans="1:18" x14ac:dyDescent="0.2">
      <c r="R125" s="1" t="s">
        <v>25</v>
      </c>
    </row>
    <row r="126" spans="1:18" x14ac:dyDescent="0.2">
      <c r="A126" s="1" t="s">
        <v>174</v>
      </c>
      <c r="B126" s="1">
        <v>202998</v>
      </c>
      <c r="C126" s="1" t="s">
        <v>176</v>
      </c>
      <c r="D126" s="1" t="s">
        <v>24</v>
      </c>
      <c r="E126" s="3">
        <v>36739</v>
      </c>
      <c r="F126" s="3">
        <v>36739</v>
      </c>
      <c r="G126" s="1" t="s">
        <v>177</v>
      </c>
      <c r="H126" s="1" t="s">
        <v>177</v>
      </c>
      <c r="I126" s="4" t="s">
        <v>186</v>
      </c>
      <c r="J126" s="4" t="s">
        <v>153</v>
      </c>
      <c r="K126" s="6">
        <v>1.4999999999999999E-2</v>
      </c>
      <c r="L126" s="4">
        <v>0</v>
      </c>
      <c r="N126" s="1" t="s">
        <v>152</v>
      </c>
      <c r="O126" s="1" t="s">
        <v>152</v>
      </c>
      <c r="P126" s="1" t="s">
        <v>172</v>
      </c>
      <c r="Q126" s="1" t="s">
        <v>185</v>
      </c>
    </row>
    <row r="127" spans="1:18" x14ac:dyDescent="0.2">
      <c r="E127" s="3">
        <v>36770</v>
      </c>
      <c r="F127" s="3">
        <v>36770</v>
      </c>
      <c r="G127" s="1" t="s">
        <v>178</v>
      </c>
      <c r="H127" s="1" t="s">
        <v>178</v>
      </c>
      <c r="I127" s="4" t="s">
        <v>186</v>
      </c>
      <c r="J127" s="4" t="s">
        <v>153</v>
      </c>
      <c r="K127" s="6">
        <v>1.4999999999999999E-2</v>
      </c>
      <c r="L127" s="4">
        <v>0</v>
      </c>
      <c r="N127" s="1" t="s">
        <v>152</v>
      </c>
      <c r="O127" s="1" t="s">
        <v>152</v>
      </c>
      <c r="P127" s="1" t="s">
        <v>172</v>
      </c>
      <c r="Q127" s="1" t="s">
        <v>185</v>
      </c>
    </row>
    <row r="128" spans="1:18" x14ac:dyDescent="0.2">
      <c r="E128" s="3">
        <v>36800</v>
      </c>
      <c r="F128" s="3">
        <v>36800</v>
      </c>
      <c r="G128" s="1" t="s">
        <v>179</v>
      </c>
      <c r="H128" s="1" t="s">
        <v>179</v>
      </c>
      <c r="I128" s="4" t="s">
        <v>186</v>
      </c>
      <c r="J128" s="4" t="s">
        <v>153</v>
      </c>
      <c r="K128" s="6">
        <v>1.4999999999999999E-2</v>
      </c>
      <c r="L128" s="4">
        <v>0</v>
      </c>
      <c r="N128" s="1" t="s">
        <v>152</v>
      </c>
      <c r="O128" s="1" t="s">
        <v>152</v>
      </c>
      <c r="P128" s="1" t="s">
        <v>172</v>
      </c>
      <c r="Q128" s="1" t="s">
        <v>185</v>
      </c>
    </row>
    <row r="129" spans="1:18" x14ac:dyDescent="0.2">
      <c r="E129" s="3">
        <v>36831</v>
      </c>
      <c r="F129" s="3">
        <v>36831</v>
      </c>
      <c r="G129" s="1" t="s">
        <v>180</v>
      </c>
      <c r="H129" s="1" t="s">
        <v>180</v>
      </c>
      <c r="I129" s="4" t="s">
        <v>186</v>
      </c>
      <c r="J129" s="4" t="s">
        <v>153</v>
      </c>
      <c r="K129" s="6">
        <v>7.4999999999999997E-3</v>
      </c>
      <c r="L129" s="4">
        <v>0</v>
      </c>
      <c r="N129" s="1" t="s">
        <v>152</v>
      </c>
      <c r="O129" s="1" t="s">
        <v>152</v>
      </c>
      <c r="P129" s="1" t="s">
        <v>172</v>
      </c>
      <c r="Q129" s="1" t="s">
        <v>185</v>
      </c>
    </row>
    <row r="130" spans="1:18" x14ac:dyDescent="0.2">
      <c r="E130" s="3">
        <v>36861</v>
      </c>
      <c r="F130" s="3">
        <v>36861</v>
      </c>
      <c r="G130" s="1" t="s">
        <v>181</v>
      </c>
      <c r="H130" s="1" t="s">
        <v>181</v>
      </c>
      <c r="I130" s="4" t="s">
        <v>186</v>
      </c>
      <c r="J130" s="4" t="s">
        <v>153</v>
      </c>
      <c r="K130" s="6">
        <v>7.4999999999999997E-3</v>
      </c>
      <c r="L130" s="4">
        <v>0</v>
      </c>
      <c r="N130" s="1" t="s">
        <v>152</v>
      </c>
      <c r="O130" s="1" t="s">
        <v>152</v>
      </c>
      <c r="P130" s="1" t="s">
        <v>172</v>
      </c>
      <c r="Q130" s="1" t="s">
        <v>185</v>
      </c>
    </row>
    <row r="131" spans="1:18" x14ac:dyDescent="0.2">
      <c r="E131" s="3">
        <v>36892</v>
      </c>
      <c r="F131" s="3">
        <v>36892</v>
      </c>
      <c r="G131" s="1" t="s">
        <v>182</v>
      </c>
      <c r="H131" s="1" t="s">
        <v>182</v>
      </c>
      <c r="I131" s="4" t="s">
        <v>186</v>
      </c>
      <c r="J131" s="4" t="s">
        <v>153</v>
      </c>
      <c r="K131" s="6">
        <v>7.4999999999999997E-3</v>
      </c>
      <c r="L131" s="4">
        <v>0</v>
      </c>
      <c r="N131" s="1" t="s">
        <v>152</v>
      </c>
      <c r="O131" s="1" t="s">
        <v>152</v>
      </c>
      <c r="P131" s="1" t="s">
        <v>172</v>
      </c>
      <c r="Q131" s="1" t="s">
        <v>185</v>
      </c>
    </row>
    <row r="132" spans="1:18" x14ac:dyDescent="0.2">
      <c r="E132" s="3">
        <v>36923</v>
      </c>
      <c r="F132" s="3">
        <v>36923</v>
      </c>
      <c r="G132" s="1" t="s">
        <v>183</v>
      </c>
      <c r="H132" s="1" t="s">
        <v>183</v>
      </c>
      <c r="I132" s="4" t="s">
        <v>186</v>
      </c>
      <c r="J132" s="4" t="s">
        <v>153</v>
      </c>
      <c r="K132" s="6">
        <v>7.4999999999999997E-3</v>
      </c>
      <c r="L132" s="4">
        <v>0</v>
      </c>
      <c r="N132" s="1" t="s">
        <v>152</v>
      </c>
      <c r="O132" s="1" t="s">
        <v>152</v>
      </c>
      <c r="P132" s="1" t="s">
        <v>172</v>
      </c>
      <c r="Q132" s="1" t="s">
        <v>185</v>
      </c>
    </row>
    <row r="133" spans="1:18" x14ac:dyDescent="0.2">
      <c r="E133" s="3">
        <v>36951</v>
      </c>
      <c r="F133" s="3">
        <v>36951</v>
      </c>
      <c r="G133" s="1" t="s">
        <v>184</v>
      </c>
      <c r="H133" s="1" t="s">
        <v>184</v>
      </c>
      <c r="I133" s="4" t="s">
        <v>186</v>
      </c>
      <c r="J133" s="4" t="s">
        <v>153</v>
      </c>
      <c r="K133" s="6">
        <v>7.4999999999999997E-3</v>
      </c>
      <c r="L133" s="4">
        <v>0</v>
      </c>
      <c r="N133" s="1" t="s">
        <v>152</v>
      </c>
      <c r="O133" s="1" t="s">
        <v>152</v>
      </c>
      <c r="P133" s="1" t="s">
        <v>172</v>
      </c>
      <c r="Q133" s="1" t="s">
        <v>185</v>
      </c>
    </row>
    <row r="135" spans="1:18" x14ac:dyDescent="0.2">
      <c r="A135" s="1" t="s">
        <v>30</v>
      </c>
      <c r="B135" s="1">
        <v>203156</v>
      </c>
      <c r="C135" s="1" t="s">
        <v>187</v>
      </c>
      <c r="D135" s="1" t="s">
        <v>24</v>
      </c>
      <c r="E135" s="3">
        <v>36739</v>
      </c>
      <c r="F135" s="3">
        <v>36739</v>
      </c>
      <c r="G135" s="1" t="s">
        <v>189</v>
      </c>
      <c r="H135" s="1" t="s">
        <v>189</v>
      </c>
      <c r="I135" s="4" t="s">
        <v>198</v>
      </c>
      <c r="J135" s="4" t="s">
        <v>153</v>
      </c>
      <c r="K135" s="4">
        <v>-0.03</v>
      </c>
      <c r="L135" s="4">
        <v>0</v>
      </c>
      <c r="N135" s="1" t="s">
        <v>152</v>
      </c>
      <c r="O135" s="1" t="s">
        <v>152</v>
      </c>
      <c r="P135" s="1" t="s">
        <v>172</v>
      </c>
      <c r="Q135" s="1" t="s">
        <v>197</v>
      </c>
    </row>
    <row r="136" spans="1:18" x14ac:dyDescent="0.2">
      <c r="E136" s="3">
        <v>36770</v>
      </c>
      <c r="F136" s="3">
        <v>36770</v>
      </c>
      <c r="G136" s="1" t="s">
        <v>190</v>
      </c>
      <c r="H136" s="1" t="s">
        <v>190</v>
      </c>
      <c r="I136" s="4" t="s">
        <v>198</v>
      </c>
      <c r="J136" s="4" t="s">
        <v>153</v>
      </c>
      <c r="K136" s="4">
        <v>-0.03</v>
      </c>
      <c r="L136" s="4">
        <v>0</v>
      </c>
      <c r="N136" s="1" t="s">
        <v>152</v>
      </c>
      <c r="O136" s="1" t="s">
        <v>152</v>
      </c>
      <c r="P136" s="1" t="s">
        <v>172</v>
      </c>
      <c r="Q136" s="1" t="s">
        <v>197</v>
      </c>
    </row>
    <row r="137" spans="1:18" x14ac:dyDescent="0.2">
      <c r="E137" s="3">
        <v>36800</v>
      </c>
      <c r="F137" s="3">
        <v>36800</v>
      </c>
      <c r="G137" s="1" t="s">
        <v>191</v>
      </c>
      <c r="H137" s="1" t="s">
        <v>191</v>
      </c>
      <c r="I137" s="4" t="s">
        <v>198</v>
      </c>
      <c r="J137" s="4" t="s">
        <v>153</v>
      </c>
      <c r="K137" s="4">
        <v>-0.03</v>
      </c>
      <c r="L137" s="4">
        <v>0</v>
      </c>
      <c r="N137" s="1" t="s">
        <v>152</v>
      </c>
      <c r="O137" s="1" t="s">
        <v>152</v>
      </c>
      <c r="P137" s="1" t="s">
        <v>172</v>
      </c>
      <c r="Q137" s="1" t="s">
        <v>197</v>
      </c>
    </row>
    <row r="138" spans="1:18" x14ac:dyDescent="0.2">
      <c r="E138" s="3">
        <v>36831</v>
      </c>
      <c r="F138" s="3">
        <v>36831</v>
      </c>
      <c r="G138" s="1" t="s">
        <v>192</v>
      </c>
      <c r="H138" s="1" t="s">
        <v>192</v>
      </c>
      <c r="I138" s="4" t="s">
        <v>188</v>
      </c>
      <c r="J138" s="4" t="s">
        <v>153</v>
      </c>
      <c r="K138" s="4">
        <v>-0.04</v>
      </c>
      <c r="L138" s="4">
        <v>0</v>
      </c>
      <c r="N138" s="1" t="s">
        <v>152</v>
      </c>
      <c r="O138" s="1" t="s">
        <v>152</v>
      </c>
      <c r="P138" s="1" t="s">
        <v>172</v>
      </c>
      <c r="Q138" s="1" t="s">
        <v>197</v>
      </c>
    </row>
    <row r="139" spans="1:18" x14ac:dyDescent="0.2">
      <c r="E139" s="3">
        <v>36861</v>
      </c>
      <c r="F139" s="3">
        <v>36861</v>
      </c>
      <c r="G139" s="1" t="s">
        <v>193</v>
      </c>
      <c r="H139" s="1" t="s">
        <v>193</v>
      </c>
      <c r="I139" s="4" t="s">
        <v>188</v>
      </c>
      <c r="J139" s="4" t="s">
        <v>153</v>
      </c>
      <c r="K139" s="4">
        <v>-0.04</v>
      </c>
      <c r="L139" s="4">
        <v>0</v>
      </c>
      <c r="N139" s="1" t="s">
        <v>152</v>
      </c>
      <c r="O139" s="1" t="s">
        <v>152</v>
      </c>
      <c r="P139" s="1" t="s">
        <v>172</v>
      </c>
      <c r="Q139" s="1" t="s">
        <v>197</v>
      </c>
    </row>
    <row r="140" spans="1:18" x14ac:dyDescent="0.2">
      <c r="E140" s="3">
        <v>36892</v>
      </c>
      <c r="F140" s="3">
        <v>36892</v>
      </c>
      <c r="G140" s="1" t="s">
        <v>194</v>
      </c>
      <c r="H140" s="1" t="s">
        <v>194</v>
      </c>
      <c r="I140" s="4" t="s">
        <v>188</v>
      </c>
      <c r="J140" s="4" t="s">
        <v>153</v>
      </c>
      <c r="K140" s="4">
        <v>-0.04</v>
      </c>
      <c r="L140" s="4">
        <v>0</v>
      </c>
      <c r="N140" s="1" t="s">
        <v>152</v>
      </c>
      <c r="O140" s="1" t="s">
        <v>152</v>
      </c>
      <c r="P140" s="1" t="s">
        <v>172</v>
      </c>
      <c r="Q140" s="1" t="s">
        <v>197</v>
      </c>
    </row>
    <row r="141" spans="1:18" x14ac:dyDescent="0.2">
      <c r="E141" s="3">
        <v>36923</v>
      </c>
      <c r="F141" s="3">
        <v>36923</v>
      </c>
      <c r="G141" s="1" t="s">
        <v>195</v>
      </c>
      <c r="H141" s="1" t="s">
        <v>195</v>
      </c>
      <c r="I141" s="4" t="s">
        <v>188</v>
      </c>
      <c r="J141" s="4" t="s">
        <v>153</v>
      </c>
      <c r="K141" s="4">
        <v>-0.04</v>
      </c>
      <c r="L141" s="4">
        <v>0</v>
      </c>
      <c r="N141" s="1" t="s">
        <v>152</v>
      </c>
      <c r="O141" s="1" t="s">
        <v>152</v>
      </c>
      <c r="P141" s="1" t="s">
        <v>172</v>
      </c>
      <c r="Q141" s="1" t="s">
        <v>197</v>
      </c>
    </row>
    <row r="142" spans="1:18" x14ac:dyDescent="0.2">
      <c r="E142" s="3">
        <v>36951</v>
      </c>
      <c r="F142" s="3">
        <v>36951</v>
      </c>
      <c r="G142" s="1" t="s">
        <v>196</v>
      </c>
      <c r="H142" s="1" t="s">
        <v>196</v>
      </c>
      <c r="I142" s="4" t="s">
        <v>188</v>
      </c>
      <c r="J142" s="4" t="s">
        <v>153</v>
      </c>
      <c r="K142" s="4">
        <v>-0.04</v>
      </c>
      <c r="L142" s="4">
        <v>0</v>
      </c>
      <c r="N142" s="1" t="s">
        <v>152</v>
      </c>
      <c r="O142" s="1" t="s">
        <v>152</v>
      </c>
      <c r="P142" s="1" t="s">
        <v>172</v>
      </c>
      <c r="Q142" s="1" t="s">
        <v>197</v>
      </c>
    </row>
    <row r="144" spans="1:18" x14ac:dyDescent="0.2">
      <c r="A144" s="1" t="s">
        <v>30</v>
      </c>
      <c r="B144" s="1">
        <v>144284</v>
      </c>
      <c r="D144" s="1" t="s">
        <v>24</v>
      </c>
      <c r="E144" s="3">
        <v>36739</v>
      </c>
      <c r="F144" s="3">
        <v>36739</v>
      </c>
      <c r="G144" s="1" t="s">
        <v>199</v>
      </c>
      <c r="I144" s="4" t="s">
        <v>200</v>
      </c>
      <c r="P144" s="1" t="s">
        <v>172</v>
      </c>
      <c r="Q144" s="1" t="s">
        <v>201</v>
      </c>
      <c r="R144" s="1" t="s">
        <v>202</v>
      </c>
    </row>
    <row r="146" spans="1:18" x14ac:dyDescent="0.2">
      <c r="A146" s="1" t="s">
        <v>30</v>
      </c>
      <c r="B146" s="1">
        <v>232373</v>
      </c>
      <c r="D146" s="1" t="s">
        <v>24</v>
      </c>
      <c r="E146" s="3">
        <v>36739</v>
      </c>
      <c r="F146" s="3">
        <v>36861</v>
      </c>
      <c r="G146" s="1" t="s">
        <v>203</v>
      </c>
      <c r="I146" s="4" t="s">
        <v>204</v>
      </c>
      <c r="P146" s="1" t="s">
        <v>172</v>
      </c>
      <c r="Q146" s="1" t="s">
        <v>173</v>
      </c>
      <c r="R146" s="1" t="s">
        <v>202</v>
      </c>
    </row>
    <row r="147" spans="1:18" x14ac:dyDescent="0.2">
      <c r="E147" s="3"/>
      <c r="F147" s="3"/>
    </row>
    <row r="148" spans="1:18" x14ac:dyDescent="0.2">
      <c r="A148" s="1" t="s">
        <v>30</v>
      </c>
      <c r="B148" s="1">
        <v>169036</v>
      </c>
      <c r="C148" s="1" t="s">
        <v>205</v>
      </c>
      <c r="D148" s="1" t="s">
        <v>24</v>
      </c>
      <c r="E148" s="3">
        <v>36739</v>
      </c>
      <c r="F148" s="3">
        <v>36739</v>
      </c>
      <c r="G148" s="1" t="s">
        <v>206</v>
      </c>
      <c r="H148" s="1" t="s">
        <v>206</v>
      </c>
      <c r="I148" s="4" t="s">
        <v>89</v>
      </c>
      <c r="J148" s="4" t="s">
        <v>153</v>
      </c>
      <c r="K148" s="4">
        <v>0.27</v>
      </c>
      <c r="L148" s="4">
        <v>0</v>
      </c>
      <c r="N148" s="1" t="s">
        <v>14</v>
      </c>
      <c r="O148" s="1" t="s">
        <v>14</v>
      </c>
      <c r="P148" s="1" t="s">
        <v>28</v>
      </c>
      <c r="Q148" s="1" t="s">
        <v>215</v>
      </c>
    </row>
    <row r="149" spans="1:18" x14ac:dyDescent="0.2">
      <c r="E149" s="3">
        <v>36770</v>
      </c>
      <c r="F149" s="3">
        <v>36770</v>
      </c>
      <c r="G149" s="1" t="s">
        <v>207</v>
      </c>
      <c r="H149" s="1" t="s">
        <v>207</v>
      </c>
      <c r="I149" s="4" t="s">
        <v>89</v>
      </c>
      <c r="J149" s="4" t="s">
        <v>153</v>
      </c>
      <c r="K149" s="4">
        <v>0.27</v>
      </c>
      <c r="L149" s="4">
        <v>0</v>
      </c>
      <c r="N149" s="1" t="s">
        <v>14</v>
      </c>
      <c r="O149" s="1" t="s">
        <v>14</v>
      </c>
      <c r="P149" s="1" t="s">
        <v>28</v>
      </c>
      <c r="Q149" s="1" t="s">
        <v>215</v>
      </c>
    </row>
    <row r="150" spans="1:18" x14ac:dyDescent="0.2">
      <c r="E150" s="3">
        <v>36800</v>
      </c>
      <c r="F150" s="3">
        <v>36800</v>
      </c>
      <c r="G150" s="1" t="s">
        <v>208</v>
      </c>
      <c r="H150" s="1" t="s">
        <v>208</v>
      </c>
      <c r="I150" s="4" t="s">
        <v>89</v>
      </c>
      <c r="J150" s="4" t="s">
        <v>153</v>
      </c>
      <c r="K150" s="4">
        <v>0.27</v>
      </c>
      <c r="L150" s="4">
        <v>0</v>
      </c>
      <c r="N150" s="1" t="s">
        <v>14</v>
      </c>
      <c r="O150" s="1" t="s">
        <v>14</v>
      </c>
      <c r="P150" s="1" t="s">
        <v>28</v>
      </c>
      <c r="Q150" s="1" t="s">
        <v>215</v>
      </c>
    </row>
    <row r="151" spans="1:18" x14ac:dyDescent="0.2">
      <c r="E151" s="3">
        <v>36831</v>
      </c>
      <c r="F151" s="3">
        <v>36831</v>
      </c>
      <c r="G151" s="1" t="s">
        <v>209</v>
      </c>
      <c r="H151" s="1" t="s">
        <v>209</v>
      </c>
      <c r="I151" s="4" t="s">
        <v>104</v>
      </c>
      <c r="J151" s="4" t="s">
        <v>153</v>
      </c>
      <c r="K151" s="4">
        <v>0.68</v>
      </c>
      <c r="L151" s="4">
        <v>0</v>
      </c>
      <c r="N151" s="1" t="s">
        <v>14</v>
      </c>
      <c r="O151" s="1" t="s">
        <v>14</v>
      </c>
      <c r="P151" s="1" t="s">
        <v>28</v>
      </c>
      <c r="Q151" s="1" t="s">
        <v>215</v>
      </c>
    </row>
    <row r="152" spans="1:18" x14ac:dyDescent="0.2">
      <c r="E152" s="3">
        <v>36861</v>
      </c>
      <c r="F152" s="3">
        <v>36861</v>
      </c>
      <c r="G152" s="1" t="s">
        <v>210</v>
      </c>
      <c r="H152" s="1" t="s">
        <v>210</v>
      </c>
      <c r="I152" s="4" t="s">
        <v>104</v>
      </c>
      <c r="J152" s="4" t="s">
        <v>153</v>
      </c>
      <c r="K152" s="4">
        <v>0.68</v>
      </c>
      <c r="L152" s="4">
        <v>0</v>
      </c>
      <c r="N152" s="1" t="s">
        <v>14</v>
      </c>
      <c r="O152" s="1" t="s">
        <v>14</v>
      </c>
      <c r="P152" s="1" t="s">
        <v>28</v>
      </c>
      <c r="Q152" s="1" t="s">
        <v>215</v>
      </c>
    </row>
    <row r="153" spans="1:18" x14ac:dyDescent="0.2">
      <c r="E153" s="3">
        <v>36892</v>
      </c>
      <c r="F153" s="3">
        <v>36892</v>
      </c>
      <c r="G153" s="1" t="s">
        <v>214</v>
      </c>
      <c r="H153" s="1" t="s">
        <v>214</v>
      </c>
      <c r="I153" s="4" t="s">
        <v>104</v>
      </c>
      <c r="J153" s="4" t="s">
        <v>153</v>
      </c>
      <c r="K153" s="4">
        <v>0.68</v>
      </c>
      <c r="L153" s="4">
        <v>0</v>
      </c>
      <c r="N153" s="1" t="s">
        <v>14</v>
      </c>
      <c r="O153" s="1" t="s">
        <v>14</v>
      </c>
      <c r="P153" s="1" t="s">
        <v>28</v>
      </c>
      <c r="Q153" s="1" t="s">
        <v>215</v>
      </c>
    </row>
    <row r="154" spans="1:18" x14ac:dyDescent="0.2">
      <c r="E154" s="3">
        <v>36923</v>
      </c>
      <c r="F154" s="3">
        <v>36923</v>
      </c>
      <c r="G154" s="1" t="s">
        <v>211</v>
      </c>
      <c r="H154" s="1" t="s">
        <v>211</v>
      </c>
      <c r="I154" s="4" t="s">
        <v>104</v>
      </c>
      <c r="J154" s="4" t="s">
        <v>153</v>
      </c>
      <c r="K154" s="4">
        <v>0.68</v>
      </c>
      <c r="L154" s="4">
        <v>0</v>
      </c>
      <c r="N154" s="1" t="s">
        <v>14</v>
      </c>
      <c r="O154" s="1" t="s">
        <v>14</v>
      </c>
      <c r="P154" s="1" t="s">
        <v>28</v>
      </c>
      <c r="Q154" s="1" t="s">
        <v>215</v>
      </c>
    </row>
    <row r="155" spans="1:18" x14ac:dyDescent="0.2">
      <c r="E155" s="3">
        <v>36951</v>
      </c>
      <c r="F155" s="3">
        <v>36951</v>
      </c>
      <c r="G155" s="1" t="s">
        <v>212</v>
      </c>
      <c r="H155" s="1" t="s">
        <v>212</v>
      </c>
      <c r="I155" s="4" t="s">
        <v>104</v>
      </c>
      <c r="J155" s="4" t="s">
        <v>153</v>
      </c>
      <c r="K155" s="4">
        <v>0.68</v>
      </c>
      <c r="L155" s="4">
        <v>0</v>
      </c>
      <c r="N155" s="1" t="s">
        <v>14</v>
      </c>
      <c r="O155" s="1" t="s">
        <v>14</v>
      </c>
      <c r="P155" s="1" t="s">
        <v>28</v>
      </c>
      <c r="Q155" s="1" t="s">
        <v>215</v>
      </c>
    </row>
    <row r="156" spans="1:18" x14ac:dyDescent="0.2">
      <c r="E156" s="3">
        <v>36982</v>
      </c>
      <c r="F156" s="3">
        <v>36982</v>
      </c>
      <c r="G156" s="1" t="s">
        <v>213</v>
      </c>
      <c r="H156" s="1" t="s">
        <v>213</v>
      </c>
      <c r="I156" s="4" t="s">
        <v>90</v>
      </c>
      <c r="J156" s="4" t="s">
        <v>153</v>
      </c>
      <c r="K156" s="4">
        <v>0.28000000000000003</v>
      </c>
      <c r="L156" s="4">
        <v>0</v>
      </c>
      <c r="N156" s="1" t="s">
        <v>14</v>
      </c>
      <c r="O156" s="1" t="s">
        <v>14</v>
      </c>
      <c r="P156" s="1" t="s">
        <v>28</v>
      </c>
      <c r="Q156" s="1" t="s">
        <v>215</v>
      </c>
    </row>
    <row r="158" spans="1:18" x14ac:dyDescent="0.2">
      <c r="A158" s="1" t="s">
        <v>30</v>
      </c>
      <c r="B158" s="1">
        <v>223967</v>
      </c>
      <c r="C158" s="1" t="s">
        <v>216</v>
      </c>
      <c r="D158" s="1" t="s">
        <v>24</v>
      </c>
      <c r="E158" s="3">
        <v>36739</v>
      </c>
      <c r="F158" s="3">
        <v>36739</v>
      </c>
      <c r="G158" s="1" t="s">
        <v>220</v>
      </c>
      <c r="H158" s="1" t="s">
        <v>220</v>
      </c>
      <c r="I158" s="4" t="s">
        <v>225</v>
      </c>
      <c r="J158" s="4" t="s">
        <v>153</v>
      </c>
      <c r="K158" s="8">
        <v>0.32500000000000001</v>
      </c>
      <c r="L158" s="4">
        <v>0</v>
      </c>
      <c r="N158" s="1" t="s">
        <v>14</v>
      </c>
      <c r="O158" s="1" t="s">
        <v>14</v>
      </c>
      <c r="P158" s="1" t="s">
        <v>28</v>
      </c>
      <c r="Q158" s="1" t="s">
        <v>116</v>
      </c>
    </row>
    <row r="159" spans="1:18" x14ac:dyDescent="0.2">
      <c r="E159" s="3">
        <v>36770</v>
      </c>
      <c r="F159" s="3">
        <v>36770</v>
      </c>
      <c r="G159" s="1" t="s">
        <v>221</v>
      </c>
      <c r="H159" s="1" t="s">
        <v>221</v>
      </c>
      <c r="I159" s="4" t="s">
        <v>225</v>
      </c>
      <c r="J159" s="4" t="s">
        <v>153</v>
      </c>
      <c r="K159" s="8">
        <v>0.32500000000000001</v>
      </c>
      <c r="L159" s="4">
        <v>0</v>
      </c>
      <c r="N159" s="1" t="s">
        <v>14</v>
      </c>
      <c r="O159" s="1" t="s">
        <v>14</v>
      </c>
      <c r="P159" s="1" t="s">
        <v>28</v>
      </c>
      <c r="Q159" s="1" t="s">
        <v>116</v>
      </c>
    </row>
    <row r="160" spans="1:18" x14ac:dyDescent="0.2">
      <c r="E160" s="3">
        <v>36800</v>
      </c>
      <c r="F160" s="3">
        <v>36800</v>
      </c>
      <c r="G160" s="1" t="s">
        <v>222</v>
      </c>
      <c r="H160" s="1" t="s">
        <v>222</v>
      </c>
      <c r="I160" s="4" t="s">
        <v>225</v>
      </c>
      <c r="J160" s="4" t="s">
        <v>153</v>
      </c>
      <c r="K160" s="8">
        <v>0.32500000000000001</v>
      </c>
      <c r="L160" s="4">
        <v>0</v>
      </c>
      <c r="N160" s="1" t="s">
        <v>14</v>
      </c>
      <c r="O160" s="1" t="s">
        <v>14</v>
      </c>
      <c r="P160" s="1" t="s">
        <v>28</v>
      </c>
      <c r="Q160" s="1" t="s">
        <v>116</v>
      </c>
    </row>
    <row r="161" spans="1:17" x14ac:dyDescent="0.2">
      <c r="E161" s="3">
        <v>36831</v>
      </c>
      <c r="F161" s="3">
        <v>36831</v>
      </c>
      <c r="G161" s="1" t="s">
        <v>223</v>
      </c>
      <c r="H161" s="1" t="s">
        <v>223</v>
      </c>
      <c r="I161" s="4" t="s">
        <v>224</v>
      </c>
      <c r="J161" s="4" t="s">
        <v>153</v>
      </c>
      <c r="K161" s="8">
        <v>0.83499999999999996</v>
      </c>
      <c r="L161" s="4">
        <v>0</v>
      </c>
      <c r="N161" s="1" t="s">
        <v>14</v>
      </c>
      <c r="O161" s="1" t="s">
        <v>14</v>
      </c>
      <c r="P161" s="1" t="s">
        <v>28</v>
      </c>
      <c r="Q161" s="1" t="s">
        <v>116</v>
      </c>
    </row>
    <row r="162" spans="1:17" x14ac:dyDescent="0.2">
      <c r="E162" s="3">
        <v>36861</v>
      </c>
      <c r="F162" s="3">
        <v>36861</v>
      </c>
      <c r="G162" s="1" t="s">
        <v>217</v>
      </c>
      <c r="H162" s="1" t="s">
        <v>217</v>
      </c>
      <c r="I162" s="4" t="s">
        <v>224</v>
      </c>
      <c r="J162" s="4" t="s">
        <v>153</v>
      </c>
      <c r="K162" s="8">
        <v>0.83499999999999996</v>
      </c>
      <c r="L162" s="4">
        <v>0</v>
      </c>
      <c r="N162" s="1" t="s">
        <v>14</v>
      </c>
      <c r="O162" s="1" t="s">
        <v>14</v>
      </c>
      <c r="P162" s="1" t="s">
        <v>28</v>
      </c>
      <c r="Q162" s="1" t="s">
        <v>116</v>
      </c>
    </row>
    <row r="163" spans="1:17" x14ac:dyDescent="0.2">
      <c r="E163" s="3">
        <v>36892</v>
      </c>
      <c r="F163" s="3">
        <v>36892</v>
      </c>
      <c r="G163" s="1" t="s">
        <v>218</v>
      </c>
      <c r="H163" s="1" t="s">
        <v>218</v>
      </c>
      <c r="I163" s="4" t="s">
        <v>224</v>
      </c>
      <c r="J163" s="4" t="s">
        <v>153</v>
      </c>
      <c r="K163" s="8">
        <v>0.83499999999999996</v>
      </c>
      <c r="L163" s="4">
        <v>0</v>
      </c>
      <c r="N163" s="1" t="s">
        <v>14</v>
      </c>
      <c r="O163" s="1" t="s">
        <v>14</v>
      </c>
      <c r="P163" s="1" t="s">
        <v>28</v>
      </c>
      <c r="Q163" s="1" t="s">
        <v>116</v>
      </c>
    </row>
    <row r="164" spans="1:17" x14ac:dyDescent="0.2">
      <c r="E164" s="3">
        <v>36923</v>
      </c>
      <c r="F164" s="3">
        <v>36923</v>
      </c>
      <c r="G164" s="1" t="s">
        <v>219</v>
      </c>
      <c r="H164" s="1" t="s">
        <v>219</v>
      </c>
      <c r="I164" s="4" t="s">
        <v>224</v>
      </c>
      <c r="J164" s="4" t="s">
        <v>153</v>
      </c>
      <c r="K164" s="8">
        <v>0.83499999999999996</v>
      </c>
      <c r="L164" s="4">
        <v>0</v>
      </c>
      <c r="N164" s="1" t="s">
        <v>14</v>
      </c>
      <c r="O164" s="1" t="s">
        <v>14</v>
      </c>
      <c r="P164" s="1" t="s">
        <v>28</v>
      </c>
      <c r="Q164" s="1" t="s">
        <v>116</v>
      </c>
    </row>
    <row r="166" spans="1:17" x14ac:dyDescent="0.2">
      <c r="A166" s="1" t="s">
        <v>30</v>
      </c>
      <c r="B166" s="1">
        <v>226703</v>
      </c>
      <c r="C166" s="1" t="s">
        <v>226</v>
      </c>
      <c r="D166" s="1" t="s">
        <v>24</v>
      </c>
      <c r="E166" s="3">
        <v>36739</v>
      </c>
      <c r="F166" s="3">
        <v>36739</v>
      </c>
      <c r="G166" s="1" t="s">
        <v>227</v>
      </c>
      <c r="H166" s="1" t="s">
        <v>227</v>
      </c>
      <c r="I166" s="4" t="s">
        <v>36</v>
      </c>
      <c r="J166" s="4" t="s">
        <v>153</v>
      </c>
      <c r="K166" s="4">
        <v>0.17</v>
      </c>
      <c r="L166" s="4">
        <v>0</v>
      </c>
      <c r="N166" s="1" t="s">
        <v>14</v>
      </c>
      <c r="O166" s="1" t="s">
        <v>14</v>
      </c>
      <c r="P166" s="1" t="s">
        <v>28</v>
      </c>
      <c r="Q166" s="1" t="s">
        <v>54</v>
      </c>
    </row>
    <row r="167" spans="1:17" x14ac:dyDescent="0.2">
      <c r="E167" s="3">
        <v>36770</v>
      </c>
      <c r="F167" s="3">
        <v>36770</v>
      </c>
      <c r="G167" s="1" t="s">
        <v>228</v>
      </c>
      <c r="H167" s="1" t="s">
        <v>228</v>
      </c>
      <c r="I167" s="4" t="s">
        <v>36</v>
      </c>
      <c r="J167" s="4" t="s">
        <v>153</v>
      </c>
      <c r="K167" s="4">
        <v>0.17</v>
      </c>
      <c r="L167" s="4">
        <v>0</v>
      </c>
      <c r="N167" s="1" t="s">
        <v>14</v>
      </c>
      <c r="O167" s="1" t="s">
        <v>14</v>
      </c>
      <c r="P167" s="1" t="s">
        <v>28</v>
      </c>
      <c r="Q167" s="1" t="s">
        <v>54</v>
      </c>
    </row>
    <row r="168" spans="1:17" x14ac:dyDescent="0.2">
      <c r="E168" s="3">
        <v>36800</v>
      </c>
      <c r="F168" s="3">
        <v>36800</v>
      </c>
      <c r="G168" s="1" t="s">
        <v>229</v>
      </c>
      <c r="H168" s="1" t="s">
        <v>229</v>
      </c>
      <c r="I168" s="4" t="s">
        <v>36</v>
      </c>
      <c r="J168" s="4" t="s">
        <v>153</v>
      </c>
      <c r="K168" s="4">
        <v>0.17</v>
      </c>
      <c r="L168" s="4">
        <v>0</v>
      </c>
      <c r="N168" s="1" t="s">
        <v>14</v>
      </c>
      <c r="O168" s="1" t="s">
        <v>14</v>
      </c>
      <c r="P168" s="1" t="s">
        <v>28</v>
      </c>
      <c r="Q168" s="1" t="s">
        <v>54</v>
      </c>
    </row>
    <row r="169" spans="1:17" x14ac:dyDescent="0.2">
      <c r="E169" s="3">
        <v>36831</v>
      </c>
      <c r="F169" s="3">
        <v>36831</v>
      </c>
      <c r="G169" s="1" t="s">
        <v>230</v>
      </c>
      <c r="H169" s="1" t="s">
        <v>230</v>
      </c>
      <c r="I169" s="4" t="s">
        <v>90</v>
      </c>
      <c r="J169" s="4" t="s">
        <v>153</v>
      </c>
      <c r="K169" s="4">
        <v>0.28000000000000003</v>
      </c>
      <c r="L169" s="4">
        <v>0</v>
      </c>
      <c r="N169" s="1" t="s">
        <v>14</v>
      </c>
      <c r="O169" s="1" t="s">
        <v>14</v>
      </c>
      <c r="P169" s="1" t="s">
        <v>28</v>
      </c>
      <c r="Q169" s="1" t="s">
        <v>54</v>
      </c>
    </row>
    <row r="170" spans="1:17" x14ac:dyDescent="0.2">
      <c r="E170" s="3">
        <v>36861</v>
      </c>
      <c r="F170" s="3">
        <v>36861</v>
      </c>
      <c r="G170" s="1" t="s">
        <v>231</v>
      </c>
      <c r="H170" s="1" t="s">
        <v>231</v>
      </c>
      <c r="I170" s="4" t="s">
        <v>90</v>
      </c>
      <c r="J170" s="4" t="s">
        <v>153</v>
      </c>
      <c r="K170" s="4">
        <v>0.28000000000000003</v>
      </c>
      <c r="L170" s="4">
        <v>0</v>
      </c>
      <c r="N170" s="1" t="s">
        <v>14</v>
      </c>
      <c r="O170" s="1" t="s">
        <v>14</v>
      </c>
      <c r="P170" s="1" t="s">
        <v>28</v>
      </c>
      <c r="Q170" s="1" t="s">
        <v>54</v>
      </c>
    </row>
    <row r="171" spans="1:17" x14ac:dyDescent="0.2">
      <c r="E171" s="3">
        <v>36892</v>
      </c>
      <c r="F171" s="3">
        <v>36892</v>
      </c>
      <c r="G171" s="1" t="s">
        <v>232</v>
      </c>
      <c r="H171" s="1" t="s">
        <v>232</v>
      </c>
      <c r="I171" s="4" t="s">
        <v>90</v>
      </c>
      <c r="J171" s="4" t="s">
        <v>153</v>
      </c>
      <c r="K171" s="4">
        <v>0.28000000000000003</v>
      </c>
      <c r="L171" s="4">
        <v>0</v>
      </c>
      <c r="N171" s="1" t="s">
        <v>14</v>
      </c>
      <c r="O171" s="1" t="s">
        <v>14</v>
      </c>
      <c r="P171" s="1" t="s">
        <v>28</v>
      </c>
      <c r="Q171" s="1" t="s">
        <v>54</v>
      </c>
    </row>
    <row r="172" spans="1:17" x14ac:dyDescent="0.2">
      <c r="E172" s="3">
        <v>36923</v>
      </c>
      <c r="F172" s="3">
        <v>36923</v>
      </c>
      <c r="G172" s="1" t="s">
        <v>233</v>
      </c>
      <c r="H172" s="1" t="s">
        <v>233</v>
      </c>
      <c r="I172" s="4" t="s">
        <v>90</v>
      </c>
      <c r="J172" s="4" t="s">
        <v>153</v>
      </c>
      <c r="K172" s="4">
        <v>0.28000000000000003</v>
      </c>
      <c r="L172" s="4">
        <v>0</v>
      </c>
      <c r="N172" s="1" t="s">
        <v>14</v>
      </c>
      <c r="O172" s="1" t="s">
        <v>14</v>
      </c>
      <c r="P172" s="1" t="s">
        <v>28</v>
      </c>
      <c r="Q172" s="1" t="s">
        <v>54</v>
      </c>
    </row>
    <row r="173" spans="1:17" x14ac:dyDescent="0.2">
      <c r="K173" s="4" t="s">
        <v>25</v>
      </c>
    </row>
    <row r="174" spans="1:17" x14ac:dyDescent="0.2">
      <c r="A174" s="1" t="s">
        <v>30</v>
      </c>
      <c r="B174" s="1">
        <v>268090</v>
      </c>
      <c r="D174" s="1" t="s">
        <v>22</v>
      </c>
      <c r="E174" s="3">
        <v>36739</v>
      </c>
      <c r="F174" s="3">
        <v>36800</v>
      </c>
      <c r="G174" s="1" t="s">
        <v>234</v>
      </c>
      <c r="I174" s="4">
        <v>0</v>
      </c>
      <c r="P174" s="1" t="s">
        <v>28</v>
      </c>
      <c r="Q174" s="1" t="s">
        <v>54</v>
      </c>
    </row>
    <row r="176" spans="1:17" x14ac:dyDescent="0.2">
      <c r="A176" s="1" t="s">
        <v>30</v>
      </c>
      <c r="B176" s="1">
        <v>268094</v>
      </c>
      <c r="D176" s="1" t="s">
        <v>24</v>
      </c>
      <c r="E176" s="3">
        <v>36739</v>
      </c>
      <c r="F176" s="3">
        <v>36739</v>
      </c>
      <c r="G176" s="1" t="s">
        <v>235</v>
      </c>
      <c r="I176" s="4" t="s">
        <v>238</v>
      </c>
      <c r="P176" s="1" t="s">
        <v>28</v>
      </c>
      <c r="Q176" s="1" t="s">
        <v>54</v>
      </c>
    </row>
    <row r="177" spans="5:17" x14ac:dyDescent="0.2">
      <c r="E177" s="3">
        <v>36770</v>
      </c>
      <c r="F177" s="3">
        <v>36770</v>
      </c>
      <c r="G177" s="1" t="s">
        <v>236</v>
      </c>
      <c r="I177" s="4" t="s">
        <v>238</v>
      </c>
      <c r="P177" s="1" t="s">
        <v>28</v>
      </c>
      <c r="Q177" s="1" t="s">
        <v>54</v>
      </c>
    </row>
    <row r="178" spans="5:17" x14ac:dyDescent="0.2">
      <c r="E178" s="3">
        <v>36800</v>
      </c>
      <c r="F178" s="3">
        <v>36800</v>
      </c>
      <c r="G178" s="1" t="s">
        <v>237</v>
      </c>
      <c r="I178" s="4" t="s">
        <v>238</v>
      </c>
      <c r="P178" s="1" t="s">
        <v>28</v>
      </c>
      <c r="Q178" s="1" t="s">
        <v>54</v>
      </c>
    </row>
  </sheetData>
  <autoFilter ref="A3:R5">
    <filterColumn colId="8">
      <filters>
        <filter val="$2.62"/>
      </filters>
    </filterColumn>
  </autoFilter>
  <mergeCells count="4">
    <mergeCell ref="J2:L2"/>
    <mergeCell ref="E2:F2"/>
    <mergeCell ref="G2:H2"/>
    <mergeCell ref="M2:P2"/>
  </mergeCells>
  <pageMargins left="0.75" right="0.75" top="1" bottom="1" header="0.5" footer="0.5"/>
  <pageSetup paperSize="5" scale="2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cp:lastModifiedBy>Jan Havlíček</cp:lastModifiedBy>
  <cp:lastPrinted>2000-07-20T20:47:24Z</cp:lastPrinted>
  <dcterms:created xsi:type="dcterms:W3CDTF">2000-07-20T15:25:39Z</dcterms:created>
  <dcterms:modified xsi:type="dcterms:W3CDTF">2023-09-14T19:38:36Z</dcterms:modified>
</cp:coreProperties>
</file>