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6B64D7-CAC9-4801-90CF-50443747498D}" xr6:coauthVersionLast="47" xr6:coauthVersionMax="47" xr10:uidLastSave="{00000000-0000-0000-0000-000000000000}"/>
  <bookViews>
    <workbookView xWindow="-120" yWindow="-120" windowWidth="38640" windowHeight="15720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Day'!$A$1:$P$32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Day'!$A$1:$Q$5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6" i="1"/>
  <c r="F8" i="1"/>
  <c r="F10" i="1"/>
  <c r="F12" i="1"/>
  <c r="F14" i="1"/>
  <c r="F89" i="1"/>
  <c r="E3" i="2"/>
  <c r="E5" i="2"/>
  <c r="E7" i="2"/>
  <c r="E174" i="2"/>
</calcChain>
</file>

<file path=xl/sharedStrings.xml><?xml version="1.0" encoding="utf-8"?>
<sst xmlns="http://schemas.openxmlformats.org/spreadsheetml/2006/main" count="221" uniqueCount="119">
  <si>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</si>
  <si>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</si>
  <si>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</si>
  <si>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</si>
  <si>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</si>
  <si>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</si>
  <si>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</si>
  <si>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</si>
  <si>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</si>
  <si>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</si>
  <si>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</si>
  <si>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</si>
  <si>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</si>
  <si>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</si>
  <si>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</si>
  <si>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</si>
  <si>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</si>
  <si>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</si>
  <si>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</si>
  <si>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</si>
  <si>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</si>
  <si>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</si>
  <si>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</si>
  <si>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</si>
  <si>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</si>
  <si>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</si>
  <si>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</si>
  <si>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</si>
  <si>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</si>
  <si>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</si>
  <si>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</si>
  <si>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</si>
  <si>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</si>
  <si>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</si>
  <si>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</si>
  <si>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</si>
  <si>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</si>
  <si>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</si>
  <si>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</si>
  <si>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</si>
  <si>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</si>
  <si>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</si>
  <si>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</si>
  <si>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SP-15</t>
  </si>
  <si>
    <t>STNW</t>
  </si>
  <si>
    <t>NP-15</t>
  </si>
  <si>
    <t>STCA</t>
  </si>
  <si>
    <t>Z-00</t>
  </si>
  <si>
    <t>N/A</t>
  </si>
  <si>
    <t>APB</t>
  </si>
  <si>
    <t>COB</t>
  </si>
  <si>
    <t>Houston</t>
  </si>
  <si>
    <t>DS</t>
  </si>
  <si>
    <t>CM</t>
  </si>
  <si>
    <t>Killed deal with wrong counterparty name</t>
  </si>
  <si>
    <t>445956/445955</t>
  </si>
  <si>
    <t>X-00</t>
  </si>
  <si>
    <t>Off Peak</t>
  </si>
  <si>
    <t>PGE</t>
  </si>
  <si>
    <t xml:space="preserve">Coral </t>
  </si>
  <si>
    <t>Deleted strip in one deal (445955) which replicated another (445956)</t>
  </si>
  <si>
    <t>Mid-C</t>
  </si>
  <si>
    <t>Index + .12</t>
  </si>
  <si>
    <t>Counterparty: from Transalta Corp to Transalta Energy Marketing (US)</t>
  </si>
  <si>
    <t>Transalta</t>
  </si>
  <si>
    <t>12/1/00-12/2/00</t>
  </si>
  <si>
    <t>LTCA</t>
  </si>
  <si>
    <t>BB</t>
  </si>
  <si>
    <t>TFS</t>
  </si>
  <si>
    <t>Houston: KT</t>
  </si>
  <si>
    <t>Broker did not notify trader</t>
  </si>
  <si>
    <t>471546/547</t>
  </si>
  <si>
    <t>Palo Verde</t>
  </si>
  <si>
    <t>Cal-01</t>
  </si>
  <si>
    <t>On Peak</t>
  </si>
  <si>
    <t>Buy 141/Sell 141.05</t>
  </si>
  <si>
    <t>Buy EPEM/Sell EES</t>
  </si>
  <si>
    <t>Entered two deals for yesterday</t>
  </si>
  <si>
    <t>Houston:EM</t>
  </si>
  <si>
    <t>Amerex</t>
  </si>
  <si>
    <t>Price: from sell @ $285.05 and buy @ $285 to sell @ 280.05 and buy @ $280</t>
  </si>
  <si>
    <t>471310/311</t>
  </si>
  <si>
    <t>Buy 280/Sell 280.05</t>
  </si>
  <si>
    <t>Buy PWRX/Sell EES</t>
  </si>
  <si>
    <t>Delivery Point: from Puget to PGET</t>
  </si>
  <si>
    <t>PGET</t>
  </si>
  <si>
    <t>Term: from Cal-01 to Cal-02</t>
  </si>
  <si>
    <t>471555/556</t>
  </si>
  <si>
    <t>Cal-02</t>
  </si>
  <si>
    <t>On peak</t>
  </si>
  <si>
    <t>Buy 86.5/Sell 86.55</t>
  </si>
  <si>
    <t>Buy Duke/Sell EES</t>
  </si>
  <si>
    <t>JR</t>
  </si>
  <si>
    <t>Houston:KT</t>
  </si>
  <si>
    <t>Time: from RTC to On Peak</t>
  </si>
  <si>
    <t>Index</t>
  </si>
  <si>
    <t>Edison Mission</t>
  </si>
  <si>
    <t xml:space="preserve">STSW </t>
  </si>
  <si>
    <t>TA</t>
  </si>
  <si>
    <t>Date: from 12/4 to 12/3</t>
  </si>
  <si>
    <t>Reliant</t>
  </si>
  <si>
    <t>12/4-12/31/00</t>
  </si>
  <si>
    <t>LR</t>
  </si>
  <si>
    <t>Days: from On peak w/ Sun. &amp; Hol. To On Peak Mon-Sat.</t>
  </si>
  <si>
    <t>Mask in Deal Blotter</t>
  </si>
  <si>
    <t>Willamette Busbar</t>
  </si>
  <si>
    <t>Pacificorp</t>
  </si>
  <si>
    <t>BOM</t>
  </si>
  <si>
    <t>Avista</t>
  </si>
  <si>
    <t>Willamette Ind.</t>
  </si>
  <si>
    <t>PUD of Snohomish</t>
  </si>
  <si>
    <t>transmission</t>
  </si>
  <si>
    <t>BB Count</t>
  </si>
  <si>
    <t>DS Count</t>
  </si>
  <si>
    <t>JR Count</t>
  </si>
  <si>
    <t>TA Count</t>
  </si>
  <si>
    <t>LR Count</t>
  </si>
  <si>
    <t>Grand Count</t>
  </si>
  <si>
    <t>CM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</si>
</sst>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1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62"/>
      <name val="Courier"/>
      <family val="3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3" xfId="0" applyNumberFormat="1" applyFont="1" applyFill="1" applyBorder="1" applyAlignment="1">
      <alignment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5" xfId="0" applyNumberFormat="1" applyFont="1" applyBorder="1"/>
    <xf numFmtId="0" fontId="2" fillId="0" borderId="5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5" xfId="0" applyFont="1" applyBorder="1" applyAlignment="1">
      <alignment wrapText="1"/>
    </xf>
    <xf numFmtId="0" fontId="2" fillId="3" borderId="1" xfId="0" applyFont="1" applyFill="1" applyBorder="1"/>
    <xf numFmtId="14" fontId="2" fillId="3" borderId="1" xfId="0" applyNumberFormat="1" applyFont="1" applyFill="1" applyBorder="1"/>
    <xf numFmtId="0" fontId="19" fillId="0" borderId="0" xfId="0" applyFont="1"/>
    <xf numFmtId="0" fontId="2" fillId="2" borderId="1" xfId="0" applyFont="1" applyFill="1" applyBorder="1"/>
    <xf numFmtId="14" fontId="2" fillId="2" borderId="1" xfId="0" applyNumberFormat="1" applyFont="1" applyFill="1" applyBorder="1"/>
    <xf numFmtId="49" fontId="2" fillId="4" borderId="1" xfId="0" applyNumberFormat="1" applyFont="1" applyFill="1" applyBorder="1"/>
    <xf numFmtId="0" fontId="2" fillId="4" borderId="1" xfId="0" applyNumberFormat="1" applyFont="1" applyFill="1" applyBorder="1"/>
    <xf numFmtId="14" fontId="2" fillId="4" borderId="1" xfId="0" applyNumberFormat="1" applyFont="1" applyFill="1" applyBorder="1"/>
    <xf numFmtId="0" fontId="2" fillId="4" borderId="1" xfId="0" applyFont="1" applyFill="1" applyBorder="1"/>
    <xf numFmtId="49" fontId="3" fillId="4" borderId="0" xfId="0" applyNumberFormat="1" applyFont="1" applyFill="1" applyBorder="1" applyAlignment="1">
      <alignment vertical="center" wrapText="1"/>
    </xf>
    <xf numFmtId="49" fontId="10" fillId="4" borderId="1" xfId="0" applyNumberFormat="1" applyFont="1" applyFill="1" applyBorder="1" applyAlignment="1">
      <alignment vertical="center" wrapText="1"/>
    </xf>
    <xf numFmtId="49" fontId="0" fillId="4" borderId="6" xfId="0" applyNumberFormat="1" applyFill="1" applyBorder="1"/>
    <xf numFmtId="49" fontId="20" fillId="4" borderId="0" xfId="0" applyNumberFormat="1" applyFont="1" applyFill="1" applyBorder="1" applyAlignment="1">
      <alignment vertical="center" wrapText="1"/>
    </xf>
    <xf numFmtId="49" fontId="20" fillId="4" borderId="5" xfId="0" applyNumberFormat="1" applyFont="1" applyFill="1" applyBorder="1" applyAlignment="1">
      <alignment vertical="center" wrapText="1"/>
    </xf>
    <xf numFmtId="49" fontId="20" fillId="4" borderId="1" xfId="0" applyNumberFormat="1" applyFont="1" applyFill="1" applyBorder="1" applyAlignment="1">
      <alignment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/>
    <xf numFmtId="0" fontId="2" fillId="5" borderId="1" xfId="0" applyNumberFormat="1" applyFont="1" applyFill="1" applyBorder="1"/>
    <xf numFmtId="0" fontId="2" fillId="5" borderId="1" xfId="0" applyFont="1" applyFill="1" applyBorder="1"/>
    <xf numFmtId="14" fontId="2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A32-4297-9577-A4084123BD63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7A32-4297-9577-A4084123B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8295648"/>
        <c:axId val="1"/>
        <c:axId val="0"/>
      </c:bar3DChart>
      <c:catAx>
        <c:axId val="77829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295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1686AAA-D529-E7A4-B18F-388B6079D8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89A504BF-C05A-5DC8-8CCC-BC3D9B32FE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9"/>
  <sheetViews>
    <sheetView tabSelected="1" zoomScale="75" workbookViewId="0">
      <pane ySplit="1" topLeftCell="A2" activePane="bottomLeft" state="frozen"/>
      <selection activeCell="T61" sqref="T61"/>
      <selection pane="bottomLeft" activeCell="G17" sqref="G17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7" bestFit="1" customWidth="1"/>
    <col min="4" max="4" width="23.28515625" style="5" customWidth="1"/>
    <col min="5" max="5" width="23.42578125" style="5" customWidth="1"/>
    <col min="6" max="6" width="15.28515625" style="5" customWidth="1"/>
    <col min="7" max="7" width="25.85546875" style="5" bestFit="1" customWidth="1"/>
    <col min="8" max="8" width="17.7109375" style="5" customWidth="1"/>
    <col min="9" max="9" width="53.42578125" style="50" bestFit="1" customWidth="1"/>
    <col min="10" max="10" width="19.5703125" style="43" customWidth="1"/>
    <col min="11" max="11" width="20.42578125" style="44" customWidth="1"/>
    <col min="12" max="12" width="31" style="5" customWidth="1"/>
    <col min="13" max="13" width="27.7109375" style="5" bestFit="1" customWidth="1"/>
    <col min="14" max="14" width="20.140625" style="5" bestFit="1" customWidth="1"/>
    <col min="15" max="15" width="14" style="5" bestFit="1" customWidth="1"/>
    <col min="16" max="16" width="34" style="5" customWidth="1"/>
    <col min="17" max="17" width="30.140625" style="5" customWidth="1"/>
  </cols>
  <sheetData>
    <row r="1" spans="1:17" s="65" customFormat="1" ht="56.25" customHeight="1" x14ac:dyDescent="0.2">
      <c r="A1" s="63" t="s">
        <v>0</v>
      </c>
      <c r="B1" s="66" t="s">
        <v>15</v>
      </c>
      <c r="C1" s="67" t="s">
        <v>33</v>
      </c>
      <c r="D1" s="68" t="s">
        <v>1</v>
      </c>
      <c r="E1" s="68" t="s">
        <v>42</v>
      </c>
      <c r="F1" s="68" t="s">
        <v>3</v>
      </c>
      <c r="G1" s="68" t="s">
        <v>26</v>
      </c>
      <c r="H1" s="68" t="s">
        <v>4</v>
      </c>
      <c r="I1" s="64" t="s">
        <v>9</v>
      </c>
      <c r="J1" s="66" t="s">
        <v>14</v>
      </c>
      <c r="K1" s="68" t="s">
        <v>5</v>
      </c>
      <c r="L1" s="68" t="s">
        <v>2</v>
      </c>
      <c r="M1" s="68" t="s">
        <v>7</v>
      </c>
      <c r="N1" s="68" t="s">
        <v>12</v>
      </c>
      <c r="O1" s="69" t="s">
        <v>22</v>
      </c>
      <c r="P1" s="68" t="s">
        <v>8</v>
      </c>
      <c r="Q1" s="68" t="s">
        <v>13</v>
      </c>
    </row>
    <row r="2" spans="1:17" ht="45" outlineLevel="2" x14ac:dyDescent="0.2">
      <c r="B2" s="2">
        <v>36861</v>
      </c>
      <c r="C2" s="46">
        <v>36861</v>
      </c>
      <c r="D2" s="45">
        <v>36860</v>
      </c>
      <c r="E2" s="54" t="s">
        <v>66</v>
      </c>
      <c r="F2" s="55" t="s">
        <v>67</v>
      </c>
      <c r="G2" s="5" t="s">
        <v>69</v>
      </c>
      <c r="H2" s="5" t="s">
        <v>68</v>
      </c>
      <c r="I2" s="50" t="s">
        <v>77</v>
      </c>
      <c r="J2" s="43" t="s">
        <v>70</v>
      </c>
      <c r="K2" s="44" t="s">
        <v>71</v>
      </c>
      <c r="L2" s="5" t="s">
        <v>72</v>
      </c>
      <c r="M2" s="5" t="s">
        <v>73</v>
      </c>
      <c r="N2" s="5" t="s">
        <v>74</v>
      </c>
      <c r="O2" s="5">
        <v>25</v>
      </c>
      <c r="P2" s="5" t="s">
        <v>75</v>
      </c>
      <c r="Q2" s="5" t="s">
        <v>76</v>
      </c>
    </row>
    <row r="3" spans="1:17" outlineLevel="1" x14ac:dyDescent="0.2">
      <c r="C3" s="46"/>
      <c r="D3" s="45"/>
      <c r="E3" s="70" t="s">
        <v>112</v>
      </c>
      <c r="F3" s="71">
        <f>SUBTOTAL(3,F2:F2)</f>
        <v>1</v>
      </c>
    </row>
    <row r="4" spans="1:17" ht="45.75" customHeight="1" outlineLevel="2" x14ac:dyDescent="0.2">
      <c r="B4" s="2">
        <v>36861</v>
      </c>
      <c r="C4" s="46">
        <v>36861</v>
      </c>
      <c r="D4" s="45">
        <v>36861</v>
      </c>
      <c r="E4" s="55" t="s">
        <v>44</v>
      </c>
      <c r="F4" s="55" t="s">
        <v>52</v>
      </c>
      <c r="G4" s="5" t="s">
        <v>78</v>
      </c>
      <c r="H4" s="5" t="s">
        <v>79</v>
      </c>
      <c r="I4" s="50" t="s">
        <v>80</v>
      </c>
      <c r="K4" s="44" t="s">
        <v>81</v>
      </c>
      <c r="L4" s="5" t="s">
        <v>50</v>
      </c>
      <c r="M4" s="45">
        <v>36864</v>
      </c>
      <c r="N4" s="5" t="s">
        <v>74</v>
      </c>
      <c r="O4" s="5">
        <v>25</v>
      </c>
      <c r="P4" s="5" t="s">
        <v>82</v>
      </c>
      <c r="Q4" s="5" t="s">
        <v>83</v>
      </c>
    </row>
    <row r="5" spans="1:17" ht="45" customHeight="1" outlineLevel="2" x14ac:dyDescent="0.2">
      <c r="B5" s="2">
        <v>36861</v>
      </c>
      <c r="C5" s="46">
        <v>36861</v>
      </c>
      <c r="D5" s="45">
        <v>36861</v>
      </c>
      <c r="E5" s="54" t="s">
        <v>44</v>
      </c>
      <c r="F5" s="55" t="s">
        <v>52</v>
      </c>
      <c r="G5" s="5" t="s">
        <v>69</v>
      </c>
      <c r="H5" s="5" t="s">
        <v>49</v>
      </c>
      <c r="I5" s="50" t="s">
        <v>84</v>
      </c>
      <c r="K5" s="44">
        <v>471315</v>
      </c>
      <c r="L5" s="5" t="s">
        <v>61</v>
      </c>
      <c r="M5" s="45">
        <v>36864</v>
      </c>
      <c r="N5" s="5" t="s">
        <v>74</v>
      </c>
      <c r="O5" s="5">
        <v>25</v>
      </c>
      <c r="P5" s="5">
        <v>285</v>
      </c>
      <c r="Q5" s="5" t="s">
        <v>85</v>
      </c>
    </row>
    <row r="6" spans="1:17" ht="17.25" customHeight="1" outlineLevel="1" x14ac:dyDescent="0.2">
      <c r="C6" s="46"/>
      <c r="D6" s="45"/>
      <c r="E6" s="72" t="s">
        <v>113</v>
      </c>
      <c r="F6" s="71">
        <f>SUBTOTAL(3,F4:F5)</f>
        <v>2</v>
      </c>
      <c r="M6" s="45"/>
    </row>
    <row r="7" spans="1:17" outlineLevel="2" x14ac:dyDescent="0.2">
      <c r="B7" s="2">
        <v>36861</v>
      </c>
      <c r="C7" s="46">
        <v>36861</v>
      </c>
      <c r="D7" s="45">
        <v>36861</v>
      </c>
      <c r="E7" s="55" t="s">
        <v>66</v>
      </c>
      <c r="F7" s="55" t="s">
        <v>67</v>
      </c>
      <c r="G7" s="5" t="s">
        <v>78</v>
      </c>
      <c r="H7" s="5" t="s">
        <v>79</v>
      </c>
      <c r="I7" s="50" t="s">
        <v>86</v>
      </c>
      <c r="K7" s="44" t="s">
        <v>87</v>
      </c>
      <c r="L7" s="5" t="s">
        <v>45</v>
      </c>
      <c r="M7" s="5" t="s">
        <v>88</v>
      </c>
      <c r="N7" s="5" t="s">
        <v>89</v>
      </c>
      <c r="O7" s="5">
        <v>25</v>
      </c>
      <c r="P7" s="5" t="s">
        <v>90</v>
      </c>
      <c r="Q7" s="5" t="s">
        <v>91</v>
      </c>
    </row>
    <row r="8" spans="1:17" outlineLevel="1" x14ac:dyDescent="0.2">
      <c r="C8" s="46"/>
      <c r="D8" s="45"/>
      <c r="E8" s="73" t="s">
        <v>112</v>
      </c>
      <c r="F8" s="71">
        <f>SUBTOTAL(3,F7:F7)</f>
        <v>1</v>
      </c>
    </row>
    <row r="9" spans="1:17" outlineLevel="2" x14ac:dyDescent="0.2">
      <c r="B9" s="2">
        <v>36861</v>
      </c>
      <c r="C9" s="46">
        <v>36861</v>
      </c>
      <c r="D9" s="45">
        <v>36861</v>
      </c>
      <c r="E9" s="54" t="s">
        <v>46</v>
      </c>
      <c r="F9" s="55" t="s">
        <v>92</v>
      </c>
      <c r="G9" s="5" t="s">
        <v>93</v>
      </c>
      <c r="H9" s="5" t="s">
        <v>49</v>
      </c>
      <c r="I9" s="50" t="s">
        <v>94</v>
      </c>
      <c r="K9" s="44">
        <v>471946</v>
      </c>
      <c r="L9" s="5" t="s">
        <v>43</v>
      </c>
      <c r="M9" s="45">
        <v>36864</v>
      </c>
      <c r="N9" s="5" t="s">
        <v>74</v>
      </c>
      <c r="O9" s="5">
        <v>25</v>
      </c>
      <c r="P9" s="5" t="s">
        <v>95</v>
      </c>
      <c r="Q9" s="5" t="s">
        <v>96</v>
      </c>
    </row>
    <row r="10" spans="1:17" outlineLevel="1" x14ac:dyDescent="0.2">
      <c r="C10" s="46"/>
      <c r="D10" s="45"/>
      <c r="E10" s="72" t="s">
        <v>114</v>
      </c>
      <c r="F10" s="71">
        <f>SUBTOTAL(3,F9:F9)</f>
        <v>1</v>
      </c>
      <c r="M10" s="45"/>
    </row>
    <row r="11" spans="1:17" outlineLevel="2" x14ac:dyDescent="0.2">
      <c r="B11" s="2">
        <v>36861</v>
      </c>
      <c r="C11" s="46">
        <v>36861</v>
      </c>
      <c r="D11" s="45">
        <v>36861</v>
      </c>
      <c r="E11" s="55" t="s">
        <v>97</v>
      </c>
      <c r="F11" s="55" t="s">
        <v>98</v>
      </c>
      <c r="G11" s="5" t="s">
        <v>69</v>
      </c>
      <c r="H11" s="5" t="s">
        <v>49</v>
      </c>
      <c r="I11" s="50" t="s">
        <v>99</v>
      </c>
      <c r="K11" s="44">
        <v>471588</v>
      </c>
      <c r="L11" s="5" t="s">
        <v>43</v>
      </c>
      <c r="M11" s="45">
        <v>36863</v>
      </c>
      <c r="N11" s="5" t="s">
        <v>74</v>
      </c>
      <c r="O11" s="5">
        <v>25</v>
      </c>
      <c r="P11" s="5">
        <v>185</v>
      </c>
      <c r="Q11" s="5" t="s">
        <v>100</v>
      </c>
    </row>
    <row r="12" spans="1:17" outlineLevel="1" x14ac:dyDescent="0.2">
      <c r="C12" s="46"/>
      <c r="D12" s="45"/>
      <c r="E12" s="73" t="s">
        <v>115</v>
      </c>
      <c r="F12" s="71">
        <f>SUBTOTAL(3,F11:F11)</f>
        <v>1</v>
      </c>
      <c r="M12" s="45"/>
    </row>
    <row r="13" spans="1:17" ht="46.5" customHeight="1" outlineLevel="2" x14ac:dyDescent="0.2">
      <c r="B13" s="2">
        <v>36861</v>
      </c>
      <c r="C13" s="46">
        <v>36861</v>
      </c>
      <c r="D13" s="46" t="s">
        <v>101</v>
      </c>
      <c r="E13" s="55" t="s">
        <v>37</v>
      </c>
      <c r="F13" s="55" t="s">
        <v>102</v>
      </c>
      <c r="G13" s="5" t="s">
        <v>102</v>
      </c>
      <c r="H13" s="5" t="s">
        <v>48</v>
      </c>
      <c r="I13" s="50" t="s">
        <v>103</v>
      </c>
      <c r="J13" s="43" t="s">
        <v>104</v>
      </c>
      <c r="K13" s="44">
        <v>1.471884</v>
      </c>
      <c r="L13" s="5" t="s">
        <v>61</v>
      </c>
      <c r="M13" s="5" t="s">
        <v>107</v>
      </c>
      <c r="N13" s="5" t="s">
        <v>74</v>
      </c>
      <c r="O13" s="5">
        <v>10</v>
      </c>
      <c r="P13" s="5">
        <v>250</v>
      </c>
      <c r="Q13" s="5" t="s">
        <v>108</v>
      </c>
    </row>
    <row r="14" spans="1:17" ht="16.5" customHeight="1" outlineLevel="1" x14ac:dyDescent="0.2">
      <c r="C14" s="46"/>
      <c r="D14" s="45"/>
      <c r="E14" s="73" t="s">
        <v>116</v>
      </c>
      <c r="F14" s="71">
        <f>SUBTOTAL(3,F13:F13)</f>
        <v>1</v>
      </c>
    </row>
    <row r="15" spans="1:17" outlineLevel="1" x14ac:dyDescent="0.2">
      <c r="C15" s="46"/>
      <c r="D15" s="45"/>
      <c r="K15" s="44">
        <v>2.4718909999999998</v>
      </c>
      <c r="L15" s="5" t="s">
        <v>105</v>
      </c>
      <c r="M15" s="5" t="s">
        <v>107</v>
      </c>
      <c r="N15" s="5" t="s">
        <v>74</v>
      </c>
      <c r="O15" s="5">
        <v>10</v>
      </c>
      <c r="P15" s="5">
        <v>211.56</v>
      </c>
      <c r="Q15" s="5" t="s">
        <v>109</v>
      </c>
    </row>
    <row r="16" spans="1:17" outlineLevel="1" x14ac:dyDescent="0.2">
      <c r="K16" s="44">
        <v>3.4719380000000002</v>
      </c>
      <c r="L16" s="5" t="s">
        <v>106</v>
      </c>
      <c r="M16" s="5" t="s">
        <v>107</v>
      </c>
      <c r="N16" s="5" t="s">
        <v>74</v>
      </c>
      <c r="O16" s="5">
        <v>10</v>
      </c>
      <c r="P16" s="5" t="s">
        <v>111</v>
      </c>
      <c r="Q16" s="5" t="s">
        <v>110</v>
      </c>
    </row>
    <row r="17" spans="2:17" outlineLevel="1" x14ac:dyDescent="0.2">
      <c r="K17" s="44">
        <v>4.4719429999999996</v>
      </c>
      <c r="L17" s="5" t="s">
        <v>105</v>
      </c>
      <c r="M17" s="5" t="s">
        <v>107</v>
      </c>
      <c r="N17" s="5" t="s">
        <v>74</v>
      </c>
      <c r="O17" s="5">
        <v>10</v>
      </c>
      <c r="P17" s="5" t="s">
        <v>111</v>
      </c>
      <c r="Q17" s="5" t="s">
        <v>106</v>
      </c>
    </row>
    <row r="18" spans="2:17" outlineLevel="1" x14ac:dyDescent="0.2"/>
    <row r="19" spans="2:17" outlineLevel="1" x14ac:dyDescent="0.2"/>
    <row r="20" spans="2:17" outlineLevel="1" x14ac:dyDescent="0.2">
      <c r="B20" s="51"/>
      <c r="C20" s="5"/>
      <c r="D20" s="47"/>
      <c r="E20" s="47"/>
      <c r="F20" s="47"/>
      <c r="G20" s="47"/>
      <c r="H20" s="47"/>
      <c r="I20" s="53"/>
      <c r="L20" s="47"/>
      <c r="M20" s="47"/>
      <c r="N20" s="47"/>
      <c r="O20" s="47"/>
      <c r="P20" s="47"/>
      <c r="Q20" s="47"/>
    </row>
    <row r="21" spans="2:17" outlineLevel="1" x14ac:dyDescent="0.2">
      <c r="F21" s="47"/>
      <c r="G21" s="47"/>
      <c r="H21" s="47"/>
      <c r="N21" s="47"/>
      <c r="O21" s="47"/>
      <c r="P21" s="47"/>
      <c r="Q21" s="47"/>
    </row>
    <row r="22" spans="2:17" outlineLevel="1" x14ac:dyDescent="0.2">
      <c r="H22" s="47"/>
      <c r="N22" s="47"/>
      <c r="O22" s="47"/>
      <c r="Q22" s="47"/>
    </row>
    <row r="23" spans="2:17" outlineLevel="1" x14ac:dyDescent="0.2">
      <c r="H23" s="47"/>
      <c r="N23" s="47"/>
      <c r="O23" s="47"/>
    </row>
    <row r="24" spans="2:17" outlineLevel="1" x14ac:dyDescent="0.2">
      <c r="N24" s="47"/>
    </row>
    <row r="25" spans="2:17" outlineLevel="1" x14ac:dyDescent="0.2"/>
    <row r="26" spans="2:17" outlineLevel="1" x14ac:dyDescent="0.2"/>
    <row r="27" spans="2:17" outlineLevel="1" x14ac:dyDescent="0.2"/>
    <row r="28" spans="2:17" outlineLevel="1" x14ac:dyDescent="0.2"/>
    <row r="29" spans="2:17" outlineLevel="1" x14ac:dyDescent="0.2"/>
    <row r="30" spans="2:17" outlineLevel="1" x14ac:dyDescent="0.2"/>
    <row r="31" spans="2:17" outlineLevel="1" x14ac:dyDescent="0.2"/>
    <row r="32" spans="2:17" outlineLevel="1" x14ac:dyDescent="0.2"/>
    <row r="33" outlineLevel="1" x14ac:dyDescent="0.2"/>
    <row r="34" outlineLevel="1" x14ac:dyDescent="0.2"/>
    <row r="35" outlineLevel="1" x14ac:dyDescent="0.2"/>
    <row r="36" outlineLevel="1" x14ac:dyDescent="0.2"/>
    <row r="37" outlineLevel="1" x14ac:dyDescent="0.2"/>
    <row r="38" outlineLevel="1" x14ac:dyDescent="0.2"/>
    <row r="39" outlineLevel="1" x14ac:dyDescent="0.2"/>
    <row r="40" outlineLevel="1" x14ac:dyDescent="0.2"/>
    <row r="41" outlineLevel="1" x14ac:dyDescent="0.2"/>
    <row r="42" outlineLevel="1" x14ac:dyDescent="0.2"/>
    <row r="43" ht="44.25" customHeight="1" outlineLevel="1" x14ac:dyDescent="0.2"/>
    <row r="44" outlineLevel="1" x14ac:dyDescent="0.2"/>
    <row r="45" outlineLevel="1" x14ac:dyDescent="0.2"/>
    <row r="46" outlineLevel="1" x14ac:dyDescent="0.2"/>
    <row r="47" outlineLevel="1" x14ac:dyDescent="0.2"/>
    <row r="48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spans="4:9" outlineLevel="1" x14ac:dyDescent="0.2"/>
    <row r="66" spans="4:9" outlineLevel="1" x14ac:dyDescent="0.2"/>
    <row r="67" spans="4:9" outlineLevel="1" x14ac:dyDescent="0.2"/>
    <row r="68" spans="4:9" outlineLevel="1" x14ac:dyDescent="0.2"/>
    <row r="69" spans="4:9" outlineLevel="1" x14ac:dyDescent="0.2"/>
    <row r="70" spans="4:9" outlineLevel="1" x14ac:dyDescent="0.2"/>
    <row r="71" spans="4:9" outlineLevel="1" x14ac:dyDescent="0.2"/>
    <row r="72" spans="4:9" outlineLevel="1" x14ac:dyDescent="0.2"/>
    <row r="73" spans="4:9" outlineLevel="1" x14ac:dyDescent="0.2"/>
    <row r="74" spans="4:9" outlineLevel="1" x14ac:dyDescent="0.2"/>
    <row r="75" spans="4:9" outlineLevel="1" x14ac:dyDescent="0.2">
      <c r="I75"/>
    </row>
    <row r="76" spans="4:9" outlineLevel="1" x14ac:dyDescent="0.2">
      <c r="D76"/>
    </row>
    <row r="77" spans="4:9" outlineLevel="1" x14ac:dyDescent="0.2"/>
    <row r="78" spans="4:9" outlineLevel="1" x14ac:dyDescent="0.2"/>
    <row r="79" spans="4:9" outlineLevel="1" x14ac:dyDescent="0.2"/>
    <row r="80" spans="4:9" outlineLevel="1" x14ac:dyDescent="0.2"/>
    <row r="81" spans="5:6" outlineLevel="1" x14ac:dyDescent="0.2"/>
    <row r="82" spans="5:6" outlineLevel="1" x14ac:dyDescent="0.2"/>
    <row r="83" spans="5:6" outlineLevel="1" x14ac:dyDescent="0.2"/>
    <row r="84" spans="5:6" outlineLevel="1" x14ac:dyDescent="0.2"/>
    <row r="85" spans="5:6" outlineLevel="1" x14ac:dyDescent="0.2"/>
    <row r="86" spans="5:6" outlineLevel="1" x14ac:dyDescent="0.2"/>
    <row r="87" spans="5:6" outlineLevel="1" x14ac:dyDescent="0.2"/>
    <row r="88" spans="5:6" ht="18" customHeight="1" outlineLevel="1" x14ac:dyDescent="0.2"/>
    <row r="89" spans="5:6" ht="18" customHeight="1" outlineLevel="1" x14ac:dyDescent="0.2">
      <c r="E89" s="5" t="s">
        <v>117</v>
      </c>
      <c r="F89" s="5">
        <f>SUBTOTAL(3,F2:F88)</f>
        <v>7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4"/>
  <sheetViews>
    <sheetView zoomScale="75" workbookViewId="0">
      <pane ySplit="1" topLeftCell="A2" activePane="bottomLeft" state="frozen"/>
      <selection activeCell="T61" sqref="T61"/>
      <selection pane="bottomLeft" activeCell="D14" sqref="D14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" bestFit="1" customWidth="1"/>
    <col min="5" max="5" width="21" style="5" customWidth="1"/>
    <col min="6" max="6" width="22.140625" style="5" customWidth="1"/>
    <col min="7" max="7" width="21.5703125" style="1" customWidth="1"/>
    <col min="8" max="8" width="57.28515625" style="5" bestFit="1" customWidth="1"/>
    <col min="9" max="9" width="13.42578125" style="48" customWidth="1"/>
    <col min="10" max="10" width="16.7109375" style="49" customWidth="1"/>
    <col min="11" max="11" width="15.85546875" style="49" customWidth="1"/>
    <col min="12" max="12" width="19.42578125" style="49" customWidth="1"/>
    <col min="13" max="13" width="9.5703125" style="49" customWidth="1"/>
    <col min="14" max="14" width="9.140625" style="49"/>
    <col min="15" max="15" width="12.28515625" style="49" customWidth="1"/>
    <col min="16" max="16" width="14.7109375" style="49" customWidth="1"/>
  </cols>
  <sheetData>
    <row r="1" spans="1:16" s="8" customFormat="1" ht="75.75" thickBot="1" x14ac:dyDescent="0.25">
      <c r="A1" s="23" t="s">
        <v>15</v>
      </c>
      <c r="B1" s="23" t="s">
        <v>33</v>
      </c>
      <c r="C1" s="23" t="s">
        <v>1</v>
      </c>
      <c r="D1" s="23" t="s">
        <v>6</v>
      </c>
      <c r="E1" s="23" t="s">
        <v>3</v>
      </c>
      <c r="F1" s="23" t="s">
        <v>26</v>
      </c>
      <c r="G1" s="23" t="s">
        <v>4</v>
      </c>
      <c r="H1" s="23" t="s">
        <v>9</v>
      </c>
      <c r="I1" s="23" t="s">
        <v>14</v>
      </c>
      <c r="J1" s="23" t="s">
        <v>5</v>
      </c>
      <c r="K1" s="23" t="s">
        <v>2</v>
      </c>
      <c r="L1" s="23" t="s">
        <v>7</v>
      </c>
      <c r="M1" s="23" t="s">
        <v>12</v>
      </c>
      <c r="N1" s="23" t="s">
        <v>22</v>
      </c>
      <c r="O1" s="23" t="s">
        <v>8</v>
      </c>
      <c r="P1" s="23" t="s">
        <v>13</v>
      </c>
    </row>
    <row r="2" spans="1:16" ht="33.75" customHeight="1" thickTop="1" x14ac:dyDescent="0.2">
      <c r="A2" s="2">
        <v>36860</v>
      </c>
      <c r="B2" s="46">
        <v>36860</v>
      </c>
      <c r="C2" s="45">
        <v>36860</v>
      </c>
      <c r="D2" s="57" t="s">
        <v>46</v>
      </c>
      <c r="E2" s="58" t="s">
        <v>53</v>
      </c>
      <c r="F2" s="5" t="s">
        <v>51</v>
      </c>
      <c r="G2" s="5"/>
      <c r="H2" s="50" t="s">
        <v>54</v>
      </c>
      <c r="I2" s="43"/>
      <c r="J2" s="44">
        <v>470094</v>
      </c>
      <c r="K2" s="5" t="s">
        <v>43</v>
      </c>
      <c r="L2" s="5" t="s">
        <v>65</v>
      </c>
      <c r="M2" s="5" t="s">
        <v>57</v>
      </c>
      <c r="N2" s="5">
        <v>25</v>
      </c>
      <c r="O2" s="5">
        <v>106</v>
      </c>
      <c r="P2" s="5" t="s">
        <v>59</v>
      </c>
    </row>
    <row r="3" spans="1:16" ht="21.75" customHeight="1" x14ac:dyDescent="0.2">
      <c r="B3" s="46"/>
      <c r="C3" s="45"/>
      <c r="D3" s="59" t="s">
        <v>118</v>
      </c>
      <c r="E3" s="60">
        <f>SUBTOTAL(3,E2:E2)</f>
        <v>1</v>
      </c>
      <c r="G3" s="5"/>
      <c r="H3" s="50"/>
      <c r="I3" s="43"/>
      <c r="J3" s="44"/>
      <c r="K3" s="5"/>
      <c r="L3" s="5"/>
      <c r="M3" s="5"/>
      <c r="N3" s="5"/>
      <c r="O3" s="5"/>
      <c r="P3" s="5"/>
    </row>
    <row r="4" spans="1:16" ht="49.5" customHeight="1" x14ac:dyDescent="0.2">
      <c r="A4" s="2">
        <v>36860</v>
      </c>
      <c r="B4" s="46">
        <v>36860</v>
      </c>
      <c r="C4" s="45">
        <v>36829</v>
      </c>
      <c r="D4" s="58" t="s">
        <v>44</v>
      </c>
      <c r="E4" s="58" t="s">
        <v>52</v>
      </c>
      <c r="F4" s="5" t="s">
        <v>51</v>
      </c>
      <c r="G4" s="5"/>
      <c r="H4" s="50" t="s">
        <v>60</v>
      </c>
      <c r="I4" s="43"/>
      <c r="J4" s="44" t="s">
        <v>55</v>
      </c>
      <c r="K4" s="5" t="s">
        <v>61</v>
      </c>
      <c r="L4" s="5" t="s">
        <v>56</v>
      </c>
      <c r="M4" s="5" t="s">
        <v>57</v>
      </c>
      <c r="N4" s="5">
        <v>58</v>
      </c>
      <c r="O4" s="5" t="s">
        <v>62</v>
      </c>
      <c r="P4" s="5" t="s">
        <v>58</v>
      </c>
    </row>
    <row r="5" spans="1:16" ht="20.25" customHeight="1" x14ac:dyDescent="0.2">
      <c r="B5" s="46"/>
      <c r="C5" s="45"/>
      <c r="D5" s="61" t="s">
        <v>113</v>
      </c>
      <c r="E5" s="60">
        <f>SUBTOTAL(3,E4:E4)</f>
        <v>1</v>
      </c>
      <c r="G5" s="5"/>
      <c r="H5" s="50"/>
      <c r="I5" s="43"/>
      <c r="J5" s="44"/>
      <c r="K5" s="5"/>
      <c r="L5" s="5"/>
      <c r="M5" s="5"/>
      <c r="N5" s="5"/>
      <c r="O5" s="5"/>
      <c r="P5" s="5"/>
    </row>
    <row r="6" spans="1:16" ht="46.5" customHeight="1" x14ac:dyDescent="0.2">
      <c r="A6" s="2">
        <v>36860</v>
      </c>
      <c r="B6" s="46">
        <v>36860</v>
      </c>
      <c r="C6" s="45">
        <v>36860</v>
      </c>
      <c r="D6" s="57" t="s">
        <v>46</v>
      </c>
      <c r="E6" s="58" t="s">
        <v>53</v>
      </c>
      <c r="F6" s="5" t="s">
        <v>51</v>
      </c>
      <c r="G6" s="5"/>
      <c r="H6" s="50" t="s">
        <v>63</v>
      </c>
      <c r="I6" s="43"/>
      <c r="J6" s="44">
        <v>470841</v>
      </c>
      <c r="K6" s="5" t="s">
        <v>43</v>
      </c>
      <c r="L6" s="5" t="s">
        <v>47</v>
      </c>
      <c r="M6" s="5" t="s">
        <v>57</v>
      </c>
      <c r="N6" s="5">
        <v>25</v>
      </c>
      <c r="O6" s="5">
        <v>120</v>
      </c>
      <c r="P6" s="5" t="s">
        <v>64</v>
      </c>
    </row>
    <row r="7" spans="1:16" ht="21.75" customHeight="1" x14ac:dyDescent="0.2">
      <c r="B7" s="46"/>
      <c r="C7" s="45"/>
      <c r="D7" s="62" t="s">
        <v>118</v>
      </c>
      <c r="E7" s="60">
        <f>SUBTOTAL(3,E6:E6)</f>
        <v>1</v>
      </c>
      <c r="G7" s="5"/>
      <c r="H7" s="50"/>
      <c r="I7" s="43"/>
      <c r="J7" s="44"/>
      <c r="K7" s="5"/>
      <c r="L7" s="5"/>
      <c r="M7" s="5"/>
      <c r="N7" s="5"/>
      <c r="O7" s="5"/>
      <c r="P7" s="5"/>
    </row>
    <row r="8" spans="1:16" ht="21" customHeight="1" x14ac:dyDescent="0.2">
      <c r="B8" s="46"/>
      <c r="C8" s="45"/>
      <c r="G8" s="5"/>
      <c r="H8" s="50"/>
      <c r="I8" s="43"/>
      <c r="J8" s="44"/>
      <c r="K8" s="5"/>
      <c r="L8" s="45"/>
      <c r="M8" s="5"/>
      <c r="N8" s="5"/>
      <c r="O8" s="5"/>
      <c r="P8" s="5"/>
    </row>
    <row r="9" spans="1:16" ht="21" customHeight="1" x14ac:dyDescent="0.2">
      <c r="B9" s="46"/>
      <c r="C9" s="45"/>
      <c r="G9" s="5"/>
      <c r="H9" s="50"/>
      <c r="I9" s="43"/>
      <c r="J9" s="44"/>
      <c r="K9" s="5"/>
      <c r="L9" s="5"/>
      <c r="M9" s="5"/>
      <c r="N9" s="5"/>
      <c r="O9" s="5"/>
      <c r="P9" s="5"/>
    </row>
    <row r="10" spans="1:16" ht="21" customHeight="1" x14ac:dyDescent="0.2">
      <c r="B10" s="46"/>
      <c r="C10" s="45"/>
      <c r="G10" s="5"/>
      <c r="H10" s="50"/>
      <c r="I10" s="43"/>
      <c r="J10" s="44"/>
      <c r="K10" s="5"/>
      <c r="L10" s="5"/>
      <c r="M10" s="5"/>
      <c r="N10" s="5"/>
      <c r="O10" s="5"/>
      <c r="P10" s="5"/>
    </row>
    <row r="11" spans="1:16" ht="21.75" customHeight="1" x14ac:dyDescent="0.2">
      <c r="B11" s="46"/>
      <c r="C11" s="45"/>
      <c r="G11" s="5"/>
      <c r="H11" s="50"/>
      <c r="I11" s="43"/>
      <c r="J11" s="44"/>
      <c r="K11" s="5"/>
      <c r="L11" s="52"/>
      <c r="M11" s="5"/>
      <c r="N11" s="5"/>
      <c r="O11" s="5"/>
      <c r="P11" s="5"/>
    </row>
    <row r="12" spans="1:16" ht="21" customHeight="1" x14ac:dyDescent="0.2">
      <c r="B12" s="46"/>
      <c r="C12" s="45"/>
      <c r="G12" s="5"/>
      <c r="H12" s="50"/>
      <c r="I12" s="43"/>
      <c r="J12" s="44"/>
      <c r="K12" s="5"/>
      <c r="L12" s="45"/>
      <c r="M12" s="5"/>
      <c r="N12" s="5"/>
      <c r="O12" s="5"/>
      <c r="P12" s="5"/>
    </row>
    <row r="13" spans="1:16" ht="21" customHeight="1" x14ac:dyDescent="0.2">
      <c r="B13" s="46"/>
      <c r="C13" s="45"/>
      <c r="G13" s="5"/>
      <c r="H13" s="50"/>
      <c r="I13" s="43"/>
      <c r="J13" s="44"/>
      <c r="K13" s="5"/>
      <c r="L13" s="5"/>
      <c r="M13" s="5"/>
      <c r="N13" s="5"/>
      <c r="O13" s="5"/>
      <c r="P13" s="5"/>
    </row>
    <row r="14" spans="1:16" ht="21" customHeight="1" x14ac:dyDescent="0.2">
      <c r="B14" s="46"/>
      <c r="C14" s="45"/>
      <c r="G14" s="5"/>
      <c r="H14" s="50"/>
      <c r="I14" s="43"/>
      <c r="J14" s="44"/>
      <c r="K14" s="5"/>
      <c r="L14" s="5"/>
      <c r="M14" s="5"/>
      <c r="N14" s="5"/>
      <c r="O14" s="5"/>
      <c r="P14" s="5"/>
    </row>
    <row r="15" spans="1:16" ht="21" customHeight="1" x14ac:dyDescent="0.2">
      <c r="B15" s="46"/>
      <c r="C15" s="45"/>
      <c r="G15" s="5"/>
      <c r="H15" s="50"/>
      <c r="I15" s="43"/>
      <c r="J15" s="44"/>
      <c r="K15" s="5"/>
      <c r="L15" s="5"/>
      <c r="M15" s="5"/>
      <c r="N15" s="5"/>
      <c r="O15" s="5"/>
      <c r="P15" s="5"/>
    </row>
    <row r="16" spans="1:16" ht="21" customHeight="1" x14ac:dyDescent="0.2">
      <c r="B16" s="47"/>
      <c r="C16" s="45"/>
      <c r="G16" s="5"/>
      <c r="H16" s="50"/>
      <c r="I16" s="43"/>
      <c r="J16" s="44"/>
      <c r="K16" s="5"/>
      <c r="L16" s="5"/>
      <c r="M16" s="5"/>
      <c r="N16" s="5"/>
      <c r="O16" s="5"/>
      <c r="P16" s="5"/>
    </row>
    <row r="17" spans="2:16" ht="21" customHeight="1" x14ac:dyDescent="0.2">
      <c r="B17" s="47"/>
      <c r="C17" s="45"/>
      <c r="G17" s="5"/>
      <c r="H17" s="50"/>
      <c r="I17" s="43"/>
      <c r="J17" s="44"/>
      <c r="K17" s="5"/>
      <c r="L17" s="5"/>
      <c r="M17" s="5"/>
      <c r="N17" s="5"/>
      <c r="O17" s="5"/>
      <c r="P17" s="5"/>
    </row>
    <row r="18" spans="2:16" ht="21" customHeight="1" x14ac:dyDescent="0.2">
      <c r="B18" s="47"/>
      <c r="C18" s="45"/>
      <c r="G18" s="5"/>
      <c r="H18" s="50"/>
      <c r="I18" s="43"/>
      <c r="J18" s="44"/>
      <c r="K18" s="5"/>
      <c r="L18" s="5"/>
      <c r="M18" s="5"/>
      <c r="N18" s="5"/>
      <c r="O18" s="5"/>
      <c r="P18" s="5"/>
    </row>
    <row r="19" spans="2:16" ht="21" customHeight="1" x14ac:dyDescent="0.2">
      <c r="B19" s="46"/>
      <c r="C19" s="45"/>
      <c r="G19" s="5"/>
      <c r="H19" s="50"/>
      <c r="I19" s="43"/>
      <c r="J19" s="44"/>
      <c r="K19" s="5"/>
      <c r="L19" s="5"/>
      <c r="M19" s="5"/>
      <c r="N19" s="5"/>
      <c r="O19" s="5"/>
      <c r="P19" s="5"/>
    </row>
    <row r="20" spans="2:16" ht="21" customHeight="1" x14ac:dyDescent="0.2">
      <c r="B20" s="46"/>
      <c r="C20" s="45"/>
      <c r="E20" s="47"/>
      <c r="G20" s="5"/>
      <c r="H20" s="50"/>
      <c r="I20" s="43"/>
      <c r="J20" s="44"/>
      <c r="K20" s="5"/>
      <c r="L20" s="5"/>
      <c r="M20" s="5"/>
      <c r="N20" s="5"/>
      <c r="O20" s="5"/>
      <c r="P20" s="5"/>
    </row>
    <row r="21" spans="2:16" ht="20.25" customHeight="1" x14ac:dyDescent="0.2">
      <c r="B21" s="46"/>
      <c r="C21" s="45"/>
      <c r="D21" s="47"/>
      <c r="E21" s="47"/>
      <c r="F21" s="47"/>
      <c r="G21" s="5"/>
      <c r="H21" s="50"/>
      <c r="I21" s="43"/>
      <c r="J21" s="44"/>
      <c r="K21" s="5"/>
      <c r="L21" s="5"/>
      <c r="M21" s="5"/>
      <c r="N21" s="5"/>
      <c r="O21" s="5"/>
      <c r="P21" s="5"/>
    </row>
    <row r="22" spans="2:16" ht="21" customHeight="1" x14ac:dyDescent="0.2">
      <c r="B22" s="46"/>
      <c r="C22" s="45"/>
      <c r="D22" s="47"/>
      <c r="F22" s="47"/>
      <c r="G22" s="5"/>
      <c r="H22" s="50"/>
      <c r="I22" s="43"/>
      <c r="J22" s="44"/>
      <c r="K22" s="5"/>
      <c r="L22" s="5"/>
      <c r="M22" s="5"/>
      <c r="N22" s="5"/>
      <c r="O22" s="5"/>
      <c r="P22" s="5"/>
    </row>
    <row r="23" spans="2:16" ht="22.5" customHeight="1" x14ac:dyDescent="0.2">
      <c r="B23" s="46"/>
      <c r="C23" s="45"/>
      <c r="G23" s="5"/>
      <c r="H23" s="50"/>
      <c r="I23" s="43"/>
      <c r="J23" s="44"/>
      <c r="K23" s="5"/>
      <c r="L23" s="52"/>
      <c r="M23" s="5"/>
      <c r="N23" s="5"/>
      <c r="O23" s="5"/>
      <c r="P23" s="5"/>
    </row>
    <row r="24" spans="2:16" ht="22.5" customHeight="1" x14ac:dyDescent="0.2">
      <c r="B24" s="46"/>
      <c r="C24" s="45"/>
      <c r="E24" s="47"/>
      <c r="G24" s="5"/>
      <c r="H24" s="50"/>
      <c r="I24" s="43"/>
      <c r="J24" s="44"/>
      <c r="K24" s="5"/>
      <c r="L24" s="52"/>
      <c r="M24" s="5"/>
      <c r="N24" s="5"/>
      <c r="O24" s="5"/>
      <c r="P24" s="5"/>
    </row>
    <row r="25" spans="2:16" ht="21" customHeight="1" x14ac:dyDescent="0.2">
      <c r="B25" s="46"/>
      <c r="C25" s="45"/>
      <c r="E25" s="47"/>
      <c r="G25" s="5"/>
      <c r="H25" s="50"/>
      <c r="I25" s="43"/>
      <c r="J25" s="44"/>
      <c r="K25" s="5"/>
      <c r="L25" s="52"/>
      <c r="M25" s="5"/>
      <c r="N25" s="5"/>
      <c r="O25" s="5"/>
      <c r="P25" s="5"/>
    </row>
    <row r="26" spans="2:16" ht="21" customHeight="1" x14ac:dyDescent="0.2">
      <c r="B26" s="46"/>
      <c r="C26" s="45"/>
      <c r="G26" s="5"/>
      <c r="H26" s="50"/>
      <c r="I26" s="43"/>
      <c r="J26" s="44"/>
      <c r="K26" s="5"/>
      <c r="L26" s="5"/>
      <c r="M26" s="5"/>
      <c r="N26" s="5"/>
      <c r="O26" s="5"/>
      <c r="P26" s="5"/>
    </row>
    <row r="27" spans="2:16" ht="21" customHeight="1" x14ac:dyDescent="0.2">
      <c r="B27" s="47"/>
      <c r="C27" s="45"/>
      <c r="G27" s="5"/>
      <c r="H27" s="50"/>
      <c r="I27" s="43"/>
      <c r="J27" s="44"/>
      <c r="K27" s="5"/>
      <c r="L27" s="5"/>
      <c r="M27" s="5"/>
      <c r="N27" s="5"/>
      <c r="O27" s="5"/>
      <c r="P27" s="5"/>
    </row>
    <row r="28" spans="2:16" ht="21" customHeight="1" x14ac:dyDescent="0.2">
      <c r="B28" s="47"/>
      <c r="C28" s="45"/>
      <c r="G28" s="5"/>
      <c r="H28" s="50"/>
      <c r="I28" s="43"/>
      <c r="J28" s="44"/>
      <c r="K28" s="5"/>
      <c r="L28" s="5"/>
      <c r="M28" s="5"/>
      <c r="N28" s="5"/>
      <c r="O28" s="5"/>
      <c r="P28" s="5"/>
    </row>
    <row r="29" spans="2:16" ht="21" customHeight="1" x14ac:dyDescent="0.2">
      <c r="B29" s="46"/>
      <c r="C29" s="45"/>
      <c r="G29" s="5"/>
      <c r="H29" s="50"/>
      <c r="I29" s="43"/>
      <c r="J29" s="44"/>
      <c r="K29" s="5"/>
      <c r="L29" s="5"/>
      <c r="M29" s="5"/>
      <c r="N29" s="5"/>
      <c r="O29" s="5"/>
      <c r="P29" s="5"/>
    </row>
    <row r="30" spans="2:16" ht="21" customHeight="1" x14ac:dyDescent="0.2">
      <c r="B30" s="46"/>
      <c r="C30" s="45"/>
      <c r="G30" s="5"/>
      <c r="H30" s="50"/>
      <c r="I30" s="43"/>
      <c r="J30" s="44"/>
      <c r="K30" s="5"/>
      <c r="L30" s="5"/>
      <c r="M30" s="5"/>
      <c r="N30" s="5"/>
      <c r="O30" s="5"/>
      <c r="P30" s="5"/>
    </row>
    <row r="31" spans="2:16" ht="21" customHeight="1" x14ac:dyDescent="0.2">
      <c r="B31" s="46"/>
      <c r="C31" s="45"/>
      <c r="G31" s="5"/>
      <c r="H31" s="50"/>
      <c r="I31" s="43"/>
      <c r="J31" s="44"/>
      <c r="K31" s="5"/>
      <c r="L31" s="5"/>
      <c r="M31" s="5"/>
      <c r="N31" s="5"/>
      <c r="O31" s="5"/>
      <c r="P31" s="5"/>
    </row>
    <row r="32" spans="2:16" ht="21" customHeight="1" x14ac:dyDescent="0.2">
      <c r="B32" s="47"/>
      <c r="C32" s="45"/>
      <c r="G32" s="5"/>
      <c r="H32" s="50"/>
      <c r="I32" s="43"/>
      <c r="J32" s="44"/>
      <c r="K32" s="5"/>
      <c r="L32" s="52"/>
      <c r="M32" s="5"/>
      <c r="N32" s="5"/>
      <c r="O32" s="5"/>
      <c r="P32" s="5"/>
    </row>
    <row r="33" spans="1:16" ht="21" customHeight="1" x14ac:dyDescent="0.2">
      <c r="B33" s="46"/>
      <c r="C33" s="45"/>
      <c r="G33" s="5"/>
      <c r="H33" s="50"/>
      <c r="I33" s="43"/>
      <c r="J33" s="44"/>
      <c r="K33" s="5"/>
      <c r="L33" s="5"/>
      <c r="M33" s="5"/>
      <c r="N33" s="5"/>
      <c r="O33" s="5"/>
      <c r="P33" s="5"/>
    </row>
    <row r="34" spans="1:16" ht="12.75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ht="12.75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12.75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2.7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2.75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2.75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2.75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2.7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customFormat="1" ht="12.75" x14ac:dyDescent="0.2"/>
    <row r="50" customFormat="1" ht="12.75" x14ac:dyDescent="0.2"/>
    <row r="51" customFormat="1" ht="12.75" x14ac:dyDescent="0.2"/>
    <row r="52" customFormat="1" ht="12.75" x14ac:dyDescent="0.2"/>
    <row r="53" customFormat="1" ht="12.75" x14ac:dyDescent="0.2"/>
    <row r="54" customFormat="1" ht="12.75" x14ac:dyDescent="0.2"/>
    <row r="55" customFormat="1" ht="12.75" x14ac:dyDescent="0.2"/>
    <row r="56" customFormat="1" ht="12.75" x14ac:dyDescent="0.2"/>
    <row r="57" customFormat="1" ht="12.75" x14ac:dyDescent="0.2"/>
    <row r="58" customFormat="1" ht="12.75" x14ac:dyDescent="0.2"/>
    <row r="59" customFormat="1" ht="12.75" x14ac:dyDescent="0.2"/>
    <row r="60" customFormat="1" ht="12.75" x14ac:dyDescent="0.2"/>
    <row r="61" customFormat="1" ht="12.75" x14ac:dyDescent="0.2"/>
    <row r="62" customFormat="1" ht="12.75" x14ac:dyDescent="0.2"/>
    <row r="63" customFormat="1" ht="12.75" x14ac:dyDescent="0.2"/>
    <row r="64" customFormat="1" ht="12.75" x14ac:dyDescent="0.2"/>
    <row r="65" customFormat="1" ht="12.75" x14ac:dyDescent="0.2"/>
    <row r="66" customFormat="1" ht="12.75" x14ac:dyDescent="0.2"/>
    <row r="67" customFormat="1" ht="12.75" x14ac:dyDescent="0.2"/>
    <row r="68" customFormat="1" ht="12.75" x14ac:dyDescent="0.2"/>
    <row r="69" customFormat="1" ht="12.75" x14ac:dyDescent="0.2"/>
    <row r="70" customFormat="1" ht="12.75" x14ac:dyDescent="0.2"/>
    <row r="71" customFormat="1" ht="12.75" x14ac:dyDescent="0.2"/>
    <row r="72" customFormat="1" ht="12.75" x14ac:dyDescent="0.2"/>
    <row r="73" customFormat="1" ht="12.75" x14ac:dyDescent="0.2"/>
    <row r="74" customFormat="1" ht="12.75" x14ac:dyDescent="0.2"/>
    <row r="75" customFormat="1" ht="12.75" x14ac:dyDescent="0.2"/>
    <row r="76" customFormat="1" ht="12.75" x14ac:dyDescent="0.2"/>
    <row r="77" customFormat="1" ht="12.75" x14ac:dyDescent="0.2"/>
    <row r="78" customFormat="1" ht="12.75" x14ac:dyDescent="0.2"/>
    <row r="79" customFormat="1" ht="12.75" x14ac:dyDescent="0.2"/>
    <row r="80" customFormat="1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spans="4:5" customFormat="1" ht="12.75" x14ac:dyDescent="0.2"/>
    <row r="162" spans="4:5" customFormat="1" ht="12.75" x14ac:dyDescent="0.2"/>
    <row r="163" spans="4:5" customFormat="1" ht="12.75" x14ac:dyDescent="0.2"/>
    <row r="164" spans="4:5" customFormat="1" ht="12.75" x14ac:dyDescent="0.2"/>
    <row r="165" spans="4:5" customFormat="1" ht="12.75" x14ac:dyDescent="0.2"/>
    <row r="166" spans="4:5" customFormat="1" ht="12.75" x14ac:dyDescent="0.2"/>
    <row r="167" spans="4:5" customFormat="1" ht="12.75" x14ac:dyDescent="0.2"/>
    <row r="168" spans="4:5" customFormat="1" ht="12.75" x14ac:dyDescent="0.2"/>
    <row r="169" spans="4:5" customFormat="1" ht="12.75" x14ac:dyDescent="0.2"/>
    <row r="170" spans="4:5" customFormat="1" ht="12.75" x14ac:dyDescent="0.2"/>
    <row r="171" spans="4:5" customFormat="1" ht="12.75" x14ac:dyDescent="0.2"/>
    <row r="172" spans="4:5" customFormat="1" ht="12.75" x14ac:dyDescent="0.2"/>
    <row r="173" spans="4:5" customFormat="1" ht="12.75" x14ac:dyDescent="0.2"/>
    <row r="174" spans="4:5" customFormat="1" ht="12.75" x14ac:dyDescent="0.2">
      <c r="D174" s="56" t="s">
        <v>117</v>
      </c>
      <c r="E174">
        <f>SUBTOTAL(3,E2:E173)</f>
        <v>3</v>
      </c>
    </row>
  </sheetData>
  <autoFilter ref="A1:P32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5" customFormat="1" ht="56.25" customHeight="1" thickBot="1" x14ac:dyDescent="0.25">
      <c r="A1" s="27" t="s">
        <v>0</v>
      </c>
      <c r="B1" s="27" t="s">
        <v>15</v>
      </c>
      <c r="C1" s="27" t="s">
        <v>1</v>
      </c>
      <c r="D1" s="27" t="s">
        <v>6</v>
      </c>
      <c r="E1" s="27" t="s">
        <v>3</v>
      </c>
      <c r="F1" s="27" t="s">
        <v>26</v>
      </c>
      <c r="G1" s="27" t="s">
        <v>4</v>
      </c>
      <c r="H1" s="27" t="s">
        <v>9</v>
      </c>
      <c r="I1" s="27" t="s">
        <v>11</v>
      </c>
      <c r="J1" s="27" t="s">
        <v>10</v>
      </c>
      <c r="K1" s="27" t="s">
        <v>14</v>
      </c>
      <c r="L1" s="27" t="s">
        <v>5</v>
      </c>
      <c r="M1" s="27" t="s">
        <v>2</v>
      </c>
      <c r="N1" s="27" t="s">
        <v>7</v>
      </c>
      <c r="O1" s="27" t="s">
        <v>12</v>
      </c>
      <c r="P1" s="28" t="s">
        <v>22</v>
      </c>
      <c r="Q1" s="27" t="s">
        <v>8</v>
      </c>
      <c r="R1" s="29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6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6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6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6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6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6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6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6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6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6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5" customFormat="1" ht="56.25" customHeight="1" x14ac:dyDescent="0.2">
      <c r="A1" s="23" t="s">
        <v>0</v>
      </c>
      <c r="B1" s="23" t="s">
        <v>15</v>
      </c>
      <c r="C1" s="30" t="s">
        <v>33</v>
      </c>
      <c r="D1" s="23" t="s">
        <v>1</v>
      </c>
      <c r="E1" s="23" t="s">
        <v>6</v>
      </c>
      <c r="F1" s="23" t="s">
        <v>3</v>
      </c>
      <c r="G1" s="23" t="s">
        <v>26</v>
      </c>
      <c r="H1" s="23" t="s">
        <v>4</v>
      </c>
      <c r="I1" s="33" t="s">
        <v>9</v>
      </c>
      <c r="J1" s="23" t="s">
        <v>11</v>
      </c>
      <c r="K1" s="23" t="s">
        <v>10</v>
      </c>
      <c r="L1" s="23" t="s">
        <v>14</v>
      </c>
      <c r="M1" s="23" t="s">
        <v>5</v>
      </c>
      <c r="N1" s="23" t="s">
        <v>2</v>
      </c>
      <c r="O1" s="23" t="s">
        <v>7</v>
      </c>
      <c r="P1" s="23" t="s">
        <v>12</v>
      </c>
      <c r="Q1" s="24" t="s">
        <v>22</v>
      </c>
      <c r="R1" s="23" t="s">
        <v>8</v>
      </c>
      <c r="S1" s="23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0" customFormat="1" x14ac:dyDescent="0.2">
      <c r="A7" s="36"/>
      <c r="B7" s="36"/>
      <c r="C7" s="36"/>
      <c r="D7" s="36"/>
      <c r="E7" s="37"/>
      <c r="F7" s="37"/>
      <c r="G7" s="38"/>
      <c r="H7" s="37"/>
      <c r="I7" s="37"/>
      <c r="J7" s="37"/>
      <c r="K7" s="37"/>
      <c r="L7" s="39"/>
      <c r="M7" s="37"/>
      <c r="N7" s="37"/>
      <c r="O7" s="37"/>
      <c r="P7" s="37"/>
      <c r="Q7" s="37"/>
      <c r="R7" s="37"/>
      <c r="S7" s="37"/>
    </row>
    <row r="8" spans="1:20" s="40" customFormat="1" x14ac:dyDescent="0.2">
      <c r="A8" s="36"/>
      <c r="B8" s="36"/>
      <c r="C8" s="36"/>
      <c r="D8" s="36"/>
      <c r="E8" s="37"/>
      <c r="F8" s="37"/>
      <c r="G8" s="38"/>
      <c r="H8" s="37"/>
      <c r="I8" s="37"/>
      <c r="J8" s="37"/>
      <c r="K8" s="37"/>
      <c r="L8" s="41"/>
      <c r="M8" s="37"/>
      <c r="N8" s="37"/>
      <c r="O8" s="37"/>
      <c r="P8" s="37"/>
      <c r="Q8" s="37"/>
      <c r="R8" s="37"/>
      <c r="S8" s="37"/>
    </row>
    <row r="9" spans="1:20" x14ac:dyDescent="0.2">
      <c r="F9" s="1"/>
      <c r="T9" s="4"/>
    </row>
    <row r="10" spans="1:20" x14ac:dyDescent="0.2">
      <c r="F10" s="1"/>
      <c r="O10" s="34"/>
      <c r="T10" s="4"/>
    </row>
    <row r="11" spans="1:20" x14ac:dyDescent="0.2">
      <c r="F11" s="1"/>
      <c r="T11" s="4"/>
    </row>
    <row r="12" spans="1:20" x14ac:dyDescent="0.2">
      <c r="F12" s="1"/>
      <c r="O12" s="34"/>
      <c r="T12" s="4"/>
    </row>
    <row r="13" spans="1:20" x14ac:dyDescent="0.2">
      <c r="F13" s="1"/>
      <c r="J13" s="34"/>
      <c r="K13" s="34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4"/>
      <c r="K17" s="34"/>
      <c r="T17" s="4"/>
    </row>
    <row r="18" spans="1:20" x14ac:dyDescent="0.2">
      <c r="F18" s="1"/>
      <c r="J18" s="34"/>
      <c r="K18" s="34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4"/>
      <c r="T21" s="4"/>
    </row>
    <row r="22" spans="1:20" x14ac:dyDescent="0.2">
      <c r="F22" s="1"/>
      <c r="T22" s="4"/>
    </row>
    <row r="23" spans="1:20" x14ac:dyDescent="0.2">
      <c r="F23" s="1"/>
      <c r="L23" s="1"/>
      <c r="O23" s="35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2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1"/>
    </row>
    <row r="27" spans="1:20" s="32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4"/>
      <c r="P27" s="1"/>
      <c r="Q27" s="1"/>
      <c r="R27"/>
      <c r="S27"/>
      <c r="T27" s="31"/>
    </row>
    <row r="28" spans="1:20" s="32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4"/>
      <c r="P28" s="1"/>
      <c r="Q28" s="1"/>
      <c r="R28"/>
      <c r="S28"/>
      <c r="T28" s="31"/>
    </row>
    <row r="29" spans="1:20" s="32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1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4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4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4"/>
      <c r="D40" s="34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4"/>
      <c r="D41" s="3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4"/>
      <c r="D42" s="3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4"/>
      <c r="D43" s="34"/>
      <c r="F43" s="1"/>
      <c r="G43" s="1"/>
      <c r="L43" s="1"/>
    </row>
    <row r="44" spans="1:20" x14ac:dyDescent="0.2">
      <c r="C44" s="34"/>
      <c r="D44" s="34"/>
      <c r="F44" s="1"/>
      <c r="G44" s="1"/>
      <c r="L44" s="42"/>
    </row>
    <row r="45" spans="1:20" x14ac:dyDescent="0.2">
      <c r="C45" s="34"/>
      <c r="D45" s="34"/>
      <c r="F45" s="1"/>
      <c r="G45" s="1"/>
      <c r="L45" s="1"/>
    </row>
    <row r="46" spans="1:20" x14ac:dyDescent="0.2">
      <c r="C46" s="34"/>
      <c r="D46" s="34"/>
      <c r="F46" s="1"/>
      <c r="G46" s="1"/>
      <c r="L46" s="1"/>
    </row>
    <row r="47" spans="1:20" x14ac:dyDescent="0.2">
      <c r="C47" s="34"/>
      <c r="D47" s="34"/>
      <c r="F47" s="1"/>
      <c r="G47" s="1"/>
      <c r="L47" s="1"/>
      <c r="R47"/>
    </row>
    <row r="48" spans="1:20" x14ac:dyDescent="0.2">
      <c r="C48" s="34"/>
      <c r="D48" s="34"/>
      <c r="F48" s="1"/>
      <c r="G48" s="1"/>
      <c r="L48" s="1"/>
      <c r="R48"/>
    </row>
    <row r="49" spans="3:19" x14ac:dyDescent="0.2">
      <c r="C49" s="34"/>
      <c r="D49" s="34"/>
      <c r="F49" s="1"/>
      <c r="G49" s="1"/>
      <c r="L49" s="1"/>
    </row>
    <row r="50" spans="3:19" x14ac:dyDescent="0.2">
      <c r="C50" s="34"/>
      <c r="D50" s="34"/>
      <c r="F50" s="1"/>
      <c r="G50" s="1"/>
      <c r="L50" s="1"/>
    </row>
    <row r="51" spans="3:19" x14ac:dyDescent="0.2">
      <c r="C51" s="34"/>
      <c r="D51" s="34"/>
      <c r="F51" s="1"/>
      <c r="G51" s="1"/>
      <c r="L51" s="1"/>
    </row>
    <row r="52" spans="3:19" x14ac:dyDescent="0.2">
      <c r="C52" s="34"/>
      <c r="D52" s="34"/>
      <c r="F52" s="1"/>
      <c r="G52" s="1"/>
      <c r="L52" s="1"/>
      <c r="S52"/>
    </row>
    <row r="53" spans="3:19" x14ac:dyDescent="0.2">
      <c r="C53" s="34"/>
      <c r="D53" s="34"/>
      <c r="F53" s="1"/>
      <c r="G53" s="1"/>
      <c r="L53" s="1"/>
      <c r="S53"/>
    </row>
    <row r="54" spans="3:19" x14ac:dyDescent="0.2">
      <c r="C54" s="34"/>
      <c r="D54" s="34"/>
      <c r="F54" s="1"/>
      <c r="G54" s="1"/>
      <c r="L54" s="1"/>
      <c r="S54"/>
    </row>
    <row r="55" spans="3:19" x14ac:dyDescent="0.2">
      <c r="C55" s="34"/>
      <c r="D55" s="34"/>
      <c r="F55" s="1"/>
      <c r="G55" s="1"/>
      <c r="L55" s="1"/>
      <c r="S55"/>
    </row>
    <row r="56" spans="3:19" x14ac:dyDescent="0.2">
      <c r="C56" s="34"/>
      <c r="D56" s="34"/>
      <c r="F56" s="1"/>
      <c r="G56" s="1"/>
      <c r="L56" s="42"/>
      <c r="M56" s="42"/>
      <c r="S56"/>
    </row>
    <row r="57" spans="3:19" x14ac:dyDescent="0.2">
      <c r="C57" s="34"/>
      <c r="D57" s="34"/>
      <c r="F57" s="1"/>
      <c r="G57" s="1"/>
      <c r="L57" s="42"/>
      <c r="M57" s="42"/>
      <c r="S57"/>
    </row>
    <row r="58" spans="3:19" x14ac:dyDescent="0.2">
      <c r="C58" s="34"/>
      <c r="D58" s="34"/>
      <c r="F58" s="1"/>
      <c r="G58" s="1"/>
      <c r="L58" s="42"/>
      <c r="M58" s="42"/>
      <c r="S58"/>
    </row>
    <row r="59" spans="3:19" x14ac:dyDescent="0.2">
      <c r="C59" s="34"/>
      <c r="D59" s="34"/>
      <c r="F59" s="1"/>
      <c r="G59" s="1"/>
      <c r="L59" s="42"/>
      <c r="M59" s="42"/>
      <c r="S59"/>
    </row>
    <row r="60" spans="3:19" x14ac:dyDescent="0.2">
      <c r="C60" s="34"/>
      <c r="D60" s="34"/>
      <c r="F60" s="1"/>
      <c r="G60" s="1"/>
      <c r="L60" s="42"/>
      <c r="M60" s="42"/>
      <c r="S60"/>
    </row>
    <row r="61" spans="3:19" x14ac:dyDescent="0.2">
      <c r="C61" s="34"/>
      <c r="D61" s="34"/>
      <c r="F61" s="1"/>
      <c r="G61" s="1"/>
      <c r="L61" s="42"/>
      <c r="M61" s="42"/>
      <c r="S61"/>
    </row>
    <row r="62" spans="3:19" x14ac:dyDescent="0.2">
      <c r="C62" s="34"/>
      <c r="D62" s="34"/>
      <c r="F62" s="1"/>
      <c r="G62" s="1"/>
      <c r="L62" s="42"/>
      <c r="M62" s="42"/>
      <c r="S62"/>
    </row>
    <row r="63" spans="3:19" x14ac:dyDescent="0.2">
      <c r="C63" s="34"/>
      <c r="D63" s="34"/>
      <c r="F63" s="1"/>
      <c r="G63" s="1"/>
      <c r="L63" s="42"/>
      <c r="M63" s="42"/>
      <c r="S63"/>
    </row>
    <row r="64" spans="3:19" x14ac:dyDescent="0.2">
      <c r="C64" s="34"/>
      <c r="D64" s="34"/>
      <c r="F64" s="1"/>
      <c r="G64" s="1"/>
      <c r="L64" s="42"/>
      <c r="M64" s="42"/>
      <c r="S64"/>
    </row>
    <row r="65" spans="3:19" x14ac:dyDescent="0.2">
      <c r="C65" s="34"/>
      <c r="D65" s="34"/>
      <c r="F65" s="1"/>
      <c r="G65" s="1"/>
      <c r="L65" s="42"/>
      <c r="M65" s="42"/>
      <c r="S65"/>
    </row>
    <row r="66" spans="3:19" x14ac:dyDescent="0.2">
      <c r="C66" s="34"/>
      <c r="D66" s="34"/>
      <c r="F66" s="1"/>
      <c r="G66" s="1"/>
      <c r="L66" s="42"/>
      <c r="M66" s="42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29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30</v>
      </c>
      <c r="H2" t="s">
        <v>31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27</v>
      </c>
      <c r="D7" s="11"/>
      <c r="G7" s="18">
        <v>36589</v>
      </c>
    </row>
    <row r="8" spans="1:21" ht="19.5" x14ac:dyDescent="0.4">
      <c r="A8" s="12" t="s">
        <v>28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38</v>
      </c>
      <c r="D11" s="11"/>
      <c r="G11" s="18">
        <v>36593</v>
      </c>
    </row>
    <row r="12" spans="1:21" ht="19.5" x14ac:dyDescent="0.4">
      <c r="A12" s="12" t="s">
        <v>40</v>
      </c>
      <c r="D12" s="11"/>
      <c r="G12" s="18">
        <v>36594</v>
      </c>
    </row>
    <row r="13" spans="1:21" ht="19.5" x14ac:dyDescent="0.4">
      <c r="A13" s="12" t="s">
        <v>41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Jan Havlíček</cp:lastModifiedBy>
  <cp:lastPrinted>2000-10-10T23:11:25Z</cp:lastPrinted>
  <dcterms:created xsi:type="dcterms:W3CDTF">1999-10-20T21:40:48Z</dcterms:created>
  <dcterms:modified xsi:type="dcterms:W3CDTF">2023-09-15T08:08:19Z</dcterms:modified>
</cp:coreProperties>
</file>