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78A721-FB4B-4857-82D7-46E5755F4210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  <sheet name="Central 1 - 1113" sheetId="2" r:id="rId2"/>
    <sheet name="Central 2 - 1113" sheetId="18" r:id="rId3"/>
    <sheet name="Central 1 - 1114" sheetId="3" r:id="rId4"/>
    <sheet name="Central 2 -1114" sheetId="4" r:id="rId5"/>
    <sheet name="Central 1 - 1115" sheetId="5" r:id="rId6"/>
    <sheet name="Central 2 - 1115" sheetId="6" r:id="rId7"/>
    <sheet name="Central 1 - 1116" sheetId="7" r:id="rId8"/>
    <sheet name="Central 2 - 1116" sheetId="8" r:id="rId9"/>
    <sheet name="Central 1 - 1130" sheetId="9" r:id="rId10"/>
    <sheet name="Central 2 - 1130" sheetId="23" r:id="rId11"/>
    <sheet name="Central 1 - 1204" sheetId="21" r:id="rId12"/>
    <sheet name="Central 2 - 1204" sheetId="20" r:id="rId13"/>
    <sheet name="Central 1 - 1206" sheetId="19" r:id="rId14"/>
    <sheet name="Central 2 - 1206" sheetId="22" r:id="rId15"/>
    <sheet name="Central 1 - 1211" sheetId="15" r:id="rId16"/>
    <sheet name="Central 2 - 1211" sheetId="16" r:id="rId17"/>
    <sheet name="Central 1 - 1212" sheetId="17" r:id="rId18"/>
    <sheet name="Central 2 - 1212" sheetId="15452" r:id="rId19"/>
    <sheet name="Central 1 - 1221" sheetId="616" r:id="rId20"/>
    <sheet name="Central 2 - 1221" sheetId="1" r:id="rId21"/>
  </sheets>
  <calcPr calcId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26" i="1"/>
  <c r="C26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B49" i="1"/>
  <c r="C49" i="1"/>
  <c r="D49" i="1"/>
</calcChain>
</file>

<file path=xl/sharedStrings.xml><?xml version="1.0" encoding="utf-8"?>
<sst xmlns="http://schemas.openxmlformats.org/spreadsheetml/2006/main" count="2187" uniqueCount="94">
  <si>
    <t>Total</t>
  </si>
  <si>
    <t>Daily</t>
  </si>
  <si>
    <t>Intra Central 2</t>
  </si>
  <si>
    <t>Intra Central P&amp;L</t>
  </si>
  <si>
    <t>Intra Central 1</t>
  </si>
  <si>
    <t>Curve Shift</t>
  </si>
  <si>
    <t>New Deals</t>
  </si>
  <si>
    <t xml:space="preserve"> </t>
  </si>
  <si>
    <t>VOLUMES</t>
  </si>
  <si>
    <t>BROKER FEES</t>
  </si>
  <si>
    <t>THIRD PARTY SALES</t>
  </si>
  <si>
    <t>THIRD PARTY PURCHASES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</si>
  <si>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</si>
  <si>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</si>
  <si>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</si>
  <si>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</si>
  <si>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</si>
  <si>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</si>
  <si>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</si>
  <si>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PHYSICAL OMICRON BACK-OUT</t>
  </si>
  <si>
    <t>TRANSPORT REVENUE BACK-OUT</t>
  </si>
  <si>
    <t>AFFILIATE &amp; INTER/INTRA-DESK SALES</t>
  </si>
  <si>
    <t>NET SALES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</si>
  <si>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</si>
  <si>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</si>
  <si>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</si>
  <si>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</si>
  <si>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</si>
  <si>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</si>
  <si>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</si>
  <si>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</si>
  <si>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</si>
  <si>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</si>
  <si>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</si>
  <si>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</si>
  <si>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</si>
  <si>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</si>
  <si>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</si>
  <si>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</si>
  <si>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</si>
  <si>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</si>
  <si>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</si>
  <si>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</si>
  <si>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</si>
  <si>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</si>
  <si>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</si>
  <si>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</si>
  <si>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</si>
  <si>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</si>
  <si>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</si>
  <si>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</si>
  <si>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</si>
  <si>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</si>
  <si>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</si>
  <si>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</si>
  <si>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</si>
  <si>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</si>
  <si>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</si>
  <si>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</si>
  <si>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</si>
  <si>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</si>
  <si>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</si>
  <si>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</si>
  <si>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</si>
  <si>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</si>
  <si>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</si>
  <si>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</si>
  <si>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</si>
  <si>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</si>
  <si>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</si>
  <si>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</si>
  <si>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</si>
  <si>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</si>
  <si>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</si>
  <si>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</si>
  <si>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</si>
  <si>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</si>
  <si>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CITRUS MANAGEMENT FEE/MNTH</t>
  </si>
  <si>
    <t>OTHER</t>
  </si>
  <si>
    <t>WEATHER</t>
  </si>
  <si>
    <t xml:space="preserve">     TOTAL DEMAND/OTHER CHARGES</t>
  </si>
  <si>
    <t xml:space="preserve">       NET INTRA-MONTH P/L</t>
  </si>
  <si>
    <t>Central</t>
  </si>
  <si>
    <t xml:space="preserve">INDEX </t>
  </si>
  <si>
    <t>CES AMORTIZATION</t>
  </si>
  <si>
    <t>PMA's</t>
  </si>
  <si>
    <t>Daily Change</t>
  </si>
  <si>
    <t>Changed Deals</t>
  </si>
  <si>
    <t>Transport Reversal</t>
  </si>
  <si>
    <t>Liquidated Day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</si>
  <si>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</si>
  <si>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NEW PRICE SWAPS</t>
  </si>
  <si>
    <t>Gulf</t>
  </si>
  <si>
    <t>Total Central2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</si>
</sst>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General_)"/>
    <numFmt numFmtId="167" formatCode="_(* #,##0_);_(* \(#,##0\);_(* &quot;-&quot;??_);_(@_)"/>
    <numFmt numFmtId="168" formatCode="&quot;$&quot;#,##0.0_);[Red]\(&quot;$&quot;#,##0.0\)"/>
  </numFmts>
  <fonts count="25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sz val="10"/>
      <color indexed="8"/>
      <name val="MS Sans Serif"/>
    </font>
    <font>
      <sz val="10"/>
      <name val="MS Sans Serif"/>
    </font>
    <font>
      <b/>
      <sz val="10"/>
      <color indexed="8"/>
      <name val="Times New Roman"/>
      <family val="1"/>
    </font>
    <font>
      <sz val="8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86">
    <xf numFmtId="0" fontId="0" fillId="0" borderId="0" xfId="0"/>
    <xf numFmtId="16" fontId="0" fillId="0" borderId="0" xfId="0" applyNumberFormat="1"/>
    <xf numFmtId="165" fontId="0" fillId="0" borderId="0" xfId="21" applyNumberFormat="1" applyFont="1"/>
    <xf numFmtId="16" fontId="0" fillId="2" borderId="0" xfId="0" applyNumberFormat="1" applyFill="1"/>
    <xf numFmtId="165" fontId="0" fillId="2" borderId="0" xfId="21" applyNumberFormat="1" applyFont="1" applyFill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7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Continuous"/>
    </xf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5" fillId="0" borderId="3" xfId="0" applyFont="1" applyBorder="1"/>
    <xf numFmtId="38" fontId="5" fillId="0" borderId="0" xfId="0" applyNumberFormat="1" applyFont="1"/>
    <xf numFmtId="6" fontId="5" fillId="0" borderId="0" xfId="0" applyNumberFormat="1" applyFont="1"/>
    <xf numFmtId="0" fontId="13" fillId="0" borderId="0" xfId="0" applyFont="1"/>
    <xf numFmtId="38" fontId="13" fillId="0" borderId="0" xfId="0" applyNumberFormat="1" applyFont="1"/>
    <xf numFmtId="38" fontId="5" fillId="0" borderId="0" xfId="0" applyNumberFormat="1" applyFont="1" applyFill="1"/>
    <xf numFmtId="38" fontId="5" fillId="0" borderId="0" xfId="0" applyNumberFormat="1" applyFont="1" applyBorder="1"/>
    <xf numFmtId="38" fontId="5" fillId="0" borderId="5" xfId="0" applyNumberFormat="1" applyFont="1" applyBorder="1"/>
    <xf numFmtId="7" fontId="5" fillId="0" borderId="0" xfId="0" applyNumberFormat="1" applyFont="1"/>
    <xf numFmtId="6" fontId="5" fillId="0" borderId="0" xfId="0" applyNumberFormat="1" applyFont="1" applyBorder="1"/>
    <xf numFmtId="0" fontId="5" fillId="0" borderId="0" xfId="0" quotePrefix="1" applyFont="1"/>
    <xf numFmtId="6" fontId="6" fillId="0" borderId="6" xfId="0" applyNumberFormat="1" applyFont="1" applyBorder="1"/>
    <xf numFmtId="6" fontId="6" fillId="0" borderId="0" xfId="0" applyNumberFormat="1" applyFont="1" applyBorder="1"/>
    <xf numFmtId="6" fontId="6" fillId="0" borderId="0" xfId="0" applyNumberFormat="1" applyFont="1"/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44" fontId="5" fillId="0" borderId="0" xfId="0" applyNumberFormat="1" applyFont="1"/>
    <xf numFmtId="6" fontId="5" fillId="0" borderId="5" xfId="0" applyNumberFormat="1" applyFont="1" applyBorder="1"/>
    <xf numFmtId="6" fontId="7" fillId="0" borderId="0" xfId="0" applyNumberFormat="1" applyFont="1"/>
    <xf numFmtId="0" fontId="11" fillId="0" borderId="0" xfId="0" applyFont="1"/>
    <xf numFmtId="0" fontId="5" fillId="0" borderId="0" xfId="0" applyFont="1" applyAlignment="1">
      <alignment horizontal="right"/>
    </xf>
    <xf numFmtId="6" fontId="5" fillId="0" borderId="1" xfId="0" applyNumberFormat="1" applyFont="1" applyBorder="1"/>
    <xf numFmtId="38" fontId="5" fillId="0" borderId="1" xfId="0" applyNumberFormat="1" applyFont="1" applyBorder="1"/>
    <xf numFmtId="0" fontId="5" fillId="0" borderId="0" xfId="0" applyFont="1" applyAlignment="1">
      <alignment horizontal="left"/>
    </xf>
    <xf numFmtId="6" fontId="6" fillId="0" borderId="1" xfId="0" applyNumberFormat="1" applyFont="1" applyBorder="1"/>
    <xf numFmtId="6" fontId="6" fillId="0" borderId="0" xfId="41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4" fillId="0" borderId="0" xfId="0" applyFont="1" applyBorder="1"/>
    <xf numFmtId="0" fontId="14" fillId="0" borderId="0" xfId="0" applyFont="1"/>
    <xf numFmtId="6" fontId="15" fillId="0" borderId="0" xfId="0" applyNumberFormat="1" applyFont="1"/>
    <xf numFmtId="0" fontId="12" fillId="0" borderId="0" xfId="0" applyFont="1" applyBorder="1" applyAlignment="1">
      <alignment horizontal="right"/>
    </xf>
    <xf numFmtId="6" fontId="6" fillId="0" borderId="5" xfId="0" applyNumberFormat="1" applyFont="1" applyBorder="1"/>
    <xf numFmtId="17" fontId="16" fillId="0" borderId="0" xfId="0" applyNumberFormat="1" applyFont="1" applyBorder="1" applyAlignment="1">
      <alignment horizontal="right"/>
    </xf>
    <xf numFmtId="42" fontId="14" fillId="0" borderId="0" xfId="0" applyNumberFormat="1" applyFont="1" applyBorder="1"/>
    <xf numFmtId="42" fontId="16" fillId="0" borderId="0" xfId="0" applyNumberFormat="1" applyFont="1" applyBorder="1"/>
    <xf numFmtId="6" fontId="5" fillId="0" borderId="6" xfId="0" applyNumberFormat="1" applyFont="1" applyBorder="1"/>
    <xf numFmtId="6" fontId="17" fillId="0" borderId="5" xfId="0" applyNumberFormat="1" applyFont="1" applyBorder="1"/>
    <xf numFmtId="17" fontId="14" fillId="0" borderId="0" xfId="0" applyNumberFormat="1" applyFont="1" applyBorder="1"/>
    <xf numFmtId="0" fontId="14" fillId="0" borderId="4" xfId="0" applyFont="1" applyBorder="1"/>
    <xf numFmtId="6" fontId="13" fillId="0" borderId="0" xfId="0" applyNumberFormat="1" applyFont="1"/>
    <xf numFmtId="0" fontId="6" fillId="0" borderId="1" xfId="0" applyFont="1" applyBorder="1"/>
    <xf numFmtId="6" fontId="6" fillId="0" borderId="7" xfId="41" applyNumberFormat="1" applyFont="1" applyBorder="1"/>
    <xf numFmtId="0" fontId="10" fillId="0" borderId="0" xfId="0" applyFont="1" applyBorder="1"/>
    <xf numFmtId="0" fontId="10" fillId="0" borderId="0" xfId="0" applyFont="1"/>
    <xf numFmtId="6" fontId="18" fillId="0" borderId="0" xfId="0" applyNumberFormat="1" applyFont="1" applyBorder="1"/>
    <xf numFmtId="6" fontId="14" fillId="0" borderId="0" xfId="0" applyNumberFormat="1" applyFont="1"/>
    <xf numFmtId="165" fontId="5" fillId="0" borderId="0" xfId="41" applyNumberFormat="1" applyFont="1" applyBorder="1"/>
    <xf numFmtId="0" fontId="14" fillId="0" borderId="0" xfId="0" applyFont="1" applyBorder="1" applyAlignment="1">
      <alignment horizontal="right"/>
    </xf>
    <xf numFmtId="6" fontId="19" fillId="0" borderId="0" xfId="0" applyNumberFormat="1" applyFont="1"/>
    <xf numFmtId="165" fontId="5" fillId="0" borderId="0" xfId="0" applyNumberFormat="1" applyFont="1" applyBorder="1"/>
    <xf numFmtId="167" fontId="5" fillId="0" borderId="0" xfId="20" applyNumberFormat="1" applyFont="1"/>
    <xf numFmtId="6" fontId="20" fillId="0" borderId="0" xfId="0" applyNumberFormat="1" applyFont="1"/>
    <xf numFmtId="0" fontId="23" fillId="2" borderId="0" xfId="0" applyFont="1" applyFill="1"/>
    <xf numFmtId="6" fontId="6" fillId="0" borderId="0" xfId="31" applyNumberFormat="1" applyFont="1" applyBorder="1"/>
    <xf numFmtId="6" fontId="6" fillId="3" borderId="7" xfId="31" applyNumberFormat="1" applyFont="1" applyFill="1" applyBorder="1"/>
    <xf numFmtId="165" fontId="5" fillId="0" borderId="0" xfId="31" applyNumberFormat="1" applyFont="1" applyBorder="1"/>
    <xf numFmtId="38" fontId="5" fillId="0" borderId="0" xfId="31" applyNumberFormat="1" applyFont="1"/>
    <xf numFmtId="167" fontId="5" fillId="0" borderId="0" xfId="10" applyNumberFormat="1" applyFont="1"/>
    <xf numFmtId="38" fontId="5" fillId="0" borderId="6" xfId="31" applyNumberFormat="1" applyFont="1" applyBorder="1"/>
    <xf numFmtId="6" fontId="6" fillId="0" borderId="0" xfId="22" applyNumberFormat="1" applyFont="1" applyBorder="1"/>
    <xf numFmtId="6" fontId="6" fillId="0" borderId="7" xfId="22" applyNumberFormat="1" applyFont="1" applyBorder="1"/>
    <xf numFmtId="165" fontId="5" fillId="0" borderId="0" xfId="22" applyNumberFormat="1" applyFont="1" applyBorder="1"/>
    <xf numFmtId="167" fontId="5" fillId="0" borderId="0" xfId="1" applyNumberFormat="1" applyFont="1"/>
    <xf numFmtId="38" fontId="5" fillId="0" borderId="1" xfId="0" applyNumberFormat="1" applyFont="1" applyFill="1" applyBorder="1"/>
    <xf numFmtId="6" fontId="5" fillId="3" borderId="0" xfId="0" applyNumberFormat="1" applyFont="1" applyFill="1" applyBorder="1"/>
    <xf numFmtId="6" fontId="5" fillId="0" borderId="0" xfId="0" applyNumberFormat="1" applyFont="1" applyFill="1"/>
    <xf numFmtId="6" fontId="0" fillId="0" borderId="0" xfId="0" applyNumberFormat="1"/>
    <xf numFmtId="38" fontId="24" fillId="0" borderId="0" xfId="0" applyNumberFormat="1" applyFont="1" applyBorder="1"/>
    <xf numFmtId="38" fontId="24" fillId="0" borderId="1" xfId="0" applyNumberFormat="1" applyFont="1" applyBorder="1"/>
    <xf numFmtId="37" fontId="7" fillId="0" borderId="0" xfId="0" applyNumberFormat="1" applyFont="1" applyBorder="1"/>
    <xf numFmtId="37" fontId="7" fillId="0" borderId="1" xfId="0" applyNumberFormat="1" applyFont="1" applyBorder="1"/>
    <xf numFmtId="6" fontId="6" fillId="0" borderId="0" xfId="40" applyNumberFormat="1" applyFont="1" applyBorder="1"/>
    <xf numFmtId="6" fontId="6" fillId="0" borderId="7" xfId="40" applyNumberFormat="1" applyFont="1" applyBorder="1"/>
    <xf numFmtId="165" fontId="5" fillId="0" borderId="0" xfId="40" applyNumberFormat="1" applyFont="1" applyBorder="1"/>
    <xf numFmtId="38" fontId="5" fillId="0" borderId="0" xfId="40" applyNumberFormat="1" applyFont="1" applyFill="1" applyBorder="1"/>
    <xf numFmtId="167" fontId="5" fillId="0" borderId="0" xfId="19" applyNumberFormat="1" applyFont="1"/>
    <xf numFmtId="38" fontId="5" fillId="0" borderId="6" xfId="0" applyNumberFormat="1" applyFont="1" applyBorder="1"/>
    <xf numFmtId="168" fontId="5" fillId="0" borderId="0" xfId="40" applyNumberFormat="1" applyFont="1"/>
    <xf numFmtId="6" fontId="6" fillId="0" borderId="0" xfId="23" applyNumberFormat="1" applyFont="1" applyBorder="1"/>
    <xf numFmtId="6" fontId="6" fillId="0" borderId="7" xfId="23" applyNumberFormat="1" applyFont="1" applyBorder="1"/>
    <xf numFmtId="165" fontId="5" fillId="0" borderId="0" xfId="23" applyNumberFormat="1" applyFont="1" applyBorder="1"/>
    <xf numFmtId="167" fontId="5" fillId="0" borderId="0" xfId="2" applyNumberFormat="1" applyFont="1"/>
    <xf numFmtId="6" fontId="6" fillId="0" borderId="0" xfId="32" applyNumberFormat="1" applyFont="1" applyBorder="1"/>
    <xf numFmtId="6" fontId="6" fillId="3" borderId="7" xfId="32" applyNumberFormat="1" applyFont="1" applyFill="1" applyBorder="1"/>
    <xf numFmtId="165" fontId="5" fillId="0" borderId="0" xfId="32" applyNumberFormat="1" applyFont="1" applyBorder="1"/>
    <xf numFmtId="38" fontId="5" fillId="0" borderId="0" xfId="32" applyNumberFormat="1" applyFont="1"/>
    <xf numFmtId="167" fontId="5" fillId="0" borderId="0" xfId="11" applyNumberFormat="1" applyFont="1"/>
    <xf numFmtId="38" fontId="5" fillId="0" borderId="6" xfId="32" applyNumberFormat="1" applyFont="1" applyBorder="1"/>
    <xf numFmtId="6" fontId="6" fillId="0" borderId="0" xfId="24" applyNumberFormat="1" applyFont="1" applyBorder="1"/>
    <xf numFmtId="6" fontId="6" fillId="0" borderId="7" xfId="24" applyNumberFormat="1" applyFont="1" applyBorder="1"/>
    <xf numFmtId="165" fontId="5" fillId="0" borderId="0" xfId="24" applyNumberFormat="1" applyFont="1" applyBorder="1"/>
    <xf numFmtId="167" fontId="5" fillId="0" borderId="0" xfId="3" applyNumberFormat="1" applyFont="1"/>
    <xf numFmtId="6" fontId="6" fillId="0" borderId="0" xfId="33" applyNumberFormat="1" applyFont="1" applyBorder="1"/>
    <xf numFmtId="6" fontId="6" fillId="3" borderId="7" xfId="33" applyNumberFormat="1" applyFont="1" applyFill="1" applyBorder="1"/>
    <xf numFmtId="165" fontId="5" fillId="0" borderId="0" xfId="33" applyNumberFormat="1" applyFont="1" applyBorder="1"/>
    <xf numFmtId="38" fontId="5" fillId="0" borderId="0" xfId="33" applyNumberFormat="1" applyFont="1"/>
    <xf numFmtId="167" fontId="5" fillId="0" borderId="0" xfId="12" applyNumberFormat="1" applyFont="1"/>
    <xf numFmtId="38" fontId="5" fillId="0" borderId="6" xfId="33" applyNumberFormat="1" applyFont="1" applyBorder="1"/>
    <xf numFmtId="6" fontId="6" fillId="0" borderId="0" xfId="25" applyNumberFormat="1" applyFont="1" applyBorder="1"/>
    <xf numFmtId="6" fontId="6" fillId="0" borderId="7" xfId="25" applyNumberFormat="1" applyFont="1" applyBorder="1"/>
    <xf numFmtId="165" fontId="5" fillId="0" borderId="0" xfId="25" applyNumberFormat="1" applyFont="1" applyBorder="1"/>
    <xf numFmtId="167" fontId="5" fillId="0" borderId="0" xfId="4" applyNumberFormat="1" applyFont="1"/>
    <xf numFmtId="6" fontId="6" fillId="0" borderId="0" xfId="34" applyNumberFormat="1" applyFont="1" applyBorder="1"/>
    <xf numFmtId="6" fontId="6" fillId="3" borderId="7" xfId="34" applyNumberFormat="1" applyFont="1" applyFill="1" applyBorder="1"/>
    <xf numFmtId="165" fontId="5" fillId="0" borderId="0" xfId="34" applyNumberFormat="1" applyFont="1" applyBorder="1"/>
    <xf numFmtId="38" fontId="5" fillId="0" borderId="0" xfId="34" applyNumberFormat="1" applyFont="1"/>
    <xf numFmtId="167" fontId="5" fillId="0" borderId="0" xfId="13" applyNumberFormat="1" applyFont="1"/>
    <xf numFmtId="38" fontId="5" fillId="0" borderId="6" xfId="34" applyNumberFormat="1" applyFont="1" applyBorder="1"/>
    <xf numFmtId="6" fontId="6" fillId="0" borderId="0" xfId="26" applyNumberFormat="1" applyFont="1" applyBorder="1"/>
    <xf numFmtId="6" fontId="6" fillId="0" borderId="7" xfId="26" applyNumberFormat="1" applyFont="1" applyBorder="1"/>
    <xf numFmtId="165" fontId="5" fillId="0" borderId="0" xfId="26" applyNumberFormat="1" applyFont="1" applyBorder="1"/>
    <xf numFmtId="167" fontId="5" fillId="0" borderId="0" xfId="5" applyNumberFormat="1" applyFont="1"/>
    <xf numFmtId="6" fontId="6" fillId="0" borderId="0" xfId="35" applyNumberFormat="1" applyFont="1" applyBorder="1"/>
    <xf numFmtId="6" fontId="6" fillId="3" borderId="7" xfId="35" applyNumberFormat="1" applyFont="1" applyFill="1" applyBorder="1"/>
    <xf numFmtId="165" fontId="5" fillId="0" borderId="0" xfId="35" applyNumberFormat="1" applyFont="1" applyBorder="1"/>
    <xf numFmtId="38" fontId="5" fillId="0" borderId="0" xfId="35" applyNumberFormat="1" applyFont="1"/>
    <xf numFmtId="167" fontId="5" fillId="0" borderId="0" xfId="14" applyNumberFormat="1" applyFont="1"/>
    <xf numFmtId="38" fontId="5" fillId="0" borderId="6" xfId="35" applyNumberFormat="1" applyFont="1" applyBorder="1"/>
    <xf numFmtId="6" fontId="6" fillId="0" borderId="0" xfId="27" applyNumberFormat="1" applyFont="1" applyBorder="1"/>
    <xf numFmtId="6" fontId="6" fillId="0" borderId="7" xfId="27" applyNumberFormat="1" applyFont="1" applyBorder="1"/>
    <xf numFmtId="165" fontId="5" fillId="0" borderId="0" xfId="27" applyNumberFormat="1" applyFont="1" applyBorder="1"/>
    <xf numFmtId="167" fontId="5" fillId="0" borderId="0" xfId="6" applyNumberFormat="1" applyFont="1"/>
    <xf numFmtId="6" fontId="6" fillId="0" borderId="0" xfId="36" applyNumberFormat="1" applyFont="1" applyBorder="1"/>
    <xf numFmtId="6" fontId="6" fillId="3" borderId="7" xfId="36" applyNumberFormat="1" applyFont="1" applyFill="1" applyBorder="1"/>
    <xf numFmtId="165" fontId="5" fillId="0" borderId="0" xfId="36" applyNumberFormat="1" applyFont="1" applyBorder="1"/>
    <xf numFmtId="38" fontId="5" fillId="0" borderId="0" xfId="36" applyNumberFormat="1" applyFont="1"/>
    <xf numFmtId="167" fontId="5" fillId="0" borderId="0" xfId="15" applyNumberFormat="1" applyFont="1"/>
    <xf numFmtId="38" fontId="5" fillId="0" borderId="6" xfId="36" applyNumberFormat="1" applyFont="1" applyBorder="1"/>
    <xf numFmtId="6" fontId="6" fillId="0" borderId="0" xfId="28" applyNumberFormat="1" applyFont="1" applyBorder="1"/>
    <xf numFmtId="6" fontId="6" fillId="0" borderId="7" xfId="28" applyNumberFormat="1" applyFont="1" applyBorder="1"/>
    <xf numFmtId="165" fontId="5" fillId="0" borderId="0" xfId="28" applyNumberFormat="1" applyFont="1" applyBorder="1"/>
    <xf numFmtId="167" fontId="5" fillId="0" borderId="0" xfId="7" applyNumberFormat="1" applyFont="1"/>
    <xf numFmtId="6" fontId="6" fillId="0" borderId="0" xfId="37" applyNumberFormat="1" applyFont="1" applyBorder="1"/>
    <xf numFmtId="6" fontId="6" fillId="3" borderId="7" xfId="37" applyNumberFormat="1" applyFont="1" applyFill="1" applyBorder="1"/>
    <xf numFmtId="165" fontId="5" fillId="0" borderId="0" xfId="37" applyNumberFormat="1" applyFont="1" applyBorder="1"/>
    <xf numFmtId="38" fontId="5" fillId="0" borderId="0" xfId="37" applyNumberFormat="1" applyFont="1"/>
    <xf numFmtId="167" fontId="5" fillId="0" borderId="0" xfId="16" applyNumberFormat="1" applyFont="1"/>
    <xf numFmtId="38" fontId="5" fillId="0" borderId="6" xfId="37" applyNumberFormat="1" applyFont="1" applyBorder="1"/>
    <xf numFmtId="6" fontId="6" fillId="0" borderId="0" xfId="29" applyNumberFormat="1" applyFont="1" applyBorder="1"/>
    <xf numFmtId="6" fontId="6" fillId="0" borderId="7" xfId="29" applyNumberFormat="1" applyFont="1" applyBorder="1"/>
    <xf numFmtId="165" fontId="5" fillId="0" borderId="0" xfId="29" applyNumberFormat="1" applyFont="1" applyBorder="1"/>
    <xf numFmtId="167" fontId="5" fillId="0" borderId="0" xfId="8" applyNumberFormat="1" applyFont="1"/>
    <xf numFmtId="6" fontId="6" fillId="0" borderId="0" xfId="38" applyNumberFormat="1" applyFont="1" applyBorder="1"/>
    <xf numFmtId="6" fontId="6" fillId="3" borderId="7" xfId="38" applyNumberFormat="1" applyFont="1" applyFill="1" applyBorder="1"/>
    <xf numFmtId="165" fontId="5" fillId="0" borderId="0" xfId="38" applyNumberFormat="1" applyFont="1" applyBorder="1"/>
    <xf numFmtId="38" fontId="5" fillId="0" borderId="0" xfId="38" applyNumberFormat="1" applyFont="1"/>
    <xf numFmtId="167" fontId="5" fillId="0" borderId="0" xfId="17" applyNumberFormat="1" applyFont="1"/>
    <xf numFmtId="38" fontId="5" fillId="0" borderId="6" xfId="38" applyNumberFormat="1" applyFont="1" applyBorder="1"/>
    <xf numFmtId="6" fontId="6" fillId="0" borderId="0" xfId="30" applyNumberFormat="1" applyFont="1" applyBorder="1"/>
    <xf numFmtId="6" fontId="6" fillId="0" borderId="7" xfId="30" applyNumberFormat="1" applyFont="1" applyBorder="1"/>
    <xf numFmtId="165" fontId="5" fillId="0" borderId="0" xfId="30" applyNumberFormat="1" applyFont="1" applyBorder="1"/>
    <xf numFmtId="167" fontId="5" fillId="0" borderId="0" xfId="9" applyNumberFormat="1" applyFont="1"/>
    <xf numFmtId="6" fontId="6" fillId="0" borderId="0" xfId="39" applyNumberFormat="1" applyFont="1" applyBorder="1"/>
    <xf numFmtId="6" fontId="6" fillId="3" borderId="7" xfId="39" applyNumberFormat="1" applyFont="1" applyFill="1" applyBorder="1"/>
    <xf numFmtId="165" fontId="5" fillId="0" borderId="0" xfId="39" applyNumberFormat="1" applyFont="1" applyBorder="1"/>
    <xf numFmtId="38" fontId="5" fillId="0" borderId="0" xfId="39" applyNumberFormat="1" applyFont="1"/>
    <xf numFmtId="167" fontId="5" fillId="0" borderId="0" xfId="18" applyNumberFormat="1" applyFont="1"/>
    <xf numFmtId="38" fontId="5" fillId="0" borderId="6" xfId="39" applyNumberFormat="1" applyFont="1" applyBorder="1"/>
  </cellXfs>
  <cellStyles count="42">
    <cellStyle name="Comma_Central 1 - 1114" xfId="1"/>
    <cellStyle name="Comma_Central 1 - 1115" xfId="2"/>
    <cellStyle name="Comma_Central 1 - 1116" xfId="3"/>
    <cellStyle name="Comma_Central 1 - 1130" xfId="4"/>
    <cellStyle name="Comma_Central 1 - 1204" xfId="5"/>
    <cellStyle name="Comma_Central 1 - 1206" xfId="6"/>
    <cellStyle name="Comma_Central 1 - 1211" xfId="7"/>
    <cellStyle name="Comma_Central 1 - 1212" xfId="8"/>
    <cellStyle name="Comma_Central 1 - 1221" xfId="9"/>
    <cellStyle name="Comma_Central 2 - 1113" xfId="10"/>
    <cellStyle name="Comma_Central 2 - 1115" xfId="11"/>
    <cellStyle name="Comma_Central 2 - 1116" xfId="12"/>
    <cellStyle name="Comma_Central 2 - 1130" xfId="13"/>
    <cellStyle name="Comma_Central 2 - 1204" xfId="14"/>
    <cellStyle name="Comma_Central 2 - 1206" xfId="15"/>
    <cellStyle name="Comma_Central 2 - 1211" xfId="16"/>
    <cellStyle name="Comma_Central 2 - 1212" xfId="17"/>
    <cellStyle name="Comma_Central 2 - 1221" xfId="18"/>
    <cellStyle name="Comma_Central 2 -1114" xfId="19"/>
    <cellStyle name="Comma_Sheet2" xfId="20"/>
    <cellStyle name="Currency" xfId="21" builtinId="4"/>
    <cellStyle name="Currency_Central 1 - 1114" xfId="22"/>
    <cellStyle name="Currency_Central 1 - 1115" xfId="23"/>
    <cellStyle name="Currency_Central 1 - 1116" xfId="24"/>
    <cellStyle name="Currency_Central 1 - 1130" xfId="25"/>
    <cellStyle name="Currency_Central 1 - 1204" xfId="26"/>
    <cellStyle name="Currency_Central 1 - 1206" xfId="27"/>
    <cellStyle name="Currency_Central 1 - 1211" xfId="28"/>
    <cellStyle name="Currency_Central 1 - 1212" xfId="29"/>
    <cellStyle name="Currency_Central 1 - 1221" xfId="30"/>
    <cellStyle name="Currency_Central 2 - 1113" xfId="31"/>
    <cellStyle name="Currency_Central 2 - 1115" xfId="32"/>
    <cellStyle name="Currency_Central 2 - 1116" xfId="33"/>
    <cellStyle name="Currency_Central 2 - 1130" xfId="34"/>
    <cellStyle name="Currency_Central 2 - 1204" xfId="35"/>
    <cellStyle name="Currency_Central 2 - 1206" xfId="36"/>
    <cellStyle name="Currency_Central 2 - 1211" xfId="37"/>
    <cellStyle name="Currency_Central 2 - 1212" xfId="38"/>
    <cellStyle name="Currency_Central 2 - 1221" xfId="39"/>
    <cellStyle name="Currency_Central 2 -1114" xfId="40"/>
    <cellStyle name="Currency_Sheet2" xfId="4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9" workbookViewId="0">
      <selection activeCell="H15" sqref="H15"/>
    </sheetView>
  </sheetViews>
  <sheetFormatPr defaultRowHeight="12.75" x14ac:dyDescent="0.2"/>
  <cols>
    <col min="2" max="2" width="19.85546875" customWidth="1"/>
    <col min="3" max="3" width="15.28515625" customWidth="1"/>
    <col min="4" max="4" width="13.140625" customWidth="1"/>
  </cols>
  <sheetData>
    <row r="1" spans="1:4" x14ac:dyDescent="0.2">
      <c r="C1" t="s">
        <v>3</v>
      </c>
    </row>
    <row r="3" spans="1:4" x14ac:dyDescent="0.2">
      <c r="B3" t="s">
        <v>4</v>
      </c>
      <c r="C3" t="s">
        <v>2</v>
      </c>
    </row>
    <row r="4" spans="1:4" x14ac:dyDescent="0.2">
      <c r="B4" t="s">
        <v>1</v>
      </c>
      <c r="C4" t="s">
        <v>1</v>
      </c>
      <c r="D4" t="s">
        <v>0</v>
      </c>
    </row>
    <row r="5" spans="1:4" x14ac:dyDescent="0.2">
      <c r="A5" s="1">
        <v>37196</v>
      </c>
      <c r="B5" s="2">
        <v>-440339</v>
      </c>
      <c r="C5" s="2">
        <v>-343555</v>
      </c>
      <c r="D5" s="2">
        <f>SUM(B5:C5)</f>
        <v>-783894</v>
      </c>
    </row>
    <row r="6" spans="1:4" x14ac:dyDescent="0.2">
      <c r="A6" s="1">
        <v>37197</v>
      </c>
      <c r="B6" s="2">
        <v>-120478</v>
      </c>
      <c r="C6" s="2">
        <v>1641</v>
      </c>
      <c r="D6" s="2">
        <f t="shared" ref="D6:D24" si="0">SUM(B6:C6)</f>
        <v>-118837</v>
      </c>
    </row>
    <row r="7" spans="1:4" x14ac:dyDescent="0.2">
      <c r="A7" s="1">
        <v>37198</v>
      </c>
      <c r="B7" s="2">
        <v>726264</v>
      </c>
      <c r="C7" s="2">
        <v>289526</v>
      </c>
      <c r="D7" s="2">
        <f t="shared" si="0"/>
        <v>1015790</v>
      </c>
    </row>
    <row r="8" spans="1:4" x14ac:dyDescent="0.2">
      <c r="A8" s="1">
        <v>37201</v>
      </c>
      <c r="B8" s="2">
        <v>-1108782</v>
      </c>
      <c r="C8" s="2">
        <v>-292204</v>
      </c>
      <c r="D8" s="2">
        <f t="shared" si="0"/>
        <v>-1400986</v>
      </c>
    </row>
    <row r="9" spans="1:4" x14ac:dyDescent="0.2">
      <c r="A9" s="1">
        <v>37202</v>
      </c>
      <c r="B9" s="2">
        <v>1210374</v>
      </c>
      <c r="C9" s="2">
        <v>513375</v>
      </c>
      <c r="D9" s="2">
        <f t="shared" si="0"/>
        <v>1723749</v>
      </c>
    </row>
    <row r="10" spans="1:4" x14ac:dyDescent="0.2">
      <c r="A10" s="1">
        <v>37203</v>
      </c>
      <c r="B10" s="2">
        <v>2395657</v>
      </c>
      <c r="C10" s="2">
        <v>401098</v>
      </c>
      <c r="D10" s="2">
        <f t="shared" si="0"/>
        <v>2796755</v>
      </c>
    </row>
    <row r="11" spans="1:4" x14ac:dyDescent="0.2">
      <c r="A11" s="1">
        <v>37204</v>
      </c>
      <c r="B11" s="2">
        <v>1058002</v>
      </c>
      <c r="C11" s="2">
        <v>477167</v>
      </c>
      <c r="D11" s="2">
        <f t="shared" si="0"/>
        <v>1535169</v>
      </c>
    </row>
    <row r="12" spans="1:4" x14ac:dyDescent="0.2">
      <c r="A12" s="1">
        <v>37205</v>
      </c>
      <c r="B12" s="2">
        <v>140996</v>
      </c>
      <c r="C12" s="2">
        <v>71987</v>
      </c>
      <c r="D12" s="2">
        <f t="shared" si="0"/>
        <v>212983</v>
      </c>
    </row>
    <row r="13" spans="1:4" x14ac:dyDescent="0.2">
      <c r="A13" s="3">
        <v>37208</v>
      </c>
      <c r="B13" s="4">
        <v>2581632</v>
      </c>
      <c r="C13" s="4">
        <v>1217812</v>
      </c>
      <c r="D13" s="4">
        <f t="shared" si="0"/>
        <v>3799444</v>
      </c>
    </row>
    <row r="14" spans="1:4" x14ac:dyDescent="0.2">
      <c r="A14" s="3">
        <v>37209</v>
      </c>
      <c r="B14" s="4">
        <v>2976839</v>
      </c>
      <c r="C14" s="4">
        <v>416874</v>
      </c>
      <c r="D14" s="4">
        <f t="shared" si="0"/>
        <v>3393713</v>
      </c>
    </row>
    <row r="15" spans="1:4" x14ac:dyDescent="0.2">
      <c r="A15" s="3">
        <v>37210</v>
      </c>
      <c r="B15" s="4">
        <v>2440358</v>
      </c>
      <c r="C15" s="4">
        <v>1175191</v>
      </c>
      <c r="D15" s="4">
        <f t="shared" si="0"/>
        <v>3615549</v>
      </c>
    </row>
    <row r="16" spans="1:4" x14ac:dyDescent="0.2">
      <c r="A16" s="3">
        <v>37211</v>
      </c>
      <c r="B16" s="4">
        <v>-5263878</v>
      </c>
      <c r="C16" s="4">
        <v>-2703945</v>
      </c>
      <c r="D16" s="4">
        <f t="shared" si="0"/>
        <v>-7967823</v>
      </c>
    </row>
    <row r="17" spans="1:4" x14ac:dyDescent="0.2">
      <c r="A17" s="1">
        <v>37212</v>
      </c>
      <c r="B17" s="2">
        <v>2005816</v>
      </c>
      <c r="C17" s="2">
        <v>322222</v>
      </c>
      <c r="D17" s="2">
        <f t="shared" si="0"/>
        <v>2328038</v>
      </c>
    </row>
    <row r="18" spans="1:4" x14ac:dyDescent="0.2">
      <c r="A18" s="1">
        <v>37215</v>
      </c>
      <c r="B18" s="2">
        <v>1526466</v>
      </c>
      <c r="C18" s="2">
        <v>1151379</v>
      </c>
      <c r="D18" s="2">
        <f t="shared" si="0"/>
        <v>2677845</v>
      </c>
    </row>
    <row r="19" spans="1:4" x14ac:dyDescent="0.2">
      <c r="A19" s="1">
        <v>37216</v>
      </c>
      <c r="B19" s="2">
        <v>1304912</v>
      </c>
      <c r="C19" s="2">
        <v>887390</v>
      </c>
      <c r="D19" s="2">
        <f t="shared" si="0"/>
        <v>2192302</v>
      </c>
    </row>
    <row r="20" spans="1:4" x14ac:dyDescent="0.2">
      <c r="A20" s="1">
        <v>37217</v>
      </c>
      <c r="B20" s="2">
        <v>1478424</v>
      </c>
      <c r="C20" s="2">
        <v>920650</v>
      </c>
      <c r="D20" s="2">
        <f t="shared" si="0"/>
        <v>2399074</v>
      </c>
    </row>
    <row r="21" spans="1:4" x14ac:dyDescent="0.2">
      <c r="A21" s="1">
        <v>37222</v>
      </c>
      <c r="B21" s="2">
        <v>-840782</v>
      </c>
      <c r="C21" s="2">
        <v>-611068</v>
      </c>
      <c r="D21" s="2">
        <f t="shared" si="0"/>
        <v>-1451850</v>
      </c>
    </row>
    <row r="22" spans="1:4" x14ac:dyDescent="0.2">
      <c r="A22" s="1">
        <v>37223</v>
      </c>
      <c r="B22" s="2">
        <v>-345592</v>
      </c>
      <c r="C22" s="2">
        <v>-416024</v>
      </c>
      <c r="D22" s="2">
        <f t="shared" si="0"/>
        <v>-761616</v>
      </c>
    </row>
    <row r="23" spans="1:4" x14ac:dyDescent="0.2">
      <c r="A23" s="1">
        <v>37224</v>
      </c>
      <c r="B23" s="2">
        <v>-27763</v>
      </c>
      <c r="C23" s="2">
        <v>273877</v>
      </c>
      <c r="D23" s="2">
        <f t="shared" si="0"/>
        <v>246114</v>
      </c>
    </row>
    <row r="24" spans="1:4" x14ac:dyDescent="0.2">
      <c r="A24" s="3">
        <v>37225</v>
      </c>
      <c r="B24" s="4">
        <v>2925665</v>
      </c>
      <c r="C24" s="4">
        <v>1964777</v>
      </c>
      <c r="D24" s="4">
        <f t="shared" si="0"/>
        <v>4890442</v>
      </c>
    </row>
    <row r="25" spans="1:4" x14ac:dyDescent="0.2">
      <c r="B25" s="2"/>
      <c r="C25" s="2"/>
      <c r="D25" s="2"/>
    </row>
    <row r="26" spans="1:4" x14ac:dyDescent="0.2">
      <c r="A26" t="s">
        <v>0</v>
      </c>
      <c r="B26" s="2">
        <f>SUM(B5:B25)</f>
        <v>14623791</v>
      </c>
      <c r="C26" s="2">
        <f>SUM(C5:C24)</f>
        <v>5718170</v>
      </c>
      <c r="D26" s="2">
        <f>SUM(D5:D24)</f>
        <v>20341961</v>
      </c>
    </row>
    <row r="27" spans="1:4" x14ac:dyDescent="0.2">
      <c r="B27" s="2"/>
      <c r="C27" s="2"/>
      <c r="D27" s="2"/>
    </row>
    <row r="28" spans="1:4" x14ac:dyDescent="0.2">
      <c r="A28" s="1">
        <v>37226</v>
      </c>
      <c r="B28" s="2">
        <v>718817</v>
      </c>
      <c r="C28" s="2">
        <v>690587</v>
      </c>
      <c r="D28" s="2">
        <f t="shared" ref="D28:D47" si="1">SUM(B28:C28)</f>
        <v>1409404</v>
      </c>
    </row>
    <row r="29" spans="1:4" x14ac:dyDescent="0.2">
      <c r="A29" s="3">
        <v>37229</v>
      </c>
      <c r="B29" s="4">
        <v>11082551</v>
      </c>
      <c r="C29" s="4">
        <v>8837240</v>
      </c>
      <c r="D29" s="4">
        <f t="shared" si="1"/>
        <v>19919791</v>
      </c>
    </row>
    <row r="30" spans="1:4" x14ac:dyDescent="0.2">
      <c r="A30" s="1">
        <v>37230</v>
      </c>
      <c r="B30" s="2">
        <v>593413</v>
      </c>
      <c r="C30" s="2">
        <v>328258</v>
      </c>
      <c r="D30" s="2">
        <f t="shared" si="1"/>
        <v>921671</v>
      </c>
    </row>
    <row r="31" spans="1:4" x14ac:dyDescent="0.2">
      <c r="A31" s="3">
        <v>37231</v>
      </c>
      <c r="B31" s="4">
        <v>15226446</v>
      </c>
      <c r="C31" s="4">
        <v>9695206</v>
      </c>
      <c r="D31" s="4">
        <f t="shared" si="1"/>
        <v>24921652</v>
      </c>
    </row>
    <row r="32" spans="1:4" x14ac:dyDescent="0.2">
      <c r="A32" s="1">
        <v>37232</v>
      </c>
      <c r="B32" s="2">
        <v>29407</v>
      </c>
      <c r="C32" s="2">
        <v>-985237</v>
      </c>
      <c r="D32" s="2">
        <f t="shared" si="1"/>
        <v>-955830</v>
      </c>
    </row>
    <row r="33" spans="1:4" x14ac:dyDescent="0.2">
      <c r="A33" s="1">
        <v>37233</v>
      </c>
      <c r="B33" s="2">
        <v>2653261</v>
      </c>
      <c r="C33" s="2">
        <v>514291</v>
      </c>
      <c r="D33" s="2">
        <f t="shared" si="1"/>
        <v>3167552</v>
      </c>
    </row>
    <row r="34" spans="1:4" x14ac:dyDescent="0.2">
      <c r="A34" s="3">
        <v>37236</v>
      </c>
      <c r="B34" s="4">
        <v>10352705</v>
      </c>
      <c r="C34" s="4">
        <v>7999703</v>
      </c>
      <c r="D34" s="4">
        <f t="shared" si="1"/>
        <v>18352408</v>
      </c>
    </row>
    <row r="35" spans="1:4" x14ac:dyDescent="0.2">
      <c r="A35" s="3">
        <v>37237</v>
      </c>
      <c r="B35" s="4">
        <v>-16752467</v>
      </c>
      <c r="C35" s="4">
        <v>-10497558</v>
      </c>
      <c r="D35" s="4">
        <f t="shared" si="1"/>
        <v>-27250025</v>
      </c>
    </row>
    <row r="36" spans="1:4" x14ac:dyDescent="0.2">
      <c r="A36" s="1">
        <v>37238</v>
      </c>
      <c r="B36" s="2">
        <v>-7164348</v>
      </c>
      <c r="C36" s="2">
        <v>-3634308</v>
      </c>
      <c r="D36" s="2">
        <f t="shared" si="1"/>
        <v>-10798656</v>
      </c>
    </row>
    <row r="37" spans="1:4" x14ac:dyDescent="0.2">
      <c r="A37" s="1">
        <v>37239</v>
      </c>
      <c r="B37" s="2">
        <v>-1809695</v>
      </c>
      <c r="C37" s="2">
        <v>-223616</v>
      </c>
      <c r="D37" s="2">
        <f t="shared" si="1"/>
        <v>-2033311</v>
      </c>
    </row>
    <row r="38" spans="1:4" x14ac:dyDescent="0.2">
      <c r="A38" s="1">
        <v>37240</v>
      </c>
      <c r="B38" s="2">
        <v>7875277</v>
      </c>
      <c r="C38" s="2">
        <v>3675036</v>
      </c>
      <c r="D38" s="2">
        <f t="shared" si="1"/>
        <v>11550313</v>
      </c>
    </row>
    <row r="39" spans="1:4" x14ac:dyDescent="0.2">
      <c r="A39" s="1">
        <v>37243</v>
      </c>
      <c r="B39" s="2">
        <v>1459333</v>
      </c>
      <c r="C39" s="2">
        <v>94552</v>
      </c>
      <c r="D39" s="2">
        <f t="shared" si="1"/>
        <v>1553885</v>
      </c>
    </row>
    <row r="40" spans="1:4" x14ac:dyDescent="0.2">
      <c r="A40" s="1">
        <v>37244</v>
      </c>
      <c r="B40" s="2">
        <v>4697567</v>
      </c>
      <c r="C40" s="2">
        <v>1921300</v>
      </c>
      <c r="D40" s="2">
        <f t="shared" si="1"/>
        <v>6618867</v>
      </c>
    </row>
    <row r="41" spans="1:4" x14ac:dyDescent="0.2">
      <c r="A41" s="1">
        <v>37245</v>
      </c>
      <c r="B41" s="2">
        <v>4086445</v>
      </c>
      <c r="C41" s="2">
        <v>2397597</v>
      </c>
      <c r="D41" s="2">
        <f t="shared" si="1"/>
        <v>6484042</v>
      </c>
    </row>
    <row r="42" spans="1:4" x14ac:dyDescent="0.2">
      <c r="A42" s="3">
        <v>37246</v>
      </c>
      <c r="B42" s="4">
        <v>6995853</v>
      </c>
      <c r="C42" s="4">
        <v>5671480</v>
      </c>
      <c r="D42" s="4">
        <f t="shared" si="1"/>
        <v>12667333</v>
      </c>
    </row>
    <row r="43" spans="1:4" x14ac:dyDescent="0.2">
      <c r="A43" s="1">
        <v>37247</v>
      </c>
      <c r="B43" s="2">
        <v>-2279825</v>
      </c>
      <c r="C43" s="2">
        <v>-940544</v>
      </c>
      <c r="D43" s="2">
        <f t="shared" si="1"/>
        <v>-3220369</v>
      </c>
    </row>
    <row r="44" spans="1:4" x14ac:dyDescent="0.2">
      <c r="A44" s="1">
        <v>37251</v>
      </c>
      <c r="B44" s="2">
        <v>260650</v>
      </c>
      <c r="C44" s="2">
        <v>-136943</v>
      </c>
      <c r="D44" s="2">
        <f t="shared" si="1"/>
        <v>123707</v>
      </c>
    </row>
    <row r="45" spans="1:4" x14ac:dyDescent="0.2">
      <c r="A45" s="1">
        <v>37252</v>
      </c>
      <c r="B45" s="2">
        <v>81045</v>
      </c>
      <c r="C45" s="2">
        <v>-3728368</v>
      </c>
      <c r="D45" s="2">
        <f t="shared" si="1"/>
        <v>-3647323</v>
      </c>
    </row>
    <row r="46" spans="1:4" x14ac:dyDescent="0.2">
      <c r="A46" s="1">
        <v>37253</v>
      </c>
      <c r="B46" s="2">
        <v>-1298535</v>
      </c>
      <c r="C46" s="2">
        <v>-645776</v>
      </c>
      <c r="D46" s="2">
        <f t="shared" si="1"/>
        <v>-1944311</v>
      </c>
    </row>
    <row r="47" spans="1:4" x14ac:dyDescent="0.2">
      <c r="A47" s="1">
        <v>37254</v>
      </c>
      <c r="B47" s="2">
        <v>-1359872</v>
      </c>
      <c r="C47" s="2">
        <v>884654</v>
      </c>
      <c r="D47" s="2">
        <f t="shared" si="1"/>
        <v>-475218</v>
      </c>
    </row>
    <row r="48" spans="1:4" x14ac:dyDescent="0.2">
      <c r="B48" s="2"/>
      <c r="C48" s="2"/>
      <c r="D48" s="2"/>
    </row>
    <row r="49" spans="1:4" x14ac:dyDescent="0.2">
      <c r="A49" t="s">
        <v>0</v>
      </c>
      <c r="B49" s="2">
        <f>SUM(B28:B48)</f>
        <v>35448028</v>
      </c>
      <c r="C49" s="2">
        <f>SUM(C28:C48)</f>
        <v>21917554</v>
      </c>
      <c r="D49" s="2">
        <f>SUM(D28:D48)</f>
        <v>57365582</v>
      </c>
    </row>
    <row r="50" spans="1:4" x14ac:dyDescent="0.2">
      <c r="B50" s="2"/>
      <c r="C50" s="2"/>
      <c r="D50" s="2"/>
    </row>
    <row r="51" spans="1:4" x14ac:dyDescent="0.2">
      <c r="B51" s="2"/>
      <c r="C51" s="2"/>
      <c r="D51" s="2"/>
    </row>
    <row r="52" spans="1:4" x14ac:dyDescent="0.2">
      <c r="B52" s="2"/>
      <c r="C52" s="2"/>
      <c r="D52" s="2"/>
    </row>
    <row r="53" spans="1:4" x14ac:dyDescent="0.2">
      <c r="B53" s="2"/>
      <c r="C53" s="2"/>
      <c r="D53" s="2"/>
    </row>
    <row r="54" spans="1:4" x14ac:dyDescent="0.2">
      <c r="B54" s="2"/>
      <c r="C54" s="2"/>
      <c r="D54" s="2"/>
    </row>
    <row r="55" spans="1:4" x14ac:dyDescent="0.2">
      <c r="B55" s="2"/>
      <c r="C55" s="2"/>
      <c r="D55" s="2"/>
    </row>
    <row r="56" spans="1:4" x14ac:dyDescent="0.2">
      <c r="B56" s="2"/>
      <c r="C56" s="2"/>
      <c r="D56" s="2"/>
    </row>
    <row r="57" spans="1:4" x14ac:dyDescent="0.2">
      <c r="B57" s="2"/>
      <c r="C57" s="2"/>
      <c r="D57" s="2"/>
    </row>
    <row r="58" spans="1:4" x14ac:dyDescent="0.2">
      <c r="B58" s="2"/>
      <c r="C58" s="2"/>
      <c r="D58" s="2"/>
    </row>
    <row r="59" spans="1:4" x14ac:dyDescent="0.2">
      <c r="B59" s="2"/>
      <c r="C59" s="2"/>
      <c r="D59" s="2"/>
    </row>
    <row r="60" spans="1:4" x14ac:dyDescent="0.2">
      <c r="B60" s="2"/>
      <c r="C60" s="2"/>
      <c r="D60" s="2"/>
    </row>
    <row r="61" spans="1:4" x14ac:dyDescent="0.2">
      <c r="B61" s="2"/>
      <c r="C61" s="2"/>
      <c r="D61" s="2"/>
    </row>
    <row r="62" spans="1:4" x14ac:dyDescent="0.2">
      <c r="B62" s="2"/>
      <c r="C62" s="2"/>
      <c r="D62" s="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E130" sqref="E130"/>
    </sheetView>
  </sheetViews>
  <sheetFormatPr defaultRowHeight="12.75" x14ac:dyDescent="0.2"/>
  <cols>
    <col min="1" max="1" width="25.7109375" customWidth="1"/>
    <col min="3" max="3" width="13.42578125" customWidth="1"/>
    <col min="5" max="5" width="14.140625" customWidth="1"/>
    <col min="10" max="10" width="13.42578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0</v>
      </c>
      <c r="D2" s="8"/>
      <c r="E2" s="9">
        <v>30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36860</v>
      </c>
      <c r="F6" s="18" t="s">
        <v>7</v>
      </c>
      <c r="G6" s="19"/>
      <c r="H6" s="20"/>
      <c r="I6" s="21"/>
      <c r="J6" s="17">
        <v>36859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336126100.69834793</v>
      </c>
      <c r="F9" s="28"/>
      <c r="G9" s="28">
        <v>67778808</v>
      </c>
      <c r="H9" s="27"/>
      <c r="I9" s="24"/>
      <c r="J9" s="29">
        <v>301016695.77382207</v>
      </c>
      <c r="K9" s="30"/>
      <c r="L9" s="31">
        <v>61068912</v>
      </c>
    </row>
    <row r="10" spans="1:12" x14ac:dyDescent="0.2">
      <c r="A10" s="5" t="s">
        <v>19</v>
      </c>
      <c r="B10" s="11"/>
      <c r="C10" s="5"/>
      <c r="D10" s="8"/>
      <c r="E10" s="28">
        <v>-7191</v>
      </c>
      <c r="F10" s="5"/>
      <c r="G10" s="28">
        <v>0</v>
      </c>
      <c r="H10" s="27"/>
      <c r="I10" s="24"/>
      <c r="J10" s="29">
        <v>-7191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-84766.728000000032</v>
      </c>
      <c r="F11" s="28"/>
      <c r="G11" s="28">
        <v>0</v>
      </c>
      <c r="H11" s="27"/>
      <c r="I11" s="24"/>
      <c r="J11" s="29">
        <v>-84442.208000000013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336034142.97034794</v>
      </c>
      <c r="F13" s="28"/>
      <c r="G13" s="34">
        <v>67778808</v>
      </c>
      <c r="H13" s="27"/>
      <c r="I13" s="24"/>
      <c r="J13" s="29">
        <v>300925062.56582206</v>
      </c>
      <c r="K13" s="30"/>
      <c r="L13" s="31">
        <v>61068912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328702092.75954831</v>
      </c>
      <c r="F15" s="28"/>
      <c r="G15" s="28">
        <v>67782055</v>
      </c>
      <c r="H15" s="27"/>
      <c r="I15" s="24"/>
      <c r="J15" s="29">
        <v>294419169.61493242</v>
      </c>
      <c r="K15" s="30"/>
      <c r="L15" s="31">
        <v>61059358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328702092.75954831</v>
      </c>
      <c r="F19" s="28"/>
      <c r="G19" s="34">
        <v>67782055</v>
      </c>
      <c r="H19" s="27"/>
      <c r="I19" s="24"/>
      <c r="J19" s="29">
        <v>294419169.61493242</v>
      </c>
      <c r="K19" s="30"/>
      <c r="L19" s="31">
        <v>61059358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7332050.2107996419</v>
      </c>
      <c r="F21" s="28"/>
      <c r="G21" s="28">
        <v>3247</v>
      </c>
      <c r="H21" s="27"/>
      <c r="I21" s="24"/>
      <c r="J21" s="29">
        <v>6505892.950889647</v>
      </c>
      <c r="K21" s="30"/>
      <c r="L21" s="31">
        <v>-9554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14892.965900000007</v>
      </c>
      <c r="F23" s="28"/>
      <c r="G23" s="28">
        <v>3247</v>
      </c>
      <c r="H23" s="27"/>
      <c r="I23" s="24"/>
      <c r="J23" s="29">
        <v>-42414.081999999995</v>
      </c>
      <c r="K23" s="30"/>
      <c r="L23" s="31">
        <v>-9554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883464.30780999549</v>
      </c>
      <c r="D25" s="39"/>
      <c r="E25" s="34">
        <v>7346943.1766996421</v>
      </c>
      <c r="F25" s="11"/>
      <c r="G25" s="40"/>
      <c r="H25" s="41"/>
      <c r="I25" s="24"/>
      <c r="J25" s="29">
        <v>6463478.8688896466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3323179</v>
      </c>
      <c r="D30" s="8"/>
      <c r="E30" s="28">
        <v>3893299</v>
      </c>
      <c r="F30" s="5"/>
      <c r="G30" s="29"/>
      <c r="H30" s="27"/>
      <c r="I30" s="24"/>
      <c r="J30" s="29">
        <v>570120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-1038478.3149099998</v>
      </c>
      <c r="D32" s="8"/>
      <c r="E32" s="28">
        <v>-1932323</v>
      </c>
      <c r="F32" s="5"/>
      <c r="G32" s="5"/>
      <c r="H32" s="27"/>
      <c r="I32" s="24"/>
      <c r="J32" s="29">
        <v>-893844.68509000016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2284700.6850900003</v>
      </c>
      <c r="D35" s="39"/>
      <c r="E35" s="44">
        <v>1960976</v>
      </c>
      <c r="F35" s="5"/>
      <c r="G35" s="29"/>
      <c r="H35" s="27"/>
      <c r="I35" s="24"/>
      <c r="J35" s="29">
        <v>-323724.68509000016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324.52000000001863</v>
      </c>
      <c r="D40" s="8"/>
      <c r="E40" s="28">
        <v>84766.728000000032</v>
      </c>
      <c r="F40" s="5"/>
      <c r="G40" s="28"/>
      <c r="H40" s="27"/>
      <c r="I40" s="24"/>
      <c r="J40" s="29">
        <v>84442.208000000013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-6208.0133999999889</v>
      </c>
      <c r="D41" s="8"/>
      <c r="E41" s="28">
        <v>-55317.150699999904</v>
      </c>
      <c r="F41" s="5"/>
      <c r="G41" s="28"/>
      <c r="H41" s="27"/>
      <c r="I41" s="24"/>
      <c r="J41" s="29">
        <v>-49109.137299999915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-19963.060000000001</v>
      </c>
      <c r="D42" s="8"/>
      <c r="E42" s="28">
        <v>-158171.32999999999</v>
      </c>
      <c r="F42" s="5"/>
      <c r="G42" s="28"/>
      <c r="H42" s="27"/>
      <c r="I42" s="24"/>
      <c r="J42" s="29">
        <v>-138208.26999999999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-25846.553399999968</v>
      </c>
      <c r="D47" s="8"/>
      <c r="E47" s="33">
        <v>-128721.75269999987</v>
      </c>
      <c r="F47" s="5"/>
      <c r="G47" s="28"/>
      <c r="H47" s="27"/>
      <c r="I47" s="24"/>
      <c r="J47" s="29">
        <v>-102875.19929999989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6346.1850000000013</v>
      </c>
      <c r="D50" s="8"/>
      <c r="E50" s="28">
        <v>0</v>
      </c>
      <c r="F50" s="5"/>
      <c r="G50" s="5"/>
      <c r="H50" s="27"/>
      <c r="I50" s="24"/>
      <c r="J50" s="29">
        <v>-6346.1850000000013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4949.4372999999996</v>
      </c>
      <c r="D51" s="8"/>
      <c r="E51" s="28">
        <v>0</v>
      </c>
      <c r="F51" s="5"/>
      <c r="G51" s="5"/>
      <c r="H51" s="27"/>
      <c r="I51" s="24"/>
      <c r="J51" s="29">
        <v>-4949.4372999999996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27684.21</v>
      </c>
      <c r="D52" s="8"/>
      <c r="E52" s="28">
        <v>0</v>
      </c>
      <c r="F52" s="5"/>
      <c r="G52" s="5"/>
      <c r="H52" s="27"/>
      <c r="I52" s="24"/>
      <c r="J52" s="29">
        <v>-27684.21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38979.832300000002</v>
      </c>
      <c r="D57" s="8"/>
      <c r="E57" s="28">
        <v>0</v>
      </c>
      <c r="F57" s="5"/>
      <c r="G57" s="5"/>
      <c r="H57" s="27"/>
      <c r="I57" s="24"/>
      <c r="J57" s="29">
        <v>-38979.832300000002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13133.278900000034</v>
      </c>
      <c r="D71" s="39"/>
      <c r="E71" s="51">
        <v>-128721.75269999987</v>
      </c>
      <c r="F71" s="11"/>
      <c r="G71" s="40"/>
      <c r="H71" s="41"/>
      <c r="I71" s="24"/>
      <c r="J71" s="40">
        <v>-141855.0315999999</v>
      </c>
      <c r="K71" s="30"/>
      <c r="L71" s="31"/>
      <c r="M71" s="12"/>
      <c r="N71" s="12"/>
    </row>
    <row r="72" spans="1:14" x14ac:dyDescent="0.2">
      <c r="A72" s="11"/>
      <c r="B72" s="5"/>
      <c r="C72" s="12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7191</v>
      </c>
      <c r="F76" s="5"/>
      <c r="G76" s="5"/>
      <c r="H76" s="27"/>
      <c r="I76" s="24"/>
      <c r="J76" s="29">
        <v>7191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7191</v>
      </c>
      <c r="F78" s="5"/>
      <c r="G78" s="28"/>
      <c r="H78" s="27"/>
      <c r="I78" s="24"/>
      <c r="J78" s="29">
        <v>7191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-7684</v>
      </c>
      <c r="F86" s="11"/>
      <c r="G86" s="11"/>
      <c r="H86" s="41"/>
      <c r="I86" s="24"/>
      <c r="J86" s="29">
        <v>-7684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2130159.3319000006</v>
      </c>
      <c r="D95" s="36"/>
      <c r="E95" s="40">
        <v>10092409.49</v>
      </c>
      <c r="F95" s="5"/>
      <c r="G95" s="5"/>
      <c r="H95" s="27"/>
      <c r="I95" s="24"/>
      <c r="J95" s="40">
        <v>7962250.1580999997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53718.710899999918</v>
      </c>
      <c r="D96" s="8"/>
      <c r="E96" s="40">
        <v>-200392.49340000004</v>
      </c>
      <c r="F96" s="5"/>
      <c r="G96" s="5"/>
      <c r="H96" s="27"/>
      <c r="I96" s="24"/>
      <c r="J96" s="40">
        <v>-254111.20429999995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9595.1206999999995</v>
      </c>
      <c r="D97" s="8"/>
      <c r="E97" s="40">
        <v>255596.20689999999</v>
      </c>
      <c r="F97" s="5"/>
      <c r="G97" s="5"/>
      <c r="H97" s="27"/>
      <c r="I97" s="24"/>
      <c r="J97" s="40">
        <v>246001.08619999999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-2449106.8435000014</v>
      </c>
      <c r="D98" s="8"/>
      <c r="E98" s="40">
        <v>-8127528.3944000015</v>
      </c>
      <c r="F98" s="5"/>
      <c r="G98" s="5" t="s">
        <v>75</v>
      </c>
      <c r="H98" s="27"/>
      <c r="I98" s="24"/>
      <c r="J98" s="40">
        <v>-5678421.5509000001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-255633.6800000011</v>
      </c>
      <c r="D103" s="39"/>
      <c r="E103" s="59">
        <v>2020084.8090999993</v>
      </c>
      <c r="F103" s="5"/>
      <c r="G103" s="5"/>
      <c r="H103" s="27"/>
      <c r="I103" s="24"/>
      <c r="J103" s="29">
        <v>2275718.489099999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27">
        <v>2925664.5917999945</v>
      </c>
      <c r="D116" s="126"/>
      <c r="E116" s="127">
        <v>14623791.233099643</v>
      </c>
      <c r="F116" s="5"/>
      <c r="G116" s="5"/>
      <c r="H116" s="27"/>
      <c r="I116" s="24"/>
      <c r="J116" s="127">
        <v>11698126.641299646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2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2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7.28515625" customWidth="1"/>
    <col min="3" max="3" width="13.85546875" customWidth="1"/>
    <col min="5" max="5" width="17.7109375" customWidth="1"/>
    <col min="10" max="10" width="13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36860</v>
      </c>
      <c r="F6" s="18" t="s">
        <v>7</v>
      </c>
      <c r="G6" s="19"/>
      <c r="H6" s="20"/>
      <c r="I6" s="21"/>
      <c r="J6" s="17">
        <v>36859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273529625</v>
      </c>
      <c r="F9" s="28"/>
      <c r="G9" s="28">
        <v>53726111</v>
      </c>
      <c r="H9" s="27"/>
      <c r="I9" s="24"/>
      <c r="J9" s="31">
        <v>373856129</v>
      </c>
      <c r="K9" s="30"/>
      <c r="L9" s="31">
        <v>74382328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5233</v>
      </c>
      <c r="F11" s="28"/>
      <c r="G11" s="28">
        <v>0</v>
      </c>
      <c r="H11" s="27"/>
      <c r="I11" s="24"/>
      <c r="J11" s="31">
        <v>4642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142802608</v>
      </c>
      <c r="F12" s="32"/>
      <c r="G12" s="28">
        <v>28698962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416337466</v>
      </c>
      <c r="F13" s="28"/>
      <c r="G13" s="34">
        <v>82425073</v>
      </c>
      <c r="H13" s="27"/>
      <c r="I13" s="24"/>
      <c r="J13" s="31">
        <v>373860771</v>
      </c>
      <c r="K13" s="30"/>
      <c r="L13" s="31">
        <v>74382328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282035727</v>
      </c>
      <c r="F15" s="28"/>
      <c r="G15" s="28">
        <v>56267131</v>
      </c>
      <c r="H15" s="27"/>
      <c r="I15" s="24"/>
      <c r="J15" s="31">
        <v>372527349</v>
      </c>
      <c r="K15" s="30"/>
      <c r="L15" s="31">
        <v>74417043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132283782</v>
      </c>
      <c r="F18" s="32"/>
      <c r="G18" s="28">
        <v>26131868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414319509</v>
      </c>
      <c r="F19" s="28"/>
      <c r="G19" s="34">
        <v>82398999</v>
      </c>
      <c r="H19" s="27"/>
      <c r="I19" s="24"/>
      <c r="J19" s="31">
        <v>372527349</v>
      </c>
      <c r="K19" s="30"/>
      <c r="L19" s="31">
        <v>74417043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2017957</v>
      </c>
      <c r="F21" s="28"/>
      <c r="G21" s="28">
        <v>-26074</v>
      </c>
      <c r="H21" s="27"/>
      <c r="I21" s="24"/>
      <c r="J21" s="31">
        <v>1333422</v>
      </c>
      <c r="K21" s="30"/>
      <c r="L21" s="31">
        <v>34715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-121240.37</v>
      </c>
      <c r="F23" s="28"/>
      <c r="G23" s="28">
        <v>-26074</v>
      </c>
      <c r="H23" s="27"/>
      <c r="I23" s="24"/>
      <c r="J23" s="31">
        <v>160225</v>
      </c>
      <c r="K23" s="30"/>
      <c r="L23" s="31">
        <v>34715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403069.63</v>
      </c>
      <c r="D25" s="39"/>
      <c r="E25" s="34">
        <v>1896716.63</v>
      </c>
      <c r="F25" s="11"/>
      <c r="G25" s="40"/>
      <c r="H25" s="41"/>
      <c r="I25" s="24"/>
      <c r="J25" s="31">
        <v>1493647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2391873</v>
      </c>
      <c r="D30" s="8"/>
      <c r="E30" s="28">
        <v>2636671</v>
      </c>
      <c r="F30" s="5"/>
      <c r="G30" s="29"/>
      <c r="H30" s="27"/>
      <c r="I30" s="24"/>
      <c r="J30" s="31">
        <v>244798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-327233</v>
      </c>
      <c r="D32" s="8"/>
      <c r="E32" s="28">
        <v>0</v>
      </c>
      <c r="F32" s="5"/>
      <c r="G32" s="5"/>
      <c r="H32" s="27"/>
      <c r="I32" s="24"/>
      <c r="J32" s="31">
        <v>327233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2064640</v>
      </c>
      <c r="D35" s="39"/>
      <c r="E35" s="44">
        <v>2636671</v>
      </c>
      <c r="F35" s="5"/>
      <c r="G35" s="29"/>
      <c r="H35" s="27"/>
      <c r="I35" s="24"/>
      <c r="J35" s="31">
        <v>572031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-591</v>
      </c>
      <c r="D40" s="8"/>
      <c r="E40" s="28">
        <v>-5233</v>
      </c>
      <c r="F40" s="5"/>
      <c r="G40" s="28"/>
      <c r="H40" s="27"/>
      <c r="I40" s="24"/>
      <c r="J40" s="31">
        <v>-4642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-13515</v>
      </c>
      <c r="D41" s="8"/>
      <c r="E41" s="28">
        <v>-126201</v>
      </c>
      <c r="F41" s="5"/>
      <c r="G41" s="28"/>
      <c r="H41" s="27"/>
      <c r="I41" s="24"/>
      <c r="J41" s="31">
        <v>-112686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-8083</v>
      </c>
      <c r="D42" s="8"/>
      <c r="E42" s="28">
        <v>-53463</v>
      </c>
      <c r="F42" s="5"/>
      <c r="G42" s="28"/>
      <c r="H42" s="27"/>
      <c r="I42" s="24"/>
      <c r="J42" s="31">
        <v>-45380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-22189</v>
      </c>
      <c r="D47" s="8"/>
      <c r="E47" s="33">
        <v>-184897</v>
      </c>
      <c r="F47" s="5"/>
      <c r="G47" s="28"/>
      <c r="H47" s="27"/>
      <c r="I47" s="24"/>
      <c r="J47" s="31">
        <v>-162708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264</v>
      </c>
      <c r="D50" s="8"/>
      <c r="E50" s="28">
        <v>0</v>
      </c>
      <c r="F50" s="5"/>
      <c r="G50" s="5"/>
      <c r="H50" s="27"/>
      <c r="I50" s="24"/>
      <c r="J50" s="31">
        <v>-264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13515</v>
      </c>
      <c r="D51" s="8"/>
      <c r="E51" s="28">
        <v>0</v>
      </c>
      <c r="F51" s="5"/>
      <c r="G51" s="5"/>
      <c r="H51" s="27"/>
      <c r="I51" s="24"/>
      <c r="J51" s="31">
        <v>-13515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8083</v>
      </c>
      <c r="D52" s="8"/>
      <c r="E52" s="28">
        <v>0</v>
      </c>
      <c r="F52" s="5"/>
      <c r="G52" s="5"/>
      <c r="H52" s="27"/>
      <c r="I52" s="24"/>
      <c r="J52" s="31">
        <v>-8083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21862</v>
      </c>
      <c r="D57" s="8"/>
      <c r="E57" s="28">
        <v>0</v>
      </c>
      <c r="F57" s="5"/>
      <c r="G57" s="5"/>
      <c r="H57" s="27"/>
      <c r="I57" s="24"/>
      <c r="J57" s="31">
        <v>-21862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-327</v>
      </c>
      <c r="D71" s="39"/>
      <c r="E71" s="51">
        <v>-184897</v>
      </c>
      <c r="F71" s="11"/>
      <c r="G71" s="40"/>
      <c r="H71" s="41"/>
      <c r="I71" s="24"/>
      <c r="J71" s="31">
        <v>-184570</v>
      </c>
      <c r="K71" s="30"/>
      <c r="L71" s="31"/>
      <c r="M71" s="12"/>
      <c r="N71" s="12"/>
    </row>
    <row r="72" spans="1:14" x14ac:dyDescent="0.2">
      <c r="A72" s="11"/>
      <c r="B72" s="5"/>
      <c r="C72" s="13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310669</v>
      </c>
      <c r="F91" s="11"/>
      <c r="G91" s="11"/>
      <c r="H91" s="41"/>
      <c r="I91" s="24"/>
      <c r="J91" s="31">
        <v>310669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445508.66700000037</v>
      </c>
      <c r="D95" s="36"/>
      <c r="E95" s="40">
        <v>5159129.5324000018</v>
      </c>
      <c r="F95" s="5"/>
      <c r="G95" s="5"/>
      <c r="H95" s="27"/>
      <c r="I95" s="24"/>
      <c r="J95" s="31">
        <v>4713620.8654000014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-6620.2712999998912</v>
      </c>
      <c r="D97" s="8"/>
      <c r="E97" s="40">
        <v>24647.101800000164</v>
      </c>
      <c r="F97" s="5"/>
      <c r="G97" s="5"/>
      <c r="H97" s="27"/>
      <c r="I97" s="24"/>
      <c r="J97" s="31">
        <v>31267.373100000055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281666.29320000001</v>
      </c>
      <c r="F98" s="5"/>
      <c r="G98" s="5"/>
      <c r="H98" s="27"/>
      <c r="I98" s="24"/>
      <c r="J98" s="31">
        <v>281666.29320000001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-941494.13680000044</v>
      </c>
      <c r="D99" s="8"/>
      <c r="E99" s="40">
        <v>-5712414.1107000019</v>
      </c>
      <c r="F99" s="5"/>
      <c r="G99" s="5" t="s">
        <v>75</v>
      </c>
      <c r="H99" s="27"/>
      <c r="I99" s="24"/>
      <c r="J99" s="31">
        <v>-4770919.9739000015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-502605.74109999998</v>
      </c>
      <c r="D105" s="39"/>
      <c r="E105" s="59">
        <v>-246971.18329999968</v>
      </c>
      <c r="F105" s="5"/>
      <c r="G105" s="5"/>
      <c r="H105" s="27"/>
      <c r="I105" s="24"/>
      <c r="J105" s="31">
        <v>255634.55780000053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31">
        <v>1964776.8888999999</v>
      </c>
      <c r="D118" s="130"/>
      <c r="E118" s="131">
        <v>5718170.4467000002</v>
      </c>
      <c r="F118" s="5"/>
      <c r="G118" s="5"/>
      <c r="H118" s="27"/>
      <c r="I118" s="24"/>
      <c r="J118" s="31">
        <v>3753393.5578000005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3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33">
        <v>2467709.63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33">
        <v>3233516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33">
        <v>112772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33">
        <v>-878905</v>
      </c>
      <c r="D126" s="8"/>
      <c r="E126" s="13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33">
        <v>327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35">
        <v>-0.37000000057742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topLeftCell="A8" workbookViewId="0">
      <selection sqref="A1:R883"/>
    </sheetView>
  </sheetViews>
  <sheetFormatPr defaultRowHeight="12.75" x14ac:dyDescent="0.2"/>
  <cols>
    <col min="1" max="1" width="28.28515625" customWidth="1"/>
    <col min="3" max="3" width="12.7109375" customWidth="1"/>
    <col min="5" max="5" width="15.140625" customWidth="1"/>
    <col min="10" max="10" width="13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31</v>
      </c>
      <c r="D2" s="8"/>
      <c r="E2" s="9">
        <v>0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36864</v>
      </c>
      <c r="F6" s="18" t="s">
        <v>7</v>
      </c>
      <c r="G6" s="19"/>
      <c r="H6" s="20"/>
      <c r="I6" s="21"/>
      <c r="J6" s="17">
        <v>36861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0</v>
      </c>
      <c r="F9" s="28"/>
      <c r="G9" s="28">
        <v>0</v>
      </c>
      <c r="H9" s="27"/>
      <c r="I9" s="24"/>
      <c r="J9" s="29">
        <v>0</v>
      </c>
      <c r="K9" s="30"/>
      <c r="L9" s="31">
        <v>0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29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0</v>
      </c>
      <c r="F13" s="28"/>
      <c r="G13" s="34">
        <v>0</v>
      </c>
      <c r="H13" s="27"/>
      <c r="I13" s="24"/>
      <c r="J13" s="29">
        <v>0</v>
      </c>
      <c r="K13" s="30"/>
      <c r="L13" s="31">
        <v>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0</v>
      </c>
      <c r="F15" s="28"/>
      <c r="G15" s="28">
        <v>0</v>
      </c>
      <c r="H15" s="27"/>
      <c r="I15" s="24"/>
      <c r="J15" s="29">
        <v>0</v>
      </c>
      <c r="K15" s="30"/>
      <c r="L15" s="31">
        <v>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0</v>
      </c>
      <c r="F19" s="28"/>
      <c r="G19" s="34">
        <v>0</v>
      </c>
      <c r="H19" s="27"/>
      <c r="I19" s="24"/>
      <c r="J19" s="29">
        <v>0</v>
      </c>
      <c r="K19" s="30"/>
      <c r="L19" s="31">
        <v>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0</v>
      </c>
      <c r="F21" s="28"/>
      <c r="G21" s="28">
        <v>0</v>
      </c>
      <c r="H21" s="27"/>
      <c r="I21" s="24"/>
      <c r="J21" s="29">
        <v>0</v>
      </c>
      <c r="K21" s="30"/>
      <c r="L21" s="31">
        <v>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0</v>
      </c>
      <c r="F23" s="28"/>
      <c r="G23" s="28">
        <v>0</v>
      </c>
      <c r="H23" s="27"/>
      <c r="I23" s="24"/>
      <c r="J23" s="29">
        <v>0</v>
      </c>
      <c r="K23" s="30"/>
      <c r="L23" s="31">
        <v>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0</v>
      </c>
      <c r="D25" s="39"/>
      <c r="E25" s="34">
        <v>0</v>
      </c>
      <c r="F25" s="11"/>
      <c r="G25" s="40"/>
      <c r="H25" s="41"/>
      <c r="I25" s="24"/>
      <c r="J25" s="29">
        <v>0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9579681.1809202265</v>
      </c>
      <c r="D32" s="8"/>
      <c r="E32" s="28">
        <v>12849983.255920228</v>
      </c>
      <c r="F32" s="5"/>
      <c r="G32" s="5"/>
      <c r="H32" s="27"/>
      <c r="I32" s="24"/>
      <c r="J32" s="29">
        <v>3270302.0750000011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9579681.1809202265</v>
      </c>
      <c r="D35" s="39"/>
      <c r="E35" s="44">
        <v>12849983.255920228</v>
      </c>
      <c r="F35" s="5"/>
      <c r="G35" s="29"/>
      <c r="H35" s="27"/>
      <c r="I35" s="24"/>
      <c r="J35" s="29">
        <v>3270302.0750000011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29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0</v>
      </c>
      <c r="D41" s="8"/>
      <c r="E41" s="28">
        <v>0</v>
      </c>
      <c r="F41" s="5"/>
      <c r="G41" s="28"/>
      <c r="H41" s="27"/>
      <c r="I41" s="24"/>
      <c r="J41" s="29">
        <v>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-12317.85</v>
      </c>
      <c r="D42" s="8"/>
      <c r="E42" s="28">
        <v>-60165.23</v>
      </c>
      <c r="F42" s="5"/>
      <c r="G42" s="28"/>
      <c r="H42" s="27"/>
      <c r="I42" s="24"/>
      <c r="J42" s="29">
        <v>-47847.38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-12317.85</v>
      </c>
      <c r="D47" s="8"/>
      <c r="E47" s="33">
        <v>-60165.23</v>
      </c>
      <c r="F47" s="5"/>
      <c r="G47" s="28"/>
      <c r="H47" s="27"/>
      <c r="I47" s="24"/>
      <c r="J47" s="29">
        <v>-47847.38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20499.134999999995</v>
      </c>
      <c r="D50" s="8"/>
      <c r="E50" s="28">
        <v>38166.592999999993</v>
      </c>
      <c r="F50" s="5"/>
      <c r="G50" s="5"/>
      <c r="H50" s="27"/>
      <c r="I50" s="24"/>
      <c r="J50" s="29">
        <v>17667.457999999999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0</v>
      </c>
      <c r="D51" s="8"/>
      <c r="E51" s="28">
        <v>-37088.935999999965</v>
      </c>
      <c r="F51" s="5"/>
      <c r="G51" s="5"/>
      <c r="H51" s="27"/>
      <c r="I51" s="24"/>
      <c r="J51" s="29">
        <v>-37088.935999999965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20499.134999999995</v>
      </c>
      <c r="D57" s="8"/>
      <c r="E57" s="28">
        <v>1077.6570000000327</v>
      </c>
      <c r="F57" s="5"/>
      <c r="G57" s="5"/>
      <c r="H57" s="27"/>
      <c r="I57" s="24"/>
      <c r="J57" s="29">
        <v>-19421.477999999966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8181.2849999999962</v>
      </c>
      <c r="D71" s="39"/>
      <c r="E71" s="51">
        <v>-59087.57299999996</v>
      </c>
      <c r="F71" s="11"/>
      <c r="G71" s="40"/>
      <c r="H71" s="41"/>
      <c r="I71" s="24"/>
      <c r="J71" s="40">
        <v>-67268.857999999978</v>
      </c>
      <c r="K71" s="30"/>
      <c r="L71" s="31"/>
      <c r="M71" s="12"/>
      <c r="N71" s="12"/>
    </row>
    <row r="72" spans="1:14" x14ac:dyDescent="0.2">
      <c r="A72" s="11"/>
      <c r="B72" s="5"/>
      <c r="C72" s="13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6120240.7679000003</v>
      </c>
      <c r="D95" s="36"/>
      <c r="E95" s="40">
        <v>6538919.5541000003</v>
      </c>
      <c r="F95" s="5"/>
      <c r="G95" s="5"/>
      <c r="H95" s="27"/>
      <c r="I95" s="24"/>
      <c r="J95" s="40">
        <v>418678.78620000021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484284.72200000007</v>
      </c>
      <c r="D96" s="8"/>
      <c r="E96" s="40">
        <v>651460.30480000004</v>
      </c>
      <c r="F96" s="5"/>
      <c r="G96" s="5"/>
      <c r="H96" s="27"/>
      <c r="I96" s="24"/>
      <c r="J96" s="40">
        <v>167175.5828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40071.546300000002</v>
      </c>
      <c r="D97" s="8"/>
      <c r="E97" s="40">
        <v>44519.628200000021</v>
      </c>
      <c r="F97" s="5"/>
      <c r="G97" s="5"/>
      <c r="H97" s="27"/>
      <c r="I97" s="24"/>
      <c r="J97" s="40">
        <v>4448.0819000000192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-5149908.4388000006</v>
      </c>
      <c r="D98" s="8"/>
      <c r="E98" s="40">
        <v>-6319467.5919000003</v>
      </c>
      <c r="F98" s="5"/>
      <c r="G98" s="5" t="s">
        <v>75</v>
      </c>
      <c r="H98" s="27"/>
      <c r="I98" s="24"/>
      <c r="J98" s="40">
        <v>-1169559.1531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1494688.5973999994</v>
      </c>
      <c r="D103" s="39"/>
      <c r="E103" s="59">
        <v>915431.89520000014</v>
      </c>
      <c r="F103" s="5"/>
      <c r="G103" s="5"/>
      <c r="H103" s="27"/>
      <c r="I103" s="24"/>
      <c r="J103" s="29">
        <v>-579256.70219999983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37">
        <v>11082551.063320227</v>
      </c>
      <c r="D116" s="136"/>
      <c r="E116" s="137">
        <v>11801367.578120228</v>
      </c>
      <c r="F116" s="5"/>
      <c r="G116" s="5"/>
      <c r="H116" s="27"/>
      <c r="I116" s="24"/>
      <c r="J116" s="137">
        <v>718816.51480000129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3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3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42578125" customWidth="1"/>
    <col min="3" max="3" width="12.28515625" customWidth="1"/>
    <col min="5" max="5" width="15.85546875" customWidth="1"/>
    <col min="10" max="10" width="15.42578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36864</v>
      </c>
      <c r="F6" s="18" t="s">
        <v>7</v>
      </c>
      <c r="G6" s="19"/>
      <c r="H6" s="20"/>
      <c r="I6" s="21"/>
      <c r="J6" s="17">
        <v>36861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0</v>
      </c>
      <c r="F9" s="28"/>
      <c r="G9" s="28">
        <v>0</v>
      </c>
      <c r="H9" s="27"/>
      <c r="I9" s="24"/>
      <c r="J9" s="31">
        <v>0</v>
      </c>
      <c r="K9" s="30"/>
      <c r="L9" s="31">
        <v>0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0</v>
      </c>
      <c r="F13" s="28"/>
      <c r="G13" s="34">
        <v>0</v>
      </c>
      <c r="H13" s="27"/>
      <c r="I13" s="24"/>
      <c r="J13" s="31">
        <v>0</v>
      </c>
      <c r="K13" s="30"/>
      <c r="L13" s="31">
        <v>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0</v>
      </c>
      <c r="F15" s="28"/>
      <c r="G15" s="28">
        <v>0</v>
      </c>
      <c r="H15" s="27"/>
      <c r="I15" s="24"/>
      <c r="J15" s="31">
        <v>0</v>
      </c>
      <c r="K15" s="30"/>
      <c r="L15" s="31">
        <v>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0</v>
      </c>
      <c r="F19" s="28"/>
      <c r="G19" s="34">
        <v>0</v>
      </c>
      <c r="H19" s="27"/>
      <c r="I19" s="24"/>
      <c r="J19" s="31">
        <v>0</v>
      </c>
      <c r="K19" s="30"/>
      <c r="L19" s="31">
        <v>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0</v>
      </c>
      <c r="F21" s="28"/>
      <c r="G21" s="28">
        <v>0</v>
      </c>
      <c r="H21" s="27"/>
      <c r="I21" s="24"/>
      <c r="J21" s="31">
        <v>0</v>
      </c>
      <c r="K21" s="30"/>
      <c r="L21" s="31">
        <v>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0</v>
      </c>
      <c r="F23" s="28"/>
      <c r="G23" s="28">
        <v>0</v>
      </c>
      <c r="H23" s="27"/>
      <c r="I23" s="24"/>
      <c r="J23" s="31">
        <v>0</v>
      </c>
      <c r="K23" s="30"/>
      <c r="L23" s="31">
        <v>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0</v>
      </c>
      <c r="D25" s="39"/>
      <c r="E25" s="34">
        <v>0</v>
      </c>
      <c r="F25" s="11"/>
      <c r="G25" s="40"/>
      <c r="H25" s="41"/>
      <c r="I25" s="24"/>
      <c r="J25" s="31">
        <v>0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6670742</v>
      </c>
      <c r="D32" s="8"/>
      <c r="E32" s="28">
        <v>10362884</v>
      </c>
      <c r="F32" s="5"/>
      <c r="G32" s="5"/>
      <c r="H32" s="27"/>
      <c r="I32" s="24"/>
      <c r="J32" s="31">
        <v>3692142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6670742</v>
      </c>
      <c r="D35" s="39"/>
      <c r="E35" s="44">
        <v>10362884</v>
      </c>
      <c r="F35" s="5"/>
      <c r="G35" s="29"/>
      <c r="H35" s="27"/>
      <c r="I35" s="24"/>
      <c r="J35" s="31">
        <v>3692142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0</v>
      </c>
      <c r="D41" s="8"/>
      <c r="E41" s="28">
        <v>0</v>
      </c>
      <c r="F41" s="5"/>
      <c r="G41" s="28"/>
      <c r="H41" s="27"/>
      <c r="I41" s="24"/>
      <c r="J41" s="31">
        <v>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0</v>
      </c>
      <c r="D42" s="8"/>
      <c r="E42" s="28">
        <v>0</v>
      </c>
      <c r="F42" s="5"/>
      <c r="G42" s="28"/>
      <c r="H42" s="27"/>
      <c r="I42" s="24"/>
      <c r="J42" s="31">
        <v>0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0</v>
      </c>
      <c r="D47" s="8"/>
      <c r="E47" s="33">
        <v>0</v>
      </c>
      <c r="F47" s="5"/>
      <c r="G47" s="28"/>
      <c r="H47" s="27"/>
      <c r="I47" s="24"/>
      <c r="J47" s="31">
        <v>0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-15839</v>
      </c>
      <c r="D50" s="8"/>
      <c r="E50" s="28">
        <v>-50339</v>
      </c>
      <c r="F50" s="5"/>
      <c r="G50" s="5"/>
      <c r="H50" s="27"/>
      <c r="I50" s="24"/>
      <c r="J50" s="31">
        <v>-34500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1012</v>
      </c>
      <c r="D51" s="8"/>
      <c r="E51" s="28">
        <v>-154555</v>
      </c>
      <c r="F51" s="5"/>
      <c r="G51" s="5"/>
      <c r="H51" s="27"/>
      <c r="I51" s="24"/>
      <c r="J51" s="31">
        <v>-155567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-16035</v>
      </c>
      <c r="D52" s="8"/>
      <c r="E52" s="28">
        <v>-96459</v>
      </c>
      <c r="F52" s="5"/>
      <c r="G52" s="5"/>
      <c r="H52" s="27"/>
      <c r="I52" s="24"/>
      <c r="J52" s="31">
        <v>-80424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-30862</v>
      </c>
      <c r="D57" s="8"/>
      <c r="E57" s="28">
        <v>-301353</v>
      </c>
      <c r="F57" s="5"/>
      <c r="G57" s="5"/>
      <c r="H57" s="27"/>
      <c r="I57" s="24"/>
      <c r="J57" s="31">
        <v>-270491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-30862</v>
      </c>
      <c r="D71" s="39"/>
      <c r="E71" s="51">
        <v>-301353</v>
      </c>
      <c r="F71" s="11"/>
      <c r="G71" s="40"/>
      <c r="H71" s="41"/>
      <c r="I71" s="24"/>
      <c r="J71" s="31">
        <v>-270491</v>
      </c>
      <c r="K71" s="30"/>
      <c r="L71" s="31"/>
      <c r="M71" s="12"/>
      <c r="N71" s="12"/>
    </row>
    <row r="72" spans="1:14" x14ac:dyDescent="0.2">
      <c r="A72" s="11"/>
      <c r="B72" s="5"/>
      <c r="C72" s="14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1500</v>
      </c>
      <c r="F91" s="11"/>
      <c r="G91" s="11"/>
      <c r="H91" s="41"/>
      <c r="I91" s="24"/>
      <c r="J91" s="31">
        <v>1500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3701635.9186</v>
      </c>
      <c r="D95" s="36"/>
      <c r="E95" s="40">
        <v>3819074.4191999999</v>
      </c>
      <c r="F95" s="5"/>
      <c r="G95" s="5"/>
      <c r="H95" s="27"/>
      <c r="I95" s="24"/>
      <c r="J95" s="31">
        <v>117438.50060000007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127586.39810000001</v>
      </c>
      <c r="D97" s="8"/>
      <c r="E97" s="40">
        <v>225606.16990000001</v>
      </c>
      <c r="F97" s="5"/>
      <c r="G97" s="5"/>
      <c r="H97" s="27"/>
      <c r="I97" s="24"/>
      <c r="J97" s="31">
        <v>98019.771800000002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-352.89300000000003</v>
      </c>
      <c r="F98" s="5"/>
      <c r="G98" s="5"/>
      <c r="H98" s="27"/>
      <c r="I98" s="24"/>
      <c r="J98" s="31">
        <v>-352.89300000000003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-1631862.5</v>
      </c>
      <c r="D99" s="8"/>
      <c r="E99" s="40">
        <v>-1931610.6790999996</v>
      </c>
      <c r="F99" s="5"/>
      <c r="G99" s="5" t="s">
        <v>75</v>
      </c>
      <c r="H99" s="27"/>
      <c r="I99" s="24"/>
      <c r="J99" s="31">
        <v>-299748.17910000001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2197359.8167000003</v>
      </c>
      <c r="D105" s="39"/>
      <c r="E105" s="59">
        <v>2112717.017</v>
      </c>
      <c r="F105" s="5"/>
      <c r="G105" s="5"/>
      <c r="H105" s="27"/>
      <c r="I105" s="24"/>
      <c r="J105" s="31">
        <v>-84642.799699999945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41">
        <v>8837239.8167000003</v>
      </c>
      <c r="D118" s="140"/>
      <c r="E118" s="141">
        <v>9527827.0170000009</v>
      </c>
      <c r="F118" s="5"/>
      <c r="G118" s="5"/>
      <c r="H118" s="27"/>
      <c r="I118" s="24"/>
      <c r="J118" s="31">
        <v>690587.20030000003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4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43">
        <v>6670742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43">
        <v>9049219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43">
        <v>302012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43">
        <v>-2695315</v>
      </c>
      <c r="D126" s="8"/>
      <c r="E126" s="14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43">
        <v>14827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45">
        <v>-1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3.28515625" customWidth="1"/>
    <col min="3" max="3" width="16.5703125" customWidth="1"/>
    <col min="10" max="10" width="14.5703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27</v>
      </c>
      <c r="D2" s="8"/>
      <c r="E2" s="9">
        <v>4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36866</v>
      </c>
      <c r="F6" s="18" t="s">
        <v>7</v>
      </c>
      <c r="G6" s="19"/>
      <c r="H6" s="20"/>
      <c r="I6" s="21"/>
      <c r="J6" s="17">
        <v>36864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54825871.842200011</v>
      </c>
      <c r="F9" s="28"/>
      <c r="G9" s="28">
        <v>8912504</v>
      </c>
      <c r="H9" s="27"/>
      <c r="I9" s="24"/>
      <c r="J9" s="29">
        <v>40349263.780399993</v>
      </c>
      <c r="K9" s="30"/>
      <c r="L9" s="31">
        <v>6576848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-41125.012999999999</v>
      </c>
      <c r="F11" s="28"/>
      <c r="G11" s="28">
        <v>0</v>
      </c>
      <c r="H11" s="27"/>
      <c r="I11" s="24"/>
      <c r="J11" s="29">
        <v>-31960.187999999995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54784746.829200014</v>
      </c>
      <c r="F13" s="28"/>
      <c r="G13" s="34">
        <v>8912504</v>
      </c>
      <c r="H13" s="27"/>
      <c r="I13" s="24"/>
      <c r="J13" s="29">
        <v>40317303.592399992</v>
      </c>
      <c r="K13" s="30"/>
      <c r="L13" s="31">
        <v>6576848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54405749.762900025</v>
      </c>
      <c r="F15" s="28"/>
      <c r="G15" s="28">
        <v>8912541</v>
      </c>
      <c r="H15" s="27"/>
      <c r="I15" s="24"/>
      <c r="J15" s="29">
        <v>40070748.485229999</v>
      </c>
      <c r="K15" s="30"/>
      <c r="L15" s="31">
        <v>6579992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54405749.762900025</v>
      </c>
      <c r="F19" s="28"/>
      <c r="G19" s="34">
        <v>8912541</v>
      </c>
      <c r="H19" s="27"/>
      <c r="I19" s="24"/>
      <c r="J19" s="29">
        <v>40070748.485229999</v>
      </c>
      <c r="K19" s="30"/>
      <c r="L19" s="31">
        <v>6579992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378997.06629998982</v>
      </c>
      <c r="F21" s="28"/>
      <c r="G21" s="28">
        <v>37</v>
      </c>
      <c r="H21" s="27"/>
      <c r="I21" s="24"/>
      <c r="J21" s="29">
        <v>246555.1071699895</v>
      </c>
      <c r="K21" s="30"/>
      <c r="L21" s="31">
        <v>3144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109.40110000000095</v>
      </c>
      <c r="F23" s="28"/>
      <c r="G23" s="28">
        <v>37</v>
      </c>
      <c r="H23" s="27"/>
      <c r="I23" s="24"/>
      <c r="J23" s="29">
        <v>17826.854199999998</v>
      </c>
      <c r="K23" s="30"/>
      <c r="L23" s="31">
        <v>3144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114724.50603000034</v>
      </c>
      <c r="D25" s="39"/>
      <c r="E25" s="34">
        <v>379106.46739998984</v>
      </c>
      <c r="F25" s="11"/>
      <c r="G25" s="40"/>
      <c r="H25" s="41"/>
      <c r="I25" s="24"/>
      <c r="J25" s="29">
        <v>264381.9613699895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10824885.185079714</v>
      </c>
      <c r="D32" s="8"/>
      <c r="E32" s="28">
        <v>23252360.569969781</v>
      </c>
      <c r="F32" s="5"/>
      <c r="G32" s="5"/>
      <c r="H32" s="27"/>
      <c r="I32" s="24"/>
      <c r="J32" s="29">
        <v>12427475.384890066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10824885.185079714</v>
      </c>
      <c r="D35" s="39"/>
      <c r="E35" s="44">
        <v>23252360.569969781</v>
      </c>
      <c r="F35" s="5"/>
      <c r="G35" s="29"/>
      <c r="H35" s="27"/>
      <c r="I35" s="24"/>
      <c r="J35" s="29">
        <v>12427475.384890066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9164.8250000000044</v>
      </c>
      <c r="D40" s="8"/>
      <c r="E40" s="28">
        <v>41125.012999999999</v>
      </c>
      <c r="F40" s="5"/>
      <c r="G40" s="28"/>
      <c r="H40" s="27"/>
      <c r="I40" s="24"/>
      <c r="J40" s="29">
        <v>31960.187999999995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-1836.6575999999914</v>
      </c>
      <c r="D41" s="8"/>
      <c r="E41" s="28">
        <v>-8008.9315999999781</v>
      </c>
      <c r="F41" s="5"/>
      <c r="G41" s="28"/>
      <c r="H41" s="27"/>
      <c r="I41" s="24"/>
      <c r="J41" s="29">
        <v>-6172.2739999999867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-13656.9</v>
      </c>
      <c r="D42" s="8"/>
      <c r="E42" s="28">
        <v>-81441.919999999998</v>
      </c>
      <c r="F42" s="5"/>
      <c r="G42" s="28"/>
      <c r="H42" s="27"/>
      <c r="I42" s="24"/>
      <c r="J42" s="29">
        <v>-67785.02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-6328.7325999999812</v>
      </c>
      <c r="D47" s="8"/>
      <c r="E47" s="33">
        <v>-48325.838599999974</v>
      </c>
      <c r="F47" s="5"/>
      <c r="G47" s="28"/>
      <c r="H47" s="27"/>
      <c r="I47" s="24"/>
      <c r="J47" s="29">
        <v>-41997.106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-4439.3549999999941</v>
      </c>
      <c r="D50" s="8"/>
      <c r="E50" s="28">
        <v>16246.205000000007</v>
      </c>
      <c r="F50" s="5"/>
      <c r="G50" s="5"/>
      <c r="H50" s="27"/>
      <c r="I50" s="24"/>
      <c r="J50" s="29">
        <v>20685.560000000001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-130.49240000001009</v>
      </c>
      <c r="D51" s="8"/>
      <c r="E51" s="28">
        <v>-31047.154399999989</v>
      </c>
      <c r="F51" s="5"/>
      <c r="G51" s="5"/>
      <c r="H51" s="27"/>
      <c r="I51" s="24"/>
      <c r="J51" s="29">
        <v>-30916.661999999978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-4569.8474000000042</v>
      </c>
      <c r="D57" s="8"/>
      <c r="E57" s="28">
        <v>-14800.94939999998</v>
      </c>
      <c r="F57" s="5"/>
      <c r="G57" s="5"/>
      <c r="H57" s="27"/>
      <c r="I57" s="24"/>
      <c r="J57" s="29">
        <v>-10231.10199999997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-10898.58</v>
      </c>
      <c r="D71" s="39"/>
      <c r="E71" s="51">
        <v>-63126.787999999957</v>
      </c>
      <c r="F71" s="11"/>
      <c r="G71" s="40"/>
      <c r="H71" s="41"/>
      <c r="I71" s="24"/>
      <c r="J71" s="40">
        <v>-52228.20799999997</v>
      </c>
      <c r="K71" s="30"/>
      <c r="L71" s="31"/>
      <c r="M71" s="12"/>
      <c r="N71" s="12"/>
    </row>
    <row r="72" spans="1:14" x14ac:dyDescent="0.2">
      <c r="A72" s="11"/>
      <c r="B72" s="5"/>
      <c r="C72" s="14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7828362.439100001</v>
      </c>
      <c r="D95" s="36"/>
      <c r="E95" s="40">
        <v>14214807.962400001</v>
      </c>
      <c r="F95" s="5"/>
      <c r="G95" s="5"/>
      <c r="H95" s="27"/>
      <c r="I95" s="24"/>
      <c r="J95" s="40">
        <v>6386445.5232999995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1302995.5250000004</v>
      </c>
      <c r="D96" s="8"/>
      <c r="E96" s="40">
        <v>2497577.7797000003</v>
      </c>
      <c r="F96" s="5"/>
      <c r="G96" s="5"/>
      <c r="H96" s="27"/>
      <c r="I96" s="24"/>
      <c r="J96" s="40">
        <v>1194582.2546999999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179423.50310000003</v>
      </c>
      <c r="D97" s="8"/>
      <c r="E97" s="40">
        <v>375311.04060000007</v>
      </c>
      <c r="F97" s="5"/>
      <c r="G97" s="5"/>
      <c r="H97" s="27"/>
      <c r="I97" s="24"/>
      <c r="J97" s="40">
        <v>195887.53750000003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-5013046.78</v>
      </c>
      <c r="D98" s="8"/>
      <c r="E98" s="40">
        <v>-11129850.767500002</v>
      </c>
      <c r="F98" s="5"/>
      <c r="G98" s="5" t="s">
        <v>75</v>
      </c>
      <c r="H98" s="27"/>
      <c r="I98" s="24"/>
      <c r="J98" s="40">
        <v>-6116803.9875000007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4297734.6872000005</v>
      </c>
      <c r="D103" s="39"/>
      <c r="E103" s="59">
        <v>5957846.0152000003</v>
      </c>
      <c r="F103" s="5"/>
      <c r="G103" s="5"/>
      <c r="H103" s="27"/>
      <c r="I103" s="24"/>
      <c r="J103" s="29">
        <v>1660111.3279999979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47">
        <v>15226445.798309715</v>
      </c>
      <c r="D116" s="146"/>
      <c r="E116" s="147">
        <v>27621226.264569771</v>
      </c>
      <c r="F116" s="5"/>
      <c r="G116" s="5"/>
      <c r="H116" s="27"/>
      <c r="I116" s="24"/>
      <c r="J116" s="147">
        <v>12394780.466260053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4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4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32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36866</v>
      </c>
      <c r="F6" s="18" t="s">
        <v>7</v>
      </c>
      <c r="G6" s="19"/>
      <c r="H6" s="20"/>
      <c r="I6" s="21"/>
      <c r="J6" s="17">
        <v>36865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70952733</v>
      </c>
      <c r="F9" s="28"/>
      <c r="G9" s="28">
        <v>11327909</v>
      </c>
      <c r="H9" s="27"/>
      <c r="I9" s="24"/>
      <c r="J9" s="31">
        <v>53401354</v>
      </c>
      <c r="K9" s="30"/>
      <c r="L9" s="31">
        <v>8558763</v>
      </c>
    </row>
    <row r="10" spans="1:12" x14ac:dyDescent="0.2">
      <c r="A10" s="5" t="s">
        <v>19</v>
      </c>
      <c r="B10" s="11"/>
      <c r="C10" s="5"/>
      <c r="D10" s="8"/>
      <c r="E10" s="28">
        <v>37263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-38472</v>
      </c>
      <c r="F11" s="28"/>
      <c r="G11" s="28">
        <v>0</v>
      </c>
      <c r="H11" s="27"/>
      <c r="I11" s="24"/>
      <c r="J11" s="31">
        <v>-24519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70951524</v>
      </c>
      <c r="F13" s="28"/>
      <c r="G13" s="34">
        <v>11327909</v>
      </c>
      <c r="H13" s="27"/>
      <c r="I13" s="24"/>
      <c r="J13" s="31">
        <v>53376835</v>
      </c>
      <c r="K13" s="30"/>
      <c r="L13" s="31">
        <v>8558763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71415189</v>
      </c>
      <c r="F15" s="28"/>
      <c r="G15" s="28">
        <v>11369534</v>
      </c>
      <c r="H15" s="27"/>
      <c r="I15" s="24"/>
      <c r="J15" s="31">
        <v>53856652</v>
      </c>
      <c r="K15" s="30"/>
      <c r="L15" s="31">
        <v>8583027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71415189</v>
      </c>
      <c r="F19" s="28"/>
      <c r="G19" s="34">
        <v>11369534</v>
      </c>
      <c r="H19" s="27"/>
      <c r="I19" s="24"/>
      <c r="J19" s="31">
        <v>53856652</v>
      </c>
      <c r="K19" s="30"/>
      <c r="L19" s="31">
        <v>8583027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-463665</v>
      </c>
      <c r="F21" s="28"/>
      <c r="G21" s="28">
        <v>41625</v>
      </c>
      <c r="H21" s="27"/>
      <c r="I21" s="24"/>
      <c r="J21" s="31">
        <v>-479817</v>
      </c>
      <c r="K21" s="30"/>
      <c r="L21" s="31">
        <v>24264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256335.61093200001</v>
      </c>
      <c r="F23" s="28"/>
      <c r="G23" s="28">
        <v>41625</v>
      </c>
      <c r="H23" s="27"/>
      <c r="I23" s="24"/>
      <c r="J23" s="31">
        <v>149080.44949700002</v>
      </c>
      <c r="K23" s="30"/>
      <c r="L23" s="31">
        <v>24264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123407.16143499999</v>
      </c>
      <c r="D25" s="39"/>
      <c r="E25" s="34">
        <v>-207329.38906799999</v>
      </c>
      <c r="F25" s="11"/>
      <c r="G25" s="40"/>
      <c r="H25" s="41"/>
      <c r="I25" s="24"/>
      <c r="J25" s="31">
        <v>-330736.55050299998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8280791</v>
      </c>
      <c r="D32" s="8"/>
      <c r="E32" s="28">
        <v>18312554</v>
      </c>
      <c r="F32" s="5"/>
      <c r="G32" s="5"/>
      <c r="H32" s="27"/>
      <c r="I32" s="24"/>
      <c r="J32" s="31">
        <v>10031763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8280791</v>
      </c>
      <c r="D35" s="39"/>
      <c r="E35" s="44">
        <v>18312554</v>
      </c>
      <c r="F35" s="5"/>
      <c r="G35" s="29"/>
      <c r="H35" s="27"/>
      <c r="I35" s="24"/>
      <c r="J35" s="31">
        <v>10031763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13953</v>
      </c>
      <c r="D40" s="8"/>
      <c r="E40" s="28">
        <v>38472</v>
      </c>
      <c r="F40" s="5"/>
      <c r="G40" s="28"/>
      <c r="H40" s="27"/>
      <c r="I40" s="24"/>
      <c r="J40" s="31">
        <v>24519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-5020</v>
      </c>
      <c r="D41" s="8"/>
      <c r="E41" s="28">
        <v>-20020</v>
      </c>
      <c r="F41" s="5"/>
      <c r="G41" s="28"/>
      <c r="H41" s="27"/>
      <c r="I41" s="24"/>
      <c r="J41" s="31">
        <v>-15000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-2599</v>
      </c>
      <c r="D42" s="8"/>
      <c r="E42" s="28">
        <v>-7660</v>
      </c>
      <c r="F42" s="5"/>
      <c r="G42" s="28"/>
      <c r="H42" s="27"/>
      <c r="I42" s="24"/>
      <c r="J42" s="31">
        <v>-5061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6334</v>
      </c>
      <c r="D47" s="8"/>
      <c r="E47" s="33">
        <v>10792</v>
      </c>
      <c r="F47" s="5"/>
      <c r="G47" s="28"/>
      <c r="H47" s="27"/>
      <c r="I47" s="24"/>
      <c r="J47" s="31">
        <v>4458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-156049</v>
      </c>
      <c r="D50" s="8"/>
      <c r="E50" s="28">
        <v>-303473</v>
      </c>
      <c r="F50" s="5"/>
      <c r="G50" s="5"/>
      <c r="H50" s="27"/>
      <c r="I50" s="24"/>
      <c r="J50" s="31">
        <v>-147424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10391</v>
      </c>
      <c r="D51" s="8"/>
      <c r="E51" s="28">
        <v>-145653</v>
      </c>
      <c r="F51" s="5"/>
      <c r="G51" s="5"/>
      <c r="H51" s="27"/>
      <c r="I51" s="24"/>
      <c r="J51" s="31">
        <v>-156044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-5721</v>
      </c>
      <c r="D52" s="8"/>
      <c r="E52" s="28">
        <v>-99821</v>
      </c>
      <c r="F52" s="5"/>
      <c r="G52" s="5"/>
      <c r="H52" s="27"/>
      <c r="I52" s="24"/>
      <c r="J52" s="31">
        <v>-94100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-151379</v>
      </c>
      <c r="D57" s="8"/>
      <c r="E57" s="28">
        <v>-548947</v>
      </c>
      <c r="F57" s="5"/>
      <c r="G57" s="5"/>
      <c r="H57" s="27"/>
      <c r="I57" s="24"/>
      <c r="J57" s="31">
        <v>-397568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-145045</v>
      </c>
      <c r="D71" s="39"/>
      <c r="E71" s="51">
        <v>-538155</v>
      </c>
      <c r="F71" s="11"/>
      <c r="G71" s="40"/>
      <c r="H71" s="41"/>
      <c r="I71" s="24"/>
      <c r="J71" s="31">
        <v>-393110</v>
      </c>
      <c r="K71" s="30"/>
      <c r="L71" s="31"/>
      <c r="M71" s="12"/>
      <c r="N71" s="12"/>
    </row>
    <row r="72" spans="1:14" x14ac:dyDescent="0.2">
      <c r="A72" s="11"/>
      <c r="B72" s="5"/>
      <c r="C72" s="15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-37263</v>
      </c>
      <c r="D76" s="39"/>
      <c r="E76" s="28">
        <v>-37263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39675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31108</v>
      </c>
      <c r="D91" s="39"/>
      <c r="E91" s="28">
        <v>32608</v>
      </c>
      <c r="F91" s="11"/>
      <c r="G91" s="11"/>
      <c r="H91" s="41"/>
      <c r="I91" s="24"/>
      <c r="J91" s="31">
        <v>1500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3223035.2899000007</v>
      </c>
      <c r="D95" s="36"/>
      <c r="E95" s="40">
        <v>7079216.4542000005</v>
      </c>
      <c r="F95" s="5"/>
      <c r="G95" s="5"/>
      <c r="H95" s="27"/>
      <c r="I95" s="24"/>
      <c r="J95" s="31">
        <v>3856181.1642999998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91663.876399999892</v>
      </c>
      <c r="D97" s="8"/>
      <c r="E97" s="40">
        <v>329221.21919999993</v>
      </c>
      <c r="F97" s="5"/>
      <c r="G97" s="5"/>
      <c r="H97" s="27"/>
      <c r="I97" s="24"/>
      <c r="J97" s="31">
        <v>237557.34280000004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210.11129999999685</v>
      </c>
      <c r="D98" s="8"/>
      <c r="E98" s="40">
        <v>-7.7900000000031753</v>
      </c>
      <c r="F98" s="5"/>
      <c r="G98" s="5"/>
      <c r="H98" s="27"/>
      <c r="I98" s="24"/>
      <c r="J98" s="31">
        <v>-217.90130000000002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-1909964.2055999998</v>
      </c>
      <c r="D99" s="8"/>
      <c r="E99" s="40">
        <v>-2808895.0508999992</v>
      </c>
      <c r="F99" s="5"/>
      <c r="G99" s="5" t="s">
        <v>75</v>
      </c>
      <c r="H99" s="27"/>
      <c r="I99" s="24"/>
      <c r="J99" s="31">
        <v>-898930.84529999946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1404945.0720000009</v>
      </c>
      <c r="D105" s="39"/>
      <c r="E105" s="59">
        <v>4599534.8325000014</v>
      </c>
      <c r="F105" s="5"/>
      <c r="G105" s="5"/>
      <c r="H105" s="27"/>
      <c r="I105" s="24"/>
      <c r="J105" s="31">
        <v>3194589.7605000008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51">
        <v>9695206.2334350012</v>
      </c>
      <c r="D118" s="150"/>
      <c r="E118" s="151">
        <v>19551291.443432003</v>
      </c>
      <c r="F118" s="5"/>
      <c r="G118" s="5"/>
      <c r="H118" s="27"/>
      <c r="I118" s="24"/>
      <c r="J118" s="31">
        <v>9856085.2099970002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5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53">
        <v>8404198.1614350006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53">
        <v>11064433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53">
        <v>349525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53">
        <v>-3146484</v>
      </c>
      <c r="D126" s="8"/>
      <c r="E126" s="15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53">
        <v>136725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55">
        <v>-0.83856499986723065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3.42578125" customWidth="1"/>
    <col min="3" max="3" width="12.7109375" customWidth="1"/>
    <col min="5" max="5" width="14.28515625" customWidth="1"/>
    <col min="10" max="10" width="15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24</v>
      </c>
      <c r="D2" s="8"/>
      <c r="E2" s="9">
        <v>7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36871</v>
      </c>
      <c r="F6" s="18" t="s">
        <v>7</v>
      </c>
      <c r="G6" s="19"/>
      <c r="H6" s="20"/>
      <c r="I6" s="21"/>
      <c r="J6" s="17">
        <v>36868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100409557.23312405</v>
      </c>
      <c r="F9" s="28"/>
      <c r="G9" s="28">
        <v>15551153</v>
      </c>
      <c r="H9" s="27"/>
      <c r="I9" s="24"/>
      <c r="J9" s="29">
        <v>85854538.178039998</v>
      </c>
      <c r="K9" s="30"/>
      <c r="L9" s="31">
        <v>13463568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-116222.65100000007</v>
      </c>
      <c r="F11" s="28"/>
      <c r="G11" s="28">
        <v>0</v>
      </c>
      <c r="H11" s="27"/>
      <c r="I11" s="24"/>
      <c r="J11" s="29">
        <v>-82937.827000000019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100293334.58212405</v>
      </c>
      <c r="F13" s="28"/>
      <c r="G13" s="34">
        <v>15551153</v>
      </c>
      <c r="H13" s="27"/>
      <c r="I13" s="24"/>
      <c r="J13" s="29">
        <v>85771600.351039991</v>
      </c>
      <c r="K13" s="30"/>
      <c r="L13" s="31">
        <v>13463568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98787272.948580801</v>
      </c>
      <c r="F15" s="28"/>
      <c r="G15" s="28">
        <v>15543413</v>
      </c>
      <c r="H15" s="27"/>
      <c r="I15" s="24"/>
      <c r="J15" s="29">
        <v>84435751.187600017</v>
      </c>
      <c r="K15" s="30"/>
      <c r="L15" s="31">
        <v>13459780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98787272.948580801</v>
      </c>
      <c r="F19" s="28"/>
      <c r="G19" s="34">
        <v>15543413</v>
      </c>
      <c r="H19" s="27"/>
      <c r="I19" s="24"/>
      <c r="J19" s="29">
        <v>84435751.187600017</v>
      </c>
      <c r="K19" s="30"/>
      <c r="L19" s="31">
        <v>13459780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1506061.6335432529</v>
      </c>
      <c r="F21" s="28"/>
      <c r="G21" s="28">
        <v>-7740</v>
      </c>
      <c r="H21" s="27"/>
      <c r="I21" s="24"/>
      <c r="J21" s="29">
        <v>1335849.1634399854</v>
      </c>
      <c r="K21" s="30"/>
      <c r="L21" s="31">
        <v>-3788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-46430.924799999993</v>
      </c>
      <c r="F23" s="28"/>
      <c r="G23" s="28">
        <v>-7740</v>
      </c>
      <c r="H23" s="27"/>
      <c r="I23" s="24"/>
      <c r="J23" s="29">
        <v>-22847.561099999999</v>
      </c>
      <c r="K23" s="30"/>
      <c r="L23" s="31">
        <v>-3788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146629.10640326748</v>
      </c>
      <c r="D25" s="39"/>
      <c r="E25" s="34">
        <v>1459630.7087432528</v>
      </c>
      <c r="F25" s="11"/>
      <c r="G25" s="40"/>
      <c r="H25" s="41"/>
      <c r="I25" s="24"/>
      <c r="J25" s="29">
        <v>1313001.6023399853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9202172.4433598518</v>
      </c>
      <c r="D32" s="8"/>
      <c r="E32" s="28">
        <v>30070889.650889851</v>
      </c>
      <c r="F32" s="5"/>
      <c r="G32" s="5"/>
      <c r="H32" s="27"/>
      <c r="I32" s="24"/>
      <c r="J32" s="29">
        <v>20868717.207529999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9202172.4433598518</v>
      </c>
      <c r="D35" s="39"/>
      <c r="E35" s="44">
        <v>30070889.650889851</v>
      </c>
      <c r="F35" s="5"/>
      <c r="G35" s="29"/>
      <c r="H35" s="27"/>
      <c r="I35" s="24"/>
      <c r="J35" s="29">
        <v>20868717.207529999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33284.824000000051</v>
      </c>
      <c r="D40" s="8"/>
      <c r="E40" s="28">
        <v>116222.65100000007</v>
      </c>
      <c r="F40" s="5"/>
      <c r="G40" s="28"/>
      <c r="H40" s="27"/>
      <c r="I40" s="24"/>
      <c r="J40" s="29">
        <v>82937.827000000019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-5032.5217999999568</v>
      </c>
      <c r="D41" s="8"/>
      <c r="E41" s="28">
        <v>-17375.124999999938</v>
      </c>
      <c r="F41" s="5"/>
      <c r="G41" s="28"/>
      <c r="H41" s="27"/>
      <c r="I41" s="24"/>
      <c r="J41" s="29">
        <v>-12342.603199999981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-15992.5</v>
      </c>
      <c r="D42" s="8"/>
      <c r="E42" s="28">
        <v>-156017.32999999999</v>
      </c>
      <c r="F42" s="5"/>
      <c r="G42" s="28"/>
      <c r="H42" s="27"/>
      <c r="I42" s="24"/>
      <c r="J42" s="29">
        <v>-140024.82999999999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12259.802200000093</v>
      </c>
      <c r="D47" s="8"/>
      <c r="E47" s="33">
        <v>-57169.803999999858</v>
      </c>
      <c r="F47" s="5"/>
      <c r="G47" s="28"/>
      <c r="H47" s="27"/>
      <c r="I47" s="24"/>
      <c r="J47" s="29">
        <v>-69429.60619999998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-80575.060000000056</v>
      </c>
      <c r="D50" s="8"/>
      <c r="E50" s="28">
        <v>-96513.645000000062</v>
      </c>
      <c r="F50" s="5"/>
      <c r="G50" s="5"/>
      <c r="H50" s="27"/>
      <c r="I50" s="24"/>
      <c r="J50" s="29">
        <v>-15938.584999999999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5272.1003000000528</v>
      </c>
      <c r="D51" s="8"/>
      <c r="E51" s="28">
        <v>-32248.829700000006</v>
      </c>
      <c r="F51" s="5"/>
      <c r="G51" s="5"/>
      <c r="H51" s="27"/>
      <c r="I51" s="24"/>
      <c r="J51" s="29">
        <v>-37520.930000000058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-75302.959700000007</v>
      </c>
      <c r="D57" s="8"/>
      <c r="E57" s="28">
        <v>-128762.47470000006</v>
      </c>
      <c r="F57" s="5"/>
      <c r="G57" s="5"/>
      <c r="H57" s="27"/>
      <c r="I57" s="24"/>
      <c r="J57" s="29">
        <v>-53459.515000000058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-63043.157499999914</v>
      </c>
      <c r="D71" s="39"/>
      <c r="E71" s="51">
        <v>-185932.27869999991</v>
      </c>
      <c r="F71" s="11"/>
      <c r="G71" s="40"/>
      <c r="H71" s="41"/>
      <c r="I71" s="24"/>
      <c r="J71" s="40">
        <v>-122889.12120000004</v>
      </c>
      <c r="K71" s="30"/>
      <c r="L71" s="31"/>
      <c r="M71" s="12"/>
      <c r="N71" s="12"/>
    </row>
    <row r="72" spans="1:14" x14ac:dyDescent="0.2">
      <c r="A72" s="11"/>
      <c r="B72" s="5"/>
      <c r="C72" s="15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2560396.8547000028</v>
      </c>
      <c r="D95" s="36"/>
      <c r="E95" s="40">
        <v>20679043.886400003</v>
      </c>
      <c r="F95" s="5"/>
      <c r="G95" s="5"/>
      <c r="H95" s="27"/>
      <c r="I95" s="24"/>
      <c r="J95" s="40">
        <v>18118647.0317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148525.79050000012</v>
      </c>
      <c r="D96" s="8"/>
      <c r="E96" s="40">
        <v>2642502.5183999999</v>
      </c>
      <c r="F96" s="5"/>
      <c r="G96" s="5"/>
      <c r="H96" s="27"/>
      <c r="I96" s="24"/>
      <c r="J96" s="40">
        <v>2493976.7278999998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169978.07060000001</v>
      </c>
      <c r="D97" s="8"/>
      <c r="E97" s="40">
        <v>420530.95150000008</v>
      </c>
      <c r="F97" s="5"/>
      <c r="G97" s="5"/>
      <c r="H97" s="27"/>
      <c r="I97" s="24"/>
      <c r="J97" s="40">
        <v>250552.88090000008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-1811954.0672000013</v>
      </c>
      <c r="D98" s="8"/>
      <c r="E98" s="40">
        <v>-12525106.752100002</v>
      </c>
      <c r="F98" s="5"/>
      <c r="G98" s="5" t="s">
        <v>75</v>
      </c>
      <c r="H98" s="27"/>
      <c r="I98" s="24"/>
      <c r="J98" s="40">
        <v>-10713152.684900001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1066946.6486000018</v>
      </c>
      <c r="D103" s="39"/>
      <c r="E103" s="59">
        <v>11216970.604199998</v>
      </c>
      <c r="F103" s="5"/>
      <c r="G103" s="5"/>
      <c r="H103" s="27"/>
      <c r="I103" s="24"/>
      <c r="J103" s="29">
        <v>10150023.955599997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57">
        <v>10352705.040863119</v>
      </c>
      <c r="D116" s="156"/>
      <c r="E116" s="157">
        <v>40656598.6851331</v>
      </c>
      <c r="F116" s="5"/>
      <c r="G116" s="5"/>
      <c r="H116" s="27"/>
      <c r="I116" s="24"/>
      <c r="J116" s="157">
        <v>30303893.644269984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5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5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5" customWidth="1"/>
    <col min="3" max="3" width="11.85546875" customWidth="1"/>
    <col min="5" max="5" width="15.140625" customWidth="1"/>
    <col min="10" max="10" width="16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36871</v>
      </c>
      <c r="F6" s="18" t="s">
        <v>7</v>
      </c>
      <c r="G6" s="19"/>
      <c r="H6" s="20"/>
      <c r="I6" s="21"/>
      <c r="J6" s="17">
        <v>36868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129481939</v>
      </c>
      <c r="F9" s="28"/>
      <c r="G9" s="28">
        <v>19638460</v>
      </c>
      <c r="H9" s="27"/>
      <c r="I9" s="24"/>
      <c r="J9" s="31">
        <v>111924655</v>
      </c>
      <c r="K9" s="30"/>
      <c r="L9" s="31">
        <v>17234825</v>
      </c>
    </row>
    <row r="10" spans="1:12" x14ac:dyDescent="0.2">
      <c r="A10" s="5" t="s">
        <v>19</v>
      </c>
      <c r="B10" s="11"/>
      <c r="C10" s="5"/>
      <c r="D10" s="8"/>
      <c r="E10" s="28">
        <v>127419</v>
      </c>
      <c r="F10" s="5"/>
      <c r="G10" s="28">
        <v>0</v>
      </c>
      <c r="H10" s="27"/>
      <c r="I10" s="24"/>
      <c r="J10" s="31">
        <v>78502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-76371</v>
      </c>
      <c r="F11" s="28"/>
      <c r="G11" s="28">
        <v>0</v>
      </c>
      <c r="H11" s="27"/>
      <c r="I11" s="24"/>
      <c r="J11" s="31">
        <v>-56537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129532987</v>
      </c>
      <c r="F13" s="28"/>
      <c r="G13" s="34">
        <v>19638460</v>
      </c>
      <c r="H13" s="27"/>
      <c r="I13" s="24"/>
      <c r="J13" s="31">
        <v>111946620</v>
      </c>
      <c r="K13" s="30"/>
      <c r="L13" s="31">
        <v>17234825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128918026</v>
      </c>
      <c r="F15" s="28"/>
      <c r="G15" s="28">
        <v>19682100</v>
      </c>
      <c r="H15" s="27"/>
      <c r="I15" s="24"/>
      <c r="J15" s="31">
        <v>111839280</v>
      </c>
      <c r="K15" s="30"/>
      <c r="L15" s="31">
        <v>17281704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128918026</v>
      </c>
      <c r="F19" s="28"/>
      <c r="G19" s="34">
        <v>19682100</v>
      </c>
      <c r="H19" s="27"/>
      <c r="I19" s="24"/>
      <c r="J19" s="31">
        <v>111839280</v>
      </c>
      <c r="K19" s="30"/>
      <c r="L19" s="31">
        <v>17281704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614961</v>
      </c>
      <c r="F21" s="28"/>
      <c r="G21" s="28">
        <v>43640</v>
      </c>
      <c r="H21" s="27"/>
      <c r="I21" s="24"/>
      <c r="J21" s="31">
        <v>107340</v>
      </c>
      <c r="K21" s="30"/>
      <c r="L21" s="31">
        <v>46879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268870.79214899999</v>
      </c>
      <c r="F23" s="28"/>
      <c r="G23" s="28">
        <v>43640</v>
      </c>
      <c r="H23" s="27"/>
      <c r="I23" s="24"/>
      <c r="J23" s="31">
        <v>287663.82811</v>
      </c>
      <c r="K23" s="30"/>
      <c r="L23" s="31">
        <v>46879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488827.9640390001</v>
      </c>
      <c r="D25" s="39"/>
      <c r="E25" s="34">
        <v>883831.7921490001</v>
      </c>
      <c r="F25" s="11"/>
      <c r="G25" s="40"/>
      <c r="H25" s="41"/>
      <c r="I25" s="24"/>
      <c r="J25" s="31">
        <v>395003.82811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6789061</v>
      </c>
      <c r="D32" s="8"/>
      <c r="E32" s="28">
        <v>22986825</v>
      </c>
      <c r="F32" s="5"/>
      <c r="G32" s="5"/>
      <c r="H32" s="27"/>
      <c r="I32" s="24"/>
      <c r="J32" s="31">
        <v>16197764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6789061</v>
      </c>
      <c r="D35" s="39"/>
      <c r="E35" s="44">
        <v>22986825</v>
      </c>
      <c r="F35" s="5"/>
      <c r="G35" s="29"/>
      <c r="H35" s="27"/>
      <c r="I35" s="24"/>
      <c r="J35" s="31">
        <v>16197764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19834</v>
      </c>
      <c r="D40" s="8"/>
      <c r="E40" s="28">
        <v>76371</v>
      </c>
      <c r="F40" s="5"/>
      <c r="G40" s="28"/>
      <c r="H40" s="27"/>
      <c r="I40" s="24"/>
      <c r="J40" s="31">
        <v>56537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-8115</v>
      </c>
      <c r="D41" s="8"/>
      <c r="E41" s="28">
        <v>-44521</v>
      </c>
      <c r="F41" s="5"/>
      <c r="G41" s="28"/>
      <c r="H41" s="27"/>
      <c r="I41" s="24"/>
      <c r="J41" s="31">
        <v>-36406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-3403</v>
      </c>
      <c r="D42" s="8"/>
      <c r="E42" s="28">
        <v>-16511</v>
      </c>
      <c r="F42" s="5"/>
      <c r="G42" s="28"/>
      <c r="H42" s="27"/>
      <c r="I42" s="24"/>
      <c r="J42" s="31">
        <v>-13108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8316</v>
      </c>
      <c r="D47" s="8"/>
      <c r="E47" s="33">
        <v>15339</v>
      </c>
      <c r="F47" s="5"/>
      <c r="G47" s="28"/>
      <c r="H47" s="27"/>
      <c r="I47" s="24"/>
      <c r="J47" s="31">
        <v>7023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-65917</v>
      </c>
      <c r="D50" s="8"/>
      <c r="E50" s="28">
        <v>-168588</v>
      </c>
      <c r="F50" s="5"/>
      <c r="G50" s="5"/>
      <c r="H50" s="27"/>
      <c r="I50" s="24"/>
      <c r="J50" s="31">
        <v>-102671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5049</v>
      </c>
      <c r="D51" s="8"/>
      <c r="E51" s="28">
        <v>-136405</v>
      </c>
      <c r="F51" s="5"/>
      <c r="G51" s="5"/>
      <c r="H51" s="27"/>
      <c r="I51" s="24"/>
      <c r="J51" s="31">
        <v>-141454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-7120</v>
      </c>
      <c r="D52" s="8"/>
      <c r="E52" s="28">
        <v>-99328</v>
      </c>
      <c r="F52" s="5"/>
      <c r="G52" s="5"/>
      <c r="H52" s="27"/>
      <c r="I52" s="24"/>
      <c r="J52" s="31">
        <v>-92208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-67988</v>
      </c>
      <c r="D57" s="8"/>
      <c r="E57" s="28">
        <v>-404321</v>
      </c>
      <c r="F57" s="5"/>
      <c r="G57" s="5"/>
      <c r="H57" s="27"/>
      <c r="I57" s="24"/>
      <c r="J57" s="31">
        <v>-336333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-59672</v>
      </c>
      <c r="D71" s="39"/>
      <c r="E71" s="51">
        <v>-388982</v>
      </c>
      <c r="F71" s="11"/>
      <c r="G71" s="40"/>
      <c r="H71" s="41"/>
      <c r="I71" s="24"/>
      <c r="J71" s="31">
        <v>-329310</v>
      </c>
      <c r="K71" s="30"/>
      <c r="L71" s="31"/>
      <c r="M71" s="12"/>
      <c r="N71" s="12"/>
    </row>
    <row r="72" spans="1:14" x14ac:dyDescent="0.2">
      <c r="A72" s="11"/>
      <c r="B72" s="5"/>
      <c r="C72" s="16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-48917</v>
      </c>
      <c r="D76" s="39"/>
      <c r="E76" s="28">
        <v>-127419</v>
      </c>
      <c r="F76" s="5"/>
      <c r="G76" s="5"/>
      <c r="H76" s="27"/>
      <c r="I76" s="24"/>
      <c r="J76" s="31">
        <v>-78502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130537</v>
      </c>
      <c r="F82" s="5"/>
      <c r="G82" s="5"/>
      <c r="H82" s="27"/>
      <c r="I82" s="24"/>
      <c r="J82" s="31">
        <v>81262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32608</v>
      </c>
      <c r="F91" s="11"/>
      <c r="G91" s="11"/>
      <c r="H91" s="41"/>
      <c r="I91" s="24"/>
      <c r="J91" s="31">
        <v>32608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1047958.9649999999</v>
      </c>
      <c r="D95" s="36"/>
      <c r="E95" s="40">
        <v>10210861.027000001</v>
      </c>
      <c r="F95" s="5"/>
      <c r="G95" s="5"/>
      <c r="H95" s="27"/>
      <c r="I95" s="24"/>
      <c r="J95" s="31">
        <v>9162902.0620000008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-145406.4115999999</v>
      </c>
      <c r="D97" s="8"/>
      <c r="E97" s="40">
        <v>236703.4896</v>
      </c>
      <c r="F97" s="5"/>
      <c r="G97" s="5"/>
      <c r="H97" s="27"/>
      <c r="I97" s="24"/>
      <c r="J97" s="31">
        <v>382109.90119999991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15399.912099999998</v>
      </c>
      <c r="F98" s="5"/>
      <c r="G98" s="5"/>
      <c r="H98" s="27"/>
      <c r="I98" s="24"/>
      <c r="J98" s="31">
        <v>15399.912099999998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-121066.65500000026</v>
      </c>
      <c r="D99" s="8"/>
      <c r="E99" s="40">
        <v>-4249278.0267999992</v>
      </c>
      <c r="F99" s="5"/>
      <c r="G99" s="5" t="s">
        <v>75</v>
      </c>
      <c r="H99" s="27"/>
      <c r="I99" s="24"/>
      <c r="J99" s="31">
        <v>-4128211.3717999989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781485.89839999971</v>
      </c>
      <c r="D105" s="39"/>
      <c r="E105" s="59">
        <v>6213686.4019000027</v>
      </c>
      <c r="F105" s="5"/>
      <c r="G105" s="5"/>
      <c r="H105" s="27"/>
      <c r="I105" s="24"/>
      <c r="J105" s="31">
        <v>5432200.5035000024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61">
        <v>7999702.8624389991</v>
      </c>
      <c r="D118" s="160"/>
      <c r="E118" s="161">
        <v>27080048.194049001</v>
      </c>
      <c r="F118" s="5"/>
      <c r="G118" s="5"/>
      <c r="H118" s="27"/>
      <c r="I118" s="24"/>
      <c r="J118" s="31">
        <v>19080345.331610002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6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63">
        <v>7277888.9640389998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63">
        <v>10795914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63">
        <v>354689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63">
        <v>-3921863</v>
      </c>
      <c r="D126" s="8"/>
      <c r="E126" s="16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63">
        <v>49149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65">
        <v>-3.5961000132374465E-2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1.28515625" customWidth="1"/>
    <col min="3" max="3" width="13" customWidth="1"/>
    <col min="5" max="5" width="12.7109375" customWidth="1"/>
    <col min="10" max="10" width="13.855468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21</v>
      </c>
      <c r="D2" s="8"/>
      <c r="E2" s="9">
        <v>10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36872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36872</v>
      </c>
      <c r="F6" s="18" t="s">
        <v>7</v>
      </c>
      <c r="G6" s="19"/>
      <c r="H6" s="20"/>
      <c r="I6" s="21"/>
      <c r="J6" s="17">
        <v>36871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150205488</v>
      </c>
      <c r="F9" s="28"/>
      <c r="G9" s="28">
        <v>22554750</v>
      </c>
      <c r="H9" s="27"/>
      <c r="I9" s="24"/>
      <c r="J9" s="29">
        <v>100409557.23312405</v>
      </c>
      <c r="K9" s="30"/>
      <c r="L9" s="31">
        <v>15551153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-67816</v>
      </c>
      <c r="F11" s="28"/>
      <c r="G11" s="28">
        <v>0</v>
      </c>
      <c r="H11" s="27"/>
      <c r="I11" s="24"/>
      <c r="J11" s="29">
        <v>-116222.65100000007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150137672</v>
      </c>
      <c r="F13" s="28"/>
      <c r="G13" s="34">
        <v>22554750</v>
      </c>
      <c r="H13" s="27"/>
      <c r="I13" s="24"/>
      <c r="J13" s="29">
        <v>100293334.58212405</v>
      </c>
      <c r="K13" s="30"/>
      <c r="L13" s="31">
        <v>15551153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146823264</v>
      </c>
      <c r="F15" s="28"/>
      <c r="G15" s="28">
        <v>22556309</v>
      </c>
      <c r="H15" s="27"/>
      <c r="I15" s="24"/>
      <c r="J15" s="29">
        <v>98787272.948580801</v>
      </c>
      <c r="K15" s="30"/>
      <c r="L15" s="31">
        <v>15543413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146823264</v>
      </c>
      <c r="F19" s="28"/>
      <c r="G19" s="34">
        <v>22556309</v>
      </c>
      <c r="H19" s="27"/>
      <c r="I19" s="24"/>
      <c r="J19" s="29">
        <v>98787272.948580801</v>
      </c>
      <c r="K19" s="30"/>
      <c r="L19" s="31">
        <v>15543413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3314408</v>
      </c>
      <c r="F21" s="28"/>
      <c r="G21" s="28">
        <v>1559</v>
      </c>
      <c r="H21" s="27"/>
      <c r="I21" s="24"/>
      <c r="J21" s="29">
        <v>1506061.6335432529</v>
      </c>
      <c r="K21" s="30"/>
      <c r="L21" s="31">
        <v>-7740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9898.021900000007</v>
      </c>
      <c r="F23" s="28"/>
      <c r="G23" s="28">
        <v>1559</v>
      </c>
      <c r="H23" s="27"/>
      <c r="I23" s="24"/>
      <c r="J23" s="29">
        <v>-46430.924799999993</v>
      </c>
      <c r="K23" s="30"/>
      <c r="L23" s="31">
        <v>-7740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1864675.3131567473</v>
      </c>
      <c r="D25" s="39"/>
      <c r="E25" s="34">
        <v>3324306.0219000001</v>
      </c>
      <c r="F25" s="11"/>
      <c r="G25" s="40"/>
      <c r="H25" s="41"/>
      <c r="I25" s="24"/>
      <c r="J25" s="29">
        <v>1459630.7087432528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-15376482.918089852</v>
      </c>
      <c r="D32" s="8"/>
      <c r="E32" s="28">
        <v>14694406.732799999</v>
      </c>
      <c r="F32" s="5"/>
      <c r="G32" s="5"/>
      <c r="H32" s="27"/>
      <c r="I32" s="24"/>
      <c r="J32" s="29">
        <v>30070889.650889851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-15376482.918089852</v>
      </c>
      <c r="D35" s="39"/>
      <c r="E35" s="44">
        <v>14694406.732799999</v>
      </c>
      <c r="F35" s="5"/>
      <c r="G35" s="29"/>
      <c r="H35" s="27"/>
      <c r="I35" s="24"/>
      <c r="J35" s="29">
        <v>30070889.650889851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-48406.651000000071</v>
      </c>
      <c r="D40" s="8"/>
      <c r="E40" s="28">
        <v>67816</v>
      </c>
      <c r="F40" s="5"/>
      <c r="G40" s="28"/>
      <c r="H40" s="27"/>
      <c r="I40" s="24"/>
      <c r="J40" s="29">
        <v>116222.65100000007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-7240.38040000006</v>
      </c>
      <c r="D41" s="8"/>
      <c r="E41" s="28">
        <v>-24615.505399999998</v>
      </c>
      <c r="F41" s="5"/>
      <c r="G41" s="28"/>
      <c r="H41" s="27"/>
      <c r="I41" s="24"/>
      <c r="J41" s="29">
        <v>-17375.124999999938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-11539.67</v>
      </c>
      <c r="D42" s="8"/>
      <c r="E42" s="28">
        <v>-167557</v>
      </c>
      <c r="F42" s="5"/>
      <c r="G42" s="28"/>
      <c r="H42" s="27"/>
      <c r="I42" s="24"/>
      <c r="J42" s="29">
        <v>-156017.32999999999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-67186.701400000136</v>
      </c>
      <c r="D47" s="8"/>
      <c r="E47" s="33">
        <v>-124356.50539999999</v>
      </c>
      <c r="F47" s="5"/>
      <c r="G47" s="28"/>
      <c r="H47" s="27"/>
      <c r="I47" s="24"/>
      <c r="J47" s="29">
        <v>-57169.803999999858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161065.64500000008</v>
      </c>
      <c r="D50" s="8"/>
      <c r="E50" s="28">
        <v>64552</v>
      </c>
      <c r="F50" s="5"/>
      <c r="G50" s="5"/>
      <c r="H50" s="27"/>
      <c r="I50" s="24"/>
      <c r="J50" s="29">
        <v>-96513.645000000062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5490.0969000000041</v>
      </c>
      <c r="D51" s="8"/>
      <c r="E51" s="28">
        <v>-26758.732800000002</v>
      </c>
      <c r="F51" s="5"/>
      <c r="G51" s="5"/>
      <c r="H51" s="27"/>
      <c r="I51" s="24"/>
      <c r="J51" s="29">
        <v>-32248.829700000006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166555.74190000008</v>
      </c>
      <c r="D57" s="8"/>
      <c r="E57" s="28">
        <v>37793.267200000002</v>
      </c>
      <c r="F57" s="5"/>
      <c r="G57" s="5"/>
      <c r="H57" s="27"/>
      <c r="I57" s="24"/>
      <c r="J57" s="29">
        <v>-128762.47470000006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99369.040499999945</v>
      </c>
      <c r="D71" s="39"/>
      <c r="E71" s="51">
        <v>-86563.238199999993</v>
      </c>
      <c r="F71" s="11"/>
      <c r="G71" s="40"/>
      <c r="H71" s="41"/>
      <c r="I71" s="24"/>
      <c r="J71" s="40">
        <v>-185932.27869999991</v>
      </c>
      <c r="K71" s="30"/>
      <c r="L71" s="31"/>
      <c r="M71" s="12"/>
      <c r="N71" s="12"/>
    </row>
    <row r="72" spans="1:14" x14ac:dyDescent="0.2">
      <c r="A72" s="11"/>
      <c r="B72" s="5"/>
      <c r="C72" s="16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-2904002.1086000018</v>
      </c>
      <c r="D95" s="36"/>
      <c r="E95" s="40">
        <v>17775041.777800001</v>
      </c>
      <c r="F95" s="5"/>
      <c r="G95" s="5"/>
      <c r="H95" s="27"/>
      <c r="I95" s="24"/>
      <c r="J95" s="40">
        <v>20679043.886400003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-1088431.6582000002</v>
      </c>
      <c r="D96" s="8"/>
      <c r="E96" s="40">
        <v>1554070.8601999998</v>
      </c>
      <c r="F96" s="5"/>
      <c r="G96" s="5"/>
      <c r="H96" s="27"/>
      <c r="I96" s="24"/>
      <c r="J96" s="40">
        <v>2642502.5183999999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-78040.076899999985</v>
      </c>
      <c r="D97" s="8"/>
      <c r="E97" s="40">
        <v>342490.8746000001</v>
      </c>
      <c r="F97" s="5"/>
      <c r="G97" s="5"/>
      <c r="H97" s="27"/>
      <c r="I97" s="24"/>
      <c r="J97" s="40">
        <v>420530.95150000008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730445.83639999852</v>
      </c>
      <c r="D98" s="8"/>
      <c r="E98" s="40">
        <v>-11794660.915700004</v>
      </c>
      <c r="F98" s="5"/>
      <c r="G98" s="5" t="s">
        <v>75</v>
      </c>
      <c r="H98" s="27"/>
      <c r="I98" s="24"/>
      <c r="J98" s="40">
        <v>-12525106.752100002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-3340028.0073000034</v>
      </c>
      <c r="D103" s="39"/>
      <c r="E103" s="59">
        <v>7876942.5968999974</v>
      </c>
      <c r="F103" s="5"/>
      <c r="G103" s="5"/>
      <c r="H103" s="27"/>
      <c r="I103" s="24"/>
      <c r="J103" s="29">
        <v>11216970.604199998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67">
        <v>-16752466.57173311</v>
      </c>
      <c r="D116" s="166"/>
      <c r="E116" s="167">
        <v>23904132.113399994</v>
      </c>
      <c r="F116" s="5"/>
      <c r="G116" s="5"/>
      <c r="H116" s="27"/>
      <c r="I116" s="24"/>
      <c r="J116" s="167">
        <v>40656598.6851331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6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6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42578125" customWidth="1"/>
    <col min="3" max="3" width="13.85546875" customWidth="1"/>
    <col min="5" max="5" width="14.42578125" customWidth="1"/>
    <col min="10" max="10" width="13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36872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36872</v>
      </c>
      <c r="F6" s="18" t="s">
        <v>7</v>
      </c>
      <c r="G6" s="19"/>
      <c r="H6" s="20"/>
      <c r="I6" s="21"/>
      <c r="J6" s="17">
        <v>36871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182524038</v>
      </c>
      <c r="F9" s="28"/>
      <c r="G9" s="28">
        <v>27131854</v>
      </c>
      <c r="H9" s="27"/>
      <c r="I9" s="24"/>
      <c r="J9" s="31">
        <v>129481939</v>
      </c>
      <c r="K9" s="30"/>
      <c r="L9" s="31">
        <v>19638460</v>
      </c>
    </row>
    <row r="10" spans="1:12" x14ac:dyDescent="0.2">
      <c r="A10" s="5" t="s">
        <v>19</v>
      </c>
      <c r="B10" s="11"/>
      <c r="C10" s="5"/>
      <c r="D10" s="8"/>
      <c r="E10" s="28">
        <v>175613</v>
      </c>
      <c r="F10" s="5"/>
      <c r="G10" s="28">
        <v>0</v>
      </c>
      <c r="H10" s="27"/>
      <c r="I10" s="24"/>
      <c r="J10" s="31">
        <v>127419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-134323</v>
      </c>
      <c r="F11" s="28"/>
      <c r="G11" s="28">
        <v>0</v>
      </c>
      <c r="H11" s="27"/>
      <c r="I11" s="24"/>
      <c r="J11" s="31">
        <v>-76371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182565328</v>
      </c>
      <c r="F13" s="28"/>
      <c r="G13" s="34">
        <v>27131854</v>
      </c>
      <c r="H13" s="27"/>
      <c r="I13" s="24"/>
      <c r="J13" s="31">
        <v>129532987</v>
      </c>
      <c r="K13" s="30"/>
      <c r="L13" s="31">
        <v>19638460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180787463</v>
      </c>
      <c r="F15" s="28"/>
      <c r="G15" s="28">
        <v>27191434</v>
      </c>
      <c r="H15" s="27"/>
      <c r="I15" s="24"/>
      <c r="J15" s="31">
        <v>128918026</v>
      </c>
      <c r="K15" s="30"/>
      <c r="L15" s="31">
        <v>19682100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180787463</v>
      </c>
      <c r="F19" s="28"/>
      <c r="G19" s="34">
        <v>27191434</v>
      </c>
      <c r="H19" s="27"/>
      <c r="I19" s="24"/>
      <c r="J19" s="31">
        <v>128918026</v>
      </c>
      <c r="K19" s="30"/>
      <c r="L19" s="31">
        <v>19682100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1777865</v>
      </c>
      <c r="F21" s="28"/>
      <c r="G21" s="28">
        <v>59580</v>
      </c>
      <c r="H21" s="27"/>
      <c r="I21" s="24"/>
      <c r="J21" s="31">
        <v>614961</v>
      </c>
      <c r="K21" s="30"/>
      <c r="L21" s="31">
        <v>43640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364764.77619600005</v>
      </c>
      <c r="F23" s="28"/>
      <c r="G23" s="28">
        <v>59580</v>
      </c>
      <c r="H23" s="27"/>
      <c r="I23" s="24"/>
      <c r="J23" s="31">
        <v>268870.79214899999</v>
      </c>
      <c r="K23" s="30"/>
      <c r="L23" s="31">
        <v>43640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1258797.9840470001</v>
      </c>
      <c r="D25" s="39"/>
      <c r="E25" s="34">
        <v>2142629.7761960002</v>
      </c>
      <c r="F25" s="11"/>
      <c r="G25" s="40"/>
      <c r="H25" s="41"/>
      <c r="I25" s="24"/>
      <c r="J25" s="31">
        <v>883831.7921490001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-12782830</v>
      </c>
      <c r="D32" s="8"/>
      <c r="E32" s="28">
        <v>10203995</v>
      </c>
      <c r="F32" s="5"/>
      <c r="G32" s="5"/>
      <c r="H32" s="27"/>
      <c r="I32" s="24"/>
      <c r="J32" s="31">
        <v>22986825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-12782830</v>
      </c>
      <c r="D35" s="39"/>
      <c r="E35" s="44">
        <v>10203995</v>
      </c>
      <c r="F35" s="5"/>
      <c r="G35" s="29"/>
      <c r="H35" s="27"/>
      <c r="I35" s="24"/>
      <c r="J35" s="31">
        <v>22986825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57952</v>
      </c>
      <c r="D40" s="8"/>
      <c r="E40" s="28">
        <v>134323</v>
      </c>
      <c r="F40" s="5"/>
      <c r="G40" s="28"/>
      <c r="H40" s="27"/>
      <c r="I40" s="24"/>
      <c r="J40" s="31">
        <v>76371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-24445</v>
      </c>
      <c r="D41" s="8"/>
      <c r="E41" s="28">
        <v>-68966</v>
      </c>
      <c r="F41" s="5"/>
      <c r="G41" s="28"/>
      <c r="H41" s="27"/>
      <c r="I41" s="24"/>
      <c r="J41" s="31">
        <v>-44521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-10176</v>
      </c>
      <c r="D42" s="8"/>
      <c r="E42" s="28">
        <v>-26687</v>
      </c>
      <c r="F42" s="5"/>
      <c r="G42" s="28"/>
      <c r="H42" s="27"/>
      <c r="I42" s="24"/>
      <c r="J42" s="31">
        <v>-16511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23331</v>
      </c>
      <c r="D47" s="8"/>
      <c r="E47" s="33">
        <v>38670</v>
      </c>
      <c r="F47" s="5"/>
      <c r="G47" s="28"/>
      <c r="H47" s="27"/>
      <c r="I47" s="24"/>
      <c r="J47" s="31">
        <v>15339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28978</v>
      </c>
      <c r="D50" s="8"/>
      <c r="E50" s="28">
        <v>-139610</v>
      </c>
      <c r="F50" s="5"/>
      <c r="G50" s="5"/>
      <c r="H50" s="27"/>
      <c r="I50" s="24"/>
      <c r="J50" s="31">
        <v>-168588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21379</v>
      </c>
      <c r="D51" s="8"/>
      <c r="E51" s="28">
        <v>-115026</v>
      </c>
      <c r="F51" s="5"/>
      <c r="G51" s="5"/>
      <c r="H51" s="27"/>
      <c r="I51" s="24"/>
      <c r="J51" s="31">
        <v>-136405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25843</v>
      </c>
      <c r="D52" s="8"/>
      <c r="E52" s="28">
        <v>-73485</v>
      </c>
      <c r="F52" s="5"/>
      <c r="G52" s="5"/>
      <c r="H52" s="27"/>
      <c r="I52" s="24"/>
      <c r="J52" s="31">
        <v>-99328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76200</v>
      </c>
      <c r="D57" s="8"/>
      <c r="E57" s="28">
        <v>-328121</v>
      </c>
      <c r="F57" s="5"/>
      <c r="G57" s="5"/>
      <c r="H57" s="27"/>
      <c r="I57" s="24"/>
      <c r="J57" s="31">
        <v>-404321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99531</v>
      </c>
      <c r="D71" s="39"/>
      <c r="E71" s="51">
        <v>-289451</v>
      </c>
      <c r="F71" s="11"/>
      <c r="G71" s="40"/>
      <c r="H71" s="41"/>
      <c r="I71" s="24"/>
      <c r="J71" s="31">
        <v>-388982</v>
      </c>
      <c r="K71" s="30"/>
      <c r="L71" s="31"/>
      <c r="M71" s="12"/>
      <c r="N71" s="12"/>
    </row>
    <row r="72" spans="1:14" x14ac:dyDescent="0.2">
      <c r="A72" s="11"/>
      <c r="B72" s="5"/>
      <c r="C72" s="17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-48194</v>
      </c>
      <c r="D76" s="39"/>
      <c r="E76" s="28">
        <v>-175613</v>
      </c>
      <c r="F76" s="5"/>
      <c r="G76" s="5"/>
      <c r="H76" s="27"/>
      <c r="I76" s="24"/>
      <c r="J76" s="31">
        <v>-127419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179100</v>
      </c>
      <c r="F82" s="5"/>
      <c r="G82" s="5"/>
      <c r="H82" s="27"/>
      <c r="I82" s="24"/>
      <c r="J82" s="31">
        <v>130537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1466</v>
      </c>
      <c r="D91" s="39"/>
      <c r="E91" s="28">
        <v>34074</v>
      </c>
      <c r="F91" s="11"/>
      <c r="G91" s="11"/>
      <c r="H91" s="41"/>
      <c r="I91" s="24"/>
      <c r="J91" s="31">
        <v>32608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518415.67839999869</v>
      </c>
      <c r="D95" s="36"/>
      <c r="E95" s="40">
        <v>10729276.705399999</v>
      </c>
      <c r="F95" s="5"/>
      <c r="G95" s="5"/>
      <c r="H95" s="27"/>
      <c r="I95" s="24"/>
      <c r="J95" s="31">
        <v>10210861.027000001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-125429.91360000004</v>
      </c>
      <c r="D97" s="8"/>
      <c r="E97" s="40">
        <v>111273.57599999996</v>
      </c>
      <c r="F97" s="5"/>
      <c r="G97" s="5"/>
      <c r="H97" s="27"/>
      <c r="I97" s="24"/>
      <c r="J97" s="31">
        <v>236703.4896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-12039.819500000001</v>
      </c>
      <c r="D98" s="8"/>
      <c r="E98" s="40">
        <v>3360.0925999999963</v>
      </c>
      <c r="F98" s="5"/>
      <c r="G98" s="5"/>
      <c r="H98" s="27"/>
      <c r="I98" s="24"/>
      <c r="J98" s="31">
        <v>15399.912099999998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544531.51</v>
      </c>
      <c r="D99" s="8"/>
      <c r="E99" s="40">
        <v>-3704746.5167999994</v>
      </c>
      <c r="F99" s="5"/>
      <c r="G99" s="5" t="s">
        <v>75</v>
      </c>
      <c r="H99" s="27"/>
      <c r="I99" s="24"/>
      <c r="J99" s="31">
        <v>-4249278.0267999992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925477.4552999984</v>
      </c>
      <c r="D105" s="39"/>
      <c r="E105" s="59">
        <v>7139163.8571999986</v>
      </c>
      <c r="F105" s="5"/>
      <c r="G105" s="5"/>
      <c r="H105" s="27"/>
      <c r="I105" s="24"/>
      <c r="J105" s="31">
        <v>6213686.4019000027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71">
        <v>-10497557.560653003</v>
      </c>
      <c r="D118" s="170"/>
      <c r="E118" s="171">
        <v>16582490.633395998</v>
      </c>
      <c r="F118" s="5"/>
      <c r="G118" s="5"/>
      <c r="H118" s="27"/>
      <c r="I118" s="24"/>
      <c r="J118" s="31">
        <v>27080048.194049001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7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73">
        <v>-11524032.015952999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73">
        <v>-14649067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73">
        <v>-1013419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73">
        <v>4222316</v>
      </c>
      <c r="D126" s="8"/>
      <c r="E126" s="17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73">
        <v>-83864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75">
        <v>1.9840470000635833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G29" sqref="G29"/>
    </sheetView>
  </sheetViews>
  <sheetFormatPr defaultRowHeight="12.75" x14ac:dyDescent="0.2"/>
  <cols>
    <col min="1" max="1" width="27.7109375" customWidth="1"/>
    <col min="3" max="3" width="15.28515625" customWidth="1"/>
    <col min="5" max="5" width="14" customWidth="1"/>
    <col min="10" max="10" width="12.5703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21</v>
      </c>
      <c r="D2" s="8"/>
      <c r="E2" s="9">
        <v>9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36843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36843</v>
      </c>
      <c r="F6" s="18" t="s">
        <v>7</v>
      </c>
      <c r="G6" s="19"/>
      <c r="H6" s="20"/>
      <c r="I6" s="21"/>
      <c r="J6" s="17">
        <v>36842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95301602.186881974</v>
      </c>
      <c r="F9" s="28"/>
      <c r="G9" s="28">
        <v>21378255</v>
      </c>
      <c r="H9" s="27"/>
      <c r="I9" s="24"/>
      <c r="J9" s="29">
        <v>85361591.320932001</v>
      </c>
      <c r="K9" s="30"/>
      <c r="L9" s="31">
        <v>19260340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-7165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-32125.14</v>
      </c>
      <c r="F11" s="28"/>
      <c r="G11" s="28">
        <v>0</v>
      </c>
      <c r="H11" s="27"/>
      <c r="I11" s="24"/>
      <c r="J11" s="29">
        <v>-26013.434999999998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95262307.046881974</v>
      </c>
      <c r="F13" s="28"/>
      <c r="G13" s="34">
        <v>21378255</v>
      </c>
      <c r="H13" s="27"/>
      <c r="I13" s="24"/>
      <c r="J13" s="29">
        <v>85328412.885931998</v>
      </c>
      <c r="K13" s="30"/>
      <c r="L13" s="31">
        <v>19260340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95251428.893832013</v>
      </c>
      <c r="F15" s="28"/>
      <c r="G15" s="28">
        <v>21368009</v>
      </c>
      <c r="H15" s="27"/>
      <c r="I15" s="24"/>
      <c r="J15" s="29">
        <v>85416347.638632029</v>
      </c>
      <c r="K15" s="30"/>
      <c r="L15" s="31">
        <v>19250015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95251428.893832013</v>
      </c>
      <c r="F19" s="28"/>
      <c r="G19" s="34">
        <v>21368009</v>
      </c>
      <c r="H19" s="27"/>
      <c r="I19" s="24"/>
      <c r="J19" s="29">
        <v>85416347.638632029</v>
      </c>
      <c r="K19" s="30"/>
      <c r="L19" s="31">
        <v>19250015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10878.153049964458</v>
      </c>
      <c r="F21" s="28"/>
      <c r="G21" s="28">
        <v>-10246</v>
      </c>
      <c r="H21" s="27"/>
      <c r="I21" s="24"/>
      <c r="J21" s="29">
        <v>-87934.752700034529</v>
      </c>
      <c r="K21" s="30"/>
      <c r="L21" s="31">
        <v>-10325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-47322.998400000004</v>
      </c>
      <c r="F23" s="28"/>
      <c r="G23" s="28">
        <v>-10246</v>
      </c>
      <c r="H23" s="27"/>
      <c r="I23" s="24"/>
      <c r="J23" s="29">
        <v>-47080.979099999997</v>
      </c>
      <c r="K23" s="30"/>
      <c r="L23" s="31">
        <v>-10325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98570.886449998972</v>
      </c>
      <c r="D25" s="39"/>
      <c r="E25" s="34">
        <v>-36444.845350035546</v>
      </c>
      <c r="F25" s="11"/>
      <c r="G25" s="40"/>
      <c r="H25" s="41"/>
      <c r="I25" s="24"/>
      <c r="J25" s="29">
        <v>-135015.73180003453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1151984.1502500195</v>
      </c>
      <c r="D32" s="8"/>
      <c r="E32" s="28">
        <v>3839365.3237100281</v>
      </c>
      <c r="F32" s="5"/>
      <c r="G32" s="5"/>
      <c r="H32" s="27"/>
      <c r="I32" s="24"/>
      <c r="J32" s="29">
        <v>2687381.1734600086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1151984.1502500195</v>
      </c>
      <c r="D35" s="39"/>
      <c r="E35" s="44">
        <v>3839365.3237100281</v>
      </c>
      <c r="F35" s="5"/>
      <c r="G35" s="29"/>
      <c r="H35" s="27"/>
      <c r="I35" s="24"/>
      <c r="J35" s="29">
        <v>2687381.1734600086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6111.7050000000163</v>
      </c>
      <c r="D40" s="8"/>
      <c r="E40" s="28">
        <v>32125.14</v>
      </c>
      <c r="F40" s="5"/>
      <c r="G40" s="28"/>
      <c r="H40" s="27"/>
      <c r="I40" s="24"/>
      <c r="J40" s="29">
        <v>26013.434999999998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-1865.5065000000031</v>
      </c>
      <c r="D41" s="8"/>
      <c r="E41" s="28">
        <v>-16980.490900000012</v>
      </c>
      <c r="F41" s="5"/>
      <c r="G41" s="28"/>
      <c r="H41" s="27"/>
      <c r="I41" s="24"/>
      <c r="J41" s="29">
        <v>-15114.984400000008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-4345.59</v>
      </c>
      <c r="D42" s="8"/>
      <c r="E42" s="28">
        <v>-34952.86</v>
      </c>
      <c r="F42" s="5"/>
      <c r="G42" s="28"/>
      <c r="H42" s="27"/>
      <c r="I42" s="24"/>
      <c r="J42" s="29">
        <v>-30607.27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-99.391499999986991</v>
      </c>
      <c r="D47" s="8"/>
      <c r="E47" s="33">
        <v>-19808.210899999998</v>
      </c>
      <c r="F47" s="5"/>
      <c r="G47" s="28"/>
      <c r="H47" s="27"/>
      <c r="I47" s="24"/>
      <c r="J47" s="29">
        <v>-19708.819400000015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-10252.105000000001</v>
      </c>
      <c r="D50" s="8"/>
      <c r="E50" s="28">
        <v>12382.504999999999</v>
      </c>
      <c r="F50" s="5"/>
      <c r="G50" s="5"/>
      <c r="H50" s="27"/>
      <c r="I50" s="24"/>
      <c r="J50" s="29">
        <v>22634.61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1880.8065000000097</v>
      </c>
      <c r="D51" s="8"/>
      <c r="E51" s="28">
        <v>-27846.710799999921</v>
      </c>
      <c r="F51" s="5"/>
      <c r="G51" s="5"/>
      <c r="H51" s="27"/>
      <c r="I51" s="24"/>
      <c r="J51" s="29">
        <v>-29727.51729999993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-529.9800000000032</v>
      </c>
      <c r="D52" s="8"/>
      <c r="E52" s="28">
        <v>-38958.82</v>
      </c>
      <c r="F52" s="5"/>
      <c r="G52" s="5"/>
      <c r="H52" s="27"/>
      <c r="I52" s="24"/>
      <c r="J52" s="29">
        <v>-38428.839999999997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-8901.2784999999949</v>
      </c>
      <c r="D57" s="8"/>
      <c r="E57" s="28">
        <v>-54423.025799999923</v>
      </c>
      <c r="F57" s="5"/>
      <c r="G57" s="5"/>
      <c r="H57" s="27"/>
      <c r="I57" s="24"/>
      <c r="J57" s="29">
        <v>-45521.74729999993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-9000.6699999999819</v>
      </c>
      <c r="D71" s="39"/>
      <c r="E71" s="51">
        <v>-74231.236699999921</v>
      </c>
      <c r="F71" s="11"/>
      <c r="G71" s="40"/>
      <c r="H71" s="41"/>
      <c r="I71" s="24"/>
      <c r="J71" s="40">
        <v>-65230.566699999945</v>
      </c>
      <c r="K71" s="30"/>
      <c r="L71" s="31"/>
      <c r="M71" s="12"/>
      <c r="N71" s="12"/>
    </row>
    <row r="72" spans="1:14" x14ac:dyDescent="0.2">
      <c r="A72" s="11"/>
      <c r="B72" s="5"/>
      <c r="C72" s="52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5</v>
      </c>
      <c r="D76" s="39"/>
      <c r="E76" s="28">
        <v>7170</v>
      </c>
      <c r="F76" s="5"/>
      <c r="G76" s="5"/>
      <c r="H76" s="27"/>
      <c r="I76" s="24"/>
      <c r="J76" s="29">
        <v>7165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5</v>
      </c>
      <c r="D78" s="39"/>
      <c r="E78" s="28">
        <v>7170</v>
      </c>
      <c r="F78" s="5"/>
      <c r="G78" s="28"/>
      <c r="H78" s="27"/>
      <c r="I78" s="24"/>
      <c r="J78" s="29">
        <v>7165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5</v>
      </c>
      <c r="D86" s="39"/>
      <c r="E86" s="51">
        <v>-7705</v>
      </c>
      <c r="F86" s="11"/>
      <c r="G86" s="11"/>
      <c r="H86" s="41"/>
      <c r="I86" s="24"/>
      <c r="J86" s="29">
        <v>-7710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1721088.1076000002</v>
      </c>
      <c r="D95" s="36"/>
      <c r="E95" s="40">
        <v>3845323.4459000006</v>
      </c>
      <c r="F95" s="5"/>
      <c r="G95" s="5"/>
      <c r="H95" s="27"/>
      <c r="I95" s="24"/>
      <c r="J95" s="40">
        <v>2124235.3383000004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46531.277300000016</v>
      </c>
      <c r="D96" s="8"/>
      <c r="E96" s="40">
        <v>207359.85279999999</v>
      </c>
      <c r="F96" s="5"/>
      <c r="G96" s="5"/>
      <c r="H96" s="27"/>
      <c r="I96" s="24"/>
      <c r="J96" s="40">
        <v>160828.57549999998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75</v>
      </c>
      <c r="D97" s="8"/>
      <c r="E97" s="40">
        <v>6312.4811</v>
      </c>
      <c r="F97" s="5"/>
      <c r="G97" s="5"/>
      <c r="H97" s="27"/>
      <c r="I97" s="24"/>
      <c r="J97" s="40">
        <v>6237.4811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-427622.13849999942</v>
      </c>
      <c r="D98" s="8"/>
      <c r="E98" s="40">
        <v>-4768847.1624999996</v>
      </c>
      <c r="F98" s="5"/>
      <c r="G98" s="5" t="s">
        <v>75</v>
      </c>
      <c r="H98" s="27"/>
      <c r="I98" s="24"/>
      <c r="J98" s="40">
        <v>-4341225.0240000002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1340072.2464000008</v>
      </c>
      <c r="D103" s="39"/>
      <c r="E103" s="59">
        <v>-709851.38269999903</v>
      </c>
      <c r="F103" s="5"/>
      <c r="G103" s="5"/>
      <c r="H103" s="27"/>
      <c r="I103" s="24"/>
      <c r="J103" s="29">
        <v>-2049923.6291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69">
        <v>2581631.6131000193</v>
      </c>
      <c r="D116" s="52"/>
      <c r="E116" s="69">
        <v>6443325.8589599943</v>
      </c>
      <c r="F116" s="5"/>
      <c r="G116" s="5"/>
      <c r="H116" s="27"/>
      <c r="I116" s="24"/>
      <c r="J116" s="69">
        <v>3861694.2458599736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74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78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8.7109375" customWidth="1"/>
    <col min="3" max="3" width="13" customWidth="1"/>
    <col min="5" max="5" width="15.28515625" customWidth="1"/>
    <col min="10" max="10" width="14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13</v>
      </c>
      <c r="D2" s="8"/>
      <c r="E2" s="9">
        <v>18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36880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36880</v>
      </c>
      <c r="F6" s="18" t="s">
        <v>7</v>
      </c>
      <c r="G6" s="19"/>
      <c r="H6" s="20"/>
      <c r="I6" s="21"/>
      <c r="J6" s="17">
        <v>36879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278262768</v>
      </c>
      <c r="F9" s="28"/>
      <c r="G9" s="28">
        <v>40653711</v>
      </c>
      <c r="H9" s="27"/>
      <c r="I9" s="24"/>
      <c r="J9" s="28">
        <v>266226415</v>
      </c>
      <c r="K9" s="28"/>
      <c r="L9" s="28">
        <v>39091226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8">
        <v>0</v>
      </c>
      <c r="K10" s="5"/>
      <c r="L10" s="28">
        <v>0</v>
      </c>
    </row>
    <row r="11" spans="1:12" x14ac:dyDescent="0.2">
      <c r="A11" s="5" t="s">
        <v>20</v>
      </c>
      <c r="B11" s="11"/>
      <c r="C11" s="5"/>
      <c r="D11" s="8"/>
      <c r="E11" s="28">
        <v>-227201</v>
      </c>
      <c r="F11" s="28"/>
      <c r="G11" s="28">
        <v>0</v>
      </c>
      <c r="H11" s="27"/>
      <c r="I11" s="24"/>
      <c r="J11" s="28">
        <v>-175775</v>
      </c>
      <c r="K11" s="28"/>
      <c r="L11" s="28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8">
        <v>0</v>
      </c>
      <c r="K12" s="32"/>
      <c r="L12" s="28">
        <v>0</v>
      </c>
    </row>
    <row r="13" spans="1:12" x14ac:dyDescent="0.2">
      <c r="A13" s="11" t="s">
        <v>22</v>
      </c>
      <c r="B13" s="11"/>
      <c r="C13" s="5"/>
      <c r="D13" s="33"/>
      <c r="E13" s="34">
        <v>278035567</v>
      </c>
      <c r="F13" s="28"/>
      <c r="G13" s="34">
        <v>40653711</v>
      </c>
      <c r="H13" s="27"/>
      <c r="I13" s="24"/>
      <c r="J13" s="34">
        <v>266050640</v>
      </c>
      <c r="K13" s="28"/>
      <c r="L13" s="34">
        <v>39091226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28"/>
      <c r="K14" s="28"/>
      <c r="L14" s="28"/>
    </row>
    <row r="15" spans="1:12" x14ac:dyDescent="0.2">
      <c r="A15" s="5" t="s">
        <v>11</v>
      </c>
      <c r="B15" s="11"/>
      <c r="C15" s="5"/>
      <c r="D15" s="8"/>
      <c r="E15" s="28">
        <v>267826784</v>
      </c>
      <c r="F15" s="28"/>
      <c r="G15" s="28">
        <v>40553798</v>
      </c>
      <c r="H15" s="27"/>
      <c r="I15" s="24"/>
      <c r="J15" s="28">
        <v>254984668</v>
      </c>
      <c r="K15" s="28"/>
      <c r="L15" s="28">
        <v>38706172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8">
        <v>0</v>
      </c>
      <c r="K16" s="28"/>
      <c r="L16" s="28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8">
        <v>0</v>
      </c>
      <c r="K17" s="32"/>
      <c r="L17" s="28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8">
        <v>0</v>
      </c>
      <c r="K18" s="32"/>
      <c r="L18" s="28">
        <v>0</v>
      </c>
    </row>
    <row r="19" spans="1:12" x14ac:dyDescent="0.2">
      <c r="A19" s="11" t="s">
        <v>24</v>
      </c>
      <c r="B19" s="11"/>
      <c r="C19" s="35"/>
      <c r="D19" s="8"/>
      <c r="E19" s="34">
        <v>267826784</v>
      </c>
      <c r="F19" s="28"/>
      <c r="G19" s="34">
        <v>40553798</v>
      </c>
      <c r="H19" s="27"/>
      <c r="I19" s="24"/>
      <c r="J19" s="34">
        <v>254984668</v>
      </c>
      <c r="K19" s="28"/>
      <c r="L19" s="34">
        <v>38706172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28"/>
      <c r="K20" s="28"/>
      <c r="L20" s="28"/>
    </row>
    <row r="21" spans="1:12" x14ac:dyDescent="0.2">
      <c r="A21" s="11" t="s">
        <v>25</v>
      </c>
      <c r="B21" s="11"/>
      <c r="C21" s="5"/>
      <c r="D21" s="8"/>
      <c r="E21" s="28">
        <v>10208783</v>
      </c>
      <c r="F21" s="28"/>
      <c r="G21" s="28">
        <v>-99913</v>
      </c>
      <c r="H21" s="27"/>
      <c r="I21" s="24"/>
      <c r="J21" s="28">
        <v>11065972</v>
      </c>
      <c r="K21" s="28"/>
      <c r="L21" s="28">
        <v>-385054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6"/>
      <c r="K22" s="28"/>
      <c r="L22" s="33"/>
    </row>
    <row r="23" spans="1:12" x14ac:dyDescent="0.2">
      <c r="A23" s="11" t="s">
        <v>26</v>
      </c>
      <c r="B23" s="11"/>
      <c r="C23" s="5"/>
      <c r="D23" s="8"/>
      <c r="E23" s="28">
        <v>-598029.23329999996</v>
      </c>
      <c r="F23" s="28"/>
      <c r="G23" s="28">
        <v>-99913</v>
      </c>
      <c r="H23" s="27"/>
      <c r="I23" s="24"/>
      <c r="J23" s="28">
        <v>-2299388.2194000003</v>
      </c>
      <c r="K23" s="28"/>
      <c r="L23" s="28">
        <v>-385054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28"/>
      <c r="K24" s="28"/>
      <c r="L24" s="28"/>
    </row>
    <row r="25" spans="1:12" ht="13.5" thickBot="1" x14ac:dyDescent="0.25">
      <c r="A25" s="11" t="s">
        <v>27</v>
      </c>
      <c r="B25" s="11"/>
      <c r="C25" s="38">
        <v>844169.9860999994</v>
      </c>
      <c r="D25" s="39"/>
      <c r="E25" s="34">
        <v>9610753.7666999996</v>
      </c>
      <c r="F25" s="11"/>
      <c r="G25" s="40"/>
      <c r="H25" s="41"/>
      <c r="I25" s="24"/>
      <c r="J25" s="34">
        <v>8766583.7806000002</v>
      </c>
      <c r="K25" s="11"/>
      <c r="L25" s="40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5"/>
      <c r="K26" s="5"/>
      <c r="L26" s="5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5"/>
      <c r="K27" s="5"/>
      <c r="L27" s="28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5"/>
      <c r="K28" s="5"/>
      <c r="L28" s="5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5"/>
      <c r="K29" s="5"/>
      <c r="L29" s="28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8">
        <v>0</v>
      </c>
      <c r="K30" s="5"/>
      <c r="L30" s="29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8">
        <v>0</v>
      </c>
      <c r="K31" s="5"/>
      <c r="L31" s="29"/>
    </row>
    <row r="32" spans="1:12" x14ac:dyDescent="0.2">
      <c r="A32" s="5" t="s">
        <v>31</v>
      </c>
      <c r="B32" s="5"/>
      <c r="C32" s="36">
        <v>3827285</v>
      </c>
      <c r="D32" s="8"/>
      <c r="E32" s="28">
        <v>17461465</v>
      </c>
      <c r="F32" s="5"/>
      <c r="G32" s="5"/>
      <c r="H32" s="27"/>
      <c r="I32" s="24"/>
      <c r="J32" s="28">
        <v>13634180</v>
      </c>
      <c r="K32" s="5"/>
      <c r="L32" s="5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8">
        <v>0</v>
      </c>
      <c r="K33" s="5"/>
      <c r="L33" s="29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5"/>
      <c r="K34" s="5"/>
      <c r="L34" s="5"/>
      <c r="M34" s="5"/>
      <c r="N34" s="5"/>
    </row>
    <row r="35" spans="1:14" ht="13.5" thickBot="1" x14ac:dyDescent="0.25">
      <c r="A35" s="11" t="s">
        <v>33</v>
      </c>
      <c r="B35" s="5"/>
      <c r="C35" s="38">
        <v>3827285</v>
      </c>
      <c r="D35" s="39"/>
      <c r="E35" s="44">
        <v>17461465</v>
      </c>
      <c r="F35" s="5"/>
      <c r="G35" s="29"/>
      <c r="H35" s="27"/>
      <c r="I35" s="24"/>
      <c r="J35" s="44">
        <v>13634180</v>
      </c>
      <c r="K35" s="5"/>
      <c r="L35" s="29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45"/>
      <c r="K36" s="5"/>
      <c r="L36" s="5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3"/>
      <c r="K37" s="5"/>
      <c r="L37" s="5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3"/>
      <c r="K38" s="5"/>
      <c r="L38" s="47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3"/>
      <c r="K39" s="5"/>
      <c r="L39" s="5"/>
      <c r="M39" s="8"/>
      <c r="N39" s="8"/>
    </row>
    <row r="40" spans="1:14" x14ac:dyDescent="0.2">
      <c r="A40" s="5" t="s">
        <v>36</v>
      </c>
      <c r="B40" s="5"/>
      <c r="C40" s="36">
        <v>51426</v>
      </c>
      <c r="D40" s="8"/>
      <c r="E40" s="28">
        <v>227201</v>
      </c>
      <c r="F40" s="5"/>
      <c r="G40" s="28"/>
      <c r="H40" s="27"/>
      <c r="I40" s="24"/>
      <c r="J40" s="28">
        <v>175775</v>
      </c>
      <c r="K40" s="5"/>
      <c r="L40" s="28"/>
      <c r="M40" s="8"/>
      <c r="N40" s="8"/>
    </row>
    <row r="41" spans="1:14" x14ac:dyDescent="0.2">
      <c r="A41" s="5" t="s">
        <v>37</v>
      </c>
      <c r="B41" s="5"/>
      <c r="C41" s="36">
        <v>-2386</v>
      </c>
      <c r="D41" s="8"/>
      <c r="E41" s="28">
        <v>-46996</v>
      </c>
      <c r="F41" s="5"/>
      <c r="G41" s="28"/>
      <c r="H41" s="27"/>
      <c r="I41" s="24"/>
      <c r="J41" s="28">
        <v>-44610</v>
      </c>
      <c r="K41" s="5"/>
      <c r="L41" s="28"/>
      <c r="M41" s="8"/>
      <c r="N41" s="8"/>
    </row>
    <row r="42" spans="1:14" x14ac:dyDescent="0.2">
      <c r="A42" s="5" t="s">
        <v>38</v>
      </c>
      <c r="B42" s="5"/>
      <c r="C42" s="36">
        <v>-15360</v>
      </c>
      <c r="D42" s="8"/>
      <c r="E42" s="28">
        <v>-284390</v>
      </c>
      <c r="F42" s="5"/>
      <c r="G42" s="28"/>
      <c r="H42" s="27"/>
      <c r="I42" s="24"/>
      <c r="J42" s="28">
        <v>-269030</v>
      </c>
      <c r="K42" s="5"/>
      <c r="L42" s="28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8">
        <v>0</v>
      </c>
      <c r="K43" s="5"/>
      <c r="L43" s="28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8">
        <v>0</v>
      </c>
      <c r="K44" s="5"/>
      <c r="L44" s="28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8">
        <v>0</v>
      </c>
      <c r="K45" s="5"/>
      <c r="L45" s="5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49">
        <v>0</v>
      </c>
      <c r="K46" s="5"/>
      <c r="L46" s="5"/>
      <c r="M46" s="33"/>
      <c r="N46" s="8"/>
    </row>
    <row r="47" spans="1:14" x14ac:dyDescent="0.2">
      <c r="A47" s="11" t="s">
        <v>43</v>
      </c>
      <c r="B47" s="5"/>
      <c r="C47" s="36">
        <v>33680</v>
      </c>
      <c r="D47" s="8"/>
      <c r="E47" s="33">
        <v>-104185</v>
      </c>
      <c r="F47" s="5"/>
      <c r="G47" s="28"/>
      <c r="H47" s="27"/>
      <c r="I47" s="24"/>
      <c r="J47" s="33">
        <v>-137865</v>
      </c>
      <c r="K47" s="5"/>
      <c r="L47" s="28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5"/>
      <c r="K48" s="5"/>
      <c r="L48" s="5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5"/>
      <c r="K49" s="5"/>
      <c r="L49" s="5"/>
      <c r="M49" s="8"/>
      <c r="N49" s="8"/>
    </row>
    <row r="50" spans="1:14" x14ac:dyDescent="0.2">
      <c r="A50" s="5" t="s">
        <v>36</v>
      </c>
      <c r="B50" s="5"/>
      <c r="C50" s="36">
        <v>-9960</v>
      </c>
      <c r="D50" s="8"/>
      <c r="E50" s="28">
        <v>44197</v>
      </c>
      <c r="F50" s="5"/>
      <c r="G50" s="5"/>
      <c r="H50" s="27"/>
      <c r="I50" s="24"/>
      <c r="J50" s="28">
        <v>54157</v>
      </c>
      <c r="K50" s="5"/>
      <c r="L50" s="5"/>
      <c r="M50" s="8"/>
      <c r="N50" s="8"/>
    </row>
    <row r="51" spans="1:14" x14ac:dyDescent="0.2">
      <c r="A51" s="5" t="s">
        <v>37</v>
      </c>
      <c r="B51" s="5"/>
      <c r="C51" s="36">
        <v>-1224</v>
      </c>
      <c r="D51" s="8"/>
      <c r="E51" s="28">
        <v>-19191</v>
      </c>
      <c r="F51" s="5"/>
      <c r="G51" s="5"/>
      <c r="H51" s="27"/>
      <c r="I51" s="24"/>
      <c r="J51" s="28">
        <v>-17967</v>
      </c>
      <c r="K51" s="5"/>
      <c r="L51" s="5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8">
        <v>0</v>
      </c>
      <c r="K52" s="5"/>
      <c r="L52" s="5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8">
        <v>0</v>
      </c>
      <c r="K53" s="5"/>
      <c r="L53" s="5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8">
        <v>0</v>
      </c>
      <c r="K54" s="5"/>
      <c r="L54" s="5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8">
        <v>0</v>
      </c>
      <c r="K55" s="5"/>
      <c r="L55" s="5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49">
        <v>0</v>
      </c>
      <c r="K56" s="5"/>
      <c r="L56" s="5"/>
      <c r="M56" s="8"/>
      <c r="N56" s="8"/>
    </row>
    <row r="57" spans="1:14" x14ac:dyDescent="0.2">
      <c r="A57" s="11" t="s">
        <v>45</v>
      </c>
      <c r="B57" s="5"/>
      <c r="C57" s="36">
        <v>-11184</v>
      </c>
      <c r="D57" s="8"/>
      <c r="E57" s="28">
        <v>25006</v>
      </c>
      <c r="F57" s="5"/>
      <c r="G57" s="5"/>
      <c r="H57" s="27"/>
      <c r="I57" s="24"/>
      <c r="J57" s="28">
        <v>36190</v>
      </c>
      <c r="K57" s="5"/>
      <c r="L57" s="5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3"/>
      <c r="K58" s="5"/>
      <c r="L58" s="5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5"/>
      <c r="K59" s="5"/>
      <c r="L59" s="5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8">
        <v>0</v>
      </c>
      <c r="K60" s="5"/>
      <c r="L60" s="5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8">
        <v>0</v>
      </c>
      <c r="K61" s="5"/>
      <c r="L61" s="5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49">
        <v>0</v>
      </c>
      <c r="K62" s="5"/>
      <c r="L62" s="5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3">
        <v>0</v>
      </c>
      <c r="K63" s="5"/>
      <c r="L63" s="5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3"/>
      <c r="K64" s="5"/>
      <c r="L64" s="5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3"/>
      <c r="K65" s="5"/>
      <c r="L65" s="5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8">
        <v>0</v>
      </c>
      <c r="K66" s="5"/>
      <c r="L66" s="5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8">
        <v>0</v>
      </c>
      <c r="K67" s="5"/>
      <c r="L67" s="5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8">
        <v>0</v>
      </c>
      <c r="K68" s="5"/>
      <c r="L68" s="5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3"/>
      <c r="K69" s="5"/>
      <c r="L69" s="5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49"/>
      <c r="K70" s="5"/>
      <c r="L70" s="5"/>
      <c r="M70" s="8"/>
      <c r="N70" s="8"/>
    </row>
    <row r="71" spans="1:14" ht="13.5" thickBot="1" x14ac:dyDescent="0.25">
      <c r="A71" s="11" t="s">
        <v>56</v>
      </c>
      <c r="B71" s="5"/>
      <c r="C71" s="38">
        <v>22496</v>
      </c>
      <c r="D71" s="39"/>
      <c r="E71" s="51">
        <v>-79179</v>
      </c>
      <c r="F71" s="11"/>
      <c r="G71" s="40"/>
      <c r="H71" s="41"/>
      <c r="I71" s="24"/>
      <c r="J71" s="51">
        <v>-101675</v>
      </c>
      <c r="K71" s="11"/>
      <c r="L71" s="40"/>
      <c r="M71" s="12"/>
      <c r="N71" s="12"/>
    </row>
    <row r="72" spans="1:14" x14ac:dyDescent="0.2">
      <c r="A72" s="11"/>
      <c r="B72" s="5"/>
      <c r="C72" s="176"/>
      <c r="D72" s="39"/>
      <c r="E72" s="33"/>
      <c r="F72" s="5"/>
      <c r="G72" s="5"/>
      <c r="H72" s="27"/>
      <c r="I72" s="24"/>
      <c r="J72" s="33"/>
      <c r="K72" s="5"/>
      <c r="L72" s="5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3"/>
      <c r="K73" s="5"/>
      <c r="L73" s="5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28"/>
      <c r="K74" s="5"/>
      <c r="L74" s="5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8">
        <v>0</v>
      </c>
      <c r="K75" s="5"/>
      <c r="L75" s="5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8">
        <v>0</v>
      </c>
      <c r="K76" s="5"/>
      <c r="L76" s="5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49">
        <v>0</v>
      </c>
      <c r="K77" s="5"/>
      <c r="L77" s="5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8">
        <v>0</v>
      </c>
      <c r="K78" s="5"/>
      <c r="L78" s="28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28"/>
      <c r="K79" s="5"/>
      <c r="L79" s="5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28"/>
      <c r="K80" s="5"/>
      <c r="L80" s="5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8">
        <v>0</v>
      </c>
      <c r="K81" s="5"/>
      <c r="L81" s="5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8">
        <v>0</v>
      </c>
      <c r="K82" s="5"/>
      <c r="L82" s="5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49">
        <v>0</v>
      </c>
      <c r="K83" s="5"/>
      <c r="L83" s="5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8">
        <v>0</v>
      </c>
      <c r="K84" s="5"/>
      <c r="L84" s="5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49"/>
      <c r="K85" s="5"/>
      <c r="L85" s="5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51">
        <v>0</v>
      </c>
      <c r="K86" s="11"/>
      <c r="L86" s="1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9"/>
      <c r="K87" s="11"/>
      <c r="L87" s="1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51">
        <v>0</v>
      </c>
      <c r="K88" s="11"/>
      <c r="L88" s="1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9"/>
      <c r="K89" s="11"/>
      <c r="L89" s="1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28">
        <v>-1893710</v>
      </c>
      <c r="K90" s="11"/>
      <c r="L90" s="1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8">
        <v>0</v>
      </c>
      <c r="K91" s="11"/>
      <c r="L91" s="1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9"/>
      <c r="K92" s="11"/>
      <c r="L92" s="1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40" t="s">
        <v>7</v>
      </c>
      <c r="K93" s="5"/>
      <c r="L93" s="5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28"/>
      <c r="K94" s="5"/>
      <c r="L94" s="5"/>
      <c r="M94" s="8"/>
      <c r="N94" s="8"/>
    </row>
    <row r="95" spans="1:18" x14ac:dyDescent="0.2">
      <c r="A95" s="11" t="s">
        <v>71</v>
      </c>
      <c r="B95" s="5"/>
      <c r="C95" s="36">
        <v>1563551.6431000046</v>
      </c>
      <c r="D95" s="36"/>
      <c r="E95" s="40">
        <v>22491150.273200005</v>
      </c>
      <c r="F95" s="5"/>
      <c r="G95" s="5"/>
      <c r="H95" s="27"/>
      <c r="I95" s="24"/>
      <c r="J95" s="40">
        <v>20927598.630100001</v>
      </c>
      <c r="K95" s="5"/>
      <c r="L95" s="5"/>
      <c r="M95" s="8"/>
      <c r="N95" s="8"/>
    </row>
    <row r="96" spans="1:18" x14ac:dyDescent="0.2">
      <c r="A96" s="11" t="s">
        <v>72</v>
      </c>
      <c r="B96" s="5"/>
      <c r="C96" s="36">
        <v>439422.3870000001</v>
      </c>
      <c r="D96" s="8"/>
      <c r="E96" s="40">
        <v>3420250.5378999994</v>
      </c>
      <c r="F96" s="5"/>
      <c r="G96" s="5"/>
      <c r="H96" s="27"/>
      <c r="I96" s="24"/>
      <c r="J96" s="40">
        <v>2980828.1508999993</v>
      </c>
      <c r="K96" s="5"/>
      <c r="L96" s="5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-32315.203600000008</v>
      </c>
      <c r="D97" s="8"/>
      <c r="E97" s="40">
        <v>540768.44710000011</v>
      </c>
      <c r="F97" s="5"/>
      <c r="G97" s="5"/>
      <c r="H97" s="27"/>
      <c r="I97" s="24"/>
      <c r="J97" s="40">
        <v>573083.65070000011</v>
      </c>
      <c r="K97" s="5"/>
      <c r="L97" s="5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331243.66790000163</v>
      </c>
      <c r="D98" s="8"/>
      <c r="E98" s="40">
        <v>-11495683.755200002</v>
      </c>
      <c r="F98" s="5"/>
      <c r="G98" s="5" t="s">
        <v>75</v>
      </c>
      <c r="H98" s="27"/>
      <c r="I98" s="24"/>
      <c r="J98" s="40">
        <v>-11826927.423100004</v>
      </c>
      <c r="K98" s="5"/>
      <c r="L98" s="5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40">
        <v>0</v>
      </c>
      <c r="K99" s="5"/>
      <c r="L99" s="5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57"/>
      <c r="K100" s="5"/>
      <c r="L100" s="5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40">
        <v>0</v>
      </c>
      <c r="K101" s="5"/>
      <c r="L101" s="5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40"/>
      <c r="K102" s="5"/>
      <c r="L102" s="5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2301902.4944000063</v>
      </c>
      <c r="D103" s="39"/>
      <c r="E103" s="59">
        <v>14956485.503000002</v>
      </c>
      <c r="F103" s="5"/>
      <c r="G103" s="5"/>
      <c r="H103" s="27"/>
      <c r="I103" s="24"/>
      <c r="J103" s="59">
        <v>12654583.008599995</v>
      </c>
      <c r="K103" s="5"/>
      <c r="L103" s="5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9"/>
      <c r="K104" s="5"/>
      <c r="L104" s="5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9"/>
      <c r="K105" s="5"/>
      <c r="L105" s="5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59">
        <v>0</v>
      </c>
      <c r="K106" s="5"/>
      <c r="L106" s="5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40"/>
      <c r="K107" s="5"/>
      <c r="L107" s="5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8">
        <v>-11250</v>
      </c>
      <c r="K108" s="5"/>
      <c r="L108" s="5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8">
        <v>0</v>
      </c>
      <c r="K109" s="5"/>
      <c r="L109" s="5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8">
        <v>0</v>
      </c>
      <c r="K110" s="5"/>
      <c r="L110" s="5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8">
        <v>0</v>
      </c>
      <c r="K111" s="5"/>
      <c r="L111" s="5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64">
        <v>-11250</v>
      </c>
      <c r="K112" s="5"/>
      <c r="L112" s="5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56"/>
      <c r="K113" s="56"/>
      <c r="L113" s="56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67" t="s">
        <v>7</v>
      </c>
      <c r="K114" s="5"/>
      <c r="L114" s="5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68"/>
      <c r="K115" s="5"/>
      <c r="L115" s="5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77">
        <v>6995853.4805000052</v>
      </c>
      <c r="D116" s="176"/>
      <c r="E116" s="177">
        <v>40044565.269700006</v>
      </c>
      <c r="F116" s="5"/>
      <c r="G116" s="5"/>
      <c r="H116" s="27"/>
      <c r="I116" s="24"/>
      <c r="J116" s="177">
        <v>33048711.789199993</v>
      </c>
      <c r="K116" s="5"/>
      <c r="L116" s="5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7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7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28515625" customWidth="1"/>
    <col min="3" max="3" width="14.140625" customWidth="1"/>
    <col min="5" max="5" width="15.28515625" customWidth="1"/>
    <col min="10" max="10" width="14.140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 t="s">
        <v>14</v>
      </c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>
        <v>5</v>
      </c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36881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36881</v>
      </c>
      <c r="F6" s="18" t="s">
        <v>7</v>
      </c>
      <c r="G6" s="19"/>
      <c r="H6" s="20"/>
      <c r="I6" s="21"/>
      <c r="J6" s="17">
        <v>36880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>
        <v>0</v>
      </c>
      <c r="F7" s="5"/>
      <c r="G7" s="5"/>
      <c r="H7" s="23"/>
      <c r="I7" s="24"/>
      <c r="J7" s="5">
        <v>0</v>
      </c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336009906</v>
      </c>
      <c r="F9" s="28"/>
      <c r="G9" s="28">
        <v>48300192</v>
      </c>
      <c r="H9" s="27"/>
      <c r="I9" s="24"/>
      <c r="J9" s="31">
        <v>335968377</v>
      </c>
      <c r="K9" s="30"/>
      <c r="L9" s="31">
        <v>48295326</v>
      </c>
    </row>
    <row r="10" spans="1:12" x14ac:dyDescent="0.2">
      <c r="A10" s="5" t="s">
        <v>19</v>
      </c>
      <c r="B10" s="11"/>
      <c r="C10" s="5"/>
      <c r="D10" s="8"/>
      <c r="E10" s="28">
        <v>327209</v>
      </c>
      <c r="F10" s="5"/>
      <c r="G10" s="28">
        <v>0</v>
      </c>
      <c r="H10" s="27"/>
      <c r="I10" s="24"/>
      <c r="J10" s="31">
        <v>327209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-312110</v>
      </c>
      <c r="F11" s="28"/>
      <c r="G11" s="28">
        <v>0</v>
      </c>
      <c r="H11" s="27"/>
      <c r="I11" s="24"/>
      <c r="J11" s="31">
        <v>-312086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336025005</v>
      </c>
      <c r="F13" s="28"/>
      <c r="G13" s="34">
        <v>48300192</v>
      </c>
      <c r="H13" s="27"/>
      <c r="I13" s="24"/>
      <c r="J13" s="31">
        <v>335983500</v>
      </c>
      <c r="K13" s="30"/>
      <c r="L13" s="31">
        <v>48295326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331326591</v>
      </c>
      <c r="F15" s="28"/>
      <c r="G15" s="28">
        <v>48357637</v>
      </c>
      <c r="H15" s="27"/>
      <c r="I15" s="24"/>
      <c r="J15" s="31">
        <v>331265562</v>
      </c>
      <c r="K15" s="30"/>
      <c r="L15" s="31">
        <v>48352704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331326591</v>
      </c>
      <c r="F19" s="28"/>
      <c r="G19" s="34">
        <v>48357637</v>
      </c>
      <c r="H19" s="27"/>
      <c r="I19" s="24"/>
      <c r="J19" s="31">
        <v>331265562</v>
      </c>
      <c r="K19" s="30"/>
      <c r="L19" s="31">
        <v>48352704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4698414</v>
      </c>
      <c r="F21" s="28"/>
      <c r="G21" s="28">
        <v>57445</v>
      </c>
      <c r="H21" s="27"/>
      <c r="I21" s="24"/>
      <c r="J21" s="31">
        <v>4717938</v>
      </c>
      <c r="K21" s="30"/>
      <c r="L21" s="31">
        <v>57378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350997.477144</v>
      </c>
      <c r="F23" s="28"/>
      <c r="G23" s="28">
        <v>57445</v>
      </c>
      <c r="H23" s="27"/>
      <c r="I23" s="24"/>
      <c r="J23" s="31">
        <v>350586.49465499999</v>
      </c>
      <c r="K23" s="30"/>
      <c r="L23" s="31">
        <v>57378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-19113.017510999925</v>
      </c>
      <c r="D25" s="39"/>
      <c r="E25" s="34">
        <v>5049411.4771440001</v>
      </c>
      <c r="F25" s="11"/>
      <c r="G25" s="40"/>
      <c r="H25" s="41"/>
      <c r="I25" s="24"/>
      <c r="J25" s="31">
        <v>5068524.494655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2020326</v>
      </c>
      <c r="D32" s="8"/>
      <c r="E32" s="28">
        <v>12339205</v>
      </c>
      <c r="F32" s="5"/>
      <c r="G32" s="5"/>
      <c r="H32" s="27"/>
      <c r="I32" s="24"/>
      <c r="J32" s="31">
        <v>10318879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2020326</v>
      </c>
      <c r="D35" s="39"/>
      <c r="E35" s="44">
        <v>12339205</v>
      </c>
      <c r="F35" s="5"/>
      <c r="G35" s="29"/>
      <c r="H35" s="27"/>
      <c r="I35" s="24"/>
      <c r="J35" s="31">
        <v>10318879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24</v>
      </c>
      <c r="D40" s="8"/>
      <c r="E40" s="28">
        <v>312110</v>
      </c>
      <c r="F40" s="5"/>
      <c r="G40" s="28"/>
      <c r="H40" s="27"/>
      <c r="I40" s="24"/>
      <c r="J40" s="31">
        <v>312086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0</v>
      </c>
      <c r="D41" s="8"/>
      <c r="E41" s="28">
        <v>-135456</v>
      </c>
      <c r="F41" s="5"/>
      <c r="G41" s="28"/>
      <c r="H41" s="27"/>
      <c r="I41" s="24"/>
      <c r="J41" s="31">
        <v>-135456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0</v>
      </c>
      <c r="D42" s="8"/>
      <c r="E42" s="28">
        <v>-52874</v>
      </c>
      <c r="F42" s="5"/>
      <c r="G42" s="28"/>
      <c r="H42" s="27"/>
      <c r="I42" s="24"/>
      <c r="J42" s="31">
        <v>-52874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24</v>
      </c>
      <c r="D47" s="8"/>
      <c r="E47" s="33">
        <v>123780</v>
      </c>
      <c r="F47" s="5"/>
      <c r="G47" s="28"/>
      <c r="H47" s="27"/>
      <c r="I47" s="24"/>
      <c r="J47" s="31">
        <v>123756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572065</v>
      </c>
      <c r="D50" s="8"/>
      <c r="E50" s="28">
        <v>463030</v>
      </c>
      <c r="F50" s="5"/>
      <c r="G50" s="5"/>
      <c r="H50" s="27"/>
      <c r="I50" s="24"/>
      <c r="J50" s="31">
        <v>-109035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-16119</v>
      </c>
      <c r="D51" s="8"/>
      <c r="E51" s="28">
        <v>-102800</v>
      </c>
      <c r="F51" s="5"/>
      <c r="G51" s="5"/>
      <c r="H51" s="27"/>
      <c r="I51" s="24"/>
      <c r="J51" s="31">
        <v>-86681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-1308</v>
      </c>
      <c r="D52" s="8"/>
      <c r="E52" s="28">
        <v>-64439</v>
      </c>
      <c r="F52" s="5"/>
      <c r="G52" s="5"/>
      <c r="H52" s="27"/>
      <c r="I52" s="24"/>
      <c r="J52" s="31">
        <v>-63131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554638</v>
      </c>
      <c r="D57" s="8"/>
      <c r="E57" s="28">
        <v>295791</v>
      </c>
      <c r="F57" s="5"/>
      <c r="G57" s="5"/>
      <c r="H57" s="27"/>
      <c r="I57" s="24"/>
      <c r="J57" s="31">
        <v>-258847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554662</v>
      </c>
      <c r="D71" s="39"/>
      <c r="E71" s="51">
        <v>419571</v>
      </c>
      <c r="F71" s="11"/>
      <c r="G71" s="40"/>
      <c r="H71" s="41"/>
      <c r="I71" s="24"/>
      <c r="J71" s="31">
        <v>-135091</v>
      </c>
      <c r="K71" s="30"/>
      <c r="L71" s="31"/>
      <c r="M71" s="12"/>
      <c r="N71" s="12"/>
    </row>
    <row r="72" spans="1:14" x14ac:dyDescent="0.2">
      <c r="A72" s="11"/>
      <c r="B72" s="5"/>
      <c r="C72" s="18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-327209</v>
      </c>
      <c r="F76" s="5"/>
      <c r="G76" s="5"/>
      <c r="H76" s="27"/>
      <c r="I76" s="24"/>
      <c r="J76" s="31">
        <v>-327209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331425</v>
      </c>
      <c r="F82" s="5"/>
      <c r="G82" s="5"/>
      <c r="H82" s="27"/>
      <c r="I82" s="24"/>
      <c r="J82" s="31">
        <v>331425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52840</v>
      </c>
      <c r="D91" s="39"/>
      <c r="E91" s="28">
        <v>88414</v>
      </c>
      <c r="F91" s="11"/>
      <c r="G91" s="11"/>
      <c r="H91" s="41"/>
      <c r="I91" s="24"/>
      <c r="J91" s="31">
        <v>35574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187007.24660000019</v>
      </c>
      <c r="D95" s="36"/>
      <c r="E95" s="40">
        <v>10437914.488100002</v>
      </c>
      <c r="F95" s="5"/>
      <c r="G95" s="5"/>
      <c r="H95" s="27"/>
      <c r="I95" s="24"/>
      <c r="J95" s="31">
        <v>10250907.241500001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-319646.98959999974</v>
      </c>
      <c r="D97" s="8"/>
      <c r="E97" s="40">
        <v>804802.41200000024</v>
      </c>
      <c r="F97" s="5"/>
      <c r="G97" s="5"/>
      <c r="H97" s="27"/>
      <c r="I97" s="24"/>
      <c r="J97" s="31">
        <v>1124449.4016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245785.80660000024</v>
      </c>
      <c r="D98" s="8"/>
      <c r="E98" s="40">
        <v>763302.83700000029</v>
      </c>
      <c r="F98" s="5"/>
      <c r="G98" s="5"/>
      <c r="H98" s="27"/>
      <c r="I98" s="24"/>
      <c r="J98" s="31">
        <v>517517.03040000005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2949618.69</v>
      </c>
      <c r="D99" s="8"/>
      <c r="E99" s="40">
        <v>-770293.38579999935</v>
      </c>
      <c r="F99" s="5"/>
      <c r="G99" s="5" t="s">
        <v>75</v>
      </c>
      <c r="H99" s="27"/>
      <c r="I99" s="24"/>
      <c r="J99" s="31">
        <v>-3719912.0758000007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3062764.7536000023</v>
      </c>
      <c r="D105" s="39"/>
      <c r="E105" s="59">
        <v>11235726.351300001</v>
      </c>
      <c r="F105" s="5"/>
      <c r="G105" s="5"/>
      <c r="H105" s="27"/>
      <c r="I105" s="24"/>
      <c r="J105" s="31">
        <v>8172961.5977000007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81">
        <v>5671479.7360890023</v>
      </c>
      <c r="D118" s="180"/>
      <c r="E118" s="181">
        <v>26484406.828444</v>
      </c>
      <c r="F118" s="5"/>
      <c r="G118" s="5"/>
      <c r="H118" s="27"/>
      <c r="I118" s="24"/>
      <c r="J118" s="31">
        <v>20812927.092355002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8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83">
        <v>2001212.9824890001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83">
        <v>4852608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83">
        <v>561231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83">
        <v>-2856655</v>
      </c>
      <c r="D126" s="8"/>
      <c r="E126" s="184" t="s">
        <v>7</v>
      </c>
      <c r="F126" s="5"/>
      <c r="G126" s="5"/>
      <c r="H126" s="5"/>
      <c r="I126" s="8"/>
      <c r="J126" s="5" t="s">
        <v>7</v>
      </c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83">
        <v>-555970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85">
        <v>-1.0175109999254346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activeCell="E101" sqref="E101"/>
    </sheetView>
  </sheetViews>
  <sheetFormatPr defaultRowHeight="12.75" x14ac:dyDescent="0.2"/>
  <cols>
    <col min="1" max="1" width="31.42578125" customWidth="1"/>
    <col min="3" max="3" width="14.140625" customWidth="1"/>
    <col min="5" max="5" width="13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36843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36843</v>
      </c>
      <c r="F6" s="18" t="s">
        <v>7</v>
      </c>
      <c r="G6" s="19"/>
      <c r="H6" s="20"/>
      <c r="I6" s="21"/>
      <c r="J6" s="17">
        <v>36840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108753649</v>
      </c>
      <c r="F9" s="28"/>
      <c r="G9" s="28">
        <v>23639475</v>
      </c>
      <c r="H9" s="27"/>
      <c r="I9" s="24"/>
      <c r="J9" s="31">
        <v>96563591</v>
      </c>
      <c r="K9" s="30"/>
      <c r="L9" s="31">
        <v>21076545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3682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108753649</v>
      </c>
      <c r="F13" s="28"/>
      <c r="G13" s="34">
        <v>23639475</v>
      </c>
      <c r="H13" s="27"/>
      <c r="I13" s="24"/>
      <c r="J13" s="31">
        <v>96567273</v>
      </c>
      <c r="K13" s="30"/>
      <c r="L13" s="31">
        <v>21076545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108780490</v>
      </c>
      <c r="F15" s="28"/>
      <c r="G15" s="28">
        <v>23657125</v>
      </c>
      <c r="H15" s="27"/>
      <c r="I15" s="24"/>
      <c r="J15" s="31">
        <v>96639873</v>
      </c>
      <c r="K15" s="30"/>
      <c r="L15" s="31">
        <v>21097094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108780490</v>
      </c>
      <c r="F19" s="28"/>
      <c r="G19" s="34">
        <v>23657125</v>
      </c>
      <c r="H19" s="27"/>
      <c r="I19" s="24"/>
      <c r="J19" s="31">
        <v>96639873</v>
      </c>
      <c r="K19" s="30"/>
      <c r="L19" s="31">
        <v>21097094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-26841</v>
      </c>
      <c r="F21" s="28"/>
      <c r="G21" s="28">
        <v>17650</v>
      </c>
      <c r="H21" s="27"/>
      <c r="I21" s="24"/>
      <c r="J21" s="31">
        <v>-72600</v>
      </c>
      <c r="K21" s="30"/>
      <c r="L21" s="31">
        <v>20549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83522.7</v>
      </c>
      <c r="F23" s="28"/>
      <c r="G23" s="28">
        <v>17650</v>
      </c>
      <c r="H23" s="27"/>
      <c r="I23" s="24"/>
      <c r="J23" s="31">
        <v>93957.86</v>
      </c>
      <c r="K23" s="30"/>
      <c r="L23" s="31">
        <v>20549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35323.839999999997</v>
      </c>
      <c r="D25" s="39"/>
      <c r="E25" s="34">
        <v>56681.7</v>
      </c>
      <c r="F25" s="11"/>
      <c r="G25" s="40"/>
      <c r="H25" s="41"/>
      <c r="I25" s="24"/>
      <c r="J25" s="31">
        <v>21357.86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329476</v>
      </c>
      <c r="D32" s="8"/>
      <c r="E32" s="28">
        <v>1524943</v>
      </c>
      <c r="F32" s="5"/>
      <c r="G32" s="5"/>
      <c r="H32" s="27"/>
      <c r="I32" s="24"/>
      <c r="J32" s="31">
        <v>1195467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329476</v>
      </c>
      <c r="D35" s="39"/>
      <c r="E35" s="44">
        <v>1524943</v>
      </c>
      <c r="F35" s="5"/>
      <c r="G35" s="29"/>
      <c r="H35" s="27"/>
      <c r="I35" s="24"/>
      <c r="J35" s="31">
        <v>1195467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3682</v>
      </c>
      <c r="D40" s="8"/>
      <c r="E40" s="28">
        <v>0</v>
      </c>
      <c r="F40" s="5"/>
      <c r="G40" s="28"/>
      <c r="H40" s="27"/>
      <c r="I40" s="24"/>
      <c r="J40" s="31">
        <v>-3682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-8395</v>
      </c>
      <c r="D41" s="8"/>
      <c r="E41" s="28">
        <v>-46286</v>
      </c>
      <c r="F41" s="5"/>
      <c r="G41" s="28"/>
      <c r="H41" s="27"/>
      <c r="I41" s="24"/>
      <c r="J41" s="31">
        <v>-37891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-1729</v>
      </c>
      <c r="D42" s="8"/>
      <c r="E42" s="28">
        <v>-13475</v>
      </c>
      <c r="F42" s="5"/>
      <c r="G42" s="28"/>
      <c r="H42" s="27"/>
      <c r="I42" s="24"/>
      <c r="J42" s="31">
        <v>-11746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-6442</v>
      </c>
      <c r="D47" s="8"/>
      <c r="E47" s="33">
        <v>-59761</v>
      </c>
      <c r="F47" s="5"/>
      <c r="G47" s="28"/>
      <c r="H47" s="27"/>
      <c r="I47" s="24"/>
      <c r="J47" s="31">
        <v>-53319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4</v>
      </c>
      <c r="D50" s="8"/>
      <c r="E50" s="28">
        <v>0</v>
      </c>
      <c r="F50" s="5"/>
      <c r="G50" s="5"/>
      <c r="H50" s="27"/>
      <c r="I50" s="24"/>
      <c r="J50" s="31">
        <v>-4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34797</v>
      </c>
      <c r="D51" s="8"/>
      <c r="E51" s="28">
        <v>-79299</v>
      </c>
      <c r="F51" s="5"/>
      <c r="G51" s="5"/>
      <c r="H51" s="27"/>
      <c r="I51" s="24"/>
      <c r="J51" s="31">
        <v>-114096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13543</v>
      </c>
      <c r="D52" s="8"/>
      <c r="E52" s="28">
        <v>-36205</v>
      </c>
      <c r="F52" s="5"/>
      <c r="G52" s="5"/>
      <c r="H52" s="27"/>
      <c r="I52" s="24"/>
      <c r="J52" s="31">
        <v>-49748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48344</v>
      </c>
      <c r="D57" s="8"/>
      <c r="E57" s="28">
        <v>-115504</v>
      </c>
      <c r="F57" s="5"/>
      <c r="G57" s="5"/>
      <c r="H57" s="27"/>
      <c r="I57" s="24"/>
      <c r="J57" s="31">
        <v>-163848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41902</v>
      </c>
      <c r="D71" s="39"/>
      <c r="E71" s="51">
        <v>-175265</v>
      </c>
      <c r="F71" s="11"/>
      <c r="G71" s="40"/>
      <c r="H71" s="41"/>
      <c r="I71" s="24"/>
      <c r="J71" s="31">
        <v>-217167</v>
      </c>
      <c r="K71" s="30"/>
      <c r="L71" s="31"/>
      <c r="M71" s="12"/>
      <c r="N71" s="12"/>
    </row>
    <row r="72" spans="1:14" x14ac:dyDescent="0.2">
      <c r="A72" s="11"/>
      <c r="B72" s="5"/>
      <c r="C72" s="81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283879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1150338.2797999997</v>
      </c>
      <c r="D95" s="36"/>
      <c r="E95" s="40">
        <v>4604407.9166000001</v>
      </c>
      <c r="F95" s="5"/>
      <c r="G95" s="5"/>
      <c r="H95" s="27"/>
      <c r="I95" s="24"/>
      <c r="J95" s="31">
        <v>3454069.6368000004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-21901.668799999868</v>
      </c>
      <c r="D97" s="8"/>
      <c r="E97" s="40">
        <v>-632626.03139999998</v>
      </c>
      <c r="F97" s="5"/>
      <c r="G97" s="5"/>
      <c r="H97" s="27"/>
      <c r="I97" s="24"/>
      <c r="J97" s="31">
        <v>-610724.36260000011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6179.5767000000005</v>
      </c>
      <c r="D98" s="8"/>
      <c r="E98" s="40">
        <v>12503.265800000001</v>
      </c>
      <c r="F98" s="5"/>
      <c r="G98" s="5"/>
      <c r="H98" s="27"/>
      <c r="I98" s="24"/>
      <c r="J98" s="31">
        <v>6323.6891000000005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-323505.83389999997</v>
      </c>
      <c r="D99" s="8"/>
      <c r="E99" s="40">
        <v>-4643657.7094999999</v>
      </c>
      <c r="F99" s="5"/>
      <c r="G99" s="5" t="s">
        <v>75</v>
      </c>
      <c r="H99" s="27"/>
      <c r="I99" s="24"/>
      <c r="J99" s="31">
        <v>-4320151.8755999999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811110.35379999992</v>
      </c>
      <c r="D105" s="39"/>
      <c r="E105" s="59">
        <v>-659372.55849999934</v>
      </c>
      <c r="F105" s="5"/>
      <c r="G105" s="5"/>
      <c r="H105" s="27"/>
      <c r="I105" s="24"/>
      <c r="J105" s="31">
        <v>-1470482.9122999995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82">
        <v>1217812.1938</v>
      </c>
      <c r="D118" s="81"/>
      <c r="E118" s="82">
        <v>2336848.1415000008</v>
      </c>
      <c r="F118" s="5"/>
      <c r="G118" s="5"/>
      <c r="H118" s="27"/>
      <c r="I118" s="24"/>
      <c r="J118" s="31">
        <v>1119035.9477000008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83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84">
        <v>364799.84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84">
        <v>602502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84">
        <v>5482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84">
        <v>-213096</v>
      </c>
      <c r="D126" s="8"/>
      <c r="E126" s="85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84">
        <v>-30088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86">
        <v>-0.15999999997075065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5" customWidth="1"/>
    <col min="3" max="3" width="13.140625" customWidth="1"/>
    <col min="5" max="5" width="13.28515625" customWidth="1"/>
    <col min="10" max="10" width="14.140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18</v>
      </c>
      <c r="D2" s="8"/>
      <c r="E2" s="9">
        <v>12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36844</v>
      </c>
      <c r="F6" s="18" t="s">
        <v>7</v>
      </c>
      <c r="G6" s="19"/>
      <c r="H6" s="20"/>
      <c r="I6" s="21"/>
      <c r="J6" s="17">
        <v>36843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126915729.19213194</v>
      </c>
      <c r="F9" s="28"/>
      <c r="G9" s="28">
        <v>27839864</v>
      </c>
      <c r="H9" s="27"/>
      <c r="I9" s="24"/>
      <c r="J9" s="29">
        <v>95301602.186881974</v>
      </c>
      <c r="K9" s="30"/>
      <c r="L9" s="31">
        <v>21378255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-45626.645000000026</v>
      </c>
      <c r="F11" s="28"/>
      <c r="G11" s="28">
        <v>0</v>
      </c>
      <c r="H11" s="27"/>
      <c r="I11" s="24"/>
      <c r="J11" s="29">
        <v>-32125.14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126862932.54713194</v>
      </c>
      <c r="F13" s="28"/>
      <c r="G13" s="34">
        <v>27839864</v>
      </c>
      <c r="H13" s="27"/>
      <c r="I13" s="24"/>
      <c r="J13" s="29">
        <v>95262307.046881974</v>
      </c>
      <c r="K13" s="30"/>
      <c r="L13" s="31">
        <v>21378255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126202312.23433201</v>
      </c>
      <c r="F15" s="28"/>
      <c r="G15" s="28">
        <v>27821526</v>
      </c>
      <c r="H15" s="27"/>
      <c r="I15" s="24"/>
      <c r="J15" s="29">
        <v>95251428.893832013</v>
      </c>
      <c r="K15" s="30"/>
      <c r="L15" s="31">
        <v>21368009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126202312.23433201</v>
      </c>
      <c r="F19" s="28"/>
      <c r="G19" s="34">
        <v>27821526</v>
      </c>
      <c r="H19" s="27"/>
      <c r="I19" s="24"/>
      <c r="J19" s="29">
        <v>95251428.893832013</v>
      </c>
      <c r="K19" s="30"/>
      <c r="L19" s="31">
        <v>21368009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660620.31279991195</v>
      </c>
      <c r="F21" s="28"/>
      <c r="G21" s="28">
        <v>-18338</v>
      </c>
      <c r="H21" s="27"/>
      <c r="I21" s="24"/>
      <c r="J21" s="29">
        <v>10878.153049964458</v>
      </c>
      <c r="K21" s="30"/>
      <c r="L21" s="31">
        <v>-10246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-83137.529800000018</v>
      </c>
      <c r="F23" s="28"/>
      <c r="G23" s="28">
        <v>-18338</v>
      </c>
      <c r="H23" s="27"/>
      <c r="I23" s="24"/>
      <c r="J23" s="29">
        <v>-47322.998400000004</v>
      </c>
      <c r="K23" s="30"/>
      <c r="L23" s="31">
        <v>-10246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613927.62834994751</v>
      </c>
      <c r="D25" s="39"/>
      <c r="E25" s="34">
        <v>577482.78299991193</v>
      </c>
      <c r="F25" s="11"/>
      <c r="G25" s="40"/>
      <c r="H25" s="41"/>
      <c r="I25" s="24"/>
      <c r="J25" s="29">
        <v>-36444.845350035546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737417.86275004968</v>
      </c>
      <c r="D32" s="8"/>
      <c r="E32" s="28">
        <v>4576783.1864600778</v>
      </c>
      <c r="F32" s="5"/>
      <c r="G32" s="5"/>
      <c r="H32" s="27"/>
      <c r="I32" s="24"/>
      <c r="J32" s="29">
        <v>3839365.3237100281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737417.86275004968</v>
      </c>
      <c r="D35" s="39"/>
      <c r="E35" s="44">
        <v>4576783.1864600778</v>
      </c>
      <c r="F35" s="5"/>
      <c r="G35" s="29"/>
      <c r="H35" s="27"/>
      <c r="I35" s="24"/>
      <c r="J35" s="29">
        <v>3839365.3237100281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13501.505000000026</v>
      </c>
      <c r="D40" s="8"/>
      <c r="E40" s="28">
        <v>45626.645000000026</v>
      </c>
      <c r="F40" s="5"/>
      <c r="G40" s="28"/>
      <c r="H40" s="27"/>
      <c r="I40" s="24"/>
      <c r="J40" s="29">
        <v>32125.14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-5041.3134999999456</v>
      </c>
      <c r="D41" s="8"/>
      <c r="E41" s="28">
        <v>-22021.804399999957</v>
      </c>
      <c r="F41" s="5"/>
      <c r="G41" s="28"/>
      <c r="H41" s="27"/>
      <c r="I41" s="24"/>
      <c r="J41" s="29">
        <v>-16980.490900000012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-14522.72</v>
      </c>
      <c r="D42" s="8"/>
      <c r="E42" s="28">
        <v>-49475.58</v>
      </c>
      <c r="F42" s="5"/>
      <c r="G42" s="28"/>
      <c r="H42" s="27"/>
      <c r="I42" s="24"/>
      <c r="J42" s="29">
        <v>-34952.86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-6062.5284999999203</v>
      </c>
      <c r="D47" s="8"/>
      <c r="E47" s="33">
        <v>-25870.739399999933</v>
      </c>
      <c r="F47" s="5"/>
      <c r="G47" s="28"/>
      <c r="H47" s="27"/>
      <c r="I47" s="24"/>
      <c r="J47" s="29">
        <v>-19808.210899999998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-656.07499999999891</v>
      </c>
      <c r="D50" s="8"/>
      <c r="E50" s="28">
        <v>11726.43</v>
      </c>
      <c r="F50" s="5"/>
      <c r="G50" s="5"/>
      <c r="H50" s="27"/>
      <c r="I50" s="24"/>
      <c r="J50" s="29">
        <v>12382.504999999999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4478.2364999999409</v>
      </c>
      <c r="D51" s="8"/>
      <c r="E51" s="28">
        <v>-23368.47429999998</v>
      </c>
      <c r="F51" s="5"/>
      <c r="G51" s="5"/>
      <c r="H51" s="27"/>
      <c r="I51" s="24"/>
      <c r="J51" s="29">
        <v>-27846.710799999921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9572.93</v>
      </c>
      <c r="D52" s="8"/>
      <c r="E52" s="28">
        <v>-29385.89</v>
      </c>
      <c r="F52" s="5"/>
      <c r="G52" s="5"/>
      <c r="H52" s="27"/>
      <c r="I52" s="24"/>
      <c r="J52" s="29">
        <v>-38958.82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13395.091499999942</v>
      </c>
      <c r="D57" s="8"/>
      <c r="E57" s="28">
        <v>-41027.934299999979</v>
      </c>
      <c r="F57" s="5"/>
      <c r="G57" s="5"/>
      <c r="H57" s="27"/>
      <c r="I57" s="24"/>
      <c r="J57" s="29">
        <v>-54423.025799999923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7332.5630000000219</v>
      </c>
      <c r="D71" s="39"/>
      <c r="E71" s="51">
        <v>-66898.673699999912</v>
      </c>
      <c r="F71" s="11"/>
      <c r="G71" s="40"/>
      <c r="H71" s="41"/>
      <c r="I71" s="24"/>
      <c r="J71" s="40">
        <v>-74231.236699999921</v>
      </c>
      <c r="K71" s="30"/>
      <c r="L71" s="31"/>
      <c r="M71" s="12"/>
      <c r="N71" s="12"/>
    </row>
    <row r="72" spans="1:14" x14ac:dyDescent="0.2">
      <c r="A72" s="11"/>
      <c r="B72" s="5"/>
      <c r="C72" s="87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2010740.438099999</v>
      </c>
      <c r="D95" s="36"/>
      <c r="E95" s="40">
        <v>5856063.8839999996</v>
      </c>
      <c r="F95" s="5"/>
      <c r="G95" s="5"/>
      <c r="H95" s="27"/>
      <c r="I95" s="24"/>
      <c r="J95" s="40">
        <v>3845323.4459000006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20679.062399999995</v>
      </c>
      <c r="D96" s="8"/>
      <c r="E96" s="40">
        <v>228038.91519999999</v>
      </c>
      <c r="F96" s="5"/>
      <c r="G96" s="5"/>
      <c r="H96" s="27"/>
      <c r="I96" s="24"/>
      <c r="J96" s="40">
        <v>207359.85279999999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-10891.3729</v>
      </c>
      <c r="D97" s="8"/>
      <c r="E97" s="40">
        <v>-4578.8918000000003</v>
      </c>
      <c r="F97" s="5"/>
      <c r="G97" s="5"/>
      <c r="H97" s="27"/>
      <c r="I97" s="24"/>
      <c r="J97" s="40">
        <v>6312.4811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-402367.35280000046</v>
      </c>
      <c r="D98" s="8"/>
      <c r="E98" s="40">
        <v>-5171214.5153000001</v>
      </c>
      <c r="F98" s="5"/>
      <c r="G98" s="5" t="s">
        <v>75</v>
      </c>
      <c r="H98" s="27"/>
      <c r="I98" s="24"/>
      <c r="J98" s="40">
        <v>-4768847.1624999996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1618160.7747999984</v>
      </c>
      <c r="D103" s="39"/>
      <c r="E103" s="59">
        <v>908309.39209999889</v>
      </c>
      <c r="F103" s="5"/>
      <c r="G103" s="5"/>
      <c r="H103" s="27"/>
      <c r="I103" s="24"/>
      <c r="J103" s="29">
        <v>-709851.38269999903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88">
        <v>2976838.8288999954</v>
      </c>
      <c r="D116" s="87"/>
      <c r="E116" s="88">
        <v>9420164.6878599897</v>
      </c>
      <c r="F116" s="5"/>
      <c r="G116" s="5"/>
      <c r="H116" s="27"/>
      <c r="I116" s="24"/>
      <c r="J116" s="88">
        <v>6443325.8589599943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89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90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85546875" customWidth="1"/>
    <col min="3" max="3" width="13.28515625" customWidth="1"/>
    <col min="5" max="5" width="12.28515625" customWidth="1"/>
    <col min="10" max="10" width="13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26</v>
      </c>
      <c r="D2" s="8"/>
      <c r="E2" s="9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36844</v>
      </c>
      <c r="F6" s="18" t="s">
        <v>7</v>
      </c>
      <c r="G6" s="19"/>
      <c r="H6" s="20"/>
      <c r="I6" s="21"/>
      <c r="J6" s="17">
        <v>36843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39303761</v>
      </c>
      <c r="F9" s="5"/>
      <c r="G9" s="28">
        <v>8595466</v>
      </c>
      <c r="H9" s="27"/>
      <c r="I9" s="24"/>
      <c r="J9" s="31">
        <v>27805631</v>
      </c>
      <c r="K9" s="30"/>
      <c r="L9" s="31">
        <v>6232493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91">
        <v>0</v>
      </c>
      <c r="F12" s="32"/>
      <c r="G12" s="91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49">
        <v>39303761</v>
      </c>
      <c r="F13" s="28"/>
      <c r="G13" s="49">
        <v>8595466</v>
      </c>
      <c r="H13" s="27"/>
      <c r="I13" s="24"/>
      <c r="J13" s="31">
        <v>27805631</v>
      </c>
      <c r="K13" s="30"/>
      <c r="L13" s="31">
        <v>6232493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39422850</v>
      </c>
      <c r="F15" s="28"/>
      <c r="G15" s="28">
        <v>8589180</v>
      </c>
      <c r="H15" s="27"/>
      <c r="I15" s="24"/>
      <c r="J15" s="31">
        <v>27776717</v>
      </c>
      <c r="K15" s="30"/>
      <c r="L15" s="31">
        <v>6225603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32">
        <v>0</v>
      </c>
      <c r="F17" s="32"/>
      <c r="G17" s="32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91">
        <v>0</v>
      </c>
      <c r="F18" s="32"/>
      <c r="G18" s="91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49">
        <v>39422850</v>
      </c>
      <c r="F19" s="28"/>
      <c r="G19" s="49">
        <v>8589180</v>
      </c>
      <c r="H19" s="27"/>
      <c r="I19" s="24"/>
      <c r="J19" s="31">
        <v>27776717</v>
      </c>
      <c r="K19" s="30"/>
      <c r="L19" s="31">
        <v>6225603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36"/>
      <c r="E21" s="92">
        <v>-119089</v>
      </c>
      <c r="F21" s="28"/>
      <c r="G21" s="33">
        <v>-6286</v>
      </c>
      <c r="H21" s="27"/>
      <c r="I21" s="24"/>
      <c r="J21" s="31">
        <v>28914</v>
      </c>
      <c r="K21" s="30"/>
      <c r="L21" s="31">
        <v>-6890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92">
        <v>-27532.68</v>
      </c>
      <c r="F23" s="28"/>
      <c r="G23" s="33">
        <v>-6286</v>
      </c>
      <c r="H23" s="27"/>
      <c r="I23" s="24"/>
      <c r="J23" s="31">
        <v>-30178.2</v>
      </c>
      <c r="K23" s="30"/>
      <c r="L23" s="31">
        <v>-6890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-145357.48000000001</v>
      </c>
      <c r="D25" s="39"/>
      <c r="E25" s="59">
        <v>-146621.68</v>
      </c>
      <c r="F25" s="11"/>
      <c r="G25" s="40"/>
      <c r="H25" s="41"/>
      <c r="I25" s="24"/>
      <c r="J25" s="31">
        <v>-1264.2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93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93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-125387</v>
      </c>
      <c r="D32" s="8"/>
      <c r="E32" s="29">
        <v>-1552391</v>
      </c>
      <c r="F32" s="5"/>
      <c r="G32" s="5"/>
      <c r="H32" s="27"/>
      <c r="I32" s="24"/>
      <c r="J32" s="31">
        <v>-1427004</v>
      </c>
      <c r="K32" s="30"/>
      <c r="L32" s="31"/>
    </row>
    <row r="33" spans="1:15" x14ac:dyDescent="0.2">
      <c r="A33" s="5" t="s">
        <v>32</v>
      </c>
      <c r="B33" s="5"/>
      <c r="C33" s="36">
        <v>0</v>
      </c>
      <c r="D33" s="8"/>
      <c r="E33" s="36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5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5" ht="13.5" thickBot="1" x14ac:dyDescent="0.25">
      <c r="A35" s="11" t="s">
        <v>33</v>
      </c>
      <c r="B35" s="5"/>
      <c r="C35" s="38">
        <v>-125387</v>
      </c>
      <c r="D35" s="39"/>
      <c r="E35" s="44">
        <v>-1552391</v>
      </c>
      <c r="F35" s="5"/>
      <c r="G35" s="29"/>
      <c r="H35" s="27"/>
      <c r="I35" s="24"/>
      <c r="J35" s="31">
        <v>-1427004</v>
      </c>
      <c r="K35" s="30"/>
      <c r="L35" s="31"/>
      <c r="M35" s="5"/>
      <c r="N35" s="40"/>
      <c r="O35" s="94"/>
    </row>
    <row r="36" spans="1:15" x14ac:dyDescent="0.2">
      <c r="A36" s="11"/>
      <c r="B36" s="5"/>
      <c r="C36" s="29"/>
      <c r="D36" s="8"/>
      <c r="E36" s="45"/>
      <c r="F36" s="5"/>
      <c r="G36" s="29"/>
      <c r="H36" s="27"/>
      <c r="I36" s="24"/>
      <c r="J36" s="31"/>
      <c r="K36" s="30"/>
      <c r="L36" s="31"/>
      <c r="M36" s="5"/>
      <c r="N36" s="5"/>
    </row>
    <row r="37" spans="1:15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5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5" x14ac:dyDescent="0.2">
      <c r="A39" s="11" t="s">
        <v>35</v>
      </c>
      <c r="B39" s="5"/>
      <c r="C39" s="5"/>
      <c r="D39" s="8"/>
      <c r="E39" s="33"/>
      <c r="F39" s="5"/>
      <c r="G39" s="29"/>
      <c r="H39" s="27"/>
      <c r="I39" s="24"/>
      <c r="J39" s="31"/>
      <c r="K39" s="30"/>
      <c r="L39" s="31"/>
      <c r="M39" s="8"/>
      <c r="N39" s="8"/>
    </row>
    <row r="40" spans="1:15" x14ac:dyDescent="0.2">
      <c r="A40" s="5" t="s">
        <v>36</v>
      </c>
      <c r="B40" s="5"/>
      <c r="C40" s="36">
        <v>0</v>
      </c>
      <c r="D40" s="8"/>
      <c r="E40" s="95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5" x14ac:dyDescent="0.2">
      <c r="A41" s="5" t="s">
        <v>37</v>
      </c>
      <c r="B41" s="5"/>
      <c r="C41" s="36">
        <v>-15161</v>
      </c>
      <c r="D41" s="8"/>
      <c r="E41" s="95">
        <v>-57565</v>
      </c>
      <c r="F41" s="5"/>
      <c r="G41" s="28"/>
      <c r="H41" s="27"/>
      <c r="I41" s="24"/>
      <c r="J41" s="31">
        <v>-42404</v>
      </c>
      <c r="K41" s="30"/>
      <c r="L41" s="31"/>
      <c r="M41" s="8"/>
      <c r="N41" s="8"/>
    </row>
    <row r="42" spans="1:15" x14ac:dyDescent="0.2">
      <c r="A42" s="5" t="s">
        <v>38</v>
      </c>
      <c r="B42" s="5"/>
      <c r="C42" s="36">
        <v>-5949</v>
      </c>
      <c r="D42" s="8"/>
      <c r="E42" s="95">
        <v>-19424</v>
      </c>
      <c r="F42" s="5"/>
      <c r="G42" s="28"/>
      <c r="H42" s="27"/>
      <c r="I42" s="24"/>
      <c r="J42" s="31">
        <v>-13475</v>
      </c>
      <c r="K42" s="30"/>
      <c r="L42" s="31"/>
      <c r="M42" s="8"/>
      <c r="N42" s="8"/>
    </row>
    <row r="43" spans="1:15" x14ac:dyDescent="0.2">
      <c r="A43" s="5" t="s">
        <v>39</v>
      </c>
      <c r="B43" s="5"/>
      <c r="C43" s="36">
        <v>0</v>
      </c>
      <c r="D43" s="8"/>
      <c r="E43" s="95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5" x14ac:dyDescent="0.2">
      <c r="A44" s="5" t="s">
        <v>40</v>
      </c>
      <c r="B44" s="5"/>
      <c r="C44" s="36">
        <v>0</v>
      </c>
      <c r="D44" s="8"/>
      <c r="E44" s="95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5" x14ac:dyDescent="0.2">
      <c r="A45" s="5" t="s">
        <v>41</v>
      </c>
      <c r="B45" s="5"/>
      <c r="C45" s="36">
        <v>0</v>
      </c>
      <c r="D45" s="8"/>
      <c r="E45" s="95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5" x14ac:dyDescent="0.2">
      <c r="A46" s="5" t="s">
        <v>42</v>
      </c>
      <c r="B46" s="5"/>
      <c r="C46" s="48">
        <v>0</v>
      </c>
      <c r="D46" s="8"/>
      <c r="E46" s="96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5" x14ac:dyDescent="0.2">
      <c r="A47" s="11" t="s">
        <v>43</v>
      </c>
      <c r="B47" s="5"/>
      <c r="C47" s="36">
        <v>-21110</v>
      </c>
      <c r="D47" s="8"/>
      <c r="E47" s="33">
        <v>-76989</v>
      </c>
      <c r="F47" s="5"/>
      <c r="G47" s="28"/>
      <c r="H47" s="27"/>
      <c r="I47" s="24"/>
      <c r="J47" s="31">
        <v>-55879</v>
      </c>
      <c r="K47" s="30"/>
      <c r="L47" s="31"/>
      <c r="M47" s="8"/>
      <c r="N47" s="8"/>
    </row>
    <row r="48" spans="1:15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0</v>
      </c>
      <c r="D50" s="8"/>
      <c r="E50" s="95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24689</v>
      </c>
      <c r="D51" s="8"/>
      <c r="E51" s="95">
        <v>-54303</v>
      </c>
      <c r="F51" s="28"/>
      <c r="G51" s="5"/>
      <c r="H51" s="27"/>
      <c r="I51" s="24"/>
      <c r="J51" s="31">
        <v>-78992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9242</v>
      </c>
      <c r="D52" s="8"/>
      <c r="E52" s="95">
        <v>-26963</v>
      </c>
      <c r="F52" s="5"/>
      <c r="G52" s="5"/>
      <c r="H52" s="27"/>
      <c r="I52" s="24"/>
      <c r="J52" s="31">
        <v>-36205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97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97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97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98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33931</v>
      </c>
      <c r="D57" s="8"/>
      <c r="E57" s="33">
        <v>-81266</v>
      </c>
      <c r="F57" s="5"/>
      <c r="G57" s="5"/>
      <c r="H57" s="27"/>
      <c r="I57" s="24"/>
      <c r="J57" s="31">
        <v>-115197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97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97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98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36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36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36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12821</v>
      </c>
      <c r="D71" s="39"/>
      <c r="E71" s="51">
        <v>-158255</v>
      </c>
      <c r="F71" s="11"/>
      <c r="G71" s="40"/>
      <c r="H71" s="41"/>
      <c r="I71" s="24"/>
      <c r="J71" s="31">
        <v>-171076</v>
      </c>
      <c r="K71" s="30"/>
      <c r="L71" s="31"/>
      <c r="M71" s="12"/>
      <c r="N71" s="12"/>
    </row>
    <row r="72" spans="1:14" x14ac:dyDescent="0.2">
      <c r="A72" s="11"/>
      <c r="B72" s="5"/>
      <c r="C72" s="99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29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33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33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51">
        <v>-338794</v>
      </c>
      <c r="F90" s="11"/>
      <c r="G90" s="11"/>
      <c r="H90" s="41"/>
      <c r="I90" s="24"/>
      <c r="J90" s="31">
        <v>-338794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51">
        <v>0</v>
      </c>
      <c r="F91" s="11"/>
      <c r="G91" s="11"/>
      <c r="H91" s="41"/>
      <c r="I91" s="24"/>
      <c r="J91" s="31">
        <v>0</v>
      </c>
      <c r="K91" s="30"/>
      <c r="L91" s="31"/>
      <c r="M91" s="12"/>
      <c r="N91" s="12"/>
    </row>
    <row r="92" spans="1:14" x14ac:dyDescent="0.2">
      <c r="A92" s="11"/>
      <c r="B92" s="5"/>
      <c r="C92" s="40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29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121584.15729999985</v>
      </c>
      <c r="D95" s="36"/>
      <c r="E95" s="40">
        <v>1406630.4083999998</v>
      </c>
      <c r="F95" s="5"/>
      <c r="G95" s="5"/>
      <c r="H95" s="27"/>
      <c r="I95" s="24"/>
      <c r="J95" s="31">
        <v>1285046.2511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/>
      <c r="F96" s="5"/>
      <c r="G96" s="5"/>
      <c r="H96" s="27"/>
      <c r="I96" s="24"/>
      <c r="J96" s="31"/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0</v>
      </c>
      <c r="D97" s="8"/>
      <c r="E97" s="40">
        <v>-2980.3545999999997</v>
      </c>
      <c r="F97" s="5"/>
      <c r="G97" s="5"/>
      <c r="H97" s="27"/>
      <c r="I97" s="24"/>
      <c r="J97" s="31">
        <v>-2980.3545999999997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0</v>
      </c>
      <c r="F98" s="5"/>
      <c r="G98" s="29"/>
      <c r="H98" s="27"/>
      <c r="I98" s="24"/>
      <c r="J98" s="31">
        <v>0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261140</v>
      </c>
      <c r="D99" s="8"/>
      <c r="E99" s="40">
        <v>1828546.0722000003</v>
      </c>
      <c r="F99" s="5"/>
      <c r="G99" s="29"/>
      <c r="H99" s="27"/>
      <c r="I99" s="24"/>
      <c r="J99" s="31">
        <v>1567406.0722000003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29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ht="13.5" thickBot="1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 t="s">
        <v>90</v>
      </c>
      <c r="B105" s="5"/>
      <c r="C105" s="38">
        <v>382724.15729999985</v>
      </c>
      <c r="D105" s="39"/>
      <c r="E105" s="59">
        <v>3232196.1260000002</v>
      </c>
      <c r="F105" s="5"/>
      <c r="G105" s="5"/>
      <c r="H105" s="27"/>
      <c r="I105" s="24"/>
      <c r="J105" s="31">
        <v>2849471.9687000001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-3750</v>
      </c>
      <c r="F110" s="5"/>
      <c r="G110" s="5"/>
      <c r="H110" s="27"/>
      <c r="I110" s="24"/>
      <c r="J110" s="31">
        <v>-3750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-3750</v>
      </c>
      <c r="F114" s="5"/>
      <c r="G114" s="5"/>
      <c r="H114" s="27"/>
      <c r="I114" s="24"/>
      <c r="J114" s="31">
        <v>-3750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00">
        <v>124800.67729999986</v>
      </c>
      <c r="D118" s="99"/>
      <c r="E118" s="100">
        <v>1032384.4460000005</v>
      </c>
      <c r="F118" s="5"/>
      <c r="G118" s="5"/>
      <c r="H118" s="27"/>
      <c r="I118" s="24"/>
      <c r="J118" s="31">
        <v>907583.76870000013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29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01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"/>
      <c r="C123" s="28">
        <v>-270744.48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32">
        <v>-41110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6"/>
      <c r="C125" s="102">
        <v>1465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6"/>
      <c r="C126" s="32">
        <v>-221571</v>
      </c>
      <c r="D126" s="8"/>
      <c r="E126" s="103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28">
        <v>-9528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04">
        <v>-0.47999999998137355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 t="s">
        <v>7</v>
      </c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10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6.42578125" customWidth="1"/>
    <col min="3" max="3" width="13.7109375" customWidth="1"/>
    <col min="5" max="5" width="16.140625" customWidth="1"/>
    <col min="10" max="10" width="14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17</v>
      </c>
      <c r="D2" s="8"/>
      <c r="E2" s="9">
        <v>13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36845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36845</v>
      </c>
      <c r="F6" s="18" t="s">
        <v>7</v>
      </c>
      <c r="G6" s="19"/>
      <c r="H6" s="20"/>
      <c r="I6" s="21"/>
      <c r="J6" s="17">
        <v>36844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136703513.17808187</v>
      </c>
      <c r="F9" s="28"/>
      <c r="G9" s="28">
        <v>29857975</v>
      </c>
      <c r="H9" s="27"/>
      <c r="I9" s="24"/>
      <c r="J9" s="29">
        <v>126915729.19213194</v>
      </c>
      <c r="K9" s="30"/>
      <c r="L9" s="31">
        <v>27839864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-46986.625</v>
      </c>
      <c r="F11" s="28"/>
      <c r="G11" s="28">
        <v>0</v>
      </c>
      <c r="H11" s="27"/>
      <c r="I11" s="24"/>
      <c r="J11" s="29">
        <v>-45626.645000000026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136649356.55308187</v>
      </c>
      <c r="F13" s="28"/>
      <c r="G13" s="34">
        <v>29857975</v>
      </c>
      <c r="H13" s="27"/>
      <c r="I13" s="24"/>
      <c r="J13" s="29">
        <v>126862932.54713194</v>
      </c>
      <c r="K13" s="30"/>
      <c r="L13" s="31">
        <v>27839864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135751517.88053209</v>
      </c>
      <c r="F15" s="28"/>
      <c r="G15" s="28">
        <v>29833224</v>
      </c>
      <c r="H15" s="27"/>
      <c r="I15" s="24"/>
      <c r="J15" s="29">
        <v>126202312.23433201</v>
      </c>
      <c r="K15" s="30"/>
      <c r="L15" s="31">
        <v>27821526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135751517.88053209</v>
      </c>
      <c r="F19" s="28"/>
      <c r="G19" s="34">
        <v>29833224</v>
      </c>
      <c r="H19" s="27"/>
      <c r="I19" s="24"/>
      <c r="J19" s="29">
        <v>126202312.23433201</v>
      </c>
      <c r="K19" s="30"/>
      <c r="L19" s="31">
        <v>27821526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897838.67254976183</v>
      </c>
      <c r="F21" s="28"/>
      <c r="G21" s="28">
        <v>-24751</v>
      </c>
      <c r="H21" s="27"/>
      <c r="I21" s="24"/>
      <c r="J21" s="29">
        <v>660620.31279991195</v>
      </c>
      <c r="K21" s="30"/>
      <c r="L21" s="31">
        <v>-18338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-112028.53260000001</v>
      </c>
      <c r="F23" s="28"/>
      <c r="G23" s="28">
        <v>-24751</v>
      </c>
      <c r="H23" s="27"/>
      <c r="I23" s="24"/>
      <c r="J23" s="29">
        <v>-83137.529800000018</v>
      </c>
      <c r="K23" s="30"/>
      <c r="L23" s="31">
        <v>-18338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208327.35694984999</v>
      </c>
      <c r="D25" s="39"/>
      <c r="E25" s="34">
        <v>785810.13994976191</v>
      </c>
      <c r="F25" s="11"/>
      <c r="G25" s="40"/>
      <c r="H25" s="41"/>
      <c r="I25" s="24"/>
      <c r="J25" s="29">
        <v>577482.78299991193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910819.81674992293</v>
      </c>
      <c r="D32" s="8"/>
      <c r="E32" s="28">
        <v>5487603.0032100007</v>
      </c>
      <c r="F32" s="5"/>
      <c r="G32" s="5"/>
      <c r="H32" s="27"/>
      <c r="I32" s="24"/>
      <c r="J32" s="29">
        <v>4576783.1864600778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910819.81674992293</v>
      </c>
      <c r="D35" s="39"/>
      <c r="E35" s="44">
        <v>5487603.0032100007</v>
      </c>
      <c r="F35" s="5"/>
      <c r="G35" s="29"/>
      <c r="H35" s="27"/>
      <c r="I35" s="24"/>
      <c r="J35" s="29">
        <v>4576783.1864600778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1359.9799999999741</v>
      </c>
      <c r="D40" s="8"/>
      <c r="E40" s="28">
        <v>46986.625</v>
      </c>
      <c r="F40" s="5"/>
      <c r="G40" s="28"/>
      <c r="H40" s="27"/>
      <c r="I40" s="24"/>
      <c r="J40" s="29">
        <v>45626.645000000026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-1591.5936999999903</v>
      </c>
      <c r="D41" s="8"/>
      <c r="E41" s="28">
        <v>-23613.398099999948</v>
      </c>
      <c r="F41" s="5"/>
      <c r="G41" s="28"/>
      <c r="H41" s="27"/>
      <c r="I41" s="24"/>
      <c r="J41" s="29">
        <v>-22021.804399999957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-5002.5200000000004</v>
      </c>
      <c r="D42" s="8"/>
      <c r="E42" s="28">
        <v>-54478.1</v>
      </c>
      <c r="F42" s="5"/>
      <c r="G42" s="28"/>
      <c r="H42" s="27"/>
      <c r="I42" s="24"/>
      <c r="J42" s="29">
        <v>-49475.58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-5234.1337000000203</v>
      </c>
      <c r="D47" s="8"/>
      <c r="E47" s="33">
        <v>-31104.873099999953</v>
      </c>
      <c r="F47" s="5"/>
      <c r="G47" s="28"/>
      <c r="H47" s="27"/>
      <c r="I47" s="24"/>
      <c r="J47" s="29">
        <v>-25870.739399999933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9456.92</v>
      </c>
      <c r="D50" s="8"/>
      <c r="E50" s="28">
        <v>21183.35</v>
      </c>
      <c r="F50" s="5"/>
      <c r="G50" s="5"/>
      <c r="H50" s="27"/>
      <c r="I50" s="24"/>
      <c r="J50" s="29">
        <v>11726.43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1079.4551999999931</v>
      </c>
      <c r="D51" s="8"/>
      <c r="E51" s="28">
        <v>-22289.019099999987</v>
      </c>
      <c r="F51" s="5"/>
      <c r="G51" s="5"/>
      <c r="H51" s="27"/>
      <c r="I51" s="24"/>
      <c r="J51" s="29">
        <v>-23368.47429999998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-2937.8</v>
      </c>
      <c r="D52" s="8"/>
      <c r="E52" s="28">
        <v>-32323.69</v>
      </c>
      <c r="F52" s="5"/>
      <c r="G52" s="5"/>
      <c r="H52" s="27"/>
      <c r="I52" s="24"/>
      <c r="J52" s="29">
        <v>-29385.89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7598.575199999992</v>
      </c>
      <c r="D57" s="8"/>
      <c r="E57" s="28">
        <v>-33429.359099999994</v>
      </c>
      <c r="F57" s="5"/>
      <c r="G57" s="5"/>
      <c r="H57" s="27"/>
      <c r="I57" s="24"/>
      <c r="J57" s="29">
        <v>-41027.934299999979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2364.4414999999717</v>
      </c>
      <c r="D71" s="39"/>
      <c r="E71" s="51">
        <v>-64534.232199999948</v>
      </c>
      <c r="F71" s="11"/>
      <c r="G71" s="40"/>
      <c r="H71" s="41"/>
      <c r="I71" s="24"/>
      <c r="J71" s="40">
        <v>-66898.673699999912</v>
      </c>
      <c r="K71" s="30"/>
      <c r="L71" s="31"/>
      <c r="M71" s="12"/>
      <c r="N71" s="12"/>
    </row>
    <row r="72" spans="1:14" x14ac:dyDescent="0.2">
      <c r="A72" s="11"/>
      <c r="B72" s="5"/>
      <c r="C72" s="10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1845451.8665000014</v>
      </c>
      <c r="D95" s="36"/>
      <c r="E95" s="40">
        <v>7701515.750500001</v>
      </c>
      <c r="F95" s="5"/>
      <c r="G95" s="5"/>
      <c r="H95" s="27"/>
      <c r="I95" s="24"/>
      <c r="J95" s="40">
        <v>5856063.8839999996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-10259.319600000017</v>
      </c>
      <c r="D96" s="8"/>
      <c r="E96" s="40">
        <v>217779.59559999997</v>
      </c>
      <c r="F96" s="5"/>
      <c r="G96" s="5"/>
      <c r="H96" s="27"/>
      <c r="I96" s="24"/>
      <c r="J96" s="40">
        <v>228038.91519999999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0</v>
      </c>
      <c r="D97" s="8"/>
      <c r="E97" s="40">
        <v>-4578.8918000000003</v>
      </c>
      <c r="F97" s="5"/>
      <c r="G97" s="5"/>
      <c r="H97" s="27"/>
      <c r="I97" s="24"/>
      <c r="J97" s="40">
        <v>-4578.8918000000003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-516345.98070000019</v>
      </c>
      <c r="D98" s="8"/>
      <c r="E98" s="40">
        <v>-5687560.4960000003</v>
      </c>
      <c r="F98" s="5"/>
      <c r="G98" s="5" t="s">
        <v>75</v>
      </c>
      <c r="H98" s="27"/>
      <c r="I98" s="24"/>
      <c r="J98" s="40">
        <v>-5171214.5153000001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1318846.5662000012</v>
      </c>
      <c r="D103" s="39"/>
      <c r="E103" s="59">
        <v>2227155.9583000001</v>
      </c>
      <c r="F103" s="5"/>
      <c r="G103" s="5"/>
      <c r="H103" s="27"/>
      <c r="I103" s="24"/>
      <c r="J103" s="29">
        <v>908309.39209999889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07">
        <v>2440358.1813997738</v>
      </c>
      <c r="D116" s="106"/>
      <c r="E116" s="107">
        <v>11860522.869259764</v>
      </c>
      <c r="F116" s="5"/>
      <c r="G116" s="5"/>
      <c r="H116" s="27"/>
      <c r="I116" s="24"/>
      <c r="J116" s="107">
        <v>9420164.6878599897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0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0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7.42578125" customWidth="1"/>
    <col min="3" max="3" width="14.140625" customWidth="1"/>
    <col min="5" max="5" width="14" customWidth="1"/>
    <col min="10" max="10" width="13.42578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36845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36845</v>
      </c>
      <c r="F6" s="18" t="s">
        <v>7</v>
      </c>
      <c r="G6" s="19"/>
      <c r="H6" s="20"/>
      <c r="I6" s="21"/>
      <c r="J6" s="17">
        <v>36844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164297715</v>
      </c>
      <c r="F9" s="28"/>
      <c r="G9" s="28">
        <v>34841527</v>
      </c>
      <c r="H9" s="27"/>
      <c r="I9" s="24"/>
      <c r="J9" s="31">
        <v>150313248</v>
      </c>
      <c r="K9" s="30"/>
      <c r="L9" s="31">
        <v>32018225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164297715</v>
      </c>
      <c r="F13" s="28"/>
      <c r="G13" s="34">
        <v>34841527</v>
      </c>
      <c r="H13" s="27"/>
      <c r="I13" s="24"/>
      <c r="J13" s="31">
        <v>150313248</v>
      </c>
      <c r="K13" s="30"/>
      <c r="L13" s="31">
        <v>32018225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164148645</v>
      </c>
      <c r="F15" s="28"/>
      <c r="G15" s="28">
        <v>34871953</v>
      </c>
      <c r="H15" s="27"/>
      <c r="I15" s="24"/>
      <c r="J15" s="31">
        <v>150237042</v>
      </c>
      <c r="K15" s="30"/>
      <c r="L15" s="31">
        <v>32051652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164148645</v>
      </c>
      <c r="F19" s="28"/>
      <c r="G19" s="34">
        <v>34871953</v>
      </c>
      <c r="H19" s="27"/>
      <c r="I19" s="24"/>
      <c r="J19" s="31">
        <v>150237042</v>
      </c>
      <c r="K19" s="30"/>
      <c r="L19" s="31">
        <v>32051652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149070</v>
      </c>
      <c r="F21" s="28"/>
      <c r="G21" s="28">
        <v>30426</v>
      </c>
      <c r="H21" s="27"/>
      <c r="I21" s="24"/>
      <c r="J21" s="31">
        <v>76206</v>
      </c>
      <c r="K21" s="30"/>
      <c r="L21" s="31">
        <v>33427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143698.53</v>
      </c>
      <c r="F23" s="28"/>
      <c r="G23" s="28">
        <v>30426</v>
      </c>
      <c r="H23" s="27"/>
      <c r="I23" s="24"/>
      <c r="J23" s="31">
        <v>157177.85999999999</v>
      </c>
      <c r="K23" s="30"/>
      <c r="L23" s="31">
        <v>33427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59384.67</v>
      </c>
      <c r="D25" s="39"/>
      <c r="E25" s="34">
        <v>292768.53000000003</v>
      </c>
      <c r="F25" s="11"/>
      <c r="G25" s="40"/>
      <c r="H25" s="41"/>
      <c r="I25" s="24"/>
      <c r="J25" s="31">
        <v>233383.86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80653</v>
      </c>
      <c r="D32" s="8"/>
      <c r="E32" s="28">
        <v>1864536</v>
      </c>
      <c r="F32" s="5"/>
      <c r="G32" s="5"/>
      <c r="H32" s="27"/>
      <c r="I32" s="24"/>
      <c r="J32" s="31">
        <v>1783883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80653</v>
      </c>
      <c r="D35" s="39"/>
      <c r="E35" s="44">
        <v>1864536</v>
      </c>
      <c r="F35" s="5"/>
      <c r="G35" s="29"/>
      <c r="H35" s="27"/>
      <c r="I35" s="24"/>
      <c r="J35" s="31">
        <v>1783883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-5235</v>
      </c>
      <c r="D41" s="8"/>
      <c r="E41" s="28">
        <v>-66655</v>
      </c>
      <c r="F41" s="5"/>
      <c r="G41" s="28"/>
      <c r="H41" s="27"/>
      <c r="I41" s="24"/>
      <c r="J41" s="31">
        <v>-61420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-2162</v>
      </c>
      <c r="D42" s="8"/>
      <c r="E42" s="28">
        <v>-21586</v>
      </c>
      <c r="F42" s="5"/>
      <c r="G42" s="28"/>
      <c r="H42" s="27"/>
      <c r="I42" s="24"/>
      <c r="J42" s="31">
        <v>-19424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-7397</v>
      </c>
      <c r="D47" s="8"/>
      <c r="E47" s="33">
        <v>-88241</v>
      </c>
      <c r="F47" s="5"/>
      <c r="G47" s="28"/>
      <c r="H47" s="27"/>
      <c r="I47" s="24"/>
      <c r="J47" s="31">
        <v>-80844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0</v>
      </c>
      <c r="D50" s="8"/>
      <c r="E50" s="28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-4108</v>
      </c>
      <c r="D51" s="8"/>
      <c r="E51" s="28">
        <v>-58756</v>
      </c>
      <c r="F51" s="5"/>
      <c r="G51" s="5"/>
      <c r="H51" s="27"/>
      <c r="I51" s="24"/>
      <c r="J51" s="31">
        <v>-54648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-3358</v>
      </c>
      <c r="D52" s="8"/>
      <c r="E52" s="28">
        <v>-30321</v>
      </c>
      <c r="F52" s="5"/>
      <c r="G52" s="5"/>
      <c r="H52" s="27"/>
      <c r="I52" s="24"/>
      <c r="J52" s="31">
        <v>-26963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-7466</v>
      </c>
      <c r="D57" s="8"/>
      <c r="E57" s="28">
        <v>-89077</v>
      </c>
      <c r="F57" s="5"/>
      <c r="G57" s="5"/>
      <c r="H57" s="27"/>
      <c r="I57" s="24"/>
      <c r="J57" s="31">
        <v>-81611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-14863</v>
      </c>
      <c r="D71" s="39"/>
      <c r="E71" s="51">
        <v>-177318</v>
      </c>
      <c r="F71" s="11"/>
      <c r="G71" s="40"/>
      <c r="H71" s="41"/>
      <c r="I71" s="24"/>
      <c r="J71" s="31">
        <v>-162455</v>
      </c>
      <c r="K71" s="30"/>
      <c r="L71" s="31"/>
      <c r="M71" s="12"/>
      <c r="N71" s="12"/>
    </row>
    <row r="72" spans="1:14" x14ac:dyDescent="0.2">
      <c r="A72" s="11"/>
      <c r="B72" s="5"/>
      <c r="C72" s="11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283879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1132692.7297999999</v>
      </c>
      <c r="D95" s="36"/>
      <c r="E95" s="40">
        <v>6264031.8314000005</v>
      </c>
      <c r="F95" s="5"/>
      <c r="G95" s="5"/>
      <c r="H95" s="27"/>
      <c r="I95" s="24"/>
      <c r="J95" s="31">
        <v>5131339.1016000006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55769.106499999994</v>
      </c>
      <c r="D97" s="8"/>
      <c r="E97" s="40">
        <v>-626632.72389999987</v>
      </c>
      <c r="F97" s="5"/>
      <c r="G97" s="5"/>
      <c r="H97" s="27"/>
      <c r="I97" s="24"/>
      <c r="J97" s="31">
        <v>-682401.83039999986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9272.7456999999995</v>
      </c>
      <c r="D98" s="8"/>
      <c r="E98" s="40">
        <v>34137.565000000002</v>
      </c>
      <c r="F98" s="5"/>
      <c r="G98" s="5"/>
      <c r="H98" s="27"/>
      <c r="I98" s="24"/>
      <c r="J98" s="31">
        <v>24864.819300000003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-147718.52180000022</v>
      </c>
      <c r="D99" s="8"/>
      <c r="E99" s="40">
        <v>-5312470.9813000001</v>
      </c>
      <c r="F99" s="5"/>
      <c r="G99" s="5" t="s">
        <v>75</v>
      </c>
      <c r="H99" s="27"/>
      <c r="I99" s="24"/>
      <c r="J99" s="31">
        <v>-5164752.4594999999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1050016.0601999997</v>
      </c>
      <c r="D105" s="39"/>
      <c r="E105" s="59">
        <v>359065.69120000117</v>
      </c>
      <c r="F105" s="5"/>
      <c r="G105" s="5"/>
      <c r="H105" s="27"/>
      <c r="I105" s="24"/>
      <c r="J105" s="31">
        <v>-690950.36899999902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11">
        <v>1175190.7301999996</v>
      </c>
      <c r="D118" s="110"/>
      <c r="E118" s="111">
        <v>3928913.2212000014</v>
      </c>
      <c r="F118" s="5"/>
      <c r="G118" s="5"/>
      <c r="H118" s="27"/>
      <c r="I118" s="24"/>
      <c r="J118" s="31">
        <v>2753722.4910000009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1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13">
        <v>140037.67000000001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13">
        <v>357863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13">
        <v>-16492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13">
        <v>-210677</v>
      </c>
      <c r="D126" s="8"/>
      <c r="E126" s="11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13">
        <v>9343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15">
        <v>0.67000000001280569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7.7109375" customWidth="1"/>
    <col min="3" max="3" width="16.5703125" customWidth="1"/>
    <col min="5" max="5" width="14" customWidth="1"/>
    <col min="10" max="10" width="13.5703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16</v>
      </c>
      <c r="D2" s="8"/>
      <c r="E2" s="9">
        <v>14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36846</v>
      </c>
      <c r="F6" s="18" t="s">
        <v>7</v>
      </c>
      <c r="G6" s="19"/>
      <c r="H6" s="20"/>
      <c r="I6" s="21"/>
      <c r="J6" s="17">
        <v>36845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147431413.22953185</v>
      </c>
      <c r="F9" s="28"/>
      <c r="G9" s="28">
        <v>31990807</v>
      </c>
      <c r="H9" s="27"/>
      <c r="I9" s="24"/>
      <c r="J9" s="29">
        <v>136703513.17808187</v>
      </c>
      <c r="K9" s="30"/>
      <c r="L9" s="31">
        <v>29857975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-56756.575000000012</v>
      </c>
      <c r="F11" s="28"/>
      <c r="G11" s="28">
        <v>0</v>
      </c>
      <c r="H11" s="27"/>
      <c r="I11" s="24"/>
      <c r="J11" s="29">
        <v>-46986.625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147367486.65453187</v>
      </c>
      <c r="F13" s="28"/>
      <c r="G13" s="34">
        <v>31990807</v>
      </c>
      <c r="H13" s="27"/>
      <c r="I13" s="24"/>
      <c r="J13" s="29">
        <v>136649356.55308187</v>
      </c>
      <c r="K13" s="30"/>
      <c r="L13" s="31">
        <v>29857975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146072346.26173207</v>
      </c>
      <c r="F15" s="28"/>
      <c r="G15" s="28">
        <v>31936385</v>
      </c>
      <c r="H15" s="27"/>
      <c r="I15" s="24"/>
      <c r="J15" s="29">
        <v>135751517.88053209</v>
      </c>
      <c r="K15" s="30"/>
      <c r="L15" s="31">
        <v>29833224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146072346.26173207</v>
      </c>
      <c r="F19" s="28"/>
      <c r="G19" s="34">
        <v>31936385</v>
      </c>
      <c r="H19" s="27"/>
      <c r="I19" s="24"/>
      <c r="J19" s="29">
        <v>135751517.88053209</v>
      </c>
      <c r="K19" s="30"/>
      <c r="L19" s="31">
        <v>29833224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1295140.3927997798</v>
      </c>
      <c r="F21" s="28"/>
      <c r="G21" s="28">
        <v>-54422</v>
      </c>
      <c r="H21" s="27"/>
      <c r="I21" s="24"/>
      <c r="J21" s="29">
        <v>897838.67254976183</v>
      </c>
      <c r="K21" s="30"/>
      <c r="L21" s="31">
        <v>-24751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-245369.94500000004</v>
      </c>
      <c r="F23" s="28"/>
      <c r="G23" s="28">
        <v>-54422</v>
      </c>
      <c r="H23" s="27"/>
      <c r="I23" s="24"/>
      <c r="J23" s="29">
        <v>-112028.53260000001</v>
      </c>
      <c r="K23" s="30"/>
      <c r="L23" s="31">
        <v>-24751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263960.30785001779</v>
      </c>
      <c r="D25" s="39"/>
      <c r="E25" s="34">
        <v>1049770.4477997797</v>
      </c>
      <c r="F25" s="11"/>
      <c r="G25" s="40"/>
      <c r="H25" s="41"/>
      <c r="I25" s="24"/>
      <c r="J25" s="29">
        <v>785810.13994976191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-2239831.6552499607</v>
      </c>
      <c r="D32" s="8"/>
      <c r="E32" s="28">
        <v>3247771.34796004</v>
      </c>
      <c r="F32" s="5"/>
      <c r="G32" s="5"/>
      <c r="H32" s="27"/>
      <c r="I32" s="24"/>
      <c r="J32" s="29">
        <v>5487603.0032100007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-2239831.6552499607</v>
      </c>
      <c r="D35" s="39"/>
      <c r="E35" s="44">
        <v>3247771.34796004</v>
      </c>
      <c r="F35" s="5"/>
      <c r="G35" s="29"/>
      <c r="H35" s="27"/>
      <c r="I35" s="24"/>
      <c r="J35" s="29">
        <v>5487603.0032100007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9769.9500000000116</v>
      </c>
      <c r="D40" s="8"/>
      <c r="E40" s="28">
        <v>56756.575000000012</v>
      </c>
      <c r="F40" s="5"/>
      <c r="G40" s="28"/>
      <c r="H40" s="27"/>
      <c r="I40" s="24"/>
      <c r="J40" s="29">
        <v>46986.625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-1585.8092999999935</v>
      </c>
      <c r="D41" s="8"/>
      <c r="E41" s="28">
        <v>-25199.207399999941</v>
      </c>
      <c r="F41" s="5"/>
      <c r="G41" s="28"/>
      <c r="H41" s="27"/>
      <c r="I41" s="24"/>
      <c r="J41" s="29">
        <v>-23613.398099999948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-5002.5200000000004</v>
      </c>
      <c r="D42" s="8"/>
      <c r="E42" s="28">
        <v>-59480.62</v>
      </c>
      <c r="F42" s="5"/>
      <c r="G42" s="28"/>
      <c r="H42" s="27"/>
      <c r="I42" s="24"/>
      <c r="J42" s="29">
        <v>-54478.1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3181.620700000014</v>
      </c>
      <c r="D47" s="8"/>
      <c r="E47" s="33">
        <v>-27923.252399999932</v>
      </c>
      <c r="F47" s="5"/>
      <c r="G47" s="28"/>
      <c r="H47" s="27"/>
      <c r="I47" s="24"/>
      <c r="J47" s="29">
        <v>-31104.873099999953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-4309.5750000000007</v>
      </c>
      <c r="D50" s="8"/>
      <c r="E50" s="28">
        <v>16873.774999999998</v>
      </c>
      <c r="F50" s="5"/>
      <c r="G50" s="5"/>
      <c r="H50" s="27"/>
      <c r="I50" s="24"/>
      <c r="J50" s="29">
        <v>21183.35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945.26529999997365</v>
      </c>
      <c r="D51" s="8"/>
      <c r="E51" s="28">
        <v>-21343.753800000013</v>
      </c>
      <c r="F51" s="5"/>
      <c r="G51" s="5"/>
      <c r="H51" s="27"/>
      <c r="I51" s="24"/>
      <c r="J51" s="29">
        <v>-22289.019099999987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2185.38</v>
      </c>
      <c r="D52" s="8"/>
      <c r="E52" s="28">
        <v>-30138.31</v>
      </c>
      <c r="F52" s="5"/>
      <c r="G52" s="5"/>
      <c r="H52" s="27"/>
      <c r="I52" s="24"/>
      <c r="J52" s="29">
        <v>-32323.69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-1178.9297000000261</v>
      </c>
      <c r="D57" s="8"/>
      <c r="E57" s="28">
        <v>-34608.288800000017</v>
      </c>
      <c r="F57" s="5"/>
      <c r="G57" s="5"/>
      <c r="H57" s="27"/>
      <c r="I57" s="24"/>
      <c r="J57" s="29">
        <v>-33429.359099999994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2002.690999999988</v>
      </c>
      <c r="D71" s="39"/>
      <c r="E71" s="51">
        <v>-62531.541199999949</v>
      </c>
      <c r="F71" s="11"/>
      <c r="G71" s="40"/>
      <c r="H71" s="41"/>
      <c r="I71" s="24"/>
      <c r="J71" s="40">
        <v>-64534.232199999948</v>
      </c>
      <c r="K71" s="30"/>
      <c r="L71" s="31"/>
      <c r="M71" s="12"/>
      <c r="N71" s="12"/>
    </row>
    <row r="72" spans="1:14" x14ac:dyDescent="0.2">
      <c r="A72" s="11"/>
      <c r="B72" s="5"/>
      <c r="C72" s="11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-4016441.9593000007</v>
      </c>
      <c r="D95" s="36"/>
      <c r="E95" s="40">
        <v>3685073.7912000003</v>
      </c>
      <c r="F95" s="5"/>
      <c r="G95" s="5"/>
      <c r="H95" s="27"/>
      <c r="I95" s="24"/>
      <c r="J95" s="40">
        <v>7701515.750500001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-71740.561599999986</v>
      </c>
      <c r="D96" s="8"/>
      <c r="E96" s="40">
        <v>146039.03399999999</v>
      </c>
      <c r="F96" s="5"/>
      <c r="G96" s="5"/>
      <c r="H96" s="27"/>
      <c r="I96" s="24"/>
      <c r="J96" s="40">
        <v>217779.59559999997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-68.508899999999812</v>
      </c>
      <c r="D97" s="8"/>
      <c r="E97" s="40">
        <v>-4647.4007000000001</v>
      </c>
      <c r="F97" s="5"/>
      <c r="G97" s="5"/>
      <c r="H97" s="27"/>
      <c r="I97" s="24"/>
      <c r="J97" s="40">
        <v>-4578.8918000000003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798241.73959999997</v>
      </c>
      <c r="D98" s="8"/>
      <c r="E98" s="40">
        <v>-4889318.7564000003</v>
      </c>
      <c r="F98" s="5"/>
      <c r="G98" s="5" t="s">
        <v>75</v>
      </c>
      <c r="H98" s="27"/>
      <c r="I98" s="24"/>
      <c r="J98" s="40">
        <v>-5687560.4960000003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-3290009.2902000006</v>
      </c>
      <c r="D103" s="39"/>
      <c r="E103" s="59">
        <v>-1062853.3319000001</v>
      </c>
      <c r="F103" s="5"/>
      <c r="G103" s="5"/>
      <c r="H103" s="27"/>
      <c r="I103" s="24"/>
      <c r="J103" s="29">
        <v>2227155.9583000001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17">
        <v>-5263877.9465999436</v>
      </c>
      <c r="D116" s="116"/>
      <c r="E116" s="117">
        <v>6596644.9226598199</v>
      </c>
      <c r="F116" s="5"/>
      <c r="G116" s="5"/>
      <c r="H116" s="27"/>
      <c r="I116" s="24"/>
      <c r="J116" s="117">
        <v>11860522.869259764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1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1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7.42578125" customWidth="1"/>
    <col min="3" max="3" width="13.7109375" customWidth="1"/>
    <col min="5" max="5" width="17.28515625" customWidth="1"/>
    <col min="10" max="10" width="14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36846</v>
      </c>
      <c r="F6" s="18" t="s">
        <v>7</v>
      </c>
      <c r="G6" s="19"/>
      <c r="H6" s="20"/>
      <c r="I6" s="21"/>
      <c r="J6" s="17">
        <v>36845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178746026</v>
      </c>
      <c r="F9" s="28"/>
      <c r="G9" s="28">
        <v>37659784</v>
      </c>
      <c r="H9" s="27"/>
      <c r="I9" s="24"/>
      <c r="J9" s="31">
        <v>164297715</v>
      </c>
      <c r="K9" s="30"/>
      <c r="L9" s="31">
        <v>34841527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178746026</v>
      </c>
      <c r="F13" s="28"/>
      <c r="G13" s="34">
        <v>37659784</v>
      </c>
      <c r="H13" s="27"/>
      <c r="I13" s="24"/>
      <c r="J13" s="31">
        <v>164297715</v>
      </c>
      <c r="K13" s="30"/>
      <c r="L13" s="31">
        <v>34841527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178519497</v>
      </c>
      <c r="F15" s="28"/>
      <c r="G15" s="28">
        <v>37690166</v>
      </c>
      <c r="H15" s="27"/>
      <c r="I15" s="24"/>
      <c r="J15" s="31">
        <v>164148645</v>
      </c>
      <c r="K15" s="30"/>
      <c r="L15" s="31">
        <v>34871953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178519497</v>
      </c>
      <c r="F19" s="28"/>
      <c r="G19" s="34">
        <v>37690166</v>
      </c>
      <c r="H19" s="27"/>
      <c r="I19" s="24"/>
      <c r="J19" s="31">
        <v>164148645</v>
      </c>
      <c r="K19" s="30"/>
      <c r="L19" s="31">
        <v>34871953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226529</v>
      </c>
      <c r="F21" s="28"/>
      <c r="G21" s="28">
        <v>30382</v>
      </c>
      <c r="H21" s="27"/>
      <c r="I21" s="24"/>
      <c r="J21" s="31">
        <v>149070</v>
      </c>
      <c r="K21" s="30"/>
      <c r="L21" s="31">
        <v>30426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143313.96</v>
      </c>
      <c r="F23" s="28"/>
      <c r="G23" s="28">
        <v>30382</v>
      </c>
      <c r="H23" s="27"/>
      <c r="I23" s="24"/>
      <c r="J23" s="31">
        <v>143698.53</v>
      </c>
      <c r="K23" s="30"/>
      <c r="L23" s="31">
        <v>30426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77074.429999999935</v>
      </c>
      <c r="D25" s="39"/>
      <c r="E25" s="34">
        <v>369842.96</v>
      </c>
      <c r="F25" s="11"/>
      <c r="G25" s="40"/>
      <c r="H25" s="41"/>
      <c r="I25" s="24"/>
      <c r="J25" s="31">
        <v>292768.53000000003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-452885</v>
      </c>
      <c r="D32" s="8"/>
      <c r="E32" s="28">
        <v>1411651</v>
      </c>
      <c r="F32" s="5"/>
      <c r="G32" s="5"/>
      <c r="H32" s="27"/>
      <c r="I32" s="24"/>
      <c r="J32" s="31">
        <v>1864536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-452885</v>
      </c>
      <c r="D35" s="39"/>
      <c r="E35" s="44">
        <v>1411651</v>
      </c>
      <c r="F35" s="5"/>
      <c r="G35" s="29"/>
      <c r="H35" s="27"/>
      <c r="I35" s="24"/>
      <c r="J35" s="31">
        <v>1864536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-3550</v>
      </c>
      <c r="D41" s="8"/>
      <c r="E41" s="28">
        <v>-70205</v>
      </c>
      <c r="F41" s="5"/>
      <c r="G41" s="28"/>
      <c r="H41" s="27"/>
      <c r="I41" s="24"/>
      <c r="J41" s="31">
        <v>-66655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-2162</v>
      </c>
      <c r="D42" s="8"/>
      <c r="E42" s="28">
        <v>-23748</v>
      </c>
      <c r="F42" s="5"/>
      <c r="G42" s="28"/>
      <c r="H42" s="27"/>
      <c r="I42" s="24"/>
      <c r="J42" s="31">
        <v>-21586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-5712</v>
      </c>
      <c r="D47" s="8"/>
      <c r="E47" s="33">
        <v>-93953</v>
      </c>
      <c r="F47" s="5"/>
      <c r="G47" s="28"/>
      <c r="H47" s="27"/>
      <c r="I47" s="24"/>
      <c r="J47" s="31">
        <v>-88241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0</v>
      </c>
      <c r="D50" s="8"/>
      <c r="E50" s="28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3543</v>
      </c>
      <c r="D51" s="8"/>
      <c r="E51" s="28">
        <v>-55213</v>
      </c>
      <c r="F51" s="5"/>
      <c r="G51" s="5"/>
      <c r="H51" s="27"/>
      <c r="I51" s="24"/>
      <c r="J51" s="31">
        <v>-58756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3875</v>
      </c>
      <c r="D52" s="8"/>
      <c r="E52" s="28">
        <v>-26446</v>
      </c>
      <c r="F52" s="5"/>
      <c r="G52" s="5"/>
      <c r="H52" s="27"/>
      <c r="I52" s="24"/>
      <c r="J52" s="31">
        <v>-30321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7418</v>
      </c>
      <c r="D57" s="8"/>
      <c r="E57" s="28">
        <v>-81659</v>
      </c>
      <c r="F57" s="5"/>
      <c r="G57" s="5"/>
      <c r="H57" s="27"/>
      <c r="I57" s="24"/>
      <c r="J57" s="31">
        <v>-89077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1706</v>
      </c>
      <c r="D71" s="39"/>
      <c r="E71" s="51">
        <v>-175612</v>
      </c>
      <c r="F71" s="11"/>
      <c r="G71" s="40"/>
      <c r="H71" s="41"/>
      <c r="I71" s="24"/>
      <c r="J71" s="31">
        <v>-177318</v>
      </c>
      <c r="K71" s="30"/>
      <c r="L71" s="31"/>
      <c r="M71" s="12"/>
      <c r="N71" s="12"/>
    </row>
    <row r="72" spans="1:14" x14ac:dyDescent="0.2">
      <c r="A72" s="11"/>
      <c r="B72" s="5"/>
      <c r="C72" s="12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24200</v>
      </c>
      <c r="D91" s="39"/>
      <c r="E91" s="28">
        <v>308079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-2745121.5279000006</v>
      </c>
      <c r="D95" s="36"/>
      <c r="E95" s="40">
        <v>3518910.3034999999</v>
      </c>
      <c r="F95" s="5"/>
      <c r="G95" s="5"/>
      <c r="H95" s="27"/>
      <c r="I95" s="24"/>
      <c r="J95" s="31">
        <v>6264031.8314000005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97009.17779999983</v>
      </c>
      <c r="D97" s="8"/>
      <c r="E97" s="40">
        <v>-529623.54610000004</v>
      </c>
      <c r="F97" s="5"/>
      <c r="G97" s="5"/>
      <c r="H97" s="27"/>
      <c r="I97" s="24"/>
      <c r="J97" s="31">
        <v>-626632.72389999987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1.1999999987892807E-3</v>
      </c>
      <c r="D98" s="8"/>
      <c r="E98" s="40">
        <v>34137.566200000001</v>
      </c>
      <c r="F98" s="5"/>
      <c r="G98" s="5"/>
      <c r="H98" s="27"/>
      <c r="I98" s="24"/>
      <c r="J98" s="31">
        <v>34137.565000000002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294071.70079999976</v>
      </c>
      <c r="D99" s="8"/>
      <c r="E99" s="40">
        <v>-5018399.2805000003</v>
      </c>
      <c r="F99" s="5"/>
      <c r="G99" s="5" t="s">
        <v>75</v>
      </c>
      <c r="H99" s="27"/>
      <c r="I99" s="24"/>
      <c r="J99" s="31">
        <v>-5312470.9813000001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-2354040.6481000013</v>
      </c>
      <c r="D105" s="39"/>
      <c r="E105" s="59">
        <v>-1994974.9569000006</v>
      </c>
      <c r="F105" s="5"/>
      <c r="G105" s="5"/>
      <c r="H105" s="27"/>
      <c r="I105" s="24"/>
      <c r="J105" s="31">
        <v>359065.69120000117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21">
        <v>-2703945.2181000011</v>
      </c>
      <c r="D118" s="120"/>
      <c r="E118" s="121">
        <v>1224968.0030999994</v>
      </c>
      <c r="F118" s="5"/>
      <c r="G118" s="5"/>
      <c r="H118" s="27"/>
      <c r="I118" s="24"/>
      <c r="J118" s="31">
        <v>3928913.2212000014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2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23">
        <v>-375810.57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23">
        <v>-650547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23">
        <v>-83631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23">
        <v>358361</v>
      </c>
      <c r="D126" s="8"/>
      <c r="E126" s="12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23">
        <v>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25">
        <v>-0.56999999997788109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Total</vt:lpstr>
      <vt:lpstr>Central 1 - 1113</vt:lpstr>
      <vt:lpstr>Central 2 - 1113</vt:lpstr>
      <vt:lpstr>Central 1 - 1114</vt:lpstr>
      <vt:lpstr>Central 2 -1114</vt:lpstr>
      <vt:lpstr>Central 1 - 1115</vt:lpstr>
      <vt:lpstr>Central 2 - 1115</vt:lpstr>
      <vt:lpstr>Central 1 - 1116</vt:lpstr>
      <vt:lpstr>Central 2 - 1116</vt:lpstr>
      <vt:lpstr>Central 1 - 1130</vt:lpstr>
      <vt:lpstr>Central 2 - 1130</vt:lpstr>
      <vt:lpstr>Central 1 - 1204</vt:lpstr>
      <vt:lpstr>Central 2 - 1204</vt:lpstr>
      <vt:lpstr>Central 1 - 1206</vt:lpstr>
      <vt:lpstr>Central 2 - 1206</vt:lpstr>
      <vt:lpstr>Central 1 - 1211</vt:lpstr>
      <vt:lpstr>Central 2 - 1211</vt:lpstr>
      <vt:lpstr>Central 1 - 1212</vt:lpstr>
      <vt:lpstr>Central 2 - 1212</vt:lpstr>
      <vt:lpstr>Central 1 - 1221</vt:lpstr>
      <vt:lpstr>Central 2 - 1221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Jan Havlíček</cp:lastModifiedBy>
  <dcterms:created xsi:type="dcterms:W3CDTF">2001-01-23T15:31:15Z</dcterms:created>
  <dcterms:modified xsi:type="dcterms:W3CDTF">2023-09-15T14:46:28Z</dcterms:modified>
</cp:coreProperties>
</file>