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26B057-E6DE-4052-B46D-9C42F6E8B0D5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9" l="1"/>
  <c r="A12" i="29"/>
  <c r="A13" i="29"/>
  <c r="A14" i="29"/>
  <c r="A15" i="29"/>
  <c r="A16" i="29"/>
  <c r="A17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/>
  <c r="B13" i="13"/>
  <c r="A14" i="13"/>
  <c r="A15" i="13"/>
  <c r="B15" i="13"/>
  <c r="A16" i="13"/>
  <c r="B16" i="13"/>
  <c r="A17" i="13"/>
  <c r="A18" i="13"/>
  <c r="B18" i="13"/>
  <c r="A20" i="13"/>
  <c r="B20" i="13"/>
  <c r="A21" i="13"/>
  <c r="B21" i="13"/>
  <c r="A22" i="13"/>
  <c r="B22" i="13"/>
  <c r="A23" i="13"/>
  <c r="A24" i="13"/>
  <c r="B24" i="13"/>
  <c r="A25" i="13"/>
  <c r="B25" i="13"/>
  <c r="A26" i="13"/>
  <c r="B26" i="13"/>
  <c r="A27" i="13"/>
  <c r="A28" i="13"/>
  <c r="B28" i="13"/>
  <c r="A29" i="13"/>
  <c r="B29" i="13"/>
  <c r="A30" i="13"/>
  <c r="B30" i="13"/>
  <c r="A31" i="13"/>
  <c r="B31" i="13"/>
  <c r="A32" i="13"/>
  <c r="A33" i="13"/>
  <c r="B33" i="13"/>
  <c r="A34" i="13"/>
  <c r="B34" i="13"/>
  <c r="A35" i="13"/>
  <c r="B35" i="13"/>
  <c r="A36" i="13"/>
  <c r="B36" i="13"/>
  <c r="A37" i="13"/>
  <c r="A38" i="13"/>
  <c r="B38" i="13"/>
  <c r="A39" i="13"/>
  <c r="B39" i="13"/>
  <c r="A40" i="13"/>
  <c r="B40" i="13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/>
  <c r="B13" i="19"/>
  <c r="A14" i="19"/>
  <c r="B14" i="19"/>
  <c r="A15" i="19"/>
  <c r="B15" i="19"/>
  <c r="A16" i="19"/>
  <c r="B16" i="19"/>
  <c r="A17" i="19"/>
  <c r="B17" i="19"/>
  <c r="A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/>
  <c r="A14" i="41"/>
  <c r="A15" i="41"/>
  <c r="A16" i="41"/>
  <c r="A17" i="41"/>
  <c r="A18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/>
  <c r="A14" i="9"/>
  <c r="A15" i="9"/>
  <c r="A16" i="9"/>
  <c r="A17" i="9"/>
  <c r="A18" i="9"/>
  <c r="A19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/>
  <c r="A13" i="33"/>
  <c r="A14" i="33"/>
  <c r="A15" i="33"/>
  <c r="A16" i="33"/>
  <c r="A17" i="33"/>
  <c r="A18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/>
  <c r="A13" i="5"/>
  <c r="A14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/>
  <c r="B13" i="27"/>
  <c r="A14" i="27"/>
  <c r="B14" i="27"/>
  <c r="A15" i="27"/>
  <c r="B15" i="27"/>
  <c r="A17" i="27"/>
  <c r="A18" i="27"/>
  <c r="B18" i="27"/>
  <c r="A19" i="27"/>
  <c r="B19" i="27"/>
  <c r="A20" i="27"/>
  <c r="B20" i="27"/>
  <c r="A21" i="27"/>
  <c r="B21" i="27"/>
  <c r="A22" i="27"/>
  <c r="B22" i="27"/>
  <c r="A23" i="27"/>
  <c r="B23" i="27"/>
  <c r="A24" i="27"/>
  <c r="B24" i="27"/>
  <c r="A25" i="27"/>
  <c r="B25" i="27"/>
  <c r="A26" i="27"/>
  <c r="B26" i="27"/>
  <c r="A27" i="27"/>
  <c r="B27" i="27"/>
  <c r="A28" i="27"/>
  <c r="B28" i="27"/>
  <c r="A29" i="27"/>
  <c r="B29" i="27"/>
  <c r="A30" i="27"/>
  <c r="B30" i="27"/>
  <c r="A31" i="27"/>
  <c r="B31" i="27"/>
  <c r="A32" i="27"/>
  <c r="B32" i="27"/>
  <c r="A33" i="27"/>
  <c r="B33" i="27"/>
  <c r="A34" i="27"/>
  <c r="B34" i="27"/>
  <c r="A35" i="27"/>
  <c r="B35" i="27"/>
  <c r="A36" i="27"/>
  <c r="B36" i="27"/>
  <c r="A37" i="27"/>
  <c r="B37" i="27"/>
  <c r="A38" i="27"/>
  <c r="B38" i="27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/>
  <c r="A13" i="37"/>
  <c r="A14" i="37"/>
  <c r="A15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/>
  <c r="A13" i="3"/>
  <c r="A14" i="3"/>
  <c r="A15" i="3"/>
  <c r="A16" i="3"/>
  <c r="A17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/>
  <c r="A13" i="39"/>
  <c r="A14" i="39"/>
  <c r="A15" i="39"/>
  <c r="A16" i="39"/>
  <c r="A17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/>
  <c r="A13" i="4"/>
  <c r="A14" i="4"/>
  <c r="A15" i="4"/>
  <c r="A16" i="4"/>
  <c r="A17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B13" i="1"/>
  <c r="A14" i="1"/>
  <c r="B14" i="1"/>
  <c r="A15" i="1"/>
  <c r="B15" i="1"/>
  <c r="A16" i="1"/>
  <c r="B16" i="1"/>
  <c r="A17" i="1"/>
  <c r="B17" i="1"/>
  <c r="A18" i="1"/>
  <c r="B18" i="1"/>
  <c r="A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/>
  <c r="A13" i="38"/>
  <c r="A14" i="38"/>
  <c r="A15" i="38"/>
  <c r="A16" i="38"/>
  <c r="A17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/>
  <c r="A14" i="10"/>
  <c r="A15" i="10"/>
  <c r="A16" i="10"/>
  <c r="A17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/>
  <c r="B13" i="22"/>
  <c r="A14" i="22"/>
  <c r="B14" i="22"/>
  <c r="A15" i="22"/>
  <c r="B15" i="22"/>
  <c r="A16" i="22"/>
  <c r="B16" i="22"/>
  <c r="A17" i="22"/>
  <c r="B17" i="22"/>
  <c r="A19" i="22"/>
  <c r="A20" i="22"/>
  <c r="B20" i="22"/>
  <c r="A21" i="22"/>
  <c r="B21" i="22"/>
  <c r="A22" i="22"/>
  <c r="B22" i="22"/>
  <c r="A23" i="22"/>
  <c r="B23" i="22"/>
  <c r="A24" i="22"/>
  <c r="B24" i="22"/>
  <c r="A25" i="22"/>
  <c r="B25" i="22"/>
  <c r="A26" i="22"/>
  <c r="B26" i="22"/>
  <c r="A27" i="22"/>
  <c r="B27" i="22"/>
  <c r="A28" i="22"/>
  <c r="B28" i="22"/>
  <c r="A29" i="22"/>
  <c r="B29" i="22"/>
  <c r="A30" i="22"/>
  <c r="B30" i="22"/>
  <c r="A31" i="22"/>
  <c r="B31" i="22"/>
  <c r="A32" i="22"/>
  <c r="B32" i="22"/>
  <c r="A33" i="22"/>
  <c r="B33" i="22"/>
  <c r="A34" i="22"/>
  <c r="B34" i="22"/>
  <c r="A35" i="22"/>
  <c r="B35" i="22"/>
  <c r="A36" i="22"/>
  <c r="B36" i="22"/>
  <c r="A37" i="22"/>
  <c r="B37" i="22"/>
  <c r="A38" i="22"/>
  <c r="B38" i="22"/>
  <c r="A39" i="22"/>
  <c r="B39" i="22"/>
  <c r="A40" i="22"/>
  <c r="B40" i="22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/>
  <c r="A13" i="32"/>
  <c r="A14" i="32"/>
  <c r="A15" i="32"/>
  <c r="A16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/>
  <c r="A13" i="31"/>
  <c r="A14" i="31"/>
  <c r="A15" i="31"/>
  <c r="A16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/>
  <c r="A14" i="43"/>
  <c r="A15" i="43"/>
  <c r="A16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B13" i="11"/>
  <c r="A14" i="11"/>
  <c r="B14" i="11"/>
  <c r="A15" i="11"/>
  <c r="A16" i="11"/>
  <c r="A17" i="11"/>
  <c r="A18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B12" i="21"/>
  <c r="A13" i="21"/>
  <c r="B13" i="21"/>
  <c r="A14" i="21"/>
  <c r="B14" i="21"/>
  <c r="A15" i="21"/>
  <c r="B15" i="21"/>
  <c r="A16" i="21"/>
  <c r="B16" i="21"/>
  <c r="A17" i="21"/>
  <c r="B17" i="21"/>
  <c r="A18" i="21"/>
  <c r="B18" i="21"/>
  <c r="A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40" i="21"/>
  <c r="B40" i="2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/>
  <c r="A14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/>
  <c r="B13" i="14"/>
  <c r="A14" i="14"/>
  <c r="B14" i="14"/>
  <c r="A15" i="14"/>
  <c r="B15" i="14"/>
  <c r="A16" i="14"/>
  <c r="B16" i="14"/>
  <c r="A18" i="14"/>
  <c r="A19" i="14"/>
  <c r="B19" i="14"/>
  <c r="A20" i="14"/>
  <c r="A21" i="14"/>
  <c r="B21" i="14"/>
  <c r="A22" i="14"/>
  <c r="A23" i="14"/>
  <c r="A24" i="14"/>
  <c r="B24" i="14"/>
  <c r="A25" i="14"/>
  <c r="B25" i="14"/>
  <c r="A26" i="14"/>
  <c r="A27" i="14"/>
  <c r="B27" i="14"/>
  <c r="A28" i="14"/>
  <c r="A29" i="14"/>
  <c r="B29" i="14"/>
  <c r="A30" i="14"/>
  <c r="B30" i="14"/>
  <c r="A31" i="14"/>
  <c r="A32" i="14"/>
  <c r="B32" i="14"/>
  <c r="A33" i="14"/>
  <c r="A34" i="14"/>
  <c r="B34" i="14"/>
  <c r="A35" i="14"/>
  <c r="A36" i="14"/>
  <c r="B36" i="14"/>
  <c r="A37" i="14"/>
  <c r="B37" i="14"/>
  <c r="A38" i="14"/>
  <c r="A39" i="14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B13" i="18"/>
  <c r="A14" i="18"/>
  <c r="B14" i="18"/>
  <c r="A15" i="18"/>
  <c r="B15" i="18"/>
  <c r="A16" i="18"/>
  <c r="B16" i="18"/>
  <c r="A17" i="18"/>
  <c r="B17" i="18"/>
  <c r="A18" i="18"/>
  <c r="A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/>
  <c r="A13" i="40"/>
  <c r="A14" i="40"/>
  <c r="A15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/>
  <c r="B13" i="20"/>
  <c r="A14" i="20"/>
  <c r="B14" i="20"/>
  <c r="A15" i="20"/>
  <c r="B15" i="20"/>
  <c r="A16" i="20"/>
  <c r="B16" i="20"/>
  <c r="A17" i="20"/>
  <c r="B17" i="20"/>
  <c r="A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/>
  <c r="A13" i="30"/>
  <c r="A14" i="30"/>
  <c r="A15" i="30"/>
  <c r="A16" i="30"/>
  <c r="A17" i="30"/>
  <c r="A18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/>
  <c r="A13" i="42"/>
  <c r="A14" i="42"/>
  <c r="A15" i="42"/>
  <c r="A16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/>
  <c r="B13" i="12"/>
  <c r="A14" i="12"/>
  <c r="B14" i="12"/>
  <c r="A15" i="12"/>
  <c r="A16" i="12"/>
  <c r="B16" i="12"/>
  <c r="A17" i="12"/>
  <c r="B17" i="12"/>
  <c r="A18" i="12"/>
  <c r="B18" i="12"/>
  <c r="A20" i="12"/>
  <c r="B20" i="12"/>
  <c r="A21" i="12"/>
  <c r="A22" i="12"/>
  <c r="B22" i="12"/>
  <c r="A23" i="12"/>
  <c r="A24" i="12"/>
  <c r="B24" i="12"/>
  <c r="A25" i="12"/>
  <c r="B25" i="12"/>
  <c r="A26" i="12"/>
  <c r="A27" i="12"/>
  <c r="A28" i="12"/>
  <c r="B28" i="12"/>
  <c r="A29" i="12"/>
  <c r="B29" i="12"/>
  <c r="A30" i="12"/>
  <c r="B30" i="12"/>
  <c r="A31" i="12"/>
  <c r="A32" i="12"/>
  <c r="A33" i="12"/>
  <c r="B33" i="12"/>
  <c r="A34" i="12"/>
  <c r="B34" i="12"/>
  <c r="A35" i="12"/>
  <c r="B35" i="12"/>
  <c r="A36" i="12"/>
  <c r="A37" i="12"/>
  <c r="A38" i="12"/>
  <c r="A39" i="12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/>
  <c r="A13" i="6"/>
  <c r="A14" i="6"/>
  <c r="A15" i="6"/>
  <c r="A16" i="6"/>
  <c r="A17" i="6"/>
  <c r="A1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A36" i="26"/>
  <c r="B36" i="26"/>
  <c r="A37" i="26"/>
  <c r="B37" i="26"/>
  <c r="A38" i="26"/>
  <c r="B38" i="26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/>
  <c r="A13" i="36"/>
  <c r="A14" i="36"/>
  <c r="A15" i="36"/>
  <c r="A16" i="36"/>
  <c r="A17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H56" i="47"/>
  <c r="G57" i="47"/>
  <c r="H57" i="47"/>
  <c r="G58" i="47"/>
  <c r="H58" i="47"/>
  <c r="C68" i="47"/>
  <c r="G68" i="47"/>
  <c r="C69" i="47"/>
  <c r="C77" i="47"/>
  <c r="C78" i="47"/>
  <c r="A12" i="7"/>
  <c r="A13" i="7"/>
  <c r="A14" i="7"/>
  <c r="A15" i="7"/>
  <c r="A16" i="7"/>
  <c r="A17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/>
  <c r="B13" i="25"/>
  <c r="A14" i="25"/>
  <c r="B14" i="25"/>
  <c r="A15" i="25"/>
  <c r="B15" i="25"/>
  <c r="A16" i="25"/>
  <c r="B16" i="25"/>
  <c r="A17" i="25"/>
  <c r="B17" i="25"/>
  <c r="A19" i="25"/>
  <c r="A20" i="25"/>
  <c r="B20" i="25"/>
  <c r="A21" i="25"/>
  <c r="B21" i="25"/>
  <c r="A22" i="25"/>
  <c r="B22" i="25"/>
  <c r="A23" i="25"/>
  <c r="B23" i="25"/>
  <c r="A24" i="25"/>
  <c r="B24" i="25"/>
  <c r="A25" i="25"/>
  <c r="B25" i="25"/>
  <c r="A26" i="25"/>
  <c r="B26" i="25"/>
  <c r="A27" i="25"/>
  <c r="B27" i="25"/>
  <c r="A28" i="25"/>
  <c r="B28" i="25"/>
  <c r="A29" i="25"/>
  <c r="B29" i="25"/>
  <c r="A30" i="25"/>
  <c r="B30" i="25"/>
  <c r="A31" i="25"/>
  <c r="B31" i="25"/>
  <c r="A32" i="25"/>
  <c r="B32" i="25"/>
  <c r="A33" i="25"/>
  <c r="B33" i="25"/>
  <c r="A34" i="25"/>
  <c r="B34" i="25"/>
  <c r="A35" i="25"/>
  <c r="B35" i="25"/>
  <c r="A36" i="25"/>
  <c r="B36" i="25"/>
  <c r="A37" i="25"/>
  <c r="B37" i="25"/>
  <c r="A38" i="25"/>
  <c r="B38" i="25"/>
  <c r="A39" i="25"/>
  <c r="B39" i="25"/>
  <c r="A40" i="25"/>
  <c r="B40" i="25"/>
  <c r="A41" i="25"/>
  <c r="B41" i="25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/>
  <c r="A14" i="35"/>
  <c r="A15" i="35"/>
  <c r="A16" i="35"/>
  <c r="A17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/>
  <c r="A14" i="8"/>
  <c r="A15" i="8"/>
  <c r="A16" i="8"/>
  <c r="A17" i="8"/>
  <c r="A18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/>
  <c r="B13" i="24"/>
  <c r="A14" i="24"/>
  <c r="B14" i="24"/>
  <c r="A15" i="24"/>
  <c r="B15" i="24"/>
  <c r="A16" i="24"/>
  <c r="B16" i="24"/>
  <c r="A17" i="24"/>
  <c r="B17" i="24"/>
  <c r="A18" i="24"/>
  <c r="B18" i="24"/>
  <c r="A20" i="24"/>
  <c r="A21" i="24"/>
  <c r="B21" i="24"/>
  <c r="A22" i="24"/>
  <c r="B22" i="24"/>
  <c r="A23" i="24"/>
  <c r="B23" i="24"/>
  <c r="A24" i="24"/>
  <c r="B24" i="24"/>
  <c r="A25" i="24"/>
  <c r="B25" i="24"/>
  <c r="A26" i="24"/>
  <c r="B26" i="24"/>
  <c r="A27" i="24"/>
  <c r="B27" i="24"/>
  <c r="A28" i="24"/>
  <c r="B28" i="24"/>
  <c r="A29" i="24"/>
  <c r="B29" i="24"/>
  <c r="A30" i="24"/>
  <c r="B30" i="24"/>
  <c r="A31" i="24"/>
  <c r="B31" i="24"/>
  <c r="A32" i="24"/>
  <c r="B32" i="24"/>
  <c r="A33" i="24"/>
  <c r="B33" i="24"/>
  <c r="A34" i="24"/>
  <c r="B34" i="24"/>
  <c r="A35" i="24"/>
  <c r="B35" i="24"/>
  <c r="A36" i="24"/>
  <c r="B36" i="24"/>
  <c r="A37" i="24"/>
  <c r="B37" i="24"/>
  <c r="A38" i="24"/>
  <c r="B38" i="24"/>
  <c r="A39" i="24"/>
  <c r="B39" i="24"/>
  <c r="A40" i="24"/>
  <c r="B40" i="24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/>
  <c r="A13" i="34"/>
  <c r="A14" i="34"/>
  <c r="A15" i="34"/>
  <c r="A16" i="34"/>
  <c r="A17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<sst xmlns="http://schemas.openxmlformats.org/spreadsheetml/2006/main" count="9600" uniqueCount="311">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</sst>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2.75" x14ac:dyDescent="0.2"/>
  <cols>
    <col min="2" max="2" width="11" style="83" customWidth="1"/>
    <col min="3" max="3" width="11.140625" customWidth="1"/>
    <col min="7" max="7" width="10.28515625" customWidth="1"/>
  </cols>
  <sheetData>
    <row r="1" spans="1:9" x14ac:dyDescent="0.2">
      <c r="A1" s="1"/>
      <c r="B1" s="75"/>
      <c r="C1" s="2"/>
      <c r="D1" s="2"/>
      <c r="E1" s="2"/>
      <c r="F1" s="3" t="s">
        <v>0</v>
      </c>
      <c r="G1" s="4">
        <f ca="1">NOW()</f>
        <v>37183.411878587962</v>
      </c>
      <c r="H1" s="4"/>
    </row>
    <row r="2" spans="1:9" x14ac:dyDescent="0.2">
      <c r="A2" s="5" t="s">
        <v>1</v>
      </c>
      <c r="B2" s="76"/>
      <c r="C2" s="6"/>
      <c r="D2" s="6"/>
      <c r="E2" s="6"/>
      <c r="F2" s="6"/>
      <c r="G2" s="7">
        <f ca="1">NOW()</f>
        <v>37183.411878587962</v>
      </c>
      <c r="H2" s="8"/>
    </row>
    <row r="3" spans="1:9" x14ac:dyDescent="0.2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">
      <c r="A4" s="13"/>
      <c r="B4" s="78"/>
      <c r="C4" s="6"/>
      <c r="D4" s="6"/>
      <c r="E4" s="6"/>
      <c r="F4" s="11"/>
      <c r="G4" s="15"/>
      <c r="H4" s="15"/>
    </row>
    <row r="5" spans="1:9" x14ac:dyDescent="0.2">
      <c r="A5" s="13"/>
      <c r="B5" s="78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">
      <c r="A42" s="19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35458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">
      <c r="A65" s="25"/>
      <c r="C65" s="25"/>
      <c r="E65" s="25"/>
      <c r="F65" s="61"/>
      <c r="G65" s="62"/>
      <c r="H65" s="62"/>
      <c r="I65" s="25"/>
    </row>
    <row r="66" spans="1:9" x14ac:dyDescent="0.2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">
      <c r="A69" s="25"/>
      <c r="C69" s="65"/>
      <c r="E69" s="25"/>
      <c r="G69" s="66"/>
      <c r="H69" s="62"/>
      <c r="I69" s="25"/>
    </row>
    <row r="70" spans="1:9" x14ac:dyDescent="0.2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">
      <c r="A73" s="25"/>
      <c r="C73" s="25"/>
      <c r="D73" s="25"/>
      <c r="E73" s="25"/>
      <c r="F73" s="61"/>
      <c r="G73" s="62"/>
      <c r="H73" s="62"/>
      <c r="I73" s="25"/>
    </row>
    <row r="74" spans="1:9" x14ac:dyDescent="0.2">
      <c r="A74" s="25"/>
      <c r="C74" s="25"/>
      <c r="D74" s="25"/>
      <c r="E74" s="25"/>
      <c r="F74" s="61"/>
      <c r="G74" s="62"/>
      <c r="H74" s="62"/>
      <c r="I74" s="25"/>
    </row>
    <row r="75" spans="1:9" x14ac:dyDescent="0.2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">
      <c r="A79" s="25"/>
      <c r="C79" s="65"/>
      <c r="D79" s="25"/>
      <c r="E79" s="25"/>
      <c r="F79" s="61"/>
      <c r="G79" s="62"/>
      <c r="H79" s="62"/>
      <c r="I79" s="25"/>
    </row>
    <row r="80" spans="1:9" x14ac:dyDescent="0.2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2.75" x14ac:dyDescent="0.2"/>
  <cols>
    <col min="1" max="1" width="9.5703125" customWidth="1"/>
    <col min="4" max="4" width="10" customWidth="1"/>
    <col min="5" max="5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">
      <c r="B18" s="117"/>
    </row>
    <row r="19" spans="1:7" x14ac:dyDescent="0.2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">
      <c r="A41" s="19" t="s">
        <v>20</v>
      </c>
      <c r="B41" s="20"/>
      <c r="C41" s="21"/>
      <c r="D41" s="29">
        <v>36913</v>
      </c>
    </row>
    <row r="42" spans="1:9" x14ac:dyDescent="0.2">
      <c r="A42" s="19" t="s">
        <v>21</v>
      </c>
      <c r="B42" s="20"/>
      <c r="C42" s="21"/>
      <c r="D42" s="29">
        <v>36920</v>
      </c>
    </row>
    <row r="43" spans="1:9" x14ac:dyDescent="0.2">
      <c r="A43" s="19" t="s">
        <v>22</v>
      </c>
      <c r="B43" s="20"/>
      <c r="D43" s="29">
        <v>36920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5" x14ac:dyDescent="0.25">
      <c r="A75" s="111" t="s">
        <v>71</v>
      </c>
      <c r="C75" s="25"/>
    </row>
    <row r="76" spans="1:7" ht="12" customHeight="1" x14ac:dyDescent="0.2">
      <c r="A76" s="98">
        <v>36913</v>
      </c>
      <c r="B76" s="128"/>
      <c r="C76" s="65">
        <v>1.19</v>
      </c>
    </row>
    <row r="77" spans="1:7" ht="12" customHeight="1" x14ac:dyDescent="0.2">
      <c r="A77" s="98">
        <v>36914</v>
      </c>
      <c r="B77" s="128"/>
      <c r="C77" s="65">
        <v>1.19</v>
      </c>
    </row>
    <row r="78" spans="1:7" x14ac:dyDescent="0.2">
      <c r="A78" s="98">
        <v>36915</v>
      </c>
      <c r="B78" s="128"/>
      <c r="C78" s="65">
        <v>1.19</v>
      </c>
    </row>
    <row r="79" spans="1:7" x14ac:dyDescent="0.2">
      <c r="A79" s="98">
        <v>36916</v>
      </c>
      <c r="C79" s="65">
        <v>1.19</v>
      </c>
    </row>
    <row r="80" spans="1:7" x14ac:dyDescent="0.2">
      <c r="A80" s="98">
        <v>36917</v>
      </c>
      <c r="C80" s="65">
        <v>1.19</v>
      </c>
    </row>
    <row r="81" spans="1:3" x14ac:dyDescent="0.2">
      <c r="A81" s="98"/>
      <c r="C81" s="65"/>
    </row>
    <row r="82" spans="1:3" x14ac:dyDescent="0.2">
      <c r="A82" s="98"/>
      <c r="C82" s="65"/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C80</f>
        <v>1.19</v>
      </c>
    </row>
    <row r="85" spans="1:3" x14ac:dyDescent="0.2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2.75" x14ac:dyDescent="0.2"/>
  <cols>
    <col min="1" max="1" width="9.7109375" customWidth="1"/>
    <col min="2" max="2" width="9.28515625" bestFit="1" customWidth="1"/>
    <col min="4" max="5" width="10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">
      <c r="B17" s="117"/>
    </row>
    <row r="18" spans="1:7" x14ac:dyDescent="0.2">
      <c r="B18" s="117"/>
    </row>
    <row r="19" spans="1:7" x14ac:dyDescent="0.2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">
      <c r="A41" s="19" t="s">
        <v>20</v>
      </c>
      <c r="B41" s="20"/>
      <c r="C41" s="21"/>
      <c r="D41" s="29">
        <v>36879</v>
      </c>
    </row>
    <row r="42" spans="1:9" x14ac:dyDescent="0.2">
      <c r="A42" s="19" t="s">
        <v>21</v>
      </c>
      <c r="B42" s="20"/>
      <c r="C42" s="21"/>
      <c r="D42" s="29">
        <v>36887</v>
      </c>
    </row>
    <row r="43" spans="1:9" x14ac:dyDescent="0.2">
      <c r="A43" s="19" t="s">
        <v>22</v>
      </c>
      <c r="B43" s="20"/>
      <c r="D43" s="29">
        <v>36887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5" x14ac:dyDescent="0.25">
      <c r="A71" s="111" t="s">
        <v>71</v>
      </c>
      <c r="C71" s="25"/>
    </row>
    <row r="72" spans="1:7" x14ac:dyDescent="0.2">
      <c r="A72" s="98">
        <v>36881</v>
      </c>
      <c r="B72" s="128"/>
      <c r="C72" s="65">
        <v>1.19</v>
      </c>
    </row>
    <row r="73" spans="1:7" x14ac:dyDescent="0.2">
      <c r="A73" s="98">
        <v>36882</v>
      </c>
      <c r="C73" s="65">
        <v>1.19</v>
      </c>
    </row>
    <row r="74" spans="1:7" x14ac:dyDescent="0.2">
      <c r="A74" s="98">
        <v>36886</v>
      </c>
      <c r="C74" s="65">
        <v>1.19</v>
      </c>
    </row>
    <row r="75" spans="1:7" x14ac:dyDescent="0.2">
      <c r="A75" s="25"/>
      <c r="C75" s="65"/>
    </row>
    <row r="76" spans="1:7" x14ac:dyDescent="0.2">
      <c r="A76" s="25" t="s">
        <v>62</v>
      </c>
      <c r="B76" s="87" t="s">
        <v>89</v>
      </c>
      <c r="C76" s="65">
        <f>C74</f>
        <v>1.19</v>
      </c>
    </row>
    <row r="77" spans="1:7" x14ac:dyDescent="0.2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2.75" x14ac:dyDescent="0.2"/>
  <cols>
    <col min="1" max="1" width="11.42578125" customWidth="1"/>
    <col min="2" max="2" width="12.42578125" customWidth="1"/>
    <col min="3" max="3" width="10" customWidth="1"/>
    <col min="4" max="4" width="11.28515625" customWidth="1"/>
    <col min="5" max="5" width="9.85546875" customWidth="1"/>
    <col min="6" max="6" width="11.42578125" customWidth="1"/>
    <col min="7" max="7" width="11.28515625" customWidth="1"/>
    <col min="8" max="8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">
      <c r="A18" s="104"/>
      <c r="B18" s="117"/>
      <c r="F18" s="198"/>
    </row>
    <row r="19" spans="1:7" x14ac:dyDescent="0.2">
      <c r="A19" s="104"/>
      <c r="B19" s="117"/>
      <c r="F19" s="198"/>
    </row>
    <row r="20" spans="1:7" x14ac:dyDescent="0.2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">
      <c r="A40" s="185"/>
      <c r="B40" s="197"/>
    </row>
    <row r="41" spans="1:8" x14ac:dyDescent="0.2">
      <c r="A41" s="185"/>
      <c r="B41" s="197"/>
    </row>
    <row r="42" spans="1:8" x14ac:dyDescent="0.2">
      <c r="A42" s="19" t="s">
        <v>20</v>
      </c>
      <c r="B42" s="20"/>
      <c r="C42" s="21"/>
      <c r="D42" s="29">
        <v>36850</v>
      </c>
    </row>
    <row r="43" spans="1:8" x14ac:dyDescent="0.2">
      <c r="A43" s="19" t="s">
        <v>21</v>
      </c>
      <c r="B43" s="20"/>
      <c r="C43" s="21"/>
      <c r="D43" s="29">
        <v>36858</v>
      </c>
    </row>
    <row r="44" spans="1:8" x14ac:dyDescent="0.2">
      <c r="A44" s="19" t="s">
        <v>22</v>
      </c>
      <c r="B44" s="20"/>
      <c r="D44" s="29">
        <v>36858</v>
      </c>
    </row>
    <row r="46" spans="1:8" x14ac:dyDescent="0.2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</row>
    <row r="67" spans="1:9" x14ac:dyDescent="0.2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">
      <c r="H70" s="204"/>
      <c r="I70" s="138"/>
    </row>
    <row r="71" spans="1:9" x14ac:dyDescent="0.2">
      <c r="H71" s="204"/>
      <c r="I71" s="138"/>
    </row>
    <row r="72" spans="1:9" ht="15" x14ac:dyDescent="0.25">
      <c r="A72" s="111" t="s">
        <v>71</v>
      </c>
      <c r="C72" s="25"/>
      <c r="H72" s="204"/>
      <c r="I72" s="138"/>
    </row>
    <row r="73" spans="1:9" x14ac:dyDescent="0.2">
      <c r="A73" s="98">
        <v>36851</v>
      </c>
      <c r="B73" s="128"/>
      <c r="C73" s="65">
        <v>1.19</v>
      </c>
      <c r="H73" s="205"/>
      <c r="I73" s="138"/>
    </row>
    <row r="74" spans="1:9" x14ac:dyDescent="0.2">
      <c r="A74" s="98">
        <v>36852</v>
      </c>
      <c r="C74" s="65">
        <v>1.19</v>
      </c>
    </row>
    <row r="75" spans="1:9" x14ac:dyDescent="0.2">
      <c r="A75" s="98">
        <v>36857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2.75" x14ac:dyDescent="0.2"/>
  <cols>
    <col min="1" max="1" width="16.5703125" customWidth="1"/>
    <col min="2" max="2" width="9.7109375" customWidth="1"/>
    <col min="3" max="3" width="12.5703125" customWidth="1"/>
    <col min="4" max="4" width="17.140625" customWidth="1"/>
    <col min="5" max="5" width="15.42578125" customWidth="1"/>
    <col min="6" max="6" width="16" customWidth="1"/>
    <col min="7" max="7" width="14.140625" customWidth="1"/>
    <col min="8" max="8" width="14.2851562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">
      <c r="A42" s="19" t="s">
        <v>20</v>
      </c>
      <c r="B42" s="20"/>
      <c r="C42" s="21"/>
      <c r="D42" s="29">
        <v>36819</v>
      </c>
    </row>
    <row r="43" spans="1:9" x14ac:dyDescent="0.2">
      <c r="A43" s="19" t="s">
        <v>21</v>
      </c>
      <c r="B43" s="20"/>
      <c r="C43" s="21"/>
      <c r="D43" s="29">
        <v>36826</v>
      </c>
    </row>
    <row r="44" spans="1:9" x14ac:dyDescent="0.2">
      <c r="A44" s="19" t="s">
        <v>22</v>
      </c>
      <c r="B44" s="20"/>
      <c r="D44" s="29">
        <v>36826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">
      <c r="K60" s="200"/>
    </row>
    <row r="61" spans="1:11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  <c r="H66" s="203"/>
    </row>
    <row r="67" spans="1:9" x14ac:dyDescent="0.2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">
      <c r="H70" s="201"/>
      <c r="I70" s="138"/>
    </row>
    <row r="71" spans="1:9" x14ac:dyDescent="0.2">
      <c r="H71" s="201"/>
      <c r="I71" s="138"/>
    </row>
    <row r="72" spans="1:9" ht="15" x14ac:dyDescent="0.25">
      <c r="A72" s="111" t="s">
        <v>71</v>
      </c>
      <c r="C72" s="25"/>
      <c r="H72" s="201"/>
      <c r="I72" s="138"/>
    </row>
    <row r="73" spans="1:9" x14ac:dyDescent="0.2">
      <c r="A73" s="98">
        <v>36823</v>
      </c>
      <c r="B73" s="128"/>
      <c r="C73" s="65">
        <v>1.19</v>
      </c>
      <c r="H73" s="202"/>
      <c r="I73" s="138"/>
    </row>
    <row r="74" spans="1:9" x14ac:dyDescent="0.2">
      <c r="A74" s="98">
        <v>36824</v>
      </c>
      <c r="C74" s="65">
        <v>1.19</v>
      </c>
    </row>
    <row r="75" spans="1:9" x14ac:dyDescent="0.2">
      <c r="A75" s="98">
        <v>36825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2.75" x14ac:dyDescent="0.2"/>
  <cols>
    <col min="1" max="1" width="15.85546875" customWidth="1"/>
    <col min="2" max="2" width="10.140625" customWidth="1"/>
    <col min="3" max="3" width="12.5703125" customWidth="1"/>
    <col min="4" max="4" width="16.7109375" customWidth="1"/>
    <col min="5" max="5" width="15.7109375" customWidth="1"/>
    <col min="6" max="6" width="16.42578125" customWidth="1"/>
    <col min="7" max="7" width="14" customWidth="1"/>
    <col min="8" max="8" width="14.28515625" customWidth="1"/>
    <col min="9" max="9" width="15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">
      <c r="A40" s="185"/>
      <c r="B40" s="194"/>
      <c r="C40" s="138"/>
    </row>
    <row r="41" spans="1:9" x14ac:dyDescent="0.2">
      <c r="A41" s="185"/>
      <c r="B41" s="194"/>
      <c r="C41" s="138"/>
    </row>
    <row r="42" spans="1:9" x14ac:dyDescent="0.2">
      <c r="A42" s="19" t="s">
        <v>20</v>
      </c>
      <c r="B42" s="20"/>
      <c r="C42" s="21"/>
      <c r="D42" s="29">
        <v>36789</v>
      </c>
    </row>
    <row r="43" spans="1:9" x14ac:dyDescent="0.2">
      <c r="A43" s="19" t="s">
        <v>21</v>
      </c>
      <c r="B43" s="20"/>
      <c r="C43" s="21"/>
      <c r="D43" s="29">
        <v>36796</v>
      </c>
    </row>
    <row r="44" spans="1:9" x14ac:dyDescent="0.2">
      <c r="A44" s="19" t="s">
        <v>22</v>
      </c>
      <c r="B44" s="20"/>
      <c r="D44" s="29">
        <v>36796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5" x14ac:dyDescent="0.25">
      <c r="A72" s="111" t="s">
        <v>71</v>
      </c>
      <c r="C72" s="25"/>
    </row>
    <row r="73" spans="1:7" x14ac:dyDescent="0.2">
      <c r="A73" s="98">
        <v>36791</v>
      </c>
      <c r="B73" s="128"/>
      <c r="C73" s="65">
        <v>1.19</v>
      </c>
    </row>
    <row r="74" spans="1:7" x14ac:dyDescent="0.2">
      <c r="A74" s="98">
        <v>36794</v>
      </c>
      <c r="C74" s="65">
        <v>1.19</v>
      </c>
    </row>
    <row r="75" spans="1:7" x14ac:dyDescent="0.2">
      <c r="A75" s="98">
        <v>36795</v>
      </c>
      <c r="C75" s="65">
        <v>1.19</v>
      </c>
    </row>
    <row r="76" spans="1:7" x14ac:dyDescent="0.2">
      <c r="A76" s="25"/>
      <c r="C76" s="65"/>
    </row>
    <row r="77" spans="1:7" x14ac:dyDescent="0.2">
      <c r="A77" s="25" t="s">
        <v>62</v>
      </c>
      <c r="B77" s="87" t="s">
        <v>89</v>
      </c>
      <c r="C77" s="65">
        <f>C75</f>
        <v>1.19</v>
      </c>
    </row>
    <row r="78" spans="1:7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2.75" x14ac:dyDescent="0.2"/>
  <cols>
    <col min="1" max="1" width="16.140625" customWidth="1"/>
    <col min="2" max="2" width="9.42578125" bestFit="1" customWidth="1"/>
    <col min="3" max="3" width="13.140625" customWidth="1"/>
    <col min="4" max="4" width="12.28515625" customWidth="1"/>
    <col min="5" max="5" width="12.85546875" customWidth="1"/>
    <col min="6" max="6" width="15.42578125" customWidth="1"/>
    <col min="7" max="7" width="12.7109375" customWidth="1"/>
    <col min="8" max="8" width="13.7109375" customWidth="1"/>
    <col min="9" max="9" width="14.7109375" customWidth="1"/>
    <col min="10" max="10" width="12.7109375" customWidth="1"/>
    <col min="11" max="11" width="16.28515625" customWidth="1"/>
    <col min="12" max="12" width="13.28515625" customWidth="1"/>
    <col min="13" max="13" width="12.140625" customWidth="1"/>
  </cols>
  <sheetData>
    <row r="1" spans="1:11" x14ac:dyDescent="0.2">
      <c r="A1" s="1"/>
      <c r="B1" s="2"/>
      <c r="C1" s="2"/>
      <c r="D1" s="2"/>
      <c r="E1" s="2"/>
      <c r="F1" s="3"/>
      <c r="G1" s="4"/>
      <c r="H1" s="4"/>
    </row>
    <row r="2" spans="1:11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75" x14ac:dyDescent="0.25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">
      <c r="A4" s="13"/>
      <c r="B4" s="14"/>
      <c r="C4" s="6"/>
      <c r="D4" s="183"/>
      <c r="E4" s="183"/>
      <c r="F4" s="175"/>
      <c r="G4" s="15"/>
      <c r="H4" s="15"/>
    </row>
    <row r="5" spans="1:11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">
      <c r="A10" s="19"/>
      <c r="B10" s="20"/>
      <c r="C10" s="21"/>
      <c r="D10" s="30"/>
      <c r="E10" s="30"/>
      <c r="G10" s="33"/>
      <c r="H10" s="33"/>
    </row>
    <row r="11" spans="1:11" x14ac:dyDescent="0.2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5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">
      <c r="A45" s="19" t="s">
        <v>20</v>
      </c>
      <c r="B45" s="20"/>
      <c r="C45" s="21"/>
      <c r="D45" s="29">
        <v>36760</v>
      </c>
    </row>
    <row r="46" spans="1:8" x14ac:dyDescent="0.2">
      <c r="A46" s="19" t="s">
        <v>21</v>
      </c>
      <c r="B46" s="20"/>
      <c r="C46" s="21"/>
      <c r="D46" s="29">
        <v>36767</v>
      </c>
    </row>
    <row r="47" spans="1:8" x14ac:dyDescent="0.2">
      <c r="A47" s="19" t="s">
        <v>22</v>
      </c>
      <c r="B47" s="20"/>
      <c r="D47" s="29">
        <v>36767</v>
      </c>
    </row>
    <row r="48" spans="1:8" x14ac:dyDescent="0.2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8" x14ac:dyDescent="0.25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">
      <c r="A68" s="67"/>
      <c r="C68" s="69"/>
      <c r="E68" s="67"/>
      <c r="G68" s="70"/>
    </row>
    <row r="69" spans="1:13" x14ac:dyDescent="0.2">
      <c r="A69" s="25"/>
      <c r="C69" s="65"/>
      <c r="E69" s="25"/>
      <c r="G69" s="66"/>
    </row>
    <row r="70" spans="1:13" x14ac:dyDescent="0.2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5" x14ac:dyDescent="0.25">
      <c r="A75" s="111" t="s">
        <v>71</v>
      </c>
      <c r="C75" s="25"/>
    </row>
    <row r="76" spans="1:13" x14ac:dyDescent="0.2">
      <c r="A76" s="98">
        <v>36762</v>
      </c>
      <c r="B76" s="128"/>
      <c r="C76" s="65">
        <v>1.19</v>
      </c>
    </row>
    <row r="77" spans="1:13" x14ac:dyDescent="0.2">
      <c r="A77" s="98">
        <v>36763</v>
      </c>
      <c r="C77" s="65">
        <v>1.19</v>
      </c>
    </row>
    <row r="78" spans="1:13" ht="18" x14ac:dyDescent="0.25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">
      <c r="A79" s="25"/>
      <c r="C79" s="65"/>
      <c r="G79" s="98"/>
      <c r="I79" s="62"/>
      <c r="J79" s="160"/>
      <c r="K79" s="98"/>
      <c r="L79" s="61"/>
      <c r="M79" s="100"/>
    </row>
    <row r="80" spans="1:13" x14ac:dyDescent="0.2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">
      <c r="G83" s="25"/>
      <c r="I83" s="65"/>
      <c r="K83" s="25"/>
      <c r="M83" s="66"/>
    </row>
    <row r="84" spans="1:13" x14ac:dyDescent="0.2">
      <c r="G84" s="25"/>
      <c r="H84" s="68"/>
      <c r="I84" s="69"/>
      <c r="K84" s="25"/>
      <c r="L84" s="68"/>
      <c r="M84" s="69"/>
    </row>
    <row r="85" spans="1:13" x14ac:dyDescent="0.2">
      <c r="G85" s="25"/>
      <c r="H85" s="68"/>
      <c r="I85" s="69"/>
      <c r="K85" s="25"/>
      <c r="L85" s="68"/>
      <c r="M85" s="69"/>
    </row>
    <row r="86" spans="1:13" x14ac:dyDescent="0.2">
      <c r="G86" s="25"/>
      <c r="H86" s="68"/>
      <c r="I86" s="69"/>
      <c r="K86" s="25"/>
      <c r="L86" s="68"/>
      <c r="M86" s="69"/>
    </row>
    <row r="89" spans="1:13" ht="15" x14ac:dyDescent="0.25">
      <c r="G89" s="111"/>
      <c r="I89" s="25"/>
    </row>
    <row r="90" spans="1:13" x14ac:dyDescent="0.2">
      <c r="G90" s="98"/>
      <c r="H90" s="128"/>
      <c r="I90" s="65"/>
    </row>
    <row r="91" spans="1:13" x14ac:dyDescent="0.2">
      <c r="G91" s="98"/>
      <c r="I91" s="65"/>
    </row>
    <row r="92" spans="1:13" x14ac:dyDescent="0.2">
      <c r="G92" s="98"/>
      <c r="I92" s="65"/>
    </row>
    <row r="93" spans="1:13" x14ac:dyDescent="0.2">
      <c r="G93" s="25"/>
      <c r="I93" s="65"/>
    </row>
    <row r="94" spans="1:13" x14ac:dyDescent="0.2">
      <c r="G94" s="25"/>
      <c r="H94" s="87"/>
      <c r="I94" s="65"/>
    </row>
    <row r="95" spans="1:13" x14ac:dyDescent="0.2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2.75" x14ac:dyDescent="0.2"/>
  <cols>
    <col min="1" max="1" width="16.28515625" customWidth="1"/>
    <col min="3" max="3" width="11.140625" customWidth="1"/>
    <col min="4" max="4" width="13" customWidth="1"/>
    <col min="5" max="5" width="13.28515625" customWidth="1"/>
    <col min="6" max="6" width="14.5703125" customWidth="1"/>
    <col min="7" max="7" width="12.28515625" customWidth="1"/>
    <col min="8" max="8" width="15.7109375" customWidth="1"/>
    <col min="9" max="9" width="11.42578125" bestFit="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">
      <c r="A39" s="104"/>
      <c r="B39" s="157"/>
      <c r="D39" s="160"/>
      <c r="G39" s="30"/>
      <c r="H39" s="30"/>
      <c r="I39" s="106"/>
    </row>
    <row r="40" spans="1:10" x14ac:dyDescent="0.2">
      <c r="A40" s="19"/>
      <c r="C40" s="89"/>
      <c r="D40" s="159"/>
      <c r="E40" s="30"/>
      <c r="F40" s="89"/>
      <c r="G40" s="30"/>
      <c r="H40" s="30"/>
    </row>
    <row r="41" spans="1:10" x14ac:dyDescent="0.2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">
      <c r="A43" s="19" t="s">
        <v>22</v>
      </c>
      <c r="B43" s="20"/>
      <c r="D43" s="29">
        <v>36734</v>
      </c>
    </row>
    <row r="44" spans="1:10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">
      <c r="A58" s="25"/>
      <c r="B58" s="25"/>
      <c r="C58" s="25"/>
      <c r="D58" s="167"/>
      <c r="E58" s="60"/>
      <c r="F58" s="25"/>
      <c r="G58" s="25"/>
      <c r="H58" s="25"/>
    </row>
    <row r="59" spans="1:9" x14ac:dyDescent="0.2">
      <c r="A59" s="25"/>
      <c r="B59" s="25"/>
      <c r="C59" s="25"/>
      <c r="D59" s="168"/>
      <c r="E59" s="25"/>
      <c r="F59" s="25"/>
      <c r="G59" s="25"/>
      <c r="H59" s="25"/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36732</v>
      </c>
      <c r="B72" s="128"/>
      <c r="C72" s="65">
        <v>1.19</v>
      </c>
    </row>
    <row r="73" spans="1:8" x14ac:dyDescent="0.2">
      <c r="A73" s="98">
        <v>36733</v>
      </c>
      <c r="C73" s="65">
        <v>1.19</v>
      </c>
    </row>
    <row r="74" spans="1:8" x14ac:dyDescent="0.2">
      <c r="A74" s="98">
        <v>36734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40625" defaultRowHeight="12.75" x14ac:dyDescent="0.2"/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">
      <c r="A42" s="19"/>
      <c r="G42" s="30"/>
      <c r="H42" s="30"/>
      <c r="I42" s="106"/>
    </row>
    <row r="43" spans="1:9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36706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">
      <c r="A61" s="25"/>
      <c r="B61" s="25"/>
      <c r="C61" s="25"/>
      <c r="D61" s="60"/>
      <c r="E61" s="60"/>
      <c r="F61" s="25"/>
      <c r="G61" s="25"/>
      <c r="H61" s="25"/>
    </row>
    <row r="62" spans="1:10" x14ac:dyDescent="0.2">
      <c r="A62" s="25"/>
      <c r="B62" s="25"/>
      <c r="C62" s="25"/>
      <c r="D62" s="25"/>
      <c r="E62" s="25"/>
      <c r="F62" s="25"/>
      <c r="G62" s="25"/>
      <c r="H62" s="25"/>
    </row>
    <row r="63" spans="1:10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36700</v>
      </c>
      <c r="B75" s="128"/>
      <c r="C75" s="65">
        <v>1.19</v>
      </c>
    </row>
    <row r="76" spans="1:8" x14ac:dyDescent="0.2">
      <c r="A76" s="98">
        <v>36703</v>
      </c>
      <c r="C76" s="65">
        <v>1.19</v>
      </c>
    </row>
    <row r="77" spans="1:8" x14ac:dyDescent="0.2">
      <c r="A77" s="98">
        <v>36704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2.75" x14ac:dyDescent="0.2"/>
  <cols>
    <col min="1" max="1" width="11.85546875" customWidth="1"/>
    <col min="2" max="2" width="13.28515625" customWidth="1"/>
    <col min="3" max="4" width="13.42578125" customWidth="1"/>
    <col min="5" max="5" width="15.140625" customWidth="1"/>
    <col min="6" max="6" width="14.140625" customWidth="1"/>
    <col min="7" max="7" width="13.28515625" customWidth="1"/>
    <col min="8" max="8" width="13.42578125" customWidth="1"/>
    <col min="9" max="9" width="10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">
      <c r="A42" s="19"/>
      <c r="G42" s="30"/>
      <c r="H42" s="30"/>
      <c r="I42" s="106"/>
    </row>
    <row r="43" spans="1:9" ht="13.5" customHeight="1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36676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">
      <c r="A61" s="25"/>
      <c r="B61" s="25"/>
      <c r="C61" s="25"/>
      <c r="D61" s="60"/>
      <c r="E61" s="60"/>
      <c r="F61" s="25"/>
      <c r="G61" s="25"/>
      <c r="H61" s="25"/>
    </row>
    <row r="62" spans="1:9" x14ac:dyDescent="0.2">
      <c r="A62" s="25"/>
      <c r="B62" s="25"/>
      <c r="C62" s="25"/>
      <c r="D62" s="25"/>
      <c r="E62" s="25"/>
      <c r="F62" s="25"/>
      <c r="G62" s="25"/>
      <c r="H62" s="25"/>
    </row>
    <row r="63" spans="1:9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36669</v>
      </c>
      <c r="B75" s="128"/>
      <c r="C75" s="65">
        <v>1.19</v>
      </c>
    </row>
    <row r="76" spans="1:8" x14ac:dyDescent="0.2">
      <c r="A76" s="122">
        <v>36670</v>
      </c>
      <c r="C76" s="65">
        <v>1.19</v>
      </c>
    </row>
    <row r="77" spans="1:8" x14ac:dyDescent="0.2">
      <c r="A77" s="95">
        <v>36671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7" max="7" width="17.85546875" customWidth="1"/>
    <col min="8" max="8" width="15.5703125" customWidth="1"/>
    <col min="9" max="9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">
      <c r="A39" s="19"/>
      <c r="C39" s="89"/>
      <c r="D39" s="30"/>
      <c r="E39" s="30"/>
      <c r="F39" s="89"/>
      <c r="G39" s="30"/>
      <c r="H39" s="30"/>
    </row>
    <row r="40" spans="1:9" x14ac:dyDescent="0.2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">
      <c r="A42" s="19" t="s">
        <v>22</v>
      </c>
      <c r="B42" s="20"/>
      <c r="D42" s="31">
        <v>36642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8" x14ac:dyDescent="0.25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36640</v>
      </c>
      <c r="B71" s="128"/>
      <c r="C71" s="65">
        <v>1.19</v>
      </c>
    </row>
    <row r="72" spans="1:8" x14ac:dyDescent="0.2">
      <c r="A72" s="122">
        <v>36641</v>
      </c>
      <c r="C72" s="65">
        <v>1.19</v>
      </c>
    </row>
    <row r="73" spans="1:8" x14ac:dyDescent="0.2">
      <c r="A73" s="95">
        <v>36642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2.75" x14ac:dyDescent="0.2"/>
  <cols>
    <col min="2" max="2" width="9.28515625" bestFit="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">
      <c r="B19" s="117"/>
    </row>
    <row r="20" spans="1:7" x14ac:dyDescent="0.2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">
      <c r="A40" s="19" t="s">
        <v>20</v>
      </c>
      <c r="B40" s="20"/>
      <c r="C40" s="21"/>
      <c r="D40" s="29">
        <v>37154</v>
      </c>
    </row>
    <row r="41" spans="1:9" x14ac:dyDescent="0.2">
      <c r="A41" s="19" t="s">
        <v>21</v>
      </c>
      <c r="B41" s="20"/>
      <c r="C41" s="21"/>
      <c r="D41" s="29">
        <v>37160</v>
      </c>
    </row>
    <row r="42" spans="1:9" x14ac:dyDescent="0.2">
      <c r="A42" s="19" t="s">
        <v>22</v>
      </c>
      <c r="B42" s="20"/>
      <c r="D42" s="29">
        <v>37160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5" x14ac:dyDescent="0.25">
      <c r="A74" s="111" t="s">
        <v>71</v>
      </c>
      <c r="C74" s="25"/>
    </row>
    <row r="75" spans="1:7" x14ac:dyDescent="0.2">
      <c r="A75" s="98">
        <v>37153</v>
      </c>
      <c r="B75" s="128"/>
      <c r="C75" s="65">
        <v>1.19</v>
      </c>
    </row>
    <row r="76" spans="1:7" x14ac:dyDescent="0.2">
      <c r="A76" s="98">
        <v>37154</v>
      </c>
      <c r="B76" s="128"/>
      <c r="C76" s="65">
        <v>1.19</v>
      </c>
    </row>
    <row r="77" spans="1:7" x14ac:dyDescent="0.2">
      <c r="A77" s="98">
        <v>37155</v>
      </c>
      <c r="B77" s="128"/>
      <c r="C77" s="65">
        <v>1.19</v>
      </c>
    </row>
    <row r="78" spans="1:7" x14ac:dyDescent="0.2">
      <c r="A78" s="98">
        <v>37158</v>
      </c>
      <c r="C78" s="65">
        <v>1.19</v>
      </c>
    </row>
    <row r="79" spans="1:7" x14ac:dyDescent="0.2">
      <c r="A79" s="98">
        <v>37159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6" max="6" width="17.85546875" customWidth="1"/>
    <col min="7" max="7" width="15.7109375" customWidth="1"/>
    <col min="8" max="8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">
      <c r="A16" s="19"/>
      <c r="B16" s="92"/>
      <c r="E16" s="92"/>
    </row>
    <row r="17" spans="1:8" x14ac:dyDescent="0.2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36614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8" x14ac:dyDescent="0.25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36612</v>
      </c>
      <c r="B72" s="128"/>
      <c r="C72" s="65">
        <v>1.19</v>
      </c>
    </row>
    <row r="73" spans="1:8" x14ac:dyDescent="0.2">
      <c r="A73" s="122">
        <v>36613</v>
      </c>
      <c r="C73" s="65">
        <v>1.19</v>
      </c>
    </row>
    <row r="74" spans="1:8" x14ac:dyDescent="0.2">
      <c r="A74" s="95">
        <v>36614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2.75" x14ac:dyDescent="0.2"/>
  <cols>
    <col min="1" max="1" width="12.28515625" customWidth="1"/>
    <col min="2" max="2" width="11.7109375" customWidth="1"/>
    <col min="3" max="3" width="15.5703125" customWidth="1"/>
    <col min="4" max="4" width="14.85546875" customWidth="1"/>
    <col min="5" max="5" width="12.28515625" customWidth="1"/>
    <col min="6" max="6" width="16.140625" customWidth="1"/>
    <col min="7" max="7" width="14.42578125" customWidth="1"/>
    <col min="8" max="8" width="17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36581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36579</v>
      </c>
      <c r="B71" s="128"/>
      <c r="C71" s="65">
        <v>1.19</v>
      </c>
    </row>
    <row r="72" spans="1:8" x14ac:dyDescent="0.2">
      <c r="A72" s="122">
        <v>36580</v>
      </c>
      <c r="C72" s="65">
        <v>1.19</v>
      </c>
    </row>
    <row r="73" spans="1:8" x14ac:dyDescent="0.2">
      <c r="A73" s="95">
        <v>36581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2.75" x14ac:dyDescent="0.2"/>
  <cols>
    <col min="1" max="1" width="12.42578125" customWidth="1"/>
    <col min="2" max="2" width="12.7109375" customWidth="1"/>
    <col min="3" max="3" width="14.28515625" customWidth="1"/>
    <col min="4" max="4" width="12.5703125" customWidth="1"/>
    <col min="5" max="5" width="13.28515625" customWidth="1"/>
    <col min="6" max="6" width="13.7109375" customWidth="1"/>
    <col min="7" max="7" width="14.28515625" customWidth="1"/>
    <col min="8" max="8" width="14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36552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36550</v>
      </c>
      <c r="B70" s="128"/>
      <c r="C70" s="65">
        <v>1.19</v>
      </c>
    </row>
    <row r="71" spans="1:8" x14ac:dyDescent="0.2">
      <c r="A71" s="122">
        <v>36551</v>
      </c>
      <c r="C71" s="65">
        <v>1.19</v>
      </c>
    </row>
    <row r="72" spans="1:8" x14ac:dyDescent="0.2">
      <c r="A72" s="95">
        <v>36552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2.75" x14ac:dyDescent="0.2"/>
  <cols>
    <col min="1" max="1" width="12.42578125" customWidth="1"/>
    <col min="2" max="2" width="15" customWidth="1"/>
    <col min="3" max="3" width="12.85546875" customWidth="1"/>
    <col min="4" max="4" width="14.28515625" customWidth="1"/>
    <col min="5" max="5" width="16" customWidth="1"/>
    <col min="6" max="6" width="13" customWidth="1"/>
    <col min="7" max="7" width="15" customWidth="1"/>
    <col min="8" max="8" width="14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">
      <c r="A16" s="19"/>
      <c r="B16" s="92"/>
      <c r="E16" s="92"/>
    </row>
    <row r="17" spans="1:8" x14ac:dyDescent="0.2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36522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36517</v>
      </c>
      <c r="B70" s="128"/>
      <c r="C70" s="65">
        <v>1.19</v>
      </c>
    </row>
    <row r="71" spans="1:8" x14ac:dyDescent="0.2">
      <c r="A71" s="122">
        <v>36521</v>
      </c>
      <c r="C71" s="65">
        <v>1.19</v>
      </c>
    </row>
    <row r="72" spans="1:8" x14ac:dyDescent="0.2">
      <c r="A72" s="95">
        <v>36522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2.75" x14ac:dyDescent="0.2"/>
  <cols>
    <col min="1" max="1" width="11.5703125" customWidth="1"/>
    <col min="2" max="2" width="12.28515625" customWidth="1"/>
    <col min="3" max="3" width="13.5703125" customWidth="1"/>
    <col min="4" max="4" width="11.85546875" customWidth="1"/>
    <col min="5" max="5" width="12.42578125" customWidth="1"/>
    <col min="7" max="7" width="13.42578125" customWidth="1"/>
    <col min="8" max="8" width="14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36488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36486</v>
      </c>
      <c r="B71" s="128"/>
      <c r="C71" s="65">
        <v>1.19</v>
      </c>
    </row>
    <row r="72" spans="1:8" x14ac:dyDescent="0.2">
      <c r="A72" s="122">
        <v>36487</v>
      </c>
      <c r="C72" s="65">
        <v>1.19</v>
      </c>
    </row>
    <row r="73" spans="1:8" x14ac:dyDescent="0.2">
      <c r="A73" s="95">
        <v>36488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2.75" x14ac:dyDescent="0.2"/>
  <cols>
    <col min="1" max="1" width="11.85546875" customWidth="1"/>
    <col min="3" max="3" width="14.42578125" customWidth="1"/>
    <col min="4" max="4" width="12.85546875" customWidth="1"/>
    <col min="5" max="6" width="12.28515625" customWidth="1"/>
    <col min="7" max="7" width="11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36460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36458</v>
      </c>
      <c r="B72" s="128"/>
      <c r="C72" s="65">
        <v>1.19</v>
      </c>
    </row>
    <row r="73" spans="1:8" x14ac:dyDescent="0.2">
      <c r="A73" s="122">
        <v>36459</v>
      </c>
      <c r="C73" s="65">
        <v>1.19</v>
      </c>
    </row>
    <row r="74" spans="1:8" x14ac:dyDescent="0.2">
      <c r="A74" s="95">
        <v>36460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2.75" x14ac:dyDescent="0.2"/>
  <cols>
    <col min="1" max="1" width="11.5703125" customWidth="1"/>
    <col min="2" max="2" width="12.140625" customWidth="1"/>
    <col min="3" max="3" width="13.85546875" customWidth="1"/>
    <col min="4" max="4" width="10.7109375" customWidth="1"/>
    <col min="5" max="5" width="12" customWidth="1"/>
    <col min="6" max="6" width="9.85546875" customWidth="1"/>
    <col min="7" max="7" width="12.285156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36431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36427</v>
      </c>
      <c r="B72" s="128"/>
      <c r="C72" s="65">
        <v>1.19</v>
      </c>
    </row>
    <row r="73" spans="1:8" x14ac:dyDescent="0.2">
      <c r="A73" s="122">
        <v>36430</v>
      </c>
      <c r="C73" s="65">
        <v>1.19</v>
      </c>
    </row>
    <row r="74" spans="1:8" x14ac:dyDescent="0.2">
      <c r="A74" s="95">
        <v>36431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2.75" x14ac:dyDescent="0.2"/>
  <cols>
    <col min="1" max="1" width="11.28515625" customWidth="1"/>
    <col min="2" max="2" width="11.42578125" customWidth="1"/>
    <col min="3" max="3" width="13.42578125" customWidth="1"/>
    <col min="4" max="5" width="12" customWidth="1"/>
    <col min="7" max="7" width="11.8554687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">
      <c r="A42" s="28"/>
      <c r="C42" s="89"/>
      <c r="D42" s="30"/>
      <c r="E42" s="30"/>
      <c r="F42" s="89"/>
      <c r="G42" s="30"/>
      <c r="H42" s="30"/>
    </row>
    <row r="43" spans="1:9" x14ac:dyDescent="0.2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">
      <c r="A45" s="28" t="s">
        <v>22</v>
      </c>
      <c r="B45" s="20"/>
      <c r="D45" s="31">
        <v>36399</v>
      </c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">
      <c r="A60" s="25"/>
      <c r="B60" s="25"/>
      <c r="C60" s="25"/>
      <c r="D60" s="60"/>
      <c r="E60" s="60"/>
      <c r="F60" s="25"/>
      <c r="G60" s="25"/>
      <c r="H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</row>
    <row r="62" spans="1:9" ht="15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">
      <c r="A66" s="67"/>
      <c r="C66" s="69"/>
      <c r="E66" s="67"/>
      <c r="G66" s="70"/>
      <c r="H66" s="62"/>
    </row>
    <row r="67" spans="1:8" x14ac:dyDescent="0.2">
      <c r="A67" s="25"/>
      <c r="C67" s="65"/>
      <c r="E67" s="25"/>
      <c r="G67" s="66"/>
      <c r="H67" s="62"/>
    </row>
    <row r="68" spans="1:8" x14ac:dyDescent="0.2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5" x14ac:dyDescent="0.25">
      <c r="A73" s="111" t="s">
        <v>71</v>
      </c>
      <c r="C73" s="25"/>
    </row>
    <row r="74" spans="1:8" x14ac:dyDescent="0.2">
      <c r="A74" s="98">
        <v>36397</v>
      </c>
      <c r="C74" s="65">
        <v>1.19</v>
      </c>
    </row>
    <row r="75" spans="1:8" x14ac:dyDescent="0.2">
      <c r="A75" s="122">
        <v>36398</v>
      </c>
      <c r="C75" s="65">
        <v>1.19</v>
      </c>
    </row>
    <row r="76" spans="1:8" x14ac:dyDescent="0.2">
      <c r="A76" s="95">
        <v>36399</v>
      </c>
      <c r="C76" s="65">
        <v>1.19</v>
      </c>
    </row>
    <row r="77" spans="1:8" x14ac:dyDescent="0.2">
      <c r="A77" s="25"/>
      <c r="C77" s="65"/>
    </row>
    <row r="78" spans="1:8" x14ac:dyDescent="0.2">
      <c r="A78" s="25" t="s">
        <v>62</v>
      </c>
      <c r="B78" s="87" t="s">
        <v>89</v>
      </c>
      <c r="C78" s="65">
        <f>C76</f>
        <v>1.19</v>
      </c>
    </row>
    <row r="79" spans="1:8" x14ac:dyDescent="0.2">
      <c r="A79" s="25" t="s">
        <v>65</v>
      </c>
      <c r="B79" s="87" t="s">
        <v>90</v>
      </c>
      <c r="C79" s="65">
        <f>AVERAGE(C75:C76)</f>
        <v>1.19</v>
      </c>
    </row>
    <row r="80" spans="1:8" x14ac:dyDescent="0.2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2.75" x14ac:dyDescent="0.2"/>
  <cols>
    <col min="1" max="1" width="11.42578125" customWidth="1"/>
    <col min="2" max="2" width="11.85546875" customWidth="1"/>
    <col min="3" max="3" width="13.7109375" customWidth="1"/>
    <col min="4" max="4" width="11.7109375" customWidth="1"/>
    <col min="5" max="5" width="11.28515625" customWidth="1"/>
    <col min="6" max="6" width="12.7109375" customWidth="1"/>
    <col min="7" max="7" width="12" customWidth="1"/>
    <col min="8" max="8" width="14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36369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36367</v>
      </c>
      <c r="C71" s="65">
        <v>1.19</v>
      </c>
    </row>
    <row r="72" spans="1:8" x14ac:dyDescent="0.2">
      <c r="A72" s="122">
        <v>36368</v>
      </c>
      <c r="C72" s="65">
        <v>1.19</v>
      </c>
    </row>
    <row r="73" spans="1:8" x14ac:dyDescent="0.2">
      <c r="A73" s="95">
        <v>36369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2.75" x14ac:dyDescent="0.2"/>
  <cols>
    <col min="1" max="1" width="11.85546875" customWidth="1"/>
    <col min="2" max="2" width="12.42578125" customWidth="1"/>
    <col min="3" max="3" width="14" customWidth="1"/>
    <col min="4" max="4" width="10.5703125" customWidth="1"/>
    <col min="5" max="5" width="11.42578125" customWidth="1"/>
    <col min="6" max="7" width="12.57031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36339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36335</v>
      </c>
      <c r="C72" s="65">
        <v>1.19</v>
      </c>
    </row>
    <row r="73" spans="1:8" x14ac:dyDescent="0.2">
      <c r="A73" s="122">
        <v>36336</v>
      </c>
      <c r="C73" s="65">
        <v>1.19</v>
      </c>
    </row>
    <row r="74" spans="1:8" x14ac:dyDescent="0.2">
      <c r="A74" s="95">
        <v>36339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2.75" x14ac:dyDescent="0.2"/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">
      <c r="B18" s="117"/>
    </row>
    <row r="19" spans="1:7" x14ac:dyDescent="0.2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">
      <c r="A43" s="19" t="s">
        <v>20</v>
      </c>
      <c r="B43" s="20"/>
      <c r="C43" s="21"/>
      <c r="D43" s="29">
        <v>37124</v>
      </c>
    </row>
    <row r="44" spans="1:8" x14ac:dyDescent="0.2">
      <c r="A44" s="19" t="s">
        <v>21</v>
      </c>
      <c r="B44" s="20"/>
      <c r="C44" s="21"/>
      <c r="D44" s="29">
        <v>37132</v>
      </c>
    </row>
    <row r="45" spans="1:8" x14ac:dyDescent="0.2">
      <c r="A45" s="19" t="s">
        <v>22</v>
      </c>
      <c r="B45" s="20"/>
      <c r="D45" s="29">
        <v>37132</v>
      </c>
    </row>
    <row r="47" spans="1:8" x14ac:dyDescent="0.2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8" x14ac:dyDescent="0.25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">
      <c r="A68" s="67"/>
      <c r="C68" s="69"/>
      <c r="E68" s="67"/>
      <c r="G68" s="70"/>
    </row>
    <row r="69" spans="1:7" x14ac:dyDescent="0.2">
      <c r="A69" s="25"/>
      <c r="C69" s="65"/>
      <c r="E69" s="25"/>
      <c r="G69" s="66"/>
    </row>
    <row r="70" spans="1:7" x14ac:dyDescent="0.2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5" x14ac:dyDescent="0.25">
      <c r="A77" s="111" t="s">
        <v>71</v>
      </c>
      <c r="C77" s="25"/>
    </row>
    <row r="78" spans="1:7" x14ac:dyDescent="0.2">
      <c r="A78" s="98">
        <v>37125</v>
      </c>
      <c r="B78" s="128"/>
      <c r="C78" s="65">
        <v>1.19</v>
      </c>
    </row>
    <row r="79" spans="1:7" x14ac:dyDescent="0.2">
      <c r="A79" s="98">
        <v>37126</v>
      </c>
      <c r="B79" s="128"/>
      <c r="C79" s="65">
        <v>1.19</v>
      </c>
    </row>
    <row r="80" spans="1:7" x14ac:dyDescent="0.2">
      <c r="A80" s="98">
        <v>37127</v>
      </c>
      <c r="B80" s="128"/>
      <c r="C80" s="65">
        <v>1.19</v>
      </c>
    </row>
    <row r="81" spans="1:3" x14ac:dyDescent="0.2">
      <c r="A81" s="98">
        <v>37130</v>
      </c>
      <c r="C81" s="65">
        <v>1.19</v>
      </c>
    </row>
    <row r="82" spans="1:3" x14ac:dyDescent="0.2">
      <c r="A82" s="98">
        <v>37131</v>
      </c>
      <c r="C82" s="65">
        <v>1.19</v>
      </c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C82</f>
        <v>1.19</v>
      </c>
    </row>
    <row r="85" spans="1:3" x14ac:dyDescent="0.2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2.75" x14ac:dyDescent="0.2"/>
  <cols>
    <col min="1" max="1" width="12.140625" customWidth="1"/>
    <col min="3" max="3" width="13.5703125" customWidth="1"/>
    <col min="4" max="4" width="13" customWidth="1"/>
    <col min="5" max="5" width="12.140625" customWidth="1"/>
    <col min="6" max="6" width="11" customWidth="1"/>
    <col min="7" max="7" width="14" customWidth="1"/>
    <col min="8" max="8" width="13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x14ac:dyDescent="0.2">
      <c r="B2" s="96"/>
      <c r="C2" s="6"/>
      <c r="D2" s="119" t="s">
        <v>82</v>
      </c>
      <c r="E2" s="6"/>
      <c r="F2" s="6"/>
      <c r="G2" s="88"/>
      <c r="H2" s="8"/>
    </row>
    <row r="3" spans="1:8" x14ac:dyDescent="0.2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">
      <c r="A4" s="13"/>
      <c r="B4" s="14"/>
      <c r="C4" s="6"/>
      <c r="D4" s="6"/>
      <c r="E4" s="6"/>
      <c r="F4" s="11"/>
      <c r="G4" s="15"/>
      <c r="H4" s="15"/>
    </row>
    <row r="5" spans="1:8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">
      <c r="A10" s="19"/>
      <c r="B10" s="20"/>
      <c r="C10" s="21"/>
      <c r="D10" s="22"/>
      <c r="E10" s="22"/>
      <c r="G10" s="23"/>
      <c r="H10" s="23"/>
    </row>
    <row r="11" spans="1:8" x14ac:dyDescent="0.2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</row>
    <row r="41" spans="1:9" x14ac:dyDescent="0.2">
      <c r="A41" s="28"/>
      <c r="C41" s="89"/>
      <c r="D41" s="30"/>
      <c r="E41" s="30"/>
      <c r="F41" s="89"/>
      <c r="G41" s="30"/>
      <c r="H41" s="30"/>
    </row>
    <row r="42" spans="1:9" x14ac:dyDescent="0.2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">
      <c r="A44" s="28" t="s">
        <v>22</v>
      </c>
      <c r="B44" s="20"/>
      <c r="D44" s="31">
        <v>36306</v>
      </c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">
      <c r="A59" s="25"/>
      <c r="B59" s="25"/>
      <c r="C59" s="25"/>
      <c r="D59" s="60"/>
      <c r="E59" s="60"/>
      <c r="F59" s="25"/>
      <c r="G59" s="25"/>
      <c r="H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">
      <c r="A65" s="67"/>
      <c r="C65" s="69"/>
      <c r="E65" s="67"/>
      <c r="G65" s="70"/>
      <c r="H65" s="62"/>
    </row>
    <row r="66" spans="1:8" x14ac:dyDescent="0.2">
      <c r="A66" s="25"/>
      <c r="C66" s="65"/>
      <c r="E66" s="25"/>
      <c r="G66" s="66"/>
      <c r="H66" s="62"/>
    </row>
    <row r="67" spans="1:8" x14ac:dyDescent="0.2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5" x14ac:dyDescent="0.25">
      <c r="A72" s="111" t="s">
        <v>71</v>
      </c>
      <c r="C72" s="25"/>
    </row>
    <row r="73" spans="1:8" x14ac:dyDescent="0.2">
      <c r="A73" s="98">
        <v>36304</v>
      </c>
      <c r="C73" s="65">
        <v>1.19</v>
      </c>
    </row>
    <row r="74" spans="1:8" x14ac:dyDescent="0.2">
      <c r="A74" s="122">
        <v>36305</v>
      </c>
      <c r="C74" s="65">
        <v>1.19</v>
      </c>
    </row>
    <row r="75" spans="1:8" x14ac:dyDescent="0.2">
      <c r="A75" s="95">
        <v>36306</v>
      </c>
      <c r="C75" s="65">
        <v>1.19</v>
      </c>
    </row>
    <row r="76" spans="1:8" x14ac:dyDescent="0.2">
      <c r="A76" s="25"/>
      <c r="C76" s="65"/>
    </row>
    <row r="77" spans="1:8" x14ac:dyDescent="0.2">
      <c r="A77" s="25" t="s">
        <v>62</v>
      </c>
      <c r="B77" s="87" t="s">
        <v>89</v>
      </c>
      <c r="C77" s="65">
        <f>C75</f>
        <v>1.19</v>
      </c>
    </row>
    <row r="78" spans="1:8" x14ac:dyDescent="0.2">
      <c r="A78" s="25" t="s">
        <v>65</v>
      </c>
      <c r="B78" s="87" t="s">
        <v>90</v>
      </c>
      <c r="C78" s="65">
        <f>AVERAGE(C74:C75)</f>
        <v>1.19</v>
      </c>
    </row>
    <row r="79" spans="1:8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2.75" x14ac:dyDescent="0.2"/>
  <cols>
    <col min="1" max="1" width="12.140625" customWidth="1"/>
    <col min="3" max="3" width="13.42578125" customWidth="1"/>
    <col min="4" max="4" width="12.140625" customWidth="1"/>
    <col min="5" max="5" width="11.7109375" customWidth="1"/>
    <col min="6" max="6" width="12.28515625" customWidth="1"/>
    <col min="7" max="7" width="12.42578125" customWidth="1"/>
    <col min="8" max="8" width="13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">
      <c r="A41" s="28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36278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5" x14ac:dyDescent="0.25">
      <c r="A72" s="111" t="s">
        <v>71</v>
      </c>
      <c r="C72" s="25"/>
    </row>
    <row r="73" spans="1:9" x14ac:dyDescent="0.2">
      <c r="A73" s="98">
        <v>36276</v>
      </c>
      <c r="C73" s="65">
        <v>1.19</v>
      </c>
    </row>
    <row r="74" spans="1:9" x14ac:dyDescent="0.2">
      <c r="A74" s="122">
        <v>36277</v>
      </c>
      <c r="C74" s="65">
        <v>1.19</v>
      </c>
    </row>
    <row r="75" spans="1:9" x14ac:dyDescent="0.2">
      <c r="A75" s="95">
        <v>36278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  <row r="79" spans="1:9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2.75" x14ac:dyDescent="0.2"/>
  <cols>
    <col min="1" max="1" width="11" customWidth="1"/>
    <col min="3" max="3" width="13.85546875" customWidth="1"/>
    <col min="4" max="4" width="11.85546875" customWidth="1"/>
    <col min="5" max="5" width="12.42578125" customWidth="1"/>
    <col min="6" max="6" width="9.7109375" customWidth="1"/>
    <col min="7" max="7" width="12.28515625" customWidth="1"/>
    <col min="8" max="8" width="13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">
      <c r="A39" s="28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36248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5" x14ac:dyDescent="0.25">
      <c r="A70" s="111" t="s">
        <v>71</v>
      </c>
      <c r="C70" s="25"/>
    </row>
    <row r="71" spans="1:9" x14ac:dyDescent="0.2">
      <c r="A71" s="98">
        <v>36244</v>
      </c>
      <c r="C71" s="65">
        <v>1.19</v>
      </c>
    </row>
    <row r="72" spans="1:9" x14ac:dyDescent="0.2">
      <c r="A72" s="122">
        <v>36245</v>
      </c>
      <c r="C72" s="65">
        <v>1.19</v>
      </c>
    </row>
    <row r="73" spans="1:9" x14ac:dyDescent="0.2">
      <c r="A73" s="95">
        <v>36248</v>
      </c>
      <c r="C73" s="65">
        <v>1.19</v>
      </c>
    </row>
    <row r="74" spans="1:9" x14ac:dyDescent="0.2">
      <c r="A74" s="25"/>
      <c r="C74" s="65"/>
    </row>
    <row r="75" spans="1:9" x14ac:dyDescent="0.2">
      <c r="A75" s="25" t="s">
        <v>62</v>
      </c>
      <c r="B75" s="87" t="s">
        <v>89</v>
      </c>
      <c r="C75" s="65">
        <f>C73</f>
        <v>1.19</v>
      </c>
    </row>
    <row r="76" spans="1:9" x14ac:dyDescent="0.2">
      <c r="A76" s="25" t="s">
        <v>65</v>
      </c>
      <c r="B76" s="87" t="s">
        <v>90</v>
      </c>
      <c r="C76" s="65">
        <f>AVERAGE(C72:C73)</f>
        <v>1.19</v>
      </c>
    </row>
    <row r="77" spans="1:9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2.75" x14ac:dyDescent="0.2"/>
  <cols>
    <col min="1" max="1" width="11.140625" customWidth="1"/>
    <col min="3" max="3" width="14" customWidth="1"/>
    <col min="4" max="4" width="12.5703125" customWidth="1"/>
    <col min="5" max="5" width="12" customWidth="1"/>
    <col min="6" max="6" width="10.140625" customWidth="1"/>
    <col min="7" max="7" width="12.140625" customWidth="1"/>
    <col min="8" max="8" width="12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92</v>
      </c>
      <c r="E2" s="6"/>
      <c r="F2" s="6"/>
      <c r="G2" s="88"/>
      <c r="H2" s="8"/>
    </row>
    <row r="3" spans="1:9" x14ac:dyDescent="0.2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36215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5" x14ac:dyDescent="0.25">
      <c r="A69" s="111" t="s">
        <v>71</v>
      </c>
      <c r="C69" s="25"/>
    </row>
    <row r="70" spans="1:9" x14ac:dyDescent="0.2">
      <c r="A70" s="98">
        <v>36213</v>
      </c>
      <c r="C70" s="65">
        <v>1.19</v>
      </c>
    </row>
    <row r="71" spans="1:9" x14ac:dyDescent="0.2">
      <c r="A71" s="122">
        <v>36214</v>
      </c>
      <c r="C71" s="65">
        <v>1.19</v>
      </c>
    </row>
    <row r="72" spans="1:9" x14ac:dyDescent="0.2">
      <c r="A72" s="95">
        <v>36215</v>
      </c>
      <c r="C72" s="65">
        <v>1.19</v>
      </c>
    </row>
    <row r="73" spans="1:9" x14ac:dyDescent="0.2">
      <c r="A73" s="25"/>
      <c r="C73" s="65"/>
    </row>
    <row r="74" spans="1:9" x14ac:dyDescent="0.2">
      <c r="A74" s="25" t="s">
        <v>62</v>
      </c>
      <c r="B74" s="87" t="s">
        <v>89</v>
      </c>
      <c r="C74" s="65">
        <f>C72</f>
        <v>1.19</v>
      </c>
    </row>
    <row r="75" spans="1:9" x14ac:dyDescent="0.2">
      <c r="A75" s="25" t="s">
        <v>65</v>
      </c>
      <c r="B75" s="87" t="s">
        <v>90</v>
      </c>
      <c r="C75" s="65">
        <f>AVERAGE(C71:C72)</f>
        <v>1.19</v>
      </c>
    </row>
    <row r="76" spans="1:9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2" max="2" width="12.42578125" customWidth="1"/>
    <col min="3" max="3" width="13.140625" customWidth="1"/>
    <col min="4" max="4" width="11.28515625" customWidth="1"/>
    <col min="5" max="5" width="11.85546875" customWidth="1"/>
    <col min="6" max="6" width="10.5703125" customWidth="1"/>
    <col min="7" max="7" width="11.7109375" customWidth="1"/>
    <col min="8" max="8" width="12.140625" customWidth="1"/>
    <col min="9" max="9" width="12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36187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2.75" x14ac:dyDescent="0.2"/>
  <cols>
    <col min="1" max="1" width="11.85546875" customWidth="1"/>
    <col min="2" max="2" width="9.28515625" customWidth="1"/>
    <col min="3" max="3" width="12.5703125" customWidth="1"/>
    <col min="4" max="4" width="10.28515625" customWidth="1"/>
    <col min="5" max="5" width="11.85546875" customWidth="1"/>
    <col min="7" max="7" width="11.28515625" customWidth="1"/>
    <col min="8" max="8" width="12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36158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2.75" x14ac:dyDescent="0.2"/>
  <cols>
    <col min="1" max="1" width="11.28515625" customWidth="1"/>
    <col min="3" max="3" width="12.7109375" customWidth="1"/>
    <col min="4" max="4" width="11.28515625" customWidth="1"/>
    <col min="5" max="5" width="12" customWidth="1"/>
    <col min="6" max="6" width="10.28515625" customWidth="1"/>
    <col min="7" max="7" width="11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36123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ht="15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1" customWidth="1"/>
    <col min="2" max="2" width="9.7109375" customWidth="1"/>
    <col min="3" max="3" width="13.7109375" customWidth="1"/>
    <col min="4" max="4" width="10" customWidth="1"/>
    <col min="5" max="5" width="10.5703125" customWidth="1"/>
    <col min="6" max="6" width="10" customWidth="1"/>
    <col min="7" max="7" width="11.140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36097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ht="15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2.42578125" customWidth="1"/>
    <col min="2" max="2" width="9.28515625" customWidth="1"/>
    <col min="3" max="3" width="13.7109375" customWidth="1"/>
    <col min="4" max="4" width="11.7109375" customWidth="1"/>
    <col min="5" max="5" width="11.5703125" customWidth="1"/>
    <col min="7" max="7" width="12" customWidth="1"/>
    <col min="8" max="8" width="11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109</v>
      </c>
      <c r="E2" s="6"/>
      <c r="F2" s="6"/>
      <c r="G2" s="88"/>
      <c r="H2" s="8"/>
    </row>
    <row r="3" spans="1:9" x14ac:dyDescent="0.2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36067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3" max="3" width="13.28515625" customWidth="1"/>
    <col min="5" max="5" width="10.85546875" customWidth="1"/>
    <col min="7" max="7" width="10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36035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">
      <c r="B18" s="117"/>
    </row>
    <row r="19" spans="1:7" x14ac:dyDescent="0.2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">
      <c r="A41" s="19" t="s">
        <v>20</v>
      </c>
      <c r="B41" s="20"/>
      <c r="C41" s="21"/>
      <c r="D41" s="29">
        <v>37092</v>
      </c>
    </row>
    <row r="42" spans="1:9" x14ac:dyDescent="0.2">
      <c r="A42" s="19" t="s">
        <v>21</v>
      </c>
      <c r="B42" s="20"/>
      <c r="C42" s="21"/>
      <c r="D42" s="29">
        <v>37099</v>
      </c>
    </row>
    <row r="43" spans="1:9" x14ac:dyDescent="0.2">
      <c r="A43" s="19" t="s">
        <v>22</v>
      </c>
      <c r="B43" s="20"/>
      <c r="D43" s="29">
        <v>37099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5" x14ac:dyDescent="0.25">
      <c r="A75" s="111" t="s">
        <v>71</v>
      </c>
      <c r="C75" s="25"/>
    </row>
    <row r="76" spans="1:7" x14ac:dyDescent="0.2">
      <c r="A76" s="98">
        <v>37092</v>
      </c>
      <c r="B76" s="128"/>
      <c r="C76" s="65">
        <v>1.19</v>
      </c>
    </row>
    <row r="77" spans="1:7" x14ac:dyDescent="0.2">
      <c r="A77" s="98">
        <v>37095</v>
      </c>
      <c r="B77" s="128"/>
      <c r="C77" s="65">
        <v>1.19</v>
      </c>
    </row>
    <row r="78" spans="1:7" x14ac:dyDescent="0.2">
      <c r="A78" s="98">
        <v>37096</v>
      </c>
      <c r="B78" s="128"/>
      <c r="C78" s="65">
        <v>1.19</v>
      </c>
    </row>
    <row r="79" spans="1:7" x14ac:dyDescent="0.2">
      <c r="A79" s="98">
        <v>37097</v>
      </c>
      <c r="C79" s="65">
        <v>1.19</v>
      </c>
    </row>
    <row r="80" spans="1:7" x14ac:dyDescent="0.2">
      <c r="A80" s="98">
        <v>37098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2.75" x14ac:dyDescent="0.2"/>
  <cols>
    <col min="1" max="1" width="9.7109375" customWidth="1"/>
    <col min="2" max="2" width="14.140625" customWidth="1"/>
    <col min="3" max="4" width="10.5703125" customWidth="1"/>
    <col min="5" max="5" width="10.7109375" customWidth="1"/>
    <col min="6" max="6" width="9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2.75" x14ac:dyDescent="0.2"/>
  <cols>
    <col min="1" max="2" width="11" customWidth="1"/>
    <col min="3" max="3" width="13.7109375" customWidth="1"/>
    <col min="4" max="8" width="1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35975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2.75" x14ac:dyDescent="0.2"/>
  <cols>
    <col min="1" max="1" width="14.140625" customWidth="1"/>
    <col min="2" max="2" width="12" customWidth="1"/>
    <col min="3" max="3" width="13.28515625" customWidth="1"/>
    <col min="4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35943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2.75" x14ac:dyDescent="0.2"/>
  <cols>
    <col min="1" max="1" width="12.85546875" customWidth="1"/>
    <col min="2" max="2" width="10.140625" customWidth="1"/>
    <col min="3" max="3" width="13.42578125" customWidth="1"/>
    <col min="4" max="4" width="11" customWidth="1"/>
    <col min="5" max="5" width="10.5703125" customWidth="1"/>
    <col min="6" max="6" width="11.28515625" customWidth="1"/>
    <col min="7" max="7" width="10.42578125" customWidth="1"/>
    <col min="8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35914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85546875" customWidth="1"/>
    <col min="2" max="2" width="10.5703125" customWidth="1"/>
    <col min="3" max="3" width="13.7109375" customWidth="1"/>
    <col min="4" max="5" width="11" customWidth="1"/>
    <col min="6" max="7" width="10.85546875" customWidth="1"/>
    <col min="8" max="8" width="11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35884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7109375" customWidth="1"/>
    <col min="2" max="2" width="11.140625" customWidth="1"/>
    <col min="3" max="3" width="14" customWidth="1"/>
    <col min="4" max="4" width="11.28515625" customWidth="1"/>
    <col min="5" max="5" width="10.85546875" customWidth="1"/>
    <col min="7" max="7" width="11.57031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35852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2.75" x14ac:dyDescent="0.2"/>
  <cols>
    <col min="1" max="1" width="11.42578125" customWidth="1"/>
    <col min="2" max="2" width="10.7109375" customWidth="1"/>
    <col min="3" max="3" width="12.85546875" customWidth="1"/>
    <col min="4" max="4" width="9.85546875" customWidth="1"/>
    <col min="5" max="5" width="11.42578125" customWidth="1"/>
    <col min="7" max="7" width="10.85546875" customWidth="1"/>
    <col min="8" max="8" width="12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35824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 t="s">
        <v>0</v>
      </c>
      <c r="G1" s="4">
        <f ca="1">NOW()</f>
        <v>37183.411878587962</v>
      </c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7">
        <f ca="1">NOW()</f>
        <v>37183.411878587962</v>
      </c>
      <c r="H2" s="8"/>
      <c r="I2"/>
      <c r="J2"/>
      <c r="K2"/>
    </row>
    <row r="3" spans="1:12" s="63" customFormat="1" ht="12.75" x14ac:dyDescent="0.2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2.75" x14ac:dyDescent="0.2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2.75" x14ac:dyDescent="0.2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2.75" x14ac:dyDescent="0.2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2.75" x14ac:dyDescent="0.2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x14ac:dyDescent="0.2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2.75" x14ac:dyDescent="0.2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2.75" x14ac:dyDescent="0.2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2.75" x14ac:dyDescent="0.2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2.75" x14ac:dyDescent="0.2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2.75" x14ac:dyDescent="0.2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2.75" x14ac:dyDescent="0.2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2.75" x14ac:dyDescent="0.2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2.75" x14ac:dyDescent="0.2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2.75" x14ac:dyDescent="0.2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2.75" x14ac:dyDescent="0.2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2.75" x14ac:dyDescent="0.2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141</v>
      </c>
      <c r="B75"/>
      <c r="C75" s="65">
        <v>1.78</v>
      </c>
    </row>
    <row r="76" spans="1:7" ht="12.75" x14ac:dyDescent="0.2">
      <c r="A76" s="67" t="s">
        <v>142</v>
      </c>
      <c r="B76"/>
      <c r="C76" s="65">
        <v>1.78</v>
      </c>
    </row>
    <row r="77" spans="1:7" ht="12.75" x14ac:dyDescent="0.2">
      <c r="A77" s="67" t="s">
        <v>143</v>
      </c>
      <c r="B77"/>
      <c r="C77" s="65">
        <v>1.5349999999999999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2.75" x14ac:dyDescent="0.2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2.75" x14ac:dyDescent="0.2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2.75" x14ac:dyDescent="0.2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2.75" x14ac:dyDescent="0.2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2.75" x14ac:dyDescent="0.2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2.75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2.75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2.75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x14ac:dyDescent="0.2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x14ac:dyDescent="0.2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x14ac:dyDescent="0.2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2.75" x14ac:dyDescent="0.2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2.75" x14ac:dyDescent="0.2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2.75" x14ac:dyDescent="0.2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2.75" x14ac:dyDescent="0.2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2.75" x14ac:dyDescent="0.2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2.75" x14ac:dyDescent="0.2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2.75" x14ac:dyDescent="0.2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2.75" x14ac:dyDescent="0.2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x14ac:dyDescent="0.2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2.75" x14ac:dyDescent="0.2">
      <c r="A61" s="63" t="s">
        <v>55</v>
      </c>
      <c r="B61"/>
      <c r="D61"/>
      <c r="E61" s="63" t="s">
        <v>56</v>
      </c>
    </row>
    <row r="62" spans="1:9" ht="12.75" x14ac:dyDescent="0.2">
      <c r="B62"/>
      <c r="D62"/>
    </row>
    <row r="63" spans="1:9" ht="12.75" x14ac:dyDescent="0.2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2.75" x14ac:dyDescent="0.2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2.75" x14ac:dyDescent="0.2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2.75" x14ac:dyDescent="0.2">
      <c r="B66"/>
      <c r="C66" s="65"/>
      <c r="D66"/>
      <c r="F66"/>
      <c r="G66" s="66"/>
    </row>
    <row r="67" spans="1:7" ht="12.75" x14ac:dyDescent="0.2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2.75" x14ac:dyDescent="0.2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2.75" x14ac:dyDescent="0.2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2.75" x14ac:dyDescent="0.2">
      <c r="B70"/>
    </row>
    <row r="71" spans="1:7" ht="12.75" x14ac:dyDescent="0.2">
      <c r="B71"/>
    </row>
    <row r="72" spans="1:7" ht="12.75" x14ac:dyDescent="0.2">
      <c r="A72" s="63" t="s">
        <v>71</v>
      </c>
      <c r="B72"/>
    </row>
    <row r="73" spans="1:7" ht="12.75" x14ac:dyDescent="0.2">
      <c r="A73" s="67" t="s">
        <v>148</v>
      </c>
      <c r="B73"/>
      <c r="C73" s="65">
        <v>1.57</v>
      </c>
    </row>
    <row r="74" spans="1:7" ht="12.75" x14ac:dyDescent="0.2">
      <c r="A74" s="67" t="s">
        <v>149</v>
      </c>
      <c r="B74"/>
      <c r="C74" s="65">
        <v>1.57</v>
      </c>
    </row>
    <row r="75" spans="1:7" ht="12.75" x14ac:dyDescent="0.2">
      <c r="A75" s="67" t="s">
        <v>150</v>
      </c>
      <c r="B75"/>
      <c r="C75" s="65">
        <v>1.57</v>
      </c>
    </row>
    <row r="76" spans="1:7" ht="12.75" x14ac:dyDescent="0.2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x14ac:dyDescent="0.2">
      <c r="A82" s="71" t="s">
        <v>73</v>
      </c>
    </row>
    <row r="83" spans="1:5" x14ac:dyDescent="0.2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2.75" x14ac:dyDescent="0.2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2.75" x14ac:dyDescent="0.2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2.75" x14ac:dyDescent="0.2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2.75" x14ac:dyDescent="0.2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x14ac:dyDescent="0.2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2.75" x14ac:dyDescent="0.2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2.75" x14ac:dyDescent="0.2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2.75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2.75" x14ac:dyDescent="0.2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2.75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2.75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2.75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2.75" x14ac:dyDescent="0.2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2.75" x14ac:dyDescent="0.2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2.75" x14ac:dyDescent="0.2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2.75" x14ac:dyDescent="0.2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157</v>
      </c>
      <c r="B75"/>
      <c r="C75" s="65">
        <v>1.45</v>
      </c>
    </row>
    <row r="76" spans="1:7" ht="12.75" x14ac:dyDescent="0.2">
      <c r="A76" s="67" t="s">
        <v>158</v>
      </c>
      <c r="B76"/>
      <c r="C76" s="65">
        <v>1.45</v>
      </c>
    </row>
    <row r="77" spans="1:7" ht="12.75" x14ac:dyDescent="0.2">
      <c r="A77" s="67" t="s">
        <v>159</v>
      </c>
      <c r="B77"/>
      <c r="C77" s="65">
        <v>1.45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">
      <c r="B17" s="117"/>
    </row>
    <row r="18" spans="1:7" x14ac:dyDescent="0.2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">
      <c r="A40" s="19" t="s">
        <v>20</v>
      </c>
      <c r="B40" s="20"/>
      <c r="C40" s="21"/>
      <c r="D40" s="29">
        <v>37062</v>
      </c>
    </row>
    <row r="41" spans="1:9" x14ac:dyDescent="0.2">
      <c r="A41" s="19" t="s">
        <v>21</v>
      </c>
      <c r="B41" s="20"/>
      <c r="C41" s="21"/>
      <c r="D41" s="29">
        <v>37069</v>
      </c>
    </row>
    <row r="42" spans="1:9" x14ac:dyDescent="0.2">
      <c r="A42" s="19" t="s">
        <v>22</v>
      </c>
      <c r="B42" s="20"/>
      <c r="D42" s="29">
        <v>37069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5" x14ac:dyDescent="0.25">
      <c r="A74" s="111" t="s">
        <v>71</v>
      </c>
      <c r="C74" s="25"/>
    </row>
    <row r="75" spans="1:7" x14ac:dyDescent="0.2">
      <c r="A75" s="98">
        <v>37062</v>
      </c>
      <c r="B75" s="128"/>
      <c r="C75" s="65">
        <v>1.19</v>
      </c>
    </row>
    <row r="76" spans="1:7" x14ac:dyDescent="0.2">
      <c r="A76" s="98">
        <v>37063</v>
      </c>
      <c r="B76" s="128"/>
      <c r="C76" s="65">
        <v>1.19</v>
      </c>
    </row>
    <row r="77" spans="1:7" x14ac:dyDescent="0.2">
      <c r="A77" s="98">
        <v>37064</v>
      </c>
      <c r="B77" s="128"/>
      <c r="C77" s="65">
        <v>1.19</v>
      </c>
    </row>
    <row r="78" spans="1:7" x14ac:dyDescent="0.2">
      <c r="A78" s="98">
        <v>37067</v>
      </c>
      <c r="C78" s="65">
        <v>1.19</v>
      </c>
    </row>
    <row r="79" spans="1:7" x14ac:dyDescent="0.2">
      <c r="A79" s="98">
        <v>37068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2.75" x14ac:dyDescent="0.2"/>
  <cols>
    <col min="1" max="1" width="11.42578125" customWidth="1"/>
    <col min="2" max="2" width="10.28515625" customWidth="1"/>
    <col min="3" max="3" width="11.140625" customWidth="1"/>
    <col min="5" max="5" width="10.710937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">
      <c r="A40" s="28"/>
      <c r="B40" s="20"/>
      <c r="C40" s="21"/>
      <c r="F40" s="27"/>
      <c r="I40" s="21"/>
    </row>
    <row r="41" spans="1:9" x14ac:dyDescent="0.2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35577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25"/>
      <c r="C61" s="25"/>
      <c r="E61" s="25"/>
      <c r="F61" s="61"/>
      <c r="G61" s="62"/>
      <c r="H61" s="62"/>
      <c r="I61" s="25"/>
    </row>
    <row r="62" spans="1:9" x14ac:dyDescent="0.2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2.75" x14ac:dyDescent="0.2"/>
  <cols>
    <col min="1" max="1" width="12.140625" customWidth="1"/>
    <col min="2" max="2" width="10.42578125" customWidth="1"/>
    <col min="3" max="3" width="11.42578125" customWidth="1"/>
    <col min="5" max="5" width="11.42578125" customWidth="1"/>
    <col min="7" max="7" width="9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2.75" x14ac:dyDescent="0.2"/>
  <cols>
    <col min="1" max="1" width="10.85546875" customWidth="1"/>
    <col min="2" max="2" width="10.28515625" customWidth="1"/>
    <col min="3" max="3" width="13.140625" customWidth="1"/>
    <col min="5" max="5" width="11" customWidth="1"/>
    <col min="7" max="7" width="9.28515625" customWidth="1"/>
    <col min="8" max="8" width="12.85546875" customWidth="1"/>
    <col min="9" max="9" width="14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35639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1.7109375" customWidth="1"/>
    <col min="2" max="2" width="16.42578125" customWidth="1"/>
    <col min="3" max="3" width="14.7109375" customWidth="1"/>
    <col min="4" max="4" width="11.28515625" customWidth="1"/>
    <col min="5" max="5" width="11.42578125" customWidth="1"/>
    <col min="7" max="7" width="15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35670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0.85546875" customWidth="1"/>
    <col min="2" max="2" width="9.7109375" customWidth="1"/>
    <col min="3" max="3" width="13.28515625" customWidth="1"/>
    <col min="5" max="5" width="11.42578125" customWidth="1"/>
    <col min="7" max="7" width="11.2851562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35702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2.75" x14ac:dyDescent="0.2"/>
  <cols>
    <col min="1" max="1" width="10.85546875" customWidth="1"/>
    <col min="2" max="2" width="10.28515625" customWidth="1"/>
    <col min="3" max="3" width="13.85546875" customWidth="1"/>
    <col min="5" max="5" width="11" customWidth="1"/>
    <col min="7" max="7" width="9" customWidth="1"/>
    <col min="8" max="8" width="11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">
      <c r="A42" s="28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35733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2.75" x14ac:dyDescent="0.2"/>
  <cols>
    <col min="1" max="1" width="11.7109375" customWidth="1"/>
    <col min="3" max="3" width="12.140625" customWidth="1"/>
    <col min="5" max="5" width="11" customWidth="1"/>
    <col min="7" max="7" width="9.85546875" customWidth="1"/>
    <col min="8" max="8" width="12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35759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2.75" x14ac:dyDescent="0.2"/>
  <cols>
    <col min="1" max="1" width="11" customWidth="1"/>
    <col min="2" max="2" width="11.140625" customWidth="1"/>
    <col min="3" max="3" width="12.7109375" customWidth="1"/>
    <col min="4" max="4" width="10.140625" customWidth="1"/>
    <col min="5" max="5" width="10.85546875" customWidth="1"/>
    <col min="7" max="7" width="10.7109375" customWidth="1"/>
    <col min="8" max="8" width="12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35794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2.75" x14ac:dyDescent="0.2"/>
  <cols>
    <col min="8" max="8" width="11.14062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">
      <c r="B17" s="117"/>
    </row>
    <row r="18" spans="1:7" x14ac:dyDescent="0.2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">
      <c r="A41" s="19" t="s">
        <v>20</v>
      </c>
      <c r="B41" s="20"/>
      <c r="C41" s="21"/>
      <c r="D41" s="29">
        <v>37033</v>
      </c>
    </row>
    <row r="42" spans="1:9" x14ac:dyDescent="0.2">
      <c r="A42" s="19" t="s">
        <v>21</v>
      </c>
      <c r="B42" s="20"/>
      <c r="C42" s="21"/>
      <c r="D42" s="29">
        <v>37040</v>
      </c>
    </row>
    <row r="43" spans="1:9" x14ac:dyDescent="0.2">
      <c r="A43" s="19" t="s">
        <v>22</v>
      </c>
      <c r="B43" s="20"/>
      <c r="D43" s="29">
        <v>37040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5" x14ac:dyDescent="0.25">
      <c r="A75" s="111" t="s">
        <v>71</v>
      </c>
      <c r="C75" s="25"/>
    </row>
    <row r="76" spans="1:7" x14ac:dyDescent="0.2">
      <c r="A76" s="98">
        <v>37032</v>
      </c>
      <c r="B76" s="128"/>
      <c r="C76" s="65">
        <v>1.19</v>
      </c>
    </row>
    <row r="77" spans="1:7" x14ac:dyDescent="0.2">
      <c r="A77" s="98">
        <v>37033</v>
      </c>
      <c r="B77" s="128"/>
      <c r="C77" s="65">
        <v>1.19</v>
      </c>
    </row>
    <row r="78" spans="1:7" x14ac:dyDescent="0.2">
      <c r="A78" s="98">
        <v>37034</v>
      </c>
      <c r="B78" s="128"/>
      <c r="C78" s="65">
        <v>1.19</v>
      </c>
    </row>
    <row r="79" spans="1:7" x14ac:dyDescent="0.2">
      <c r="A79" s="98">
        <v>37035</v>
      </c>
      <c r="C79" s="65">
        <v>1.19</v>
      </c>
    </row>
    <row r="80" spans="1:7" x14ac:dyDescent="0.2">
      <c r="A80" s="98">
        <v>37036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2.75" x14ac:dyDescent="0.2"/>
  <cols>
    <col min="7" max="7" width="9.5703125" customWidth="1"/>
    <col min="8" max="8" width="12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">
      <c r="B19" s="117"/>
    </row>
    <row r="20" spans="1:7" x14ac:dyDescent="0.2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">
      <c r="A41" s="19" t="s">
        <v>20</v>
      </c>
      <c r="B41" s="20"/>
      <c r="C41" s="21"/>
      <c r="D41" s="29">
        <v>37001</v>
      </c>
    </row>
    <row r="42" spans="1:9" x14ac:dyDescent="0.2">
      <c r="A42" s="19" t="s">
        <v>21</v>
      </c>
      <c r="B42" s="20"/>
      <c r="C42" s="21"/>
      <c r="D42" s="29">
        <v>37007</v>
      </c>
    </row>
    <row r="43" spans="1:9" x14ac:dyDescent="0.2">
      <c r="A43" s="19" t="s">
        <v>22</v>
      </c>
      <c r="B43" s="20"/>
      <c r="D43" s="29">
        <v>37007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5" x14ac:dyDescent="0.25">
      <c r="A75" s="111" t="s">
        <v>71</v>
      </c>
      <c r="C75" s="25"/>
    </row>
    <row r="76" spans="1:7" x14ac:dyDescent="0.2">
      <c r="A76" s="98">
        <v>37000</v>
      </c>
      <c r="B76" s="128"/>
      <c r="C76" s="65">
        <v>1.19</v>
      </c>
    </row>
    <row r="77" spans="1:7" x14ac:dyDescent="0.2">
      <c r="A77" s="98">
        <v>37001</v>
      </c>
      <c r="B77" s="128"/>
      <c r="C77" s="65">
        <v>1.19</v>
      </c>
    </row>
    <row r="78" spans="1:7" x14ac:dyDescent="0.2">
      <c r="A78" s="98">
        <v>37004</v>
      </c>
      <c r="B78" s="128"/>
      <c r="C78" s="65">
        <v>1.19</v>
      </c>
    </row>
    <row r="79" spans="1:7" x14ac:dyDescent="0.2">
      <c r="A79" s="98">
        <v>37005</v>
      </c>
      <c r="C79" s="65">
        <v>1.19</v>
      </c>
    </row>
    <row r="80" spans="1:7" x14ac:dyDescent="0.2">
      <c r="A80" s="98">
        <v>37006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2.75" x14ac:dyDescent="0.2"/>
  <cols>
    <col min="8" max="8" width="10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">
      <c r="B17" s="117"/>
      <c r="C17" s="198"/>
      <c r="F17" s="198"/>
    </row>
    <row r="18" spans="1:7" x14ac:dyDescent="0.2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">
      <c r="A40" s="104"/>
      <c r="B40" s="124"/>
    </row>
    <row r="41" spans="1:9" x14ac:dyDescent="0.2">
      <c r="A41" s="19" t="s">
        <v>20</v>
      </c>
      <c r="B41" s="20"/>
      <c r="C41" s="21"/>
      <c r="D41" s="29">
        <v>36970</v>
      </c>
    </row>
    <row r="42" spans="1:9" x14ac:dyDescent="0.2">
      <c r="A42" s="19" t="s">
        <v>21</v>
      </c>
      <c r="B42" s="20"/>
      <c r="C42" s="21"/>
      <c r="D42" s="29">
        <v>36978</v>
      </c>
    </row>
    <row r="43" spans="1:9" x14ac:dyDescent="0.2">
      <c r="A43" s="19" t="s">
        <v>22</v>
      </c>
      <c r="B43" s="20"/>
      <c r="D43" s="29">
        <v>36978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5" x14ac:dyDescent="0.25">
      <c r="A75" s="111" t="s">
        <v>71</v>
      </c>
      <c r="C75" s="25"/>
    </row>
    <row r="76" spans="1:7" x14ac:dyDescent="0.2">
      <c r="A76" s="98">
        <v>36971</v>
      </c>
      <c r="B76" s="128"/>
      <c r="C76" s="65">
        <v>1.19</v>
      </c>
    </row>
    <row r="77" spans="1:7" x14ac:dyDescent="0.2">
      <c r="A77" s="98">
        <v>36972</v>
      </c>
      <c r="B77" s="128"/>
      <c r="C77" s="65">
        <v>1.19</v>
      </c>
    </row>
    <row r="78" spans="1:7" x14ac:dyDescent="0.2">
      <c r="A78" s="98">
        <v>36973</v>
      </c>
      <c r="B78" s="128"/>
      <c r="C78" s="65">
        <v>1.19</v>
      </c>
    </row>
    <row r="79" spans="1:7" x14ac:dyDescent="0.2">
      <c r="A79" s="98">
        <v>36976</v>
      </c>
      <c r="C79" s="65">
        <v>1.19</v>
      </c>
    </row>
    <row r="80" spans="1:7" x14ac:dyDescent="0.2">
      <c r="A80" s="98">
        <v>36977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2.75" x14ac:dyDescent="0.2"/>
  <cols>
    <col min="1" max="1" width="9.42578125" customWidth="1"/>
    <col min="5" max="5" width="9.28515625" customWidth="1"/>
    <col min="8" max="8" width="10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">
      <c r="A4" s="13"/>
      <c r="B4" s="14"/>
      <c r="C4" s="6"/>
      <c r="D4" s="183"/>
      <c r="E4" s="183"/>
      <c r="F4" s="175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">
      <c r="B18" s="117"/>
      <c r="C18" s="198"/>
      <c r="F18" s="198"/>
    </row>
    <row r="19" spans="1:7" x14ac:dyDescent="0.2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">
      <c r="A38" s="104"/>
      <c r="B38" s="124"/>
    </row>
    <row r="39" spans="1:9" x14ac:dyDescent="0.2">
      <c r="A39" s="19" t="s">
        <v>20</v>
      </c>
      <c r="B39" s="20"/>
      <c r="C39" s="21"/>
      <c r="D39" s="29">
        <v>36913</v>
      </c>
    </row>
    <row r="40" spans="1:9" x14ac:dyDescent="0.2">
      <c r="A40" s="19" t="s">
        <v>21</v>
      </c>
      <c r="B40" s="20"/>
      <c r="C40" s="21"/>
      <c r="D40" s="29">
        <v>36920</v>
      </c>
    </row>
    <row r="41" spans="1:9" x14ac:dyDescent="0.2">
      <c r="A41" s="19" t="s">
        <v>22</v>
      </c>
      <c r="B41" s="20"/>
      <c r="D41" s="29">
        <v>36920</v>
      </c>
    </row>
    <row r="43" spans="1:9" x14ac:dyDescent="0.2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25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5" x14ac:dyDescent="0.25">
      <c r="A73" s="111" t="s">
        <v>71</v>
      </c>
      <c r="C73" s="25"/>
    </row>
    <row r="74" spans="1:7" x14ac:dyDescent="0.2">
      <c r="A74" s="98">
        <v>36938</v>
      </c>
      <c r="B74" s="128"/>
      <c r="C74" s="65">
        <v>1.19</v>
      </c>
    </row>
    <row r="75" spans="1:7" ht="12.75" customHeight="1" x14ac:dyDescent="0.2">
      <c r="A75" s="98">
        <v>36942</v>
      </c>
      <c r="B75" s="128"/>
      <c r="C75" s="65">
        <v>1.19</v>
      </c>
    </row>
    <row r="76" spans="1:7" x14ac:dyDescent="0.2">
      <c r="A76" s="98">
        <v>36943</v>
      </c>
      <c r="B76" s="128"/>
      <c r="C76" s="65">
        <v>1.19</v>
      </c>
    </row>
    <row r="77" spans="1:7" x14ac:dyDescent="0.2">
      <c r="A77" s="98">
        <v>36944</v>
      </c>
      <c r="C77" s="65">
        <v>1.19</v>
      </c>
    </row>
    <row r="78" spans="1:7" x14ac:dyDescent="0.2">
      <c r="A78" s="98">
        <v>36945</v>
      </c>
      <c r="C78" s="65">
        <v>1.19</v>
      </c>
    </row>
    <row r="79" spans="1:7" x14ac:dyDescent="0.2">
      <c r="A79" s="25"/>
      <c r="C79" s="65"/>
    </row>
    <row r="80" spans="1:7" x14ac:dyDescent="0.2">
      <c r="A80" s="25" t="s">
        <v>62</v>
      </c>
      <c r="B80" s="87" t="s">
        <v>89</v>
      </c>
      <c r="C80" s="65">
        <f>C78</f>
        <v>1.19</v>
      </c>
    </row>
    <row r="81" spans="1:3" x14ac:dyDescent="0.2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Jan Havlíček</cp:lastModifiedBy>
  <cp:lastPrinted>2001-10-03T14:53:59Z</cp:lastPrinted>
  <dcterms:created xsi:type="dcterms:W3CDTF">1998-04-21T15:21:21Z</dcterms:created>
  <dcterms:modified xsi:type="dcterms:W3CDTF">2023-09-15T15:08:02Z</dcterms:modified>
</cp:coreProperties>
</file>