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65968E-6548-4349-B644-1D060E5048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<sst xmlns="http://schemas.openxmlformats.org/spreadsheetml/2006/main" count="280" uniqueCount="85">
  <si>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</si>
  <si>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</si>
  <si>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</si>
  <si>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</si>
  <si>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</si>
  <si>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</si>
  <si>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</si>
  <si>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</si>
  <si>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</si>
  <si>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</si>
  <si>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C</t>
  </si>
  <si>
    <t>A</t>
  </si>
  <si>
    <t>M</t>
  </si>
  <si>
    <t>ONTARIO Phys. JUL</t>
  </si>
  <si>
    <t>P</t>
  </si>
  <si>
    <t>T-Port (Physical) -JUl</t>
  </si>
  <si>
    <t>Intra-Ontario</t>
  </si>
  <si>
    <t>G</t>
  </si>
  <si>
    <t>O</t>
  </si>
  <si>
    <t>IntraOnt - CentralTrans(price)</t>
  </si>
  <si>
    <t>FT-ONTARIO (PRICE,BASIS, INDEX)</t>
  </si>
  <si>
    <t>D</t>
  </si>
  <si>
    <t>IntraOnt - CentralTrans(basis)</t>
  </si>
  <si>
    <t>I</t>
  </si>
  <si>
    <t>IntraOnt - CentralTrans(index)</t>
  </si>
  <si>
    <t>INTRA-ONTARIO - GAS DAILY w/o Liquidate Day</t>
  </si>
  <si>
    <t>W</t>
  </si>
  <si>
    <t>INTRA-ONT-CAD - GAS DAILY w/o Liquidate Day</t>
  </si>
  <si>
    <t>INTRA-ONTARIO Transport hedges</t>
  </si>
  <si>
    <t>FT-Cent</t>
  </si>
  <si>
    <t>GAS DAILY / SWAPS AND OPTIONS:  FT-CENT</t>
  </si>
  <si>
    <t>E</t>
  </si>
  <si>
    <t>GD-Central</t>
  </si>
  <si>
    <t>GAS DAILY CENTRAL/ SWAPS AND OPTIONS -Gas Daily</t>
  </si>
  <si>
    <t>[</t>
  </si>
  <si>
    <t>GD-Central (GDCAD)</t>
  </si>
  <si>
    <t>Market CG</t>
  </si>
  <si>
    <t>CENTRAL / GAS DAILY-Market CG -SEP</t>
  </si>
  <si>
    <t>Market CG Transport - JULY</t>
  </si>
  <si>
    <t>Accrued Hedged Omicron - Market CG</t>
  </si>
  <si>
    <t>R</t>
  </si>
  <si>
    <t>Central Desk Financial Omicron Options Value</t>
  </si>
  <si>
    <t>Market Mich</t>
  </si>
  <si>
    <t>CENTRAL / GAS DAILY-Market Mich - SEP</t>
  </si>
  <si>
    <t>Market Mich Transport - JULY</t>
  </si>
  <si>
    <t>Accrued Hedged Omicron - Market Mich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</si>
  <si>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</si>
  <si>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</si>
  <si>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</si>
  <si>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</si>
  <si>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</si>
  <si>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</si>
  <si>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</si>
  <si>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</si>
  <si>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</si>
  <si>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</si>
  <si>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</si>
  <si>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</si>
  <si>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</si>
  <si>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</t>
  </si>
  <si>
    <t>Management Price</t>
  </si>
  <si>
    <t>Management Basis</t>
  </si>
  <si>
    <t>Management Index</t>
  </si>
  <si>
    <t>CENTRAL / GAS DAILY-Management</t>
  </si>
  <si>
    <t>Midcon North</t>
  </si>
  <si>
    <t>CENTRAL / GAS DAILY-Midcon North</t>
  </si>
  <si>
    <t>Midcon North Transport</t>
  </si>
  <si>
    <t>1185307Intramonth Book Central Desk Financial Omicron Options Value CENTRAL</t>
  </si>
  <si>
    <t>Intra Month Book Central Desk Accrued Hedged Omicron Midcon North</t>
  </si>
  <si>
    <t>:</t>
  </si>
  <si>
    <t>MidCon North (GDCAD)</t>
  </si>
  <si>
    <t>Midcon South</t>
  </si>
  <si>
    <t>CENTRAL / GAS DAILY-Midcon South</t>
  </si>
  <si>
    <t>Midcon South Transport</t>
  </si>
  <si>
    <t>Intra Month Book Central Desk Accrued Hedged Omicron Midcon South</t>
  </si>
  <si>
    <t>FT - Central</t>
  </si>
  <si>
    <t>GAS DAILY / SWAPS AND OPTIONS:  FT-CENTRAL</t>
  </si>
  <si>
    <t>FT-Ont-Central</t>
  </si>
  <si>
    <t>FT-Ontario</t>
  </si>
  <si>
    <t>GAS DAILY / SWAPS AND OPTIONS - FT-ONT-Central</t>
  </si>
  <si>
    <t>Aruba -Transport</t>
  </si>
  <si>
    <t>#</t>
  </si>
  <si>
    <t>FT - Peoples</t>
  </si>
  <si>
    <t>Aruba-SPLY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</si>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</sst>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819150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2554DB7-B0F0-6B55-F8B8-80E7CD1C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0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4FA696-96B5-6928-3BC0-EF549D561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781050</xdr:colOff>
          <xdr:row>2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399D04B-DB56-96F0-9591-5526B21A7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topLeftCell="A65" workbookViewId="0">
      <selection activeCell="O91" sqref="O91"/>
    </sheetView>
  </sheetViews>
  <sheetFormatPr defaultRowHeight="11.25" x14ac:dyDescent="0.2"/>
  <cols>
    <col min="1" max="1" width="10.7109375" style="3" customWidth="1"/>
    <col min="2" max="4" width="10.7109375" style="30" customWidth="1"/>
    <col min="5" max="5" width="25.7109375" style="3" customWidth="1"/>
    <col min="6" max="6" width="1.7109375" style="25" customWidth="1"/>
    <col min="7" max="7" width="10.7109375" style="3" customWidth="1"/>
    <col min="8" max="8" width="12.7109375" style="14" customWidth="1"/>
    <col min="9" max="10" width="12.7109375" style="16" customWidth="1"/>
    <col min="11" max="11" width="1.7109375" style="29" customWidth="1"/>
    <col min="12" max="12" width="10.7109375" style="41" customWidth="1"/>
    <col min="13" max="13" width="12.7109375" style="14" customWidth="1"/>
    <col min="14" max="15" width="12.7109375" style="16" customWidth="1"/>
    <col min="16" max="16384" width="9.14062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2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2.75" x14ac:dyDescent="0.2">
      <c r="A4">
        <v>1205501</v>
      </c>
      <c r="B4" s="31" t="s">
        <v>10</v>
      </c>
      <c r="C4" s="31" t="s">
        <v>11</v>
      </c>
      <c r="D4" s="31" t="s">
        <v>12</v>
      </c>
      <c r="E4" s="10" t="s">
        <v>13</v>
      </c>
      <c r="F4" s="20"/>
      <c r="G4">
        <v>1208530</v>
      </c>
      <c r="I4" s="14">
        <v>614864.07590000005</v>
      </c>
      <c r="J4" s="16">
        <f>SUM(H4:I4)</f>
        <v>614864.07590000005</v>
      </c>
      <c r="L4">
        <v>1208531</v>
      </c>
      <c r="N4" s="16">
        <v>616492.70819999999</v>
      </c>
      <c r="O4" s="16">
        <f t="shared" ref="O4:O67" si="0">SUM(M4:N4)</f>
        <v>616492.70819999999</v>
      </c>
    </row>
    <row r="5" spans="1:15" ht="12.75" x14ac:dyDescent="0.2">
      <c r="A5">
        <v>1205510</v>
      </c>
      <c r="B5" s="31" t="s">
        <v>14</v>
      </c>
      <c r="C5" s="31" t="s">
        <v>11</v>
      </c>
      <c r="D5" s="31" t="s">
        <v>12</v>
      </c>
      <c r="E5" s="10" t="s">
        <v>15</v>
      </c>
      <c r="F5" s="20"/>
      <c r="G5">
        <v>1208532</v>
      </c>
      <c r="I5" s="16">
        <v>566326.28040000005</v>
      </c>
      <c r="J5" s="16">
        <f t="shared" ref="J5:J68" si="1">SUM(H5:I5)</f>
        <v>566326.28040000005</v>
      </c>
      <c r="L5">
        <v>1208533</v>
      </c>
      <c r="N5" s="16">
        <v>567826.33259999997</v>
      </c>
      <c r="O5" s="16">
        <f t="shared" si="0"/>
        <v>567826.33259999997</v>
      </c>
    </row>
    <row r="6" spans="1:15" ht="12.75" x14ac:dyDescent="0.2">
      <c r="A6">
        <v>1205502</v>
      </c>
      <c r="B6" s="31">
        <v>4</v>
      </c>
      <c r="C6" s="31">
        <v>3</v>
      </c>
      <c r="D6" s="31" t="s">
        <v>14</v>
      </c>
      <c r="E6" s="10" t="s">
        <v>16</v>
      </c>
      <c r="F6" s="20"/>
      <c r="G6">
        <v>1208534</v>
      </c>
      <c r="H6" s="14">
        <v>5293912.3786000004</v>
      </c>
      <c r="I6" s="16">
        <v>2480904.2428000001</v>
      </c>
      <c r="J6" s="16">
        <f t="shared" si="1"/>
        <v>7774816.6214000005</v>
      </c>
      <c r="L6">
        <v>1208535</v>
      </c>
      <c r="M6" s="14">
        <v>5293912.3786000004</v>
      </c>
      <c r="N6" s="16">
        <v>2473298.977</v>
      </c>
      <c r="O6" s="16">
        <f t="shared" si="0"/>
        <v>7767211.3556000004</v>
      </c>
    </row>
    <row r="7" spans="1:15" ht="12.75" x14ac:dyDescent="0.2">
      <c r="A7">
        <v>1205511</v>
      </c>
      <c r="B7" s="31" t="s">
        <v>17</v>
      </c>
      <c r="C7" s="31" t="s">
        <v>18</v>
      </c>
      <c r="D7" s="31" t="s">
        <v>14</v>
      </c>
      <c r="E7" s="10" t="s">
        <v>19</v>
      </c>
      <c r="F7" s="20"/>
      <c r="G7">
        <v>1208536</v>
      </c>
      <c r="H7" s="14">
        <v>5830853.4978</v>
      </c>
      <c r="I7" s="16">
        <v>-7458214.9203000003</v>
      </c>
      <c r="J7" s="16">
        <f t="shared" si="1"/>
        <v>-1627361.4225000003</v>
      </c>
      <c r="L7">
        <v>1208537</v>
      </c>
      <c r="M7" s="14">
        <v>5830853.4978</v>
      </c>
      <c r="N7" s="16">
        <v>-7428265.4473999999</v>
      </c>
      <c r="O7" s="16">
        <f t="shared" si="0"/>
        <v>-1597411.9495999999</v>
      </c>
    </row>
    <row r="8" spans="1:15" ht="22.5" x14ac:dyDescent="0.2">
      <c r="A8">
        <v>1205515</v>
      </c>
      <c r="B8" s="32">
        <v>4</v>
      </c>
      <c r="C8" s="32">
        <v>7</v>
      </c>
      <c r="D8" s="32" t="s">
        <v>14</v>
      </c>
      <c r="E8" s="11" t="s">
        <v>20</v>
      </c>
      <c r="F8" s="21"/>
      <c r="G8">
        <v>1208538</v>
      </c>
      <c r="H8" s="14">
        <v>0</v>
      </c>
      <c r="J8" s="16">
        <f t="shared" si="1"/>
        <v>0</v>
      </c>
      <c r="L8">
        <v>1208539</v>
      </c>
      <c r="M8" s="14">
        <v>0</v>
      </c>
      <c r="O8" s="16">
        <f t="shared" si="0"/>
        <v>0</v>
      </c>
    </row>
    <row r="9" spans="1:15" ht="12.75" x14ac:dyDescent="0.2">
      <c r="A9">
        <v>1205503</v>
      </c>
      <c r="B9" s="33">
        <v>4</v>
      </c>
      <c r="C9" s="33">
        <v>3</v>
      </c>
      <c r="D9" s="32" t="s">
        <v>21</v>
      </c>
      <c r="E9" s="43" t="s">
        <v>16</v>
      </c>
      <c r="F9" s="22"/>
      <c r="G9">
        <v>1208540</v>
      </c>
      <c r="H9" s="14">
        <v>19952292.7817</v>
      </c>
      <c r="I9" s="16">
        <v>1716318.2586000001</v>
      </c>
      <c r="J9" s="16">
        <f t="shared" si="1"/>
        <v>21668611.0403</v>
      </c>
      <c r="L9">
        <v>1208541</v>
      </c>
      <c r="M9" s="14">
        <v>19952292.7817</v>
      </c>
      <c r="N9" s="16">
        <v>1710890.9412</v>
      </c>
      <c r="O9" s="16">
        <f t="shared" si="0"/>
        <v>21663183.722899999</v>
      </c>
    </row>
    <row r="10" spans="1:15" ht="12.75" x14ac:dyDescent="0.2">
      <c r="A10">
        <v>1205512</v>
      </c>
      <c r="B10" s="32" t="s">
        <v>17</v>
      </c>
      <c r="C10" s="32" t="s">
        <v>18</v>
      </c>
      <c r="D10" s="32" t="s">
        <v>21</v>
      </c>
      <c r="E10" s="11" t="s">
        <v>22</v>
      </c>
      <c r="F10" s="21"/>
      <c r="G10">
        <v>1208542</v>
      </c>
      <c r="H10" s="14">
        <v>13696371.773800001</v>
      </c>
      <c r="I10" s="16">
        <v>254209.56150000001</v>
      </c>
      <c r="J10" s="16">
        <f t="shared" si="1"/>
        <v>13950581.3353</v>
      </c>
      <c r="L10">
        <v>1208543</v>
      </c>
      <c r="M10" s="14">
        <v>13696371.773800001</v>
      </c>
      <c r="N10" s="16">
        <v>253186.5716</v>
      </c>
      <c r="O10" s="16">
        <f t="shared" si="0"/>
        <v>13949558.3454</v>
      </c>
    </row>
    <row r="11" spans="1:15" ht="22.5" x14ac:dyDescent="0.2">
      <c r="A11">
        <v>1205516</v>
      </c>
      <c r="B11" s="32">
        <v>4</v>
      </c>
      <c r="C11" s="32">
        <v>7</v>
      </c>
      <c r="D11" s="32" t="s">
        <v>21</v>
      </c>
      <c r="E11" s="11" t="s">
        <v>20</v>
      </c>
      <c r="F11" s="21"/>
      <c r="G11">
        <v>1208544</v>
      </c>
      <c r="H11" s="14">
        <v>-27273.6122</v>
      </c>
      <c r="J11" s="16">
        <f t="shared" si="1"/>
        <v>-27273.6122</v>
      </c>
      <c r="L11">
        <v>1208545</v>
      </c>
      <c r="M11" s="14">
        <v>-27273.6122</v>
      </c>
      <c r="O11" s="16">
        <f t="shared" si="0"/>
        <v>-27273.6122</v>
      </c>
    </row>
    <row r="12" spans="1:15" ht="12.75" x14ac:dyDescent="0.2">
      <c r="A12">
        <v>1205504</v>
      </c>
      <c r="B12" s="32">
        <v>4</v>
      </c>
      <c r="C12" s="32">
        <v>3</v>
      </c>
      <c r="D12" s="32" t="s">
        <v>23</v>
      </c>
      <c r="E12" s="11" t="s">
        <v>16</v>
      </c>
      <c r="F12" s="21"/>
      <c r="G12">
        <v>1208546</v>
      </c>
      <c r="I12" s="16">
        <v>5.0242000000000004</v>
      </c>
      <c r="J12" s="16">
        <f t="shared" si="1"/>
        <v>5.0242000000000004</v>
      </c>
      <c r="L12">
        <v>1208547</v>
      </c>
      <c r="N12" s="16">
        <v>5.0084</v>
      </c>
      <c r="O12" s="16">
        <f t="shared" si="0"/>
        <v>5.0084</v>
      </c>
    </row>
    <row r="13" spans="1:15" ht="12.75" x14ac:dyDescent="0.2">
      <c r="A13">
        <v>1205513</v>
      </c>
      <c r="B13" s="32" t="s">
        <v>17</v>
      </c>
      <c r="C13" s="32" t="s">
        <v>18</v>
      </c>
      <c r="D13" s="32" t="s">
        <v>23</v>
      </c>
      <c r="E13" s="11" t="s">
        <v>24</v>
      </c>
      <c r="F13" s="21"/>
      <c r="G13">
        <v>1208548</v>
      </c>
      <c r="I13" s="16">
        <v>-73557.408599999995</v>
      </c>
      <c r="J13" s="16">
        <f t="shared" si="1"/>
        <v>-73557.408599999995</v>
      </c>
      <c r="L13">
        <v>1208549</v>
      </c>
      <c r="N13" s="16">
        <v>-73262.375700000004</v>
      </c>
      <c r="O13" s="16">
        <f t="shared" si="0"/>
        <v>-73262.375700000004</v>
      </c>
    </row>
    <row r="14" spans="1:15" ht="22.5" x14ac:dyDescent="0.2">
      <c r="A14">
        <v>1205517</v>
      </c>
      <c r="B14" s="32">
        <v>4</v>
      </c>
      <c r="C14" s="32">
        <v>7</v>
      </c>
      <c r="D14" s="32" t="s">
        <v>23</v>
      </c>
      <c r="E14" s="11" t="s">
        <v>20</v>
      </c>
      <c r="F14" s="21"/>
      <c r="G14">
        <v>1208550</v>
      </c>
      <c r="J14" s="16">
        <f t="shared" si="1"/>
        <v>0</v>
      </c>
      <c r="L14">
        <v>1208551</v>
      </c>
      <c r="O14" s="16">
        <f t="shared" si="0"/>
        <v>0</v>
      </c>
    </row>
    <row r="15" spans="1:15" ht="22.5" x14ac:dyDescent="0.2">
      <c r="A15">
        <v>1205507</v>
      </c>
      <c r="B15" s="32">
        <v>4</v>
      </c>
      <c r="C15" s="32">
        <v>3</v>
      </c>
      <c r="D15" s="32" t="s">
        <v>12</v>
      </c>
      <c r="E15" s="11" t="s">
        <v>25</v>
      </c>
      <c r="F15" s="21"/>
      <c r="G15">
        <v>1208552</v>
      </c>
      <c r="H15" s="14">
        <v>-859018.17810000002</v>
      </c>
      <c r="J15" s="16">
        <f t="shared" si="1"/>
        <v>-859018.17810000002</v>
      </c>
      <c r="L15">
        <v>1208553</v>
      </c>
      <c r="M15" s="14">
        <v>-859018.17810000002</v>
      </c>
      <c r="O15" s="16">
        <f t="shared" si="0"/>
        <v>-859018.17810000002</v>
      </c>
    </row>
    <row r="16" spans="1:15" ht="22.5" x14ac:dyDescent="0.2">
      <c r="A16">
        <v>1205508</v>
      </c>
      <c r="B16" s="32" t="s">
        <v>26</v>
      </c>
      <c r="C16" s="32">
        <v>9</v>
      </c>
      <c r="D16" s="32" t="s">
        <v>12</v>
      </c>
      <c r="E16" s="11" t="s">
        <v>27</v>
      </c>
      <c r="F16" s="21"/>
      <c r="G16">
        <v>1208554</v>
      </c>
      <c r="H16" s="14">
        <v>1716653.6821999999</v>
      </c>
      <c r="J16" s="16">
        <f t="shared" si="1"/>
        <v>1716653.6821999999</v>
      </c>
      <c r="L16">
        <v>1208555</v>
      </c>
      <c r="M16" s="14">
        <v>1716653.6821999999</v>
      </c>
      <c r="O16" s="16">
        <f t="shared" si="0"/>
        <v>1716653.6821999999</v>
      </c>
    </row>
    <row r="17" spans="1:15" ht="12.75" x14ac:dyDescent="0.2">
      <c r="A17">
        <v>1205514</v>
      </c>
      <c r="B17" s="32" t="s">
        <v>17</v>
      </c>
      <c r="C17" s="32" t="s">
        <v>18</v>
      </c>
      <c r="D17" s="32" t="s">
        <v>12</v>
      </c>
      <c r="E17" s="11" t="s">
        <v>28</v>
      </c>
      <c r="F17" s="21"/>
      <c r="G17">
        <v>1208556</v>
      </c>
      <c r="H17" s="14">
        <v>259063</v>
      </c>
      <c r="J17" s="16">
        <f t="shared" si="1"/>
        <v>259063</v>
      </c>
      <c r="L17">
        <v>1208557</v>
      </c>
      <c r="M17" s="14">
        <v>259063</v>
      </c>
      <c r="O17" s="16">
        <f t="shared" si="0"/>
        <v>259063</v>
      </c>
    </row>
    <row r="18" spans="1:15" ht="12.75" x14ac:dyDescent="0.2">
      <c r="A18">
        <v>1205484</v>
      </c>
      <c r="B18" s="32" t="s">
        <v>17</v>
      </c>
      <c r="C18" s="32" t="s">
        <v>17</v>
      </c>
      <c r="D18" s="32" t="s">
        <v>14</v>
      </c>
      <c r="E18" s="11" t="s">
        <v>29</v>
      </c>
      <c r="F18" s="21"/>
      <c r="G18">
        <v>1208558</v>
      </c>
      <c r="H18" s="14">
        <v>5808113.1140999999</v>
      </c>
      <c r="I18" s="16">
        <v>211413.52340000001</v>
      </c>
      <c r="J18" s="16">
        <f t="shared" si="1"/>
        <v>6019526.6375000002</v>
      </c>
      <c r="L18">
        <v>1208559</v>
      </c>
      <c r="M18" s="14">
        <v>5808113.1140999999</v>
      </c>
      <c r="N18" s="16">
        <v>210832.6539</v>
      </c>
      <c r="O18" s="16">
        <f t="shared" si="0"/>
        <v>6018945.7680000002</v>
      </c>
    </row>
    <row r="19" spans="1:15" ht="12.75" x14ac:dyDescent="0.2">
      <c r="A19">
        <v>1205485</v>
      </c>
      <c r="B19" s="32" t="s">
        <v>17</v>
      </c>
      <c r="C19" s="32" t="s">
        <v>17</v>
      </c>
      <c r="D19" s="32" t="s">
        <v>21</v>
      </c>
      <c r="E19" s="11" t="s">
        <v>29</v>
      </c>
      <c r="F19" s="21"/>
      <c r="G19">
        <v>1208560</v>
      </c>
      <c r="H19" s="14">
        <v>1245585.0867000001</v>
      </c>
      <c r="I19" s="16">
        <v>2609079.3920999998</v>
      </c>
      <c r="J19" s="16">
        <f t="shared" si="1"/>
        <v>3854664.4787999997</v>
      </c>
      <c r="L19">
        <v>1208561</v>
      </c>
      <c r="M19" s="14">
        <v>1245585.0867000001</v>
      </c>
      <c r="N19" s="16">
        <v>2602809.3783</v>
      </c>
      <c r="O19" s="16">
        <f t="shared" si="0"/>
        <v>3848394.4649999999</v>
      </c>
    </row>
    <row r="20" spans="1:15" ht="12.75" x14ac:dyDescent="0.2">
      <c r="A20">
        <v>1205486</v>
      </c>
      <c r="B20" s="32" t="s">
        <v>17</v>
      </c>
      <c r="C20" s="32" t="s">
        <v>17</v>
      </c>
      <c r="D20" s="32" t="s">
        <v>23</v>
      </c>
      <c r="E20" s="43" t="s">
        <v>29</v>
      </c>
      <c r="F20" s="22"/>
      <c r="G20">
        <v>1208562</v>
      </c>
      <c r="I20" s="16">
        <v>529984.60759999999</v>
      </c>
      <c r="J20" s="16">
        <f t="shared" si="1"/>
        <v>529984.60759999999</v>
      </c>
      <c r="L20">
        <v>1208563</v>
      </c>
      <c r="N20" s="16">
        <v>528268.58039999998</v>
      </c>
      <c r="O20" s="16">
        <f t="shared" si="0"/>
        <v>528268.58039999998</v>
      </c>
    </row>
    <row r="21" spans="1:15" ht="22.5" x14ac:dyDescent="0.2">
      <c r="A21">
        <v>1205487</v>
      </c>
      <c r="B21" s="32" t="s">
        <v>17</v>
      </c>
      <c r="C21" s="32" t="s">
        <v>17</v>
      </c>
      <c r="D21" s="32" t="s">
        <v>12</v>
      </c>
      <c r="E21" s="43" t="s">
        <v>30</v>
      </c>
      <c r="F21" s="22"/>
      <c r="G21">
        <v>1208564</v>
      </c>
      <c r="H21" s="14">
        <v>-770403.3493</v>
      </c>
      <c r="J21" s="16">
        <f t="shared" si="1"/>
        <v>-770403.3493</v>
      </c>
      <c r="L21">
        <v>1208565</v>
      </c>
      <c r="M21" s="14">
        <v>-770403.3493</v>
      </c>
      <c r="O21" s="16">
        <f t="shared" si="0"/>
        <v>-770403.3493</v>
      </c>
    </row>
    <row r="22" spans="1:15" ht="12.75" x14ac:dyDescent="0.2">
      <c r="A22">
        <v>1205489</v>
      </c>
      <c r="B22" s="32" t="s">
        <v>31</v>
      </c>
      <c r="C22" s="32" t="s">
        <v>17</v>
      </c>
      <c r="D22" s="32" t="s">
        <v>14</v>
      </c>
      <c r="E22" s="43" t="s">
        <v>32</v>
      </c>
      <c r="F22" s="22"/>
      <c r="G22">
        <v>1208566</v>
      </c>
      <c r="H22" s="14">
        <v>8213928.1368000004</v>
      </c>
      <c r="I22" s="16">
        <v>506167.25040000002</v>
      </c>
      <c r="J22" s="16">
        <f t="shared" si="1"/>
        <v>8720095.3871999998</v>
      </c>
      <c r="L22">
        <v>1208567</v>
      </c>
      <c r="M22" s="14">
        <v>8213928.1368000004</v>
      </c>
      <c r="N22" s="16">
        <v>504659.34970000002</v>
      </c>
      <c r="O22" s="16">
        <f t="shared" si="0"/>
        <v>8718587.4865000006</v>
      </c>
    </row>
    <row r="23" spans="1:15" ht="12.75" x14ac:dyDescent="0.2">
      <c r="A23">
        <v>1205490</v>
      </c>
      <c r="B23" s="32" t="s">
        <v>31</v>
      </c>
      <c r="C23" s="32" t="s">
        <v>17</v>
      </c>
      <c r="D23" s="32" t="s">
        <v>21</v>
      </c>
      <c r="E23" s="11" t="s">
        <v>32</v>
      </c>
      <c r="F23" s="21"/>
      <c r="G23">
        <v>1208568</v>
      </c>
      <c r="H23" s="14">
        <v>-52124063.125200003</v>
      </c>
      <c r="I23" s="16">
        <v>46807032.525300004</v>
      </c>
      <c r="J23" s="16">
        <f t="shared" si="1"/>
        <v>-5317030.5998999998</v>
      </c>
      <c r="L23">
        <v>1208569</v>
      </c>
      <c r="M23" s="14">
        <v>-52124063.125200003</v>
      </c>
      <c r="N23" s="16">
        <v>46628769.703000002</v>
      </c>
      <c r="O23" s="16">
        <f t="shared" si="0"/>
        <v>-5495293.4222000018</v>
      </c>
    </row>
    <row r="24" spans="1:15" ht="12.75" x14ac:dyDescent="0.2">
      <c r="A24">
        <v>1205491</v>
      </c>
      <c r="B24" s="32" t="s">
        <v>23</v>
      </c>
      <c r="C24" s="32" t="s">
        <v>17</v>
      </c>
      <c r="D24" s="32" t="s">
        <v>23</v>
      </c>
      <c r="E24" s="11" t="s">
        <v>32</v>
      </c>
      <c r="F24" s="21"/>
      <c r="G24">
        <v>1208570</v>
      </c>
      <c r="I24" s="16">
        <v>188119.31210000001</v>
      </c>
      <c r="J24" s="16">
        <f t="shared" si="1"/>
        <v>188119.31210000001</v>
      </c>
      <c r="L24">
        <v>1208571</v>
      </c>
      <c r="N24" s="16">
        <v>184322.2867</v>
      </c>
      <c r="O24" s="16">
        <f t="shared" si="0"/>
        <v>184322.2867</v>
      </c>
    </row>
    <row r="25" spans="1:15" ht="22.5" x14ac:dyDescent="0.2">
      <c r="A25">
        <v>1205492</v>
      </c>
      <c r="B25" s="32" t="s">
        <v>31</v>
      </c>
      <c r="C25" s="32" t="s">
        <v>17</v>
      </c>
      <c r="D25" s="32" t="s">
        <v>12</v>
      </c>
      <c r="E25" s="43" t="s">
        <v>33</v>
      </c>
      <c r="F25" s="22"/>
      <c r="G25">
        <v>1208572</v>
      </c>
      <c r="H25" s="14">
        <v>-402979.18719999999</v>
      </c>
      <c r="I25" s="16">
        <v>21783.4784</v>
      </c>
      <c r="J25" s="16">
        <f t="shared" si="1"/>
        <v>-381195.70879999996</v>
      </c>
      <c r="L25">
        <v>1208573</v>
      </c>
      <c r="M25" s="14">
        <v>-402979.18719999999</v>
      </c>
      <c r="N25" s="16">
        <v>21783.4784</v>
      </c>
      <c r="O25" s="16">
        <f t="shared" si="0"/>
        <v>-381195.70879999996</v>
      </c>
    </row>
    <row r="26" spans="1:15" ht="12.75" x14ac:dyDescent="0.2">
      <c r="A26">
        <v>1205493</v>
      </c>
      <c r="B26" s="32" t="s">
        <v>31</v>
      </c>
      <c r="C26" s="32" t="s">
        <v>17</v>
      </c>
      <c r="D26" s="32" t="s">
        <v>12</v>
      </c>
      <c r="E26" s="11" t="s">
        <v>32</v>
      </c>
      <c r="F26" s="21"/>
      <c r="G26">
        <v>1208574</v>
      </c>
      <c r="H26" s="14">
        <v>-226838.0858</v>
      </c>
      <c r="I26" s="16">
        <v>3381.5003000000002</v>
      </c>
      <c r="J26" s="16">
        <f t="shared" si="1"/>
        <v>-223456.58549999999</v>
      </c>
      <c r="L26">
        <v>1208575</v>
      </c>
      <c r="M26" s="14">
        <v>-226838.0858</v>
      </c>
      <c r="N26" s="16">
        <v>3381.5003000000002</v>
      </c>
      <c r="O26" s="16">
        <f t="shared" si="0"/>
        <v>-223456.58549999999</v>
      </c>
    </row>
    <row r="27" spans="1:15" ht="22.5" x14ac:dyDescent="0.2">
      <c r="A27">
        <v>1205494</v>
      </c>
      <c r="B27" s="32" t="s">
        <v>31</v>
      </c>
      <c r="C27" s="32" t="s">
        <v>17</v>
      </c>
      <c r="D27" s="32" t="s">
        <v>12</v>
      </c>
      <c r="E27" s="43" t="s">
        <v>33</v>
      </c>
      <c r="F27" s="22"/>
      <c r="G27">
        <v>1208576</v>
      </c>
      <c r="H27" s="14">
        <v>-249814.23490000001</v>
      </c>
      <c r="I27" s="16">
        <v>21783.4784</v>
      </c>
      <c r="J27" s="16">
        <f t="shared" si="1"/>
        <v>-228030.75650000002</v>
      </c>
      <c r="L27">
        <v>1208577</v>
      </c>
      <c r="M27" s="14">
        <v>-249814.23490000001</v>
      </c>
      <c r="N27" s="16">
        <v>21783.4784</v>
      </c>
      <c r="O27" s="16">
        <f t="shared" si="0"/>
        <v>-228030.75650000002</v>
      </c>
    </row>
    <row r="28" spans="1:15" ht="12.75" x14ac:dyDescent="0.2">
      <c r="A28">
        <v>1205495</v>
      </c>
      <c r="B28" s="32">
        <v>6</v>
      </c>
      <c r="C28" s="32" t="s">
        <v>34</v>
      </c>
      <c r="D28" s="32" t="s">
        <v>12</v>
      </c>
      <c r="E28" s="11" t="s">
        <v>35</v>
      </c>
      <c r="F28" s="21"/>
      <c r="G28">
        <v>1208578</v>
      </c>
      <c r="H28" s="14">
        <v>1246884.8607000001</v>
      </c>
      <c r="J28" s="16">
        <f t="shared" si="1"/>
        <v>1246884.8607000001</v>
      </c>
      <c r="L28">
        <v>1208579</v>
      </c>
      <c r="M28" s="14">
        <v>1246884.8607000001</v>
      </c>
      <c r="O28" s="16">
        <f t="shared" si="0"/>
        <v>1246884.8607000001</v>
      </c>
    </row>
    <row r="29" spans="1:15" ht="12.75" x14ac:dyDescent="0.2">
      <c r="A29">
        <v>1205974</v>
      </c>
      <c r="B29" s="34">
        <v>5</v>
      </c>
      <c r="C29" s="34">
        <v>6</v>
      </c>
      <c r="D29" s="36" t="s">
        <v>14</v>
      </c>
      <c r="E29" s="44" t="s">
        <v>36</v>
      </c>
      <c r="F29" s="23"/>
      <c r="G29">
        <v>1208580</v>
      </c>
      <c r="H29" s="14">
        <v>1342131.2494000001</v>
      </c>
      <c r="I29" s="16">
        <v>0</v>
      </c>
      <c r="J29" s="16">
        <f t="shared" si="1"/>
        <v>1342131.2494000001</v>
      </c>
      <c r="L29">
        <v>1208581</v>
      </c>
      <c r="M29" s="14">
        <v>1342131.2494000001</v>
      </c>
      <c r="N29" s="16">
        <v>0</v>
      </c>
      <c r="O29" s="16">
        <f t="shared" si="0"/>
        <v>1342131.2494000001</v>
      </c>
    </row>
    <row r="30" spans="1:15" ht="12.75" x14ac:dyDescent="0.2">
      <c r="A30">
        <v>1205975</v>
      </c>
      <c r="B30" s="32">
        <v>5</v>
      </c>
      <c r="C30" s="32">
        <v>6</v>
      </c>
      <c r="D30" s="32" t="s">
        <v>21</v>
      </c>
      <c r="E30" s="11" t="s">
        <v>36</v>
      </c>
      <c r="F30" s="21"/>
      <c r="G30">
        <v>1208582</v>
      </c>
      <c r="H30" s="14">
        <v>0</v>
      </c>
      <c r="I30" s="16">
        <v>-781.20220000000006</v>
      </c>
      <c r="J30" s="16">
        <f t="shared" si="1"/>
        <v>-781.20220000000006</v>
      </c>
      <c r="L30">
        <v>1208583</v>
      </c>
      <c r="M30" s="14">
        <v>0</v>
      </c>
      <c r="N30" s="16">
        <v>-779.71570000000008</v>
      </c>
      <c r="O30" s="16">
        <f t="shared" si="0"/>
        <v>-779.71570000000008</v>
      </c>
    </row>
    <row r="31" spans="1:15" ht="12.75" x14ac:dyDescent="0.2">
      <c r="A31">
        <v>1205976</v>
      </c>
      <c r="B31" s="35">
        <v>5</v>
      </c>
      <c r="C31" s="35">
        <v>6</v>
      </c>
      <c r="D31" s="35" t="s">
        <v>23</v>
      </c>
      <c r="E31" s="18" t="s">
        <v>36</v>
      </c>
      <c r="F31" s="24"/>
      <c r="G31">
        <v>1208584</v>
      </c>
      <c r="I31" s="16">
        <v>14861.7035</v>
      </c>
      <c r="J31" s="16">
        <f t="shared" si="1"/>
        <v>14861.7035</v>
      </c>
      <c r="L31">
        <v>1208585</v>
      </c>
      <c r="N31" s="16">
        <v>14833.425299999999</v>
      </c>
      <c r="O31" s="16">
        <f t="shared" si="0"/>
        <v>14833.425299999999</v>
      </c>
    </row>
    <row r="32" spans="1:15" ht="12.75" x14ac:dyDescent="0.2">
      <c r="A32">
        <v>1205977</v>
      </c>
      <c r="B32" s="35">
        <v>5</v>
      </c>
      <c r="C32" s="35">
        <v>6</v>
      </c>
      <c r="D32" s="35" t="s">
        <v>12</v>
      </c>
      <c r="E32" s="18" t="s">
        <v>37</v>
      </c>
      <c r="F32" s="24"/>
      <c r="G32">
        <v>1208586</v>
      </c>
      <c r="H32" s="14">
        <v>-206536.52</v>
      </c>
      <c r="J32" s="16">
        <f t="shared" si="1"/>
        <v>-206536.52</v>
      </c>
      <c r="L32">
        <v>1208587</v>
      </c>
      <c r="M32" s="14">
        <v>-206536.52</v>
      </c>
      <c r="O32" s="16">
        <f t="shared" si="0"/>
        <v>-206536.52</v>
      </c>
    </row>
    <row r="33" spans="1:15" ht="12.75" x14ac:dyDescent="0.2">
      <c r="A33">
        <v>1205979</v>
      </c>
      <c r="B33" s="32" t="s">
        <v>14</v>
      </c>
      <c r="C33" s="32" t="s">
        <v>11</v>
      </c>
      <c r="D33" s="32" t="s">
        <v>12</v>
      </c>
      <c r="E33" s="11" t="s">
        <v>38</v>
      </c>
      <c r="F33" s="21"/>
      <c r="G33">
        <v>1208588</v>
      </c>
      <c r="I33" s="16">
        <v>96420.593200000003</v>
      </c>
      <c r="J33" s="16">
        <f t="shared" si="1"/>
        <v>96420.593200000003</v>
      </c>
      <c r="L33">
        <v>1208589</v>
      </c>
      <c r="N33" s="16">
        <v>96676.001399999994</v>
      </c>
      <c r="O33" s="16">
        <f t="shared" si="0"/>
        <v>96676.001399999994</v>
      </c>
    </row>
    <row r="34" spans="1:15" ht="12.75" x14ac:dyDescent="0.2">
      <c r="A34">
        <v>1205981</v>
      </c>
      <c r="B34" s="36" t="s">
        <v>14</v>
      </c>
      <c r="C34" s="36" t="s">
        <v>11</v>
      </c>
      <c r="D34" s="36" t="s">
        <v>12</v>
      </c>
      <c r="E34" s="44" t="s">
        <v>39</v>
      </c>
      <c r="F34" s="23"/>
      <c r="G34">
        <v>1208590</v>
      </c>
      <c r="J34" s="16">
        <f t="shared" si="1"/>
        <v>0</v>
      </c>
      <c r="L34">
        <v>1208591</v>
      </c>
      <c r="O34" s="16">
        <f t="shared" si="0"/>
        <v>0</v>
      </c>
    </row>
    <row r="35" spans="1:15" ht="12.75" x14ac:dyDescent="0.2">
      <c r="A35">
        <v>1205982</v>
      </c>
      <c r="B35" s="35" t="s">
        <v>31</v>
      </c>
      <c r="C35" s="35" t="s">
        <v>40</v>
      </c>
      <c r="D35" s="35" t="s">
        <v>12</v>
      </c>
      <c r="E35" s="18" t="s">
        <v>41</v>
      </c>
      <c r="F35" s="24"/>
      <c r="G35">
        <v>1208592</v>
      </c>
      <c r="J35" s="16">
        <f t="shared" si="1"/>
        <v>0</v>
      </c>
      <c r="L35">
        <v>1208593</v>
      </c>
      <c r="O35" s="16">
        <f t="shared" si="0"/>
        <v>0</v>
      </c>
    </row>
    <row r="36" spans="1:15" ht="12.75" x14ac:dyDescent="0.2">
      <c r="A36">
        <v>1205908</v>
      </c>
      <c r="B36" s="32">
        <v>5</v>
      </c>
      <c r="C36" s="32">
        <v>5</v>
      </c>
      <c r="D36" s="32" t="s">
        <v>14</v>
      </c>
      <c r="E36" s="11" t="s">
        <v>42</v>
      </c>
      <c r="F36" s="21"/>
      <c r="G36">
        <v>1208594</v>
      </c>
      <c r="H36" s="14">
        <v>556204.06310000003</v>
      </c>
      <c r="I36" s="16">
        <v>31034.720799999999</v>
      </c>
      <c r="J36" s="16">
        <f t="shared" si="1"/>
        <v>587238.78390000004</v>
      </c>
      <c r="L36">
        <v>1208595</v>
      </c>
      <c r="M36" s="14">
        <v>556204.06310000003</v>
      </c>
      <c r="N36" s="16">
        <v>30833.106400000001</v>
      </c>
      <c r="O36" s="16">
        <f t="shared" si="0"/>
        <v>587037.16950000008</v>
      </c>
    </row>
    <row r="37" spans="1:15" ht="12.75" x14ac:dyDescent="0.2">
      <c r="A37">
        <v>1205909</v>
      </c>
      <c r="B37" s="32">
        <v>5</v>
      </c>
      <c r="C37" s="32">
        <v>5</v>
      </c>
      <c r="D37" s="32" t="s">
        <v>21</v>
      </c>
      <c r="E37" s="11" t="s">
        <v>42</v>
      </c>
      <c r="F37" s="21"/>
      <c r="G37">
        <v>1208596</v>
      </c>
      <c r="H37" s="14">
        <v>-93803.886599999998</v>
      </c>
      <c r="I37" s="16">
        <v>-22484.702600000001</v>
      </c>
      <c r="J37" s="16">
        <f t="shared" si="1"/>
        <v>-116288.5892</v>
      </c>
      <c r="L37">
        <v>1208597</v>
      </c>
      <c r="M37" s="14">
        <v>-93803.886599999998</v>
      </c>
      <c r="N37" s="16">
        <v>-22358.9627</v>
      </c>
      <c r="O37" s="16">
        <f t="shared" si="0"/>
        <v>-116162.8493</v>
      </c>
    </row>
    <row r="38" spans="1:15" ht="12.75" x14ac:dyDescent="0.2">
      <c r="A38">
        <v>1205910</v>
      </c>
      <c r="B38" s="36">
        <v>5</v>
      </c>
      <c r="C38" s="36">
        <v>5</v>
      </c>
      <c r="D38" s="36" t="s">
        <v>23</v>
      </c>
      <c r="E38" s="13" t="s">
        <v>42</v>
      </c>
      <c r="G38">
        <v>1208598</v>
      </c>
      <c r="I38" s="16">
        <v>572.51580000000001</v>
      </c>
      <c r="J38" s="16">
        <f t="shared" si="1"/>
        <v>572.51580000000001</v>
      </c>
      <c r="L38">
        <v>1208599</v>
      </c>
      <c r="N38" s="16">
        <v>571.42630000000008</v>
      </c>
      <c r="O38" s="16">
        <f t="shared" si="0"/>
        <v>571.42630000000008</v>
      </c>
    </row>
    <row r="39" spans="1:15" ht="12.75" x14ac:dyDescent="0.2">
      <c r="A39">
        <v>1205911</v>
      </c>
      <c r="B39" s="31">
        <v>5</v>
      </c>
      <c r="C39" s="31">
        <v>5</v>
      </c>
      <c r="D39" s="31" t="s">
        <v>12</v>
      </c>
      <c r="E39" s="10" t="s">
        <v>43</v>
      </c>
      <c r="F39" s="20"/>
      <c r="G39">
        <v>1208600</v>
      </c>
      <c r="H39" s="14">
        <v>76122.372000000003</v>
      </c>
      <c r="J39" s="16">
        <f t="shared" si="1"/>
        <v>76122.372000000003</v>
      </c>
      <c r="L39">
        <v>1208601</v>
      </c>
      <c r="M39" s="14">
        <v>76122.372000000003</v>
      </c>
      <c r="O39" s="16">
        <f t="shared" si="0"/>
        <v>76122.372000000003</v>
      </c>
    </row>
    <row r="40" spans="1:15" ht="12.75" x14ac:dyDescent="0.2">
      <c r="A40">
        <v>1205913</v>
      </c>
      <c r="B40" s="32" t="s">
        <v>14</v>
      </c>
      <c r="C40" s="32" t="s">
        <v>11</v>
      </c>
      <c r="D40" s="32" t="s">
        <v>12</v>
      </c>
      <c r="E40" s="11" t="s">
        <v>44</v>
      </c>
      <c r="F40" s="21"/>
      <c r="G40">
        <v>1208602</v>
      </c>
      <c r="I40" s="16">
        <v>13735.2377</v>
      </c>
      <c r="J40" s="16">
        <f t="shared" si="1"/>
        <v>13735.2377</v>
      </c>
      <c r="L40">
        <v>1208603</v>
      </c>
      <c r="N40" s="16">
        <v>13771.616</v>
      </c>
      <c r="O40" s="16">
        <f t="shared" si="0"/>
        <v>13771.616</v>
      </c>
    </row>
    <row r="41" spans="1:15" ht="22.5" x14ac:dyDescent="0.2">
      <c r="A41">
        <v>1205915</v>
      </c>
      <c r="B41" s="32" t="s">
        <v>14</v>
      </c>
      <c r="C41" s="32" t="s">
        <v>11</v>
      </c>
      <c r="D41" s="32" t="s">
        <v>12</v>
      </c>
      <c r="E41" s="11" t="s">
        <v>45</v>
      </c>
      <c r="F41" s="21"/>
      <c r="G41">
        <v>1208604</v>
      </c>
      <c r="J41" s="16">
        <f t="shared" si="1"/>
        <v>0</v>
      </c>
      <c r="L41">
        <v>1208605</v>
      </c>
      <c r="O41" s="16">
        <f t="shared" si="0"/>
        <v>0</v>
      </c>
    </row>
    <row r="42" spans="1:15" ht="12.75" x14ac:dyDescent="0.2">
      <c r="A42">
        <v>1205601</v>
      </c>
      <c r="B42" s="32">
        <v>5</v>
      </c>
      <c r="C42" s="32">
        <v>1</v>
      </c>
      <c r="D42" s="32" t="s">
        <v>14</v>
      </c>
      <c r="E42" s="11" t="s">
        <v>46</v>
      </c>
      <c r="F42" s="21"/>
      <c r="G42">
        <v>1208606</v>
      </c>
      <c r="H42" s="14">
        <v>126478.1287</v>
      </c>
      <c r="J42" s="16">
        <f t="shared" si="1"/>
        <v>126478.1287</v>
      </c>
      <c r="L42">
        <v>1208607</v>
      </c>
      <c r="M42" s="14">
        <v>126478.1287</v>
      </c>
      <c r="O42" s="16">
        <f t="shared" si="0"/>
        <v>126478.1287</v>
      </c>
    </row>
    <row r="43" spans="1:15" ht="12.75" x14ac:dyDescent="0.2">
      <c r="A43">
        <v>1205602</v>
      </c>
      <c r="B43" s="32">
        <v>5</v>
      </c>
      <c r="C43" s="32">
        <v>1</v>
      </c>
      <c r="D43" s="32" t="s">
        <v>21</v>
      </c>
      <c r="E43" s="11" t="s">
        <v>47</v>
      </c>
      <c r="F43" s="21"/>
      <c r="G43">
        <v>1208608</v>
      </c>
      <c r="J43" s="16">
        <f t="shared" si="1"/>
        <v>0</v>
      </c>
      <c r="L43">
        <v>1208609</v>
      </c>
      <c r="O43" s="16">
        <f t="shared" si="0"/>
        <v>0</v>
      </c>
    </row>
    <row r="44" spans="1:15" ht="12.75" x14ac:dyDescent="0.2">
      <c r="A44">
        <v>1205603</v>
      </c>
      <c r="B44" s="32">
        <v>5</v>
      </c>
      <c r="C44" s="32">
        <v>1</v>
      </c>
      <c r="D44" s="32" t="s">
        <v>23</v>
      </c>
      <c r="E44" s="11" t="s">
        <v>48</v>
      </c>
      <c r="F44" s="21"/>
      <c r="G44">
        <v>1208610</v>
      </c>
      <c r="J44" s="16">
        <f t="shared" si="1"/>
        <v>0</v>
      </c>
      <c r="L44">
        <v>1208611</v>
      </c>
      <c r="O44" s="16">
        <f t="shared" si="0"/>
        <v>0</v>
      </c>
    </row>
    <row r="45" spans="1:15" ht="12.75" x14ac:dyDescent="0.2">
      <c r="A45">
        <v>1205604</v>
      </c>
      <c r="B45" s="31">
        <v>7</v>
      </c>
      <c r="C45" s="31">
        <v>0</v>
      </c>
      <c r="D45" s="31" t="s">
        <v>14</v>
      </c>
      <c r="E45" s="10" t="s">
        <v>49</v>
      </c>
      <c r="F45" s="20"/>
      <c r="G45">
        <v>1208612</v>
      </c>
      <c r="H45" s="14">
        <v>-2465124.736</v>
      </c>
      <c r="I45" s="16">
        <v>3535717.2346999999</v>
      </c>
      <c r="J45" s="16">
        <f t="shared" si="1"/>
        <v>1070592.4986999999</v>
      </c>
      <c r="L45">
        <v>1208613</v>
      </c>
      <c r="M45" s="14">
        <v>-2465124.736</v>
      </c>
      <c r="N45" s="16">
        <v>3523227.574</v>
      </c>
      <c r="O45" s="16">
        <f t="shared" si="0"/>
        <v>1058102.838</v>
      </c>
    </row>
    <row r="46" spans="1:15" ht="12.75" x14ac:dyDescent="0.2">
      <c r="A46">
        <v>1205605</v>
      </c>
      <c r="B46" s="32">
        <v>7</v>
      </c>
      <c r="C46" s="32">
        <v>0</v>
      </c>
      <c r="D46" s="32" t="s">
        <v>21</v>
      </c>
      <c r="E46" s="11" t="s">
        <v>50</v>
      </c>
      <c r="F46" s="21"/>
      <c r="G46">
        <v>1208614</v>
      </c>
      <c r="H46" s="14">
        <v>-37755.337200000002</v>
      </c>
      <c r="I46" s="16">
        <v>-120399.3499</v>
      </c>
      <c r="J46" s="16">
        <f t="shared" si="1"/>
        <v>-158154.68710000001</v>
      </c>
      <c r="L46">
        <v>1208615</v>
      </c>
      <c r="M46" s="14">
        <v>-37755.337200000002</v>
      </c>
      <c r="N46" s="16">
        <v>-119987.12519999999</v>
      </c>
      <c r="O46" s="16">
        <f t="shared" si="0"/>
        <v>-157742.46239999999</v>
      </c>
    </row>
    <row r="47" spans="1:15" ht="12.75" x14ac:dyDescent="0.2">
      <c r="A47">
        <v>1205606</v>
      </c>
      <c r="B47" s="31">
        <v>7</v>
      </c>
      <c r="C47" s="31">
        <v>0</v>
      </c>
      <c r="D47" s="31" t="s">
        <v>23</v>
      </c>
      <c r="E47" s="10" t="s">
        <v>51</v>
      </c>
      <c r="F47" s="20"/>
      <c r="G47">
        <v>1208616</v>
      </c>
      <c r="I47" s="16">
        <v>11341.593699999999</v>
      </c>
      <c r="J47" s="16">
        <f t="shared" si="1"/>
        <v>11341.593699999999</v>
      </c>
      <c r="L47">
        <v>1208617</v>
      </c>
      <c r="N47" s="16">
        <v>11299.653899999999</v>
      </c>
      <c r="O47" s="16">
        <f t="shared" si="0"/>
        <v>11299.653899999999</v>
      </c>
    </row>
    <row r="48" spans="1:15" ht="12.75" x14ac:dyDescent="0.2">
      <c r="A48">
        <v>1205607</v>
      </c>
      <c r="B48" s="33">
        <v>5</v>
      </c>
      <c r="C48" s="33">
        <v>0</v>
      </c>
      <c r="D48" s="32" t="s">
        <v>14</v>
      </c>
      <c r="E48" s="43" t="s">
        <v>52</v>
      </c>
      <c r="F48" s="22"/>
      <c r="G48">
        <v>1208618</v>
      </c>
      <c r="H48" s="14">
        <v>1763710.5848000001</v>
      </c>
      <c r="I48" s="16">
        <v>0</v>
      </c>
      <c r="J48" s="16">
        <f t="shared" si="1"/>
        <v>1763710.5848000001</v>
      </c>
      <c r="L48">
        <v>1208619</v>
      </c>
      <c r="M48" s="14">
        <v>1763710.5848000001</v>
      </c>
      <c r="N48" s="16">
        <v>0</v>
      </c>
      <c r="O48" s="16">
        <f t="shared" si="0"/>
        <v>1763710.5848000001</v>
      </c>
    </row>
    <row r="49" spans="1:15" ht="12.75" x14ac:dyDescent="0.2">
      <c r="A49">
        <v>1205608</v>
      </c>
      <c r="B49" s="31">
        <v>5</v>
      </c>
      <c r="C49" s="31">
        <v>0</v>
      </c>
      <c r="D49" s="31" t="s">
        <v>21</v>
      </c>
      <c r="E49" s="10" t="s">
        <v>53</v>
      </c>
      <c r="F49" s="20"/>
      <c r="G49">
        <v>1208620</v>
      </c>
      <c r="H49" s="14">
        <v>-127062.7653</v>
      </c>
      <c r="I49" s="16">
        <v>8482.1890000000003</v>
      </c>
      <c r="J49" s="16">
        <f t="shared" si="1"/>
        <v>-118580.5763</v>
      </c>
      <c r="L49">
        <v>1208621</v>
      </c>
      <c r="M49" s="14">
        <v>-127062.7653</v>
      </c>
      <c r="N49" s="16">
        <v>8466.049500000001</v>
      </c>
      <c r="O49" s="16">
        <f t="shared" si="0"/>
        <v>-118596.71580000001</v>
      </c>
    </row>
    <row r="50" spans="1:15" ht="12.75" x14ac:dyDescent="0.2">
      <c r="A50">
        <v>1205609</v>
      </c>
      <c r="B50" s="31">
        <v>5</v>
      </c>
      <c r="C50" s="31">
        <v>0</v>
      </c>
      <c r="D50" s="31" t="s">
        <v>23</v>
      </c>
      <c r="E50" s="10" t="s">
        <v>54</v>
      </c>
      <c r="F50" s="20"/>
      <c r="G50">
        <v>1208622</v>
      </c>
      <c r="I50" s="16">
        <v>4358.0583999999999</v>
      </c>
      <c r="J50" s="16">
        <f t="shared" si="1"/>
        <v>4358.0583999999999</v>
      </c>
      <c r="L50">
        <v>1208623</v>
      </c>
      <c r="N50" s="16">
        <v>4347.8069000000005</v>
      </c>
      <c r="O50" s="16">
        <f t="shared" si="0"/>
        <v>4347.8069000000005</v>
      </c>
    </row>
    <row r="51" spans="1:15" ht="12.75" x14ac:dyDescent="0.2">
      <c r="A51">
        <v>1205610</v>
      </c>
      <c r="B51" s="32">
        <v>5</v>
      </c>
      <c r="C51" s="32">
        <v>1</v>
      </c>
      <c r="D51" s="32" t="s">
        <v>12</v>
      </c>
      <c r="E51" s="11" t="s">
        <v>55</v>
      </c>
      <c r="F51" s="21"/>
      <c r="G51">
        <v>1208624</v>
      </c>
      <c r="J51" s="16">
        <f t="shared" si="1"/>
        <v>0</v>
      </c>
      <c r="L51">
        <v>1208625</v>
      </c>
      <c r="O51" s="16">
        <f t="shared" si="0"/>
        <v>0</v>
      </c>
    </row>
    <row r="52" spans="1:15" ht="12.75" x14ac:dyDescent="0.2">
      <c r="A52">
        <v>1205611</v>
      </c>
      <c r="B52" s="31">
        <v>7</v>
      </c>
      <c r="C52" s="31">
        <v>0</v>
      </c>
      <c r="D52" s="31" t="s">
        <v>12</v>
      </c>
      <c r="E52" s="10" t="s">
        <v>56</v>
      </c>
      <c r="F52" s="20"/>
      <c r="G52">
        <v>1208626</v>
      </c>
      <c r="J52" s="16">
        <f t="shared" si="1"/>
        <v>0</v>
      </c>
      <c r="L52">
        <v>1208627</v>
      </c>
      <c r="O52" s="16">
        <f t="shared" si="0"/>
        <v>0</v>
      </c>
    </row>
    <row r="53" spans="1:15" ht="12.75" x14ac:dyDescent="0.2">
      <c r="A53">
        <v>1205612</v>
      </c>
      <c r="B53" s="32">
        <v>5</v>
      </c>
      <c r="C53" s="32">
        <v>0</v>
      </c>
      <c r="D53" s="32" t="s">
        <v>12</v>
      </c>
      <c r="E53" s="11" t="s">
        <v>57</v>
      </c>
      <c r="F53" s="21"/>
      <c r="G53">
        <v>1208628</v>
      </c>
      <c r="H53" s="14">
        <v>93988.316200000001</v>
      </c>
      <c r="J53" s="16">
        <f t="shared" si="1"/>
        <v>93988.316200000001</v>
      </c>
      <c r="L53">
        <v>1208629</v>
      </c>
      <c r="M53" s="14">
        <v>93988.316200000001</v>
      </c>
      <c r="O53" s="16">
        <f t="shared" si="0"/>
        <v>93988.316200000001</v>
      </c>
    </row>
    <row r="54" spans="1:15" ht="12.75" x14ac:dyDescent="0.2">
      <c r="A54">
        <v>1205616</v>
      </c>
      <c r="B54" s="37" t="s">
        <v>14</v>
      </c>
      <c r="C54" s="37" t="s">
        <v>11</v>
      </c>
      <c r="D54" s="37" t="s">
        <v>12</v>
      </c>
      <c r="E54" s="12" t="s">
        <v>58</v>
      </c>
      <c r="F54" s="26"/>
      <c r="G54">
        <v>1208630</v>
      </c>
      <c r="J54" s="16">
        <f t="shared" si="1"/>
        <v>0</v>
      </c>
      <c r="L54">
        <v>1208631</v>
      </c>
      <c r="O54" s="16">
        <f t="shared" si="0"/>
        <v>0</v>
      </c>
    </row>
    <row r="55" spans="1:15" ht="12.75" x14ac:dyDescent="0.2">
      <c r="A55">
        <v>1205617</v>
      </c>
      <c r="B55" s="32" t="s">
        <v>14</v>
      </c>
      <c r="C55" s="32" t="s">
        <v>11</v>
      </c>
      <c r="D55" s="32" t="s">
        <v>12</v>
      </c>
      <c r="E55" s="11" t="s">
        <v>59</v>
      </c>
      <c r="F55" s="21"/>
      <c r="G55">
        <v>1208632</v>
      </c>
      <c r="I55" s="16">
        <v>-422176.20549999998</v>
      </c>
      <c r="J55" s="16">
        <f t="shared" si="1"/>
        <v>-422176.20549999998</v>
      </c>
      <c r="L55">
        <v>1208633</v>
      </c>
      <c r="N55" s="16">
        <v>-423294.44130000001</v>
      </c>
      <c r="O55" s="16">
        <f t="shared" si="0"/>
        <v>-423294.44130000001</v>
      </c>
    </row>
    <row r="56" spans="1:15" ht="12.75" x14ac:dyDescent="0.2">
      <c r="A56">
        <v>1205676</v>
      </c>
      <c r="B56" s="31">
        <v>5</v>
      </c>
      <c r="C56" s="31">
        <v>4</v>
      </c>
      <c r="D56" s="31" t="s">
        <v>14</v>
      </c>
      <c r="E56" s="10" t="s">
        <v>60</v>
      </c>
      <c r="F56" s="20"/>
      <c r="G56">
        <v>1208634</v>
      </c>
      <c r="H56" s="14">
        <v>12455254.9362</v>
      </c>
      <c r="J56" s="16">
        <f t="shared" si="1"/>
        <v>12455254.9362</v>
      </c>
      <c r="L56">
        <v>1208635</v>
      </c>
      <c r="M56" s="14">
        <v>12455254.9362</v>
      </c>
      <c r="O56" s="16">
        <f t="shared" si="0"/>
        <v>12455254.9362</v>
      </c>
    </row>
    <row r="57" spans="1:15" ht="12.75" x14ac:dyDescent="0.2">
      <c r="A57">
        <v>1205677</v>
      </c>
      <c r="B57" s="32">
        <v>5</v>
      </c>
      <c r="C57" s="32">
        <v>4</v>
      </c>
      <c r="D57" s="32" t="s">
        <v>21</v>
      </c>
      <c r="E57" s="11" t="s">
        <v>61</v>
      </c>
      <c r="F57" s="21"/>
      <c r="G57">
        <v>1208636</v>
      </c>
      <c r="H57" s="14">
        <v>543163.78969999996</v>
      </c>
      <c r="J57" s="16">
        <f t="shared" si="1"/>
        <v>543163.78969999996</v>
      </c>
      <c r="L57">
        <v>1208637</v>
      </c>
      <c r="M57" s="14">
        <v>543163.78969999996</v>
      </c>
      <c r="O57" s="16">
        <f t="shared" si="0"/>
        <v>543163.78969999996</v>
      </c>
    </row>
    <row r="58" spans="1:15" ht="12.75" x14ac:dyDescent="0.2">
      <c r="A58">
        <v>1205678</v>
      </c>
      <c r="B58" s="32">
        <v>5</v>
      </c>
      <c r="C58" s="32">
        <v>4</v>
      </c>
      <c r="D58" s="32" t="s">
        <v>23</v>
      </c>
      <c r="E58" s="11" t="s">
        <v>62</v>
      </c>
      <c r="F58" s="21"/>
      <c r="G58">
        <v>1208638</v>
      </c>
      <c r="J58" s="16">
        <f t="shared" si="1"/>
        <v>0</v>
      </c>
      <c r="L58">
        <v>1208639</v>
      </c>
      <c r="O58" s="16">
        <f t="shared" si="0"/>
        <v>0</v>
      </c>
    </row>
    <row r="59" spans="1:15" ht="22.5" x14ac:dyDescent="0.2">
      <c r="A59">
        <v>1205679</v>
      </c>
      <c r="B59" s="32">
        <v>5</v>
      </c>
      <c r="C59" s="32">
        <v>4</v>
      </c>
      <c r="D59" s="32" t="s">
        <v>12</v>
      </c>
      <c r="E59" s="11" t="s">
        <v>63</v>
      </c>
      <c r="F59" s="21"/>
      <c r="G59">
        <v>1208640</v>
      </c>
      <c r="H59" s="14">
        <v>-17980.030999999999</v>
      </c>
      <c r="J59" s="16">
        <f t="shared" si="1"/>
        <v>-17980.030999999999</v>
      </c>
      <c r="L59">
        <v>1208641</v>
      </c>
      <c r="M59" s="14">
        <v>-17980.030999999999</v>
      </c>
      <c r="O59" s="16">
        <f t="shared" si="0"/>
        <v>-17980.030999999999</v>
      </c>
    </row>
    <row r="60" spans="1:15" ht="12.75" x14ac:dyDescent="0.2">
      <c r="A60">
        <v>1206331</v>
      </c>
      <c r="B60" s="32">
        <v>5</v>
      </c>
      <c r="C60" s="32">
        <v>8</v>
      </c>
      <c r="D60" s="32" t="s">
        <v>14</v>
      </c>
      <c r="E60" s="11" t="s">
        <v>64</v>
      </c>
      <c r="F60" s="21"/>
      <c r="G60">
        <v>1208642</v>
      </c>
      <c r="H60" s="14">
        <v>0</v>
      </c>
      <c r="I60" s="16">
        <v>0</v>
      </c>
      <c r="J60" s="16">
        <f t="shared" si="1"/>
        <v>0</v>
      </c>
      <c r="L60">
        <v>1208643</v>
      </c>
      <c r="M60" s="14">
        <v>0</v>
      </c>
      <c r="N60" s="16">
        <v>0</v>
      </c>
      <c r="O60" s="16">
        <f t="shared" si="0"/>
        <v>0</v>
      </c>
    </row>
    <row r="61" spans="1:15" ht="12.75" x14ac:dyDescent="0.2">
      <c r="A61">
        <v>1206332</v>
      </c>
      <c r="B61" s="32">
        <v>5</v>
      </c>
      <c r="C61" s="32">
        <v>8</v>
      </c>
      <c r="D61" s="32" t="s">
        <v>21</v>
      </c>
      <c r="E61" s="11" t="s">
        <v>64</v>
      </c>
      <c r="F61" s="21"/>
      <c r="G61">
        <v>1208644</v>
      </c>
      <c r="H61" s="14">
        <v>56420.031000000003</v>
      </c>
      <c r="I61" s="16">
        <v>-37820.031000000003</v>
      </c>
      <c r="J61" s="16">
        <f t="shared" si="1"/>
        <v>18600</v>
      </c>
      <c r="L61">
        <v>1208645</v>
      </c>
      <c r="M61" s="14">
        <v>56420.031000000003</v>
      </c>
      <c r="N61" s="16">
        <v>-37748.068599999999</v>
      </c>
      <c r="O61" s="16">
        <f t="shared" si="0"/>
        <v>18671.962400000004</v>
      </c>
    </row>
    <row r="62" spans="1:15" ht="12.75" x14ac:dyDescent="0.2">
      <c r="A62">
        <v>1206333</v>
      </c>
      <c r="B62" s="32">
        <v>5</v>
      </c>
      <c r="C62" s="32">
        <v>8</v>
      </c>
      <c r="D62" s="32" t="s">
        <v>23</v>
      </c>
      <c r="E62" s="11" t="s">
        <v>64</v>
      </c>
      <c r="F62" s="21"/>
      <c r="G62">
        <v>1208646</v>
      </c>
      <c r="I62" s="16">
        <v>18212.492299999998</v>
      </c>
      <c r="J62" s="16">
        <f t="shared" si="1"/>
        <v>18212.492299999998</v>
      </c>
      <c r="L62">
        <v>1208647</v>
      </c>
      <c r="N62" s="16">
        <v>18177.838199999998</v>
      </c>
      <c r="O62" s="16">
        <f t="shared" si="0"/>
        <v>18177.838199999998</v>
      </c>
    </row>
    <row r="63" spans="1:15" ht="22.5" x14ac:dyDescent="0.2">
      <c r="A63">
        <v>1206337</v>
      </c>
      <c r="B63" s="32">
        <v>5</v>
      </c>
      <c r="C63" s="32">
        <v>8</v>
      </c>
      <c r="D63" s="32" t="s">
        <v>12</v>
      </c>
      <c r="E63" s="11" t="s">
        <v>65</v>
      </c>
      <c r="F63" s="21"/>
      <c r="G63">
        <v>1208648</v>
      </c>
      <c r="H63" s="14">
        <v>-45979.023999999998</v>
      </c>
      <c r="J63" s="16">
        <f t="shared" si="1"/>
        <v>-45979.023999999998</v>
      </c>
      <c r="L63">
        <v>1208649</v>
      </c>
      <c r="M63" s="14">
        <v>-45979.023999999998</v>
      </c>
      <c r="O63" s="16">
        <f t="shared" si="0"/>
        <v>-45979.023999999998</v>
      </c>
    </row>
    <row r="64" spans="1:15" ht="12.75" x14ac:dyDescent="0.2">
      <c r="A64">
        <v>1206341</v>
      </c>
      <c r="B64" s="32" t="s">
        <v>14</v>
      </c>
      <c r="C64" s="32" t="s">
        <v>11</v>
      </c>
      <c r="D64" s="32" t="s">
        <v>12</v>
      </c>
      <c r="E64" s="11" t="s">
        <v>66</v>
      </c>
      <c r="F64" s="21"/>
      <c r="G64">
        <v>1208650</v>
      </c>
      <c r="I64" s="16">
        <v>-340193.90669999999</v>
      </c>
      <c r="J64" s="16">
        <f t="shared" si="1"/>
        <v>-340193.90669999999</v>
      </c>
      <c r="L64">
        <v>1208651</v>
      </c>
      <c r="N64" s="16">
        <v>-341094.98920000001</v>
      </c>
      <c r="O64" s="16">
        <f t="shared" si="0"/>
        <v>-341094.98920000001</v>
      </c>
    </row>
    <row r="65" spans="1:15" ht="33.75" x14ac:dyDescent="0.2">
      <c r="A65">
        <v>1206343</v>
      </c>
      <c r="B65" s="32" t="s">
        <v>31</v>
      </c>
      <c r="C65" s="32" t="s">
        <v>40</v>
      </c>
      <c r="D65" s="32" t="s">
        <v>12</v>
      </c>
      <c r="E65" s="11" t="s">
        <v>67</v>
      </c>
      <c r="F65" s="21"/>
      <c r="G65">
        <v>1208652</v>
      </c>
      <c r="H65" s="14">
        <v>1407.1048000000001</v>
      </c>
      <c r="J65" s="16">
        <f t="shared" si="1"/>
        <v>1407.1048000000001</v>
      </c>
      <c r="L65">
        <v>1208653</v>
      </c>
      <c r="M65" s="14">
        <v>1407.1048000000001</v>
      </c>
      <c r="O65" s="16">
        <f t="shared" si="0"/>
        <v>1407.1048000000001</v>
      </c>
    </row>
    <row r="66" spans="1:15" ht="33.75" x14ac:dyDescent="0.2">
      <c r="A66">
        <v>1206345</v>
      </c>
      <c r="B66" s="32" t="s">
        <v>14</v>
      </c>
      <c r="C66" s="32" t="s">
        <v>11</v>
      </c>
      <c r="D66" s="32" t="s">
        <v>12</v>
      </c>
      <c r="E66" s="11" t="s">
        <v>68</v>
      </c>
      <c r="F66" s="21"/>
      <c r="G66">
        <v>1208654</v>
      </c>
      <c r="J66" s="16">
        <f t="shared" si="1"/>
        <v>0</v>
      </c>
      <c r="L66">
        <v>1208655</v>
      </c>
      <c r="O66" s="16">
        <f t="shared" si="0"/>
        <v>0</v>
      </c>
    </row>
    <row r="67" spans="1:15" ht="12.75" x14ac:dyDescent="0.2">
      <c r="A67">
        <v>1206348</v>
      </c>
      <c r="B67" s="32">
        <v>6</v>
      </c>
      <c r="C67" s="32" t="s">
        <v>69</v>
      </c>
      <c r="D67" s="32" t="s">
        <v>12</v>
      </c>
      <c r="E67" s="11" t="s">
        <v>70</v>
      </c>
      <c r="F67" s="21"/>
      <c r="G67">
        <v>1208656</v>
      </c>
      <c r="H67" s="14">
        <v>174128.5301</v>
      </c>
      <c r="J67" s="16">
        <f t="shared" si="1"/>
        <v>174128.5301</v>
      </c>
      <c r="L67">
        <v>1208657</v>
      </c>
      <c r="M67" s="14">
        <v>174128.5301</v>
      </c>
      <c r="O67" s="16">
        <f t="shared" si="0"/>
        <v>174128.5301</v>
      </c>
    </row>
    <row r="68" spans="1:15" ht="12.75" x14ac:dyDescent="0.2">
      <c r="A68">
        <v>1206334</v>
      </c>
      <c r="B68" s="32">
        <v>5</v>
      </c>
      <c r="C68" s="32">
        <v>7</v>
      </c>
      <c r="D68" s="32" t="s">
        <v>14</v>
      </c>
      <c r="E68" s="11" t="s">
        <v>71</v>
      </c>
      <c r="F68" s="21"/>
      <c r="G68">
        <v>1208658</v>
      </c>
      <c r="H68" s="14">
        <v>4230165.5799000002</v>
      </c>
      <c r="I68" s="16">
        <v>2021672.1968</v>
      </c>
      <c r="J68" s="16">
        <f t="shared" si="1"/>
        <v>6251837.7767000003</v>
      </c>
      <c r="L68">
        <v>1208659</v>
      </c>
      <c r="M68" s="14">
        <v>4230165.5799000002</v>
      </c>
      <c r="N68" s="16">
        <v>2017247.5469</v>
      </c>
      <c r="O68" s="16">
        <f t="shared" ref="O68:O131" si="2">SUM(M68:N68)</f>
        <v>6247413.1268000007</v>
      </c>
    </row>
    <row r="69" spans="1:15" ht="12.75" x14ac:dyDescent="0.2">
      <c r="A69">
        <v>1206335</v>
      </c>
      <c r="B69" s="32">
        <v>5</v>
      </c>
      <c r="C69" s="32">
        <v>7</v>
      </c>
      <c r="D69" s="32" t="s">
        <v>21</v>
      </c>
      <c r="E69" s="11" t="s">
        <v>71</v>
      </c>
      <c r="F69" s="21"/>
      <c r="G69">
        <v>1208660</v>
      </c>
      <c r="H69" s="14">
        <v>21499.974600000001</v>
      </c>
      <c r="I69" s="16">
        <v>79945.265899999999</v>
      </c>
      <c r="J69" s="16">
        <f t="shared" ref="J69:J132" si="3">SUM(H69:I69)</f>
        <v>101445.2405</v>
      </c>
      <c r="L69">
        <v>1208661</v>
      </c>
      <c r="M69" s="14">
        <v>21499.974600000001</v>
      </c>
      <c r="N69" s="16">
        <v>79803.907300000006</v>
      </c>
      <c r="O69" s="16">
        <f t="shared" si="2"/>
        <v>101303.88190000001</v>
      </c>
    </row>
    <row r="70" spans="1:15" ht="12.75" x14ac:dyDescent="0.2">
      <c r="A70">
        <v>1206336</v>
      </c>
      <c r="B70" s="32">
        <v>5</v>
      </c>
      <c r="C70" s="32">
        <v>7</v>
      </c>
      <c r="D70" s="32" t="s">
        <v>23</v>
      </c>
      <c r="E70" s="11" t="s">
        <v>71</v>
      </c>
      <c r="F70" s="21"/>
      <c r="G70">
        <v>1208662</v>
      </c>
      <c r="I70" s="16">
        <v>73045.571899999995</v>
      </c>
      <c r="J70" s="16">
        <f t="shared" si="3"/>
        <v>73045.571899999995</v>
      </c>
      <c r="L70">
        <v>1208663</v>
      </c>
      <c r="N70" s="16">
        <v>72831.063999999998</v>
      </c>
      <c r="O70" s="16">
        <f t="shared" si="2"/>
        <v>72831.063999999998</v>
      </c>
    </row>
    <row r="71" spans="1:15" ht="22.5" x14ac:dyDescent="0.2">
      <c r="A71">
        <v>1206338</v>
      </c>
      <c r="B71" s="32">
        <v>5</v>
      </c>
      <c r="C71" s="32">
        <v>7</v>
      </c>
      <c r="D71" s="32" t="s">
        <v>12</v>
      </c>
      <c r="E71" s="11" t="s">
        <v>72</v>
      </c>
      <c r="F71" s="21"/>
      <c r="G71">
        <v>1208664</v>
      </c>
      <c r="H71" s="14">
        <v>197424.51259999999</v>
      </c>
      <c r="J71" s="16">
        <f t="shared" si="3"/>
        <v>197424.51259999999</v>
      </c>
      <c r="L71">
        <v>1208665</v>
      </c>
      <c r="M71" s="14">
        <v>197424.51259999999</v>
      </c>
      <c r="O71" s="16">
        <f t="shared" si="2"/>
        <v>197424.51259999999</v>
      </c>
    </row>
    <row r="72" spans="1:15" ht="12.75" x14ac:dyDescent="0.2">
      <c r="A72">
        <v>1206342</v>
      </c>
      <c r="B72" s="32" t="s">
        <v>14</v>
      </c>
      <c r="C72" s="32" t="s">
        <v>11</v>
      </c>
      <c r="D72" s="32" t="s">
        <v>12</v>
      </c>
      <c r="E72" s="11" t="s">
        <v>73</v>
      </c>
      <c r="F72" s="21"/>
      <c r="G72">
        <v>1208666</v>
      </c>
      <c r="I72" s="16">
        <v>-232139.08240000001</v>
      </c>
      <c r="J72" s="16">
        <f t="shared" si="3"/>
        <v>-232139.08240000001</v>
      </c>
      <c r="L72">
        <v>1208667</v>
      </c>
      <c r="N72" s="16">
        <v>-232753.97159999999</v>
      </c>
      <c r="O72" s="16">
        <f t="shared" si="2"/>
        <v>-232753.97159999999</v>
      </c>
    </row>
    <row r="73" spans="1:15" ht="33.75" x14ac:dyDescent="0.2">
      <c r="A73">
        <v>1206344</v>
      </c>
      <c r="B73" s="32" t="s">
        <v>14</v>
      </c>
      <c r="C73" s="32" t="s">
        <v>11</v>
      </c>
      <c r="D73" s="32" t="s">
        <v>12</v>
      </c>
      <c r="E73" s="11" t="s">
        <v>74</v>
      </c>
      <c r="F73" s="21"/>
      <c r="G73">
        <v>1208668</v>
      </c>
      <c r="J73" s="16">
        <f t="shared" si="3"/>
        <v>0</v>
      </c>
      <c r="L73">
        <v>1208669</v>
      </c>
      <c r="O73" s="16">
        <f t="shared" si="2"/>
        <v>0</v>
      </c>
    </row>
    <row r="74" spans="1:15" ht="12.75" x14ac:dyDescent="0.2">
      <c r="A74">
        <v>1206460</v>
      </c>
      <c r="B74" s="32" t="s">
        <v>17</v>
      </c>
      <c r="C74" s="32" t="s">
        <v>17</v>
      </c>
      <c r="D74" s="32" t="s">
        <v>14</v>
      </c>
      <c r="E74" s="11" t="s">
        <v>75</v>
      </c>
      <c r="F74" s="21"/>
      <c r="G74">
        <v>1208670</v>
      </c>
      <c r="H74" s="14">
        <v>-293078266.49010003</v>
      </c>
      <c r="I74" s="16">
        <v>-459734931.55769998</v>
      </c>
      <c r="J74" s="16">
        <f t="shared" si="3"/>
        <v>-752813198.04780006</v>
      </c>
      <c r="L74">
        <v>1208671</v>
      </c>
      <c r="M74" s="14">
        <v>-293078266.49010003</v>
      </c>
      <c r="N74" s="16">
        <v>-457844566.66970003</v>
      </c>
      <c r="O74" s="16">
        <f t="shared" si="2"/>
        <v>-750922833.15980005</v>
      </c>
    </row>
    <row r="75" spans="1:15" ht="12.75" x14ac:dyDescent="0.2">
      <c r="A75">
        <v>1206461</v>
      </c>
      <c r="B75" s="32" t="s">
        <v>17</v>
      </c>
      <c r="C75" s="32" t="s">
        <v>17</v>
      </c>
      <c r="D75" s="32" t="s">
        <v>21</v>
      </c>
      <c r="E75" s="11" t="s">
        <v>75</v>
      </c>
      <c r="F75" s="21"/>
      <c r="G75">
        <v>1208672</v>
      </c>
      <c r="H75" s="14">
        <v>54212740.240199998</v>
      </c>
      <c r="I75" s="16">
        <v>-47286306.240900002</v>
      </c>
      <c r="J75" s="16">
        <f t="shared" si="3"/>
        <v>6926433.9992999956</v>
      </c>
      <c r="L75">
        <v>1208673</v>
      </c>
      <c r="M75" s="14">
        <v>54212740.240199998</v>
      </c>
      <c r="N75" s="16">
        <v>-47103262.523199998</v>
      </c>
      <c r="O75" s="16">
        <f t="shared" si="2"/>
        <v>7109477.7170000002</v>
      </c>
    </row>
    <row r="76" spans="1:15" ht="12.75" x14ac:dyDescent="0.2">
      <c r="A76">
        <v>1206462</v>
      </c>
      <c r="B76" s="32" t="s">
        <v>23</v>
      </c>
      <c r="C76" s="32" t="s">
        <v>17</v>
      </c>
      <c r="D76" s="32" t="s">
        <v>23</v>
      </c>
      <c r="E76" s="11" t="s">
        <v>75</v>
      </c>
      <c r="F76" s="21"/>
      <c r="G76">
        <v>1208674</v>
      </c>
      <c r="I76" s="16">
        <v>23221262.401999999</v>
      </c>
      <c r="J76" s="16">
        <f t="shared" si="3"/>
        <v>23221262.401999999</v>
      </c>
      <c r="L76">
        <v>1208675</v>
      </c>
      <c r="N76" s="16">
        <v>23136790.082800001</v>
      </c>
      <c r="O76" s="16">
        <f t="shared" si="2"/>
        <v>23136790.082800001</v>
      </c>
    </row>
    <row r="77" spans="1:15" ht="22.5" x14ac:dyDescent="0.2">
      <c r="A77">
        <v>1206463</v>
      </c>
      <c r="B77" s="32" t="s">
        <v>17</v>
      </c>
      <c r="C77" s="32" t="s">
        <v>21</v>
      </c>
      <c r="D77" s="32" t="s">
        <v>12</v>
      </c>
      <c r="E77" s="11" t="s">
        <v>76</v>
      </c>
      <c r="F77" s="21"/>
      <c r="G77">
        <v>1208676</v>
      </c>
      <c r="H77" s="14">
        <v>0</v>
      </c>
      <c r="J77" s="16">
        <f t="shared" si="3"/>
        <v>0</v>
      </c>
      <c r="L77">
        <v>1208677</v>
      </c>
      <c r="M77" s="14">
        <v>0</v>
      </c>
      <c r="O77" s="16">
        <f t="shared" si="2"/>
        <v>0</v>
      </c>
    </row>
    <row r="78" spans="1:15" ht="12.75" x14ac:dyDescent="0.2">
      <c r="A78">
        <v>1206466</v>
      </c>
      <c r="B78" s="36" t="s">
        <v>17</v>
      </c>
      <c r="C78" s="36">
        <v>1</v>
      </c>
      <c r="D78" s="36" t="s">
        <v>14</v>
      </c>
      <c r="E78" s="13" t="s">
        <v>77</v>
      </c>
      <c r="G78">
        <v>1208678</v>
      </c>
      <c r="I78" s="16">
        <v>2398991.3824</v>
      </c>
      <c r="J78" s="16">
        <f t="shared" si="3"/>
        <v>2398991.3824</v>
      </c>
      <c r="L78">
        <v>1208679</v>
      </c>
      <c r="N78" s="16">
        <v>2392249.5561000002</v>
      </c>
      <c r="O78" s="16">
        <f t="shared" si="2"/>
        <v>2392249.5561000002</v>
      </c>
    </row>
    <row r="79" spans="1:15" ht="12.75" x14ac:dyDescent="0.2">
      <c r="A79">
        <v>1206467</v>
      </c>
      <c r="B79" s="36" t="s">
        <v>17</v>
      </c>
      <c r="C79" s="36">
        <v>2</v>
      </c>
      <c r="D79" s="36" t="s">
        <v>14</v>
      </c>
      <c r="E79" s="13" t="s">
        <v>78</v>
      </c>
      <c r="G79">
        <v>1208680</v>
      </c>
      <c r="H79" s="14">
        <v>9524666.1920999996</v>
      </c>
      <c r="I79" s="16">
        <v>241128557.96810001</v>
      </c>
      <c r="J79" s="16">
        <f t="shared" si="3"/>
        <v>250653224.1602</v>
      </c>
      <c r="L79">
        <v>1208681</v>
      </c>
      <c r="M79" s="14">
        <v>9524666.1920999996</v>
      </c>
      <c r="N79" s="16">
        <v>240236165.13249999</v>
      </c>
      <c r="O79" s="16">
        <f t="shared" si="2"/>
        <v>249760831.32459998</v>
      </c>
    </row>
    <row r="80" spans="1:15" ht="12.75" x14ac:dyDescent="0.2">
      <c r="A80">
        <v>1206468</v>
      </c>
      <c r="B80" s="31" t="s">
        <v>17</v>
      </c>
      <c r="C80" s="31">
        <v>2</v>
      </c>
      <c r="D80" s="31" t="s">
        <v>21</v>
      </c>
      <c r="E80" s="10" t="s">
        <v>78</v>
      </c>
      <c r="F80" s="20"/>
      <c r="G80">
        <v>1208682</v>
      </c>
      <c r="H80" s="14">
        <v>2072781.73</v>
      </c>
      <c r="I80" s="16">
        <v>-13256733.9177</v>
      </c>
      <c r="J80" s="16">
        <f t="shared" si="3"/>
        <v>-11183952.1877</v>
      </c>
      <c r="L80">
        <v>1208683</v>
      </c>
      <c r="M80" s="14">
        <v>2072781.73</v>
      </c>
      <c r="N80" s="16">
        <v>-13218323.449999999</v>
      </c>
      <c r="O80" s="16">
        <f t="shared" si="2"/>
        <v>-11145541.719999999</v>
      </c>
    </row>
    <row r="81" spans="1:15" ht="12.75" x14ac:dyDescent="0.2">
      <c r="A81">
        <v>1206469</v>
      </c>
      <c r="B81" s="32" t="s">
        <v>17</v>
      </c>
      <c r="C81" s="32">
        <v>2</v>
      </c>
      <c r="D81" s="32" t="s">
        <v>23</v>
      </c>
      <c r="E81" s="11" t="s">
        <v>78</v>
      </c>
      <c r="F81" s="21"/>
      <c r="G81">
        <v>1208684</v>
      </c>
      <c r="I81" s="16">
        <v>31905179.7711</v>
      </c>
      <c r="J81" s="16">
        <f t="shared" si="3"/>
        <v>31905179.7711</v>
      </c>
      <c r="L81">
        <v>1208685</v>
      </c>
      <c r="N81" s="16">
        <v>31792234.093600001</v>
      </c>
      <c r="O81" s="16">
        <f t="shared" si="2"/>
        <v>31792234.093600001</v>
      </c>
    </row>
    <row r="82" spans="1:15" ht="12.75" x14ac:dyDescent="0.2">
      <c r="A82">
        <v>1206470</v>
      </c>
      <c r="B82" s="31" t="s">
        <v>17</v>
      </c>
      <c r="C82" s="31">
        <v>2</v>
      </c>
      <c r="D82" s="31" t="s">
        <v>12</v>
      </c>
      <c r="E82" s="10" t="s">
        <v>79</v>
      </c>
      <c r="F82" s="20"/>
      <c r="G82">
        <v>1208686</v>
      </c>
      <c r="H82" s="14">
        <v>-946455.68030000001</v>
      </c>
      <c r="I82" s="16">
        <v>33875.5389</v>
      </c>
      <c r="J82" s="16">
        <f t="shared" si="3"/>
        <v>-912580.14139999996</v>
      </c>
      <c r="L82">
        <v>1208687</v>
      </c>
      <c r="M82" s="14">
        <v>-946455.68030000001</v>
      </c>
      <c r="N82" s="16">
        <v>33727.210700000003</v>
      </c>
      <c r="O82" s="16">
        <f t="shared" si="2"/>
        <v>-912728.46959999995</v>
      </c>
    </row>
    <row r="83" spans="1:15" ht="22.5" x14ac:dyDescent="0.2">
      <c r="A83">
        <v>1206472</v>
      </c>
      <c r="B83" s="32" t="s">
        <v>17</v>
      </c>
      <c r="C83" s="32">
        <v>3</v>
      </c>
      <c r="D83" s="32" t="s">
        <v>12</v>
      </c>
      <c r="E83" s="11" t="s">
        <v>79</v>
      </c>
      <c r="F83" s="21"/>
      <c r="G83">
        <v>1208688</v>
      </c>
      <c r="H83" s="14">
        <v>1161256.5902</v>
      </c>
      <c r="J83" s="16">
        <f t="shared" si="3"/>
        <v>1161256.5902</v>
      </c>
      <c r="L83">
        <v>1208689</v>
      </c>
      <c r="M83" s="14">
        <v>1161256.5902</v>
      </c>
      <c r="O83" s="16">
        <f t="shared" si="2"/>
        <v>1161256.5902</v>
      </c>
    </row>
    <row r="84" spans="1:15" ht="12.75" x14ac:dyDescent="0.2">
      <c r="A84">
        <v>1206453</v>
      </c>
      <c r="B84" s="32" t="s">
        <v>14</v>
      </c>
      <c r="C84" s="32" t="s">
        <v>11</v>
      </c>
      <c r="D84" s="32" t="s">
        <v>12</v>
      </c>
      <c r="E84" s="11" t="s">
        <v>80</v>
      </c>
      <c r="F84" s="21"/>
      <c r="G84">
        <v>1208690</v>
      </c>
      <c r="I84" s="16">
        <v>957733.56140000001</v>
      </c>
      <c r="J84" s="16">
        <f t="shared" si="3"/>
        <v>957733.56140000001</v>
      </c>
      <c r="L84">
        <v>1208691</v>
      </c>
      <c r="N84" s="16">
        <v>960270.35369999998</v>
      </c>
      <c r="O84" s="16">
        <f t="shared" si="2"/>
        <v>960270.35369999998</v>
      </c>
    </row>
    <row r="85" spans="1:15" ht="12.75" x14ac:dyDescent="0.2">
      <c r="A85">
        <v>1206454</v>
      </c>
      <c r="B85" s="32" t="s">
        <v>17</v>
      </c>
      <c r="C85" s="32" t="s">
        <v>81</v>
      </c>
      <c r="D85" s="32" t="s">
        <v>14</v>
      </c>
      <c r="E85" s="11" t="s">
        <v>82</v>
      </c>
      <c r="F85" s="21"/>
      <c r="G85">
        <v>1208692</v>
      </c>
      <c r="H85" s="14">
        <v>-72193.424899999998</v>
      </c>
      <c r="I85" s="16">
        <v>-14057637.680600001</v>
      </c>
      <c r="J85" s="16">
        <f t="shared" si="3"/>
        <v>-14129831.105500001</v>
      </c>
      <c r="L85">
        <v>1208693</v>
      </c>
      <c r="M85" s="14">
        <v>-72193.424899999998</v>
      </c>
      <c r="N85" s="16">
        <v>-14008962.730699999</v>
      </c>
      <c r="O85" s="16">
        <f t="shared" si="2"/>
        <v>-14081156.1556</v>
      </c>
    </row>
    <row r="86" spans="1:15" ht="12.75" x14ac:dyDescent="0.2">
      <c r="A86">
        <v>1206455</v>
      </c>
      <c r="B86" s="32" t="s">
        <v>17</v>
      </c>
      <c r="C86" s="32" t="s">
        <v>81</v>
      </c>
      <c r="D86" s="32" t="s">
        <v>21</v>
      </c>
      <c r="E86" s="11" t="s">
        <v>82</v>
      </c>
      <c r="F86" s="21"/>
      <c r="G86">
        <v>1208694</v>
      </c>
      <c r="H86" s="14">
        <v>38096262.730999999</v>
      </c>
      <c r="I86" s="16">
        <v>28866218.762400001</v>
      </c>
      <c r="J86" s="16">
        <f t="shared" si="3"/>
        <v>66962481.4934</v>
      </c>
      <c r="L86">
        <v>1208695</v>
      </c>
      <c r="M86" s="14">
        <v>38096262.730999999</v>
      </c>
      <c r="N86" s="16">
        <v>28767197.019900002</v>
      </c>
      <c r="O86" s="16">
        <f t="shared" si="2"/>
        <v>66863459.7509</v>
      </c>
    </row>
    <row r="87" spans="1:15" ht="12.75" x14ac:dyDescent="0.2">
      <c r="A87">
        <v>1206456</v>
      </c>
      <c r="B87" s="32" t="s">
        <v>17</v>
      </c>
      <c r="C87" s="32" t="s">
        <v>81</v>
      </c>
      <c r="D87" s="32" t="s">
        <v>23</v>
      </c>
      <c r="E87" s="11" t="s">
        <v>82</v>
      </c>
      <c r="F87" s="21"/>
      <c r="G87">
        <v>1208696</v>
      </c>
      <c r="I87" s="16">
        <v>-53473890.032700002</v>
      </c>
      <c r="J87" s="16">
        <f t="shared" si="3"/>
        <v>-53473890.032700002</v>
      </c>
      <c r="L87">
        <v>1208697</v>
      </c>
      <c r="N87" s="16">
        <v>-53288750.784299999</v>
      </c>
      <c r="O87" s="16">
        <f t="shared" si="2"/>
        <v>-53288750.784299999</v>
      </c>
    </row>
    <row r="88" spans="1:15" ht="12.75" x14ac:dyDescent="0.2">
      <c r="A88">
        <v>1206457</v>
      </c>
      <c r="B88" s="31" t="s">
        <v>14</v>
      </c>
      <c r="C88" s="31" t="s">
        <v>11</v>
      </c>
      <c r="D88" s="31" t="s">
        <v>14</v>
      </c>
      <c r="E88" s="10" t="s">
        <v>83</v>
      </c>
      <c r="F88" s="20"/>
      <c r="G88">
        <v>1208698</v>
      </c>
      <c r="H88" s="14">
        <v>-4573420.6234999998</v>
      </c>
      <c r="I88" s="16">
        <v>8457324.2906999998</v>
      </c>
      <c r="J88" s="16">
        <f t="shared" si="3"/>
        <v>3883903.6672</v>
      </c>
      <c r="L88">
        <v>1208699</v>
      </c>
      <c r="M88" s="14">
        <v>-4573420.6234999998</v>
      </c>
      <c r="N88" s="16">
        <v>8431612.5844999999</v>
      </c>
      <c r="O88" s="16">
        <f t="shared" si="2"/>
        <v>3858191.9610000001</v>
      </c>
    </row>
    <row r="89" spans="1:15" ht="12.75" x14ac:dyDescent="0.2">
      <c r="A89">
        <v>1206459</v>
      </c>
      <c r="B89" s="31" t="s">
        <v>17</v>
      </c>
      <c r="C89" s="31" t="s">
        <v>81</v>
      </c>
      <c r="D89" s="31" t="s">
        <v>12</v>
      </c>
      <c r="E89" s="10" t="s">
        <v>82</v>
      </c>
      <c r="F89" s="20"/>
      <c r="G89">
        <v>1208700</v>
      </c>
      <c r="H89" s="14">
        <v>907402.27659999998</v>
      </c>
      <c r="I89" s="16">
        <v>10881828.2042</v>
      </c>
      <c r="J89" s="16">
        <f t="shared" si="3"/>
        <v>11789230.480799999</v>
      </c>
      <c r="L89">
        <v>1208701</v>
      </c>
      <c r="M89" s="14">
        <v>907402.27659999998</v>
      </c>
      <c r="N89" s="16">
        <v>10881828.2042</v>
      </c>
      <c r="O89" s="16">
        <f t="shared" si="2"/>
        <v>11789230.480799999</v>
      </c>
    </row>
    <row r="90" spans="1:15" ht="12.75" x14ac:dyDescent="0.2">
      <c r="A90">
        <v>1206477</v>
      </c>
      <c r="B90" s="31">
        <v>5</v>
      </c>
      <c r="C90" s="31">
        <v>9</v>
      </c>
      <c r="D90" s="31" t="s">
        <v>14</v>
      </c>
      <c r="E90" s="10" t="s">
        <v>84</v>
      </c>
      <c r="F90" s="20"/>
      <c r="G90">
        <v>1208702</v>
      </c>
      <c r="H90" s="14">
        <v>-263445.39309999999</v>
      </c>
      <c r="I90" s="16">
        <v>-1545197.7918</v>
      </c>
      <c r="J90" s="16">
        <f t="shared" si="3"/>
        <v>-1808643.1849</v>
      </c>
      <c r="L90">
        <v>1208703</v>
      </c>
      <c r="M90" s="14">
        <v>-263445.39309999999</v>
      </c>
      <c r="N90" s="16">
        <v>-1540045.1037999999</v>
      </c>
      <c r="O90" s="16">
        <f t="shared" si="2"/>
        <v>-1803490.4968999999</v>
      </c>
    </row>
    <row r="91" spans="1:15" ht="12.75" x14ac:dyDescent="0.2">
      <c r="A91">
        <v>1206478</v>
      </c>
      <c r="B91" s="31">
        <v>5</v>
      </c>
      <c r="C91" s="31">
        <v>9</v>
      </c>
      <c r="D91" s="31" t="s">
        <v>21</v>
      </c>
      <c r="E91" s="10" t="s">
        <v>84</v>
      </c>
      <c r="F91" s="20"/>
      <c r="G91">
        <v>1208704</v>
      </c>
      <c r="H91" s="14">
        <v>-98477.328800000003</v>
      </c>
      <c r="I91" s="16">
        <v>88990.4761</v>
      </c>
      <c r="J91" s="16">
        <f t="shared" si="3"/>
        <v>-9486.8527000000031</v>
      </c>
      <c r="L91">
        <v>1208705</v>
      </c>
      <c r="M91" s="14">
        <v>-98477.328800000003</v>
      </c>
      <c r="N91" s="16">
        <v>88705.744900000005</v>
      </c>
      <c r="O91" s="16">
        <f t="shared" si="2"/>
        <v>-9771.5838999999978</v>
      </c>
    </row>
    <row r="92" spans="1:15" ht="12.75" x14ac:dyDescent="0.2">
      <c r="A92">
        <v>1206479</v>
      </c>
      <c r="B92" s="31">
        <v>5</v>
      </c>
      <c r="C92" s="31">
        <v>9</v>
      </c>
      <c r="D92" s="31" t="s">
        <v>23</v>
      </c>
      <c r="E92" s="10" t="s">
        <v>84</v>
      </c>
      <c r="F92" s="20"/>
      <c r="G92">
        <v>1208706</v>
      </c>
      <c r="I92" s="16">
        <v>0</v>
      </c>
      <c r="J92" s="16">
        <f t="shared" si="3"/>
        <v>0</v>
      </c>
      <c r="L92">
        <v>1208707</v>
      </c>
      <c r="N92" s="16">
        <v>0</v>
      </c>
      <c r="O92" s="16">
        <f t="shared" si="2"/>
        <v>0</v>
      </c>
    </row>
    <row r="93" spans="1:15" ht="12.75" x14ac:dyDescent="0.2">
      <c r="A93">
        <v>1206481</v>
      </c>
      <c r="B93" s="31">
        <v>5</v>
      </c>
      <c r="C93" s="31">
        <v>9</v>
      </c>
      <c r="D93" s="31" t="s">
        <v>12</v>
      </c>
      <c r="E93" s="10" t="s">
        <v>84</v>
      </c>
      <c r="F93" s="20"/>
      <c r="G93">
        <v>1208708</v>
      </c>
      <c r="J93" s="16">
        <f t="shared" si="3"/>
        <v>0</v>
      </c>
      <c r="L93">
        <v>1208709</v>
      </c>
      <c r="O93" s="16">
        <f t="shared" si="2"/>
        <v>0</v>
      </c>
    </row>
    <row r="94" spans="1:15" x14ac:dyDescent="0.2">
      <c r="A94" s="4"/>
      <c r="B94" s="31"/>
      <c r="C94" s="31"/>
      <c r="D94" s="31"/>
      <c r="E94" s="10"/>
      <c r="F94" s="20"/>
      <c r="G94" s="10"/>
      <c r="J94" s="16">
        <f t="shared" si="3"/>
        <v>0</v>
      </c>
      <c r="O94" s="16">
        <f t="shared" si="2"/>
        <v>0</v>
      </c>
    </row>
    <row r="95" spans="1:15" x14ac:dyDescent="0.2">
      <c r="A95" s="4"/>
      <c r="B95" s="31"/>
      <c r="C95" s="31"/>
      <c r="D95" s="31"/>
      <c r="E95" s="10"/>
      <c r="F95" s="20"/>
      <c r="G95" s="10"/>
      <c r="J95" s="16">
        <f t="shared" si="3"/>
        <v>0</v>
      </c>
      <c r="O95" s="16">
        <f t="shared" si="2"/>
        <v>0</v>
      </c>
    </row>
    <row r="96" spans="1:15" x14ac:dyDescent="0.2">
      <c r="A96" s="4"/>
      <c r="B96" s="31"/>
      <c r="C96" s="31"/>
      <c r="D96" s="31"/>
      <c r="E96" s="10"/>
      <c r="F96" s="20"/>
      <c r="G96" s="10"/>
      <c r="J96" s="16">
        <f t="shared" si="3"/>
        <v>0</v>
      </c>
      <c r="O96" s="16">
        <f t="shared" si="2"/>
        <v>0</v>
      </c>
    </row>
    <row r="97" spans="1:15" x14ac:dyDescent="0.2">
      <c r="A97" s="4"/>
      <c r="B97" s="31"/>
      <c r="C97" s="31"/>
      <c r="D97" s="31"/>
      <c r="E97" s="10"/>
      <c r="F97" s="20"/>
      <c r="G97" s="10"/>
      <c r="J97" s="16">
        <f t="shared" si="3"/>
        <v>0</v>
      </c>
      <c r="O97" s="16">
        <f t="shared" si="2"/>
        <v>0</v>
      </c>
    </row>
    <row r="98" spans="1:15" x14ac:dyDescent="0.2">
      <c r="A98" s="4"/>
      <c r="B98" s="31"/>
      <c r="C98" s="31"/>
      <c r="D98" s="31"/>
      <c r="E98" s="10"/>
      <c r="F98" s="20"/>
      <c r="G98" s="10"/>
      <c r="J98" s="16">
        <f t="shared" si="3"/>
        <v>0</v>
      </c>
      <c r="O98" s="16">
        <f t="shared" si="2"/>
        <v>0</v>
      </c>
    </row>
    <row r="99" spans="1:15" x14ac:dyDescent="0.2">
      <c r="A99" s="4"/>
      <c r="B99" s="31"/>
      <c r="C99" s="31"/>
      <c r="D99" s="31"/>
      <c r="E99" s="10"/>
      <c r="F99" s="20"/>
      <c r="G99" s="10"/>
      <c r="J99" s="16">
        <f t="shared" si="3"/>
        <v>0</v>
      </c>
      <c r="O99" s="16">
        <f t="shared" si="2"/>
        <v>0</v>
      </c>
    </row>
    <row r="100" spans="1:15" x14ac:dyDescent="0.2">
      <c r="A100" s="4"/>
      <c r="B100" s="31"/>
      <c r="C100" s="31"/>
      <c r="D100" s="31"/>
      <c r="E100" s="10"/>
      <c r="F100" s="20"/>
      <c r="G100" s="10"/>
      <c r="J100" s="16">
        <f t="shared" si="3"/>
        <v>0</v>
      </c>
      <c r="O100" s="16">
        <f t="shared" si="2"/>
        <v>0</v>
      </c>
    </row>
    <row r="101" spans="1:15" x14ac:dyDescent="0.2">
      <c r="A101" s="4"/>
      <c r="B101" s="31"/>
      <c r="C101" s="31"/>
      <c r="D101" s="31"/>
      <c r="E101" s="10"/>
      <c r="F101" s="20"/>
      <c r="G101" s="10"/>
      <c r="J101" s="16">
        <f t="shared" si="3"/>
        <v>0</v>
      </c>
      <c r="O101" s="16">
        <f t="shared" si="2"/>
        <v>0</v>
      </c>
    </row>
    <row r="102" spans="1:15" x14ac:dyDescent="0.2">
      <c r="A102" s="4"/>
      <c r="B102" s="31"/>
      <c r="C102" s="31"/>
      <c r="D102" s="31"/>
      <c r="E102" s="10"/>
      <c r="F102" s="20"/>
      <c r="G102" s="10"/>
      <c r="J102" s="16">
        <f t="shared" si="3"/>
        <v>0</v>
      </c>
      <c r="O102" s="16">
        <f t="shared" si="2"/>
        <v>0</v>
      </c>
    </row>
    <row r="103" spans="1:15" x14ac:dyDescent="0.2">
      <c r="A103" s="4"/>
      <c r="B103" s="31"/>
      <c r="C103" s="31"/>
      <c r="D103" s="31"/>
      <c r="E103" s="10"/>
      <c r="F103" s="20"/>
      <c r="G103" s="10"/>
      <c r="J103" s="16">
        <f t="shared" si="3"/>
        <v>0</v>
      </c>
      <c r="O103" s="16">
        <f t="shared" si="2"/>
        <v>0</v>
      </c>
    </row>
    <row r="104" spans="1:15" x14ac:dyDescent="0.2">
      <c r="A104" s="4"/>
      <c r="B104" s="31"/>
      <c r="C104" s="31"/>
      <c r="D104" s="31"/>
      <c r="E104" s="10"/>
      <c r="F104" s="20"/>
      <c r="G104" s="10"/>
      <c r="J104" s="16">
        <f t="shared" si="3"/>
        <v>0</v>
      </c>
      <c r="O104" s="16">
        <f t="shared" si="2"/>
        <v>0</v>
      </c>
    </row>
    <row r="105" spans="1:15" x14ac:dyDescent="0.2">
      <c r="A105" s="4"/>
      <c r="B105" s="31"/>
      <c r="C105" s="31"/>
      <c r="D105" s="31"/>
      <c r="E105" s="10"/>
      <c r="F105" s="20"/>
      <c r="G105" s="10"/>
      <c r="J105" s="16">
        <f t="shared" si="3"/>
        <v>0</v>
      </c>
      <c r="O105" s="16">
        <f t="shared" si="2"/>
        <v>0</v>
      </c>
    </row>
    <row r="106" spans="1:15" x14ac:dyDescent="0.2">
      <c r="A106" s="4"/>
      <c r="B106" s="31"/>
      <c r="C106" s="31"/>
      <c r="D106" s="31"/>
      <c r="E106" s="10"/>
      <c r="F106" s="20"/>
      <c r="G106" s="10"/>
      <c r="J106" s="16">
        <f t="shared" si="3"/>
        <v>0</v>
      </c>
      <c r="O106" s="16">
        <f t="shared" si="2"/>
        <v>0</v>
      </c>
    </row>
    <row r="107" spans="1:15" x14ac:dyDescent="0.2">
      <c r="A107" s="4"/>
      <c r="B107" s="31"/>
      <c r="C107" s="31"/>
      <c r="D107" s="31"/>
      <c r="E107" s="10"/>
      <c r="F107" s="20"/>
      <c r="G107" s="10"/>
      <c r="J107" s="16">
        <f t="shared" si="3"/>
        <v>0</v>
      </c>
      <c r="O107" s="16">
        <f t="shared" si="2"/>
        <v>0</v>
      </c>
    </row>
    <row r="108" spans="1:15" x14ac:dyDescent="0.2">
      <c r="A108" s="4"/>
      <c r="B108" s="31"/>
      <c r="C108" s="31"/>
      <c r="D108" s="31"/>
      <c r="E108" s="10"/>
      <c r="F108" s="20"/>
      <c r="G108" s="10"/>
      <c r="J108" s="16">
        <f t="shared" si="3"/>
        <v>0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819150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123825</xdr:colOff>
                    <xdr:row>0</xdr:row>
                    <xdr:rowOff>0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9525</xdr:colOff>
                    <xdr:row>0</xdr:row>
                    <xdr:rowOff>0</xdr:rowOff>
                  </from>
                  <to>
                    <xdr:col>4</xdr:col>
                    <xdr:colOff>781050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Jan Havlíček</cp:lastModifiedBy>
  <dcterms:created xsi:type="dcterms:W3CDTF">2001-06-26T22:21:45Z</dcterms:created>
  <dcterms:modified xsi:type="dcterms:W3CDTF">2023-09-15T15:11:08Z</dcterms:modified>
</cp:coreProperties>
</file>