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B699C7-EF31-487C-B8D2-E1C5BE128FA5}" xr6:coauthVersionLast="47" xr6:coauthVersionMax="47" xr10:uidLastSave="{00000000-0000-0000-0000-000000000000}"/>
  <bookViews>
    <workbookView xWindow="-120" yWindow="-120" windowWidth="38640" windowHeight="15720"/>
  </bookViews>
  <sheets>
    <sheet name="Scenario1" sheetId="1" r:id="rId1"/>
    <sheet name="Scenario2" sheetId="4" r:id="rId2"/>
    <sheet name="Scenario3" sheetId="5" r:id="rId3"/>
    <sheet name="Sheet2" sheetId="2" r:id="rId4"/>
    <sheet name="Sheet3" sheetId="3" r:id="rId5"/>
  </sheets>
  <calcPr calcId="0"/>
</workbook>
</file>

<file path=xl/calcChain.xml><?xml version="1.0" encoding="utf-8"?>
<calcChain xmlns="http://schemas.openxmlformats.org/spreadsheetml/2006/main">
  <c r="E9" i="1" l="1"/>
  <c r="E9" i="4"/>
  <c r="E9" i="5"/>
</calcChain>
</file>

<file path=xl/sharedStrings.xml><?xml version="1.0" encoding="utf-8"?>
<sst xmlns="http://schemas.openxmlformats.org/spreadsheetml/2006/main" count="102" uniqueCount="30">
  <si>
    <t>Portfolio Allocation</t>
  </si>
  <si>
    <t>Average</t>
  </si>
  <si>
    <t>AVG MONTHLY PEAK LOADS</t>
  </si>
  <si>
    <t>Month</t>
  </si>
  <si>
    <t>Peak</t>
  </si>
  <si>
    <t>UDC Resources</t>
  </si>
  <si>
    <t>Short</t>
  </si>
  <si>
    <t>10-Yr Fixed Price</t>
  </si>
  <si>
    <t>5-Yr Fixed Price</t>
  </si>
  <si>
    <t>1-Yr Fixed Price</t>
  </si>
  <si>
    <t>May-Sep Fixed Price</t>
  </si>
  <si>
    <t>Q3 Fixed Price</t>
  </si>
  <si>
    <t>Monthly Price</t>
  </si>
  <si>
    <t>BLENDED PRICES (7 X 24) FOR GRAPH</t>
  </si>
  <si>
    <t>Portfolio Weighted Avg</t>
  </si>
  <si>
    <t>10-Yr</t>
  </si>
  <si>
    <t>5-Yr</t>
  </si>
  <si>
    <t>1-Yr</t>
  </si>
  <si>
    <t>May-Sep</t>
  </si>
  <si>
    <t>Q3</t>
  </si>
  <si>
    <t>Scenario 1: No Forward Hedging</t>
  </si>
  <si>
    <t>Maximum Monthly Average Short Position to Cover (July Peak) =</t>
  </si>
  <si>
    <t>MW</t>
  </si>
  <si>
    <t>% of Short Position Covered</t>
  </si>
  <si>
    <t>Contract Type</t>
  </si>
  <si>
    <t>Total MW Volume of Contract</t>
  </si>
  <si>
    <t>Average Price of Energy (7 x 24)</t>
  </si>
  <si>
    <t>Note: Volumes are peak; assume same % allocation for off peak.  Prices are notional and subject to change; for illustrative purposes only.</t>
  </si>
  <si>
    <t>Scenario 2: 30% Allocation to 10-Yr and 5-Yr Contracts</t>
  </si>
  <si>
    <t>Scenario 3: Balanced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</si>
</sst>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2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2" fontId="2" fillId="2" borderId="1" xfId="0" applyNumberFormat="1" applyFont="1" applyFill="1" applyBorder="1" applyAlignment="1">
      <alignment horizontal="center"/>
    </xf>
    <xf numFmtId="0" fontId="2" fillId="0" borderId="2" xfId="0" applyFont="1" applyBorder="1"/>
    <xf numFmtId="0" fontId="0" fillId="0" borderId="3" xfId="0" applyBorder="1"/>
    <xf numFmtId="9" fontId="0" fillId="0" borderId="3" xfId="0" applyNumberFormat="1" applyBorder="1"/>
    <xf numFmtId="9" fontId="0" fillId="0" borderId="4" xfId="0" applyNumberForma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4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17" fontId="0" fillId="0" borderId="0" xfId="0" applyNumberFormat="1"/>
    <xf numFmtId="3" fontId="0" fillId="3" borderId="8" xfId="0" applyNumberFormat="1" applyFill="1" applyBorder="1"/>
    <xf numFmtId="3" fontId="0" fillId="0" borderId="0" xfId="0" applyNumberFormat="1" applyBorder="1"/>
    <xf numFmtId="3" fontId="4" fillId="0" borderId="0" xfId="0" applyNumberFormat="1" applyFont="1" applyBorder="1"/>
    <xf numFmtId="3" fontId="0" fillId="0" borderId="9" xfId="0" applyNumberFormat="1" applyBorder="1"/>
    <xf numFmtId="40" fontId="0" fillId="0" borderId="0" xfId="0" applyNumberFormat="1" applyBorder="1"/>
    <xf numFmtId="3" fontId="0" fillId="0" borderId="10" xfId="0" applyNumberFormat="1" applyBorder="1"/>
    <xf numFmtId="3" fontId="0" fillId="3" borderId="11" xfId="0" applyNumberFormat="1" applyFill="1" applyBorder="1"/>
    <xf numFmtId="3" fontId="0" fillId="0" borderId="12" xfId="0" applyNumberFormat="1" applyBorder="1"/>
    <xf numFmtId="3" fontId="4" fillId="0" borderId="12" xfId="0" applyNumberFormat="1" applyFont="1" applyBorder="1"/>
    <xf numFmtId="3" fontId="0" fillId="0" borderId="13" xfId="0" applyNumberFormat="1" applyBorder="1"/>
    <xf numFmtId="3" fontId="0" fillId="0" borderId="0" xfId="0" applyNumberFormat="1"/>
    <xf numFmtId="3" fontId="4" fillId="0" borderId="0" xfId="0" applyNumberFormat="1" applyFont="1"/>
    <xf numFmtId="0" fontId="0" fillId="0" borderId="5" xfId="0" applyBorder="1" applyAlignment="1"/>
    <xf numFmtId="0" fontId="5" fillId="0" borderId="5" xfId="0" applyFont="1" applyBorder="1" applyAlignment="1"/>
    <xf numFmtId="0" fontId="0" fillId="0" borderId="7" xfId="0" applyBorder="1" applyAlignment="1"/>
    <xf numFmtId="0" fontId="3" fillId="0" borderId="7" xfId="0" applyFont="1" applyBorder="1" applyAlignment="1"/>
    <xf numFmtId="40" fontId="5" fillId="0" borderId="0" xfId="0" applyNumberFormat="1" applyFont="1" applyBorder="1"/>
    <xf numFmtId="0" fontId="6" fillId="0" borderId="0" xfId="0" applyFont="1"/>
    <xf numFmtId="3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left" indent="1"/>
    </xf>
    <xf numFmtId="9" fontId="0" fillId="0" borderId="0" xfId="0" applyNumberForma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65" fontId="2" fillId="2" borderId="14" xfId="0" applyNumberFormat="1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Covering Short (Peak) Position with a Portfolio of Forward Contracts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Scenario 1: NO FORWARD HEDGING</a:t>
            </a:r>
          </a:p>
        </c:rich>
      </c:tx>
      <c:layout>
        <c:manualLayout>
          <c:xMode val="edge"/>
          <c:yMode val="edge"/>
          <c:x val="0.15885922087362792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0822660340601"/>
          <c:y val="0.15517723787950785"/>
          <c:w val="0.80861947674199119"/>
          <c:h val="0.752178555832614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Scenario1!$AB$3</c:f>
              <c:strCache>
                <c:ptCount val="1"/>
                <c:pt idx="0">
                  <c:v>UDC Resources</c:v>
                </c:pt>
              </c:strCache>
            </c:strRef>
          </c:tx>
          <c:spPr>
            <a:solidFill>
              <a:srgbClr val="96969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Scenario1!$Z$4:$Z$15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Scenario1!$AB$4:$AB$15</c:f>
              <c:numCache>
                <c:formatCode>#,##0</c:formatCode>
                <c:ptCount val="12"/>
                <c:pt idx="0">
                  <c:v>12832.930813044108</c:v>
                </c:pt>
                <c:pt idx="1">
                  <c:v>13417.357099142318</c:v>
                </c:pt>
                <c:pt idx="2">
                  <c:v>13638.382555034674</c:v>
                </c:pt>
                <c:pt idx="3">
                  <c:v>13853.591288863843</c:v>
                </c:pt>
                <c:pt idx="4">
                  <c:v>13763.583738121573</c:v>
                </c:pt>
                <c:pt idx="5">
                  <c:v>15890.597063926654</c:v>
                </c:pt>
                <c:pt idx="6">
                  <c:v>15065.816581890029</c:v>
                </c:pt>
                <c:pt idx="7">
                  <c:v>14570.69684603518</c:v>
                </c:pt>
                <c:pt idx="8">
                  <c:v>14752.293207565677</c:v>
                </c:pt>
                <c:pt idx="9">
                  <c:v>12802.298852142183</c:v>
                </c:pt>
                <c:pt idx="10">
                  <c:v>13372.658347989789</c:v>
                </c:pt>
                <c:pt idx="11">
                  <c:v>13177.817629574198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3-41E3-9C9A-E4DA4225DA5C}"/>
            </c:ext>
          </c:extLst>
        </c:ser>
        <c:ser>
          <c:idx val="6"/>
          <c:order val="1"/>
          <c:tx>
            <c:strRef>
              <c:f>Scenario1!$AI$3</c:f>
              <c:strCache>
                <c:ptCount val="1"/>
                <c:pt idx="0">
                  <c:v>Monthly Price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Scenario1!$Z$4:$Z$15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Scenario1!$AI$4:$AI$15</c:f>
              <c:numCache>
                <c:formatCode>#,##0</c:formatCode>
                <c:ptCount val="12"/>
                <c:pt idx="0">
                  <c:v>19842.069186955894</c:v>
                </c:pt>
                <c:pt idx="1">
                  <c:v>18653.642900857682</c:v>
                </c:pt>
                <c:pt idx="2">
                  <c:v>18701.617444965326</c:v>
                </c:pt>
                <c:pt idx="3">
                  <c:v>19159.408711136159</c:v>
                </c:pt>
                <c:pt idx="4">
                  <c:v>25757.416261878425</c:v>
                </c:pt>
                <c:pt idx="5">
                  <c:v>27556.402936073348</c:v>
                </c:pt>
                <c:pt idx="6">
                  <c:v>30508.183418109969</c:v>
                </c:pt>
                <c:pt idx="7">
                  <c:v>30090.303153964822</c:v>
                </c:pt>
                <c:pt idx="8">
                  <c:v>29490.706792434321</c:v>
                </c:pt>
                <c:pt idx="9">
                  <c:v>23889.701147857817</c:v>
                </c:pt>
                <c:pt idx="10">
                  <c:v>19807.341652010211</c:v>
                </c:pt>
                <c:pt idx="11">
                  <c:v>21141.182370425802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3-41E3-9C9A-E4DA4225D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21918031"/>
        <c:axId val="1"/>
      </c:barChart>
      <c:dateAx>
        <c:axId val="221918031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Monthly Peak (MW)</a:t>
                </a:r>
              </a:p>
            </c:rich>
          </c:tx>
          <c:layout>
            <c:manualLayout>
              <c:xMode val="edge"/>
              <c:yMode val="edge"/>
              <c:x val="2.4740370463925656E-2"/>
              <c:y val="0.2952677998540635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918031"/>
        <c:crosses val="autoZero"/>
        <c:crossBetween val="between"/>
        <c:majorUnit val="10000"/>
        <c:minorUnit val="5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751391978310639"/>
          <c:y val="0.7090737675327512"/>
          <c:w val="0.18099534181503507"/>
          <c:h val="0.146556280219535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Cost of Energy in Portfolio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 x 24 Notional Prices (</a:t>
            </a: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Mid</a:t>
            </a: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 for 2001-2005</a:t>
            </a:r>
          </a:p>
        </c:rich>
      </c:tx>
      <c:layout>
        <c:manualLayout>
          <c:xMode val="edge"/>
          <c:yMode val="edge"/>
          <c:x val="0.31813227669522171"/>
          <c:y val="1.72419153199453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2476852087642"/>
          <c:y val="0.14440104080454202"/>
          <c:w val="0.82271092866674134"/>
          <c:h val="0.76942047115255974"/>
        </c:manualLayout>
      </c:layout>
      <c:lineChart>
        <c:grouping val="standard"/>
        <c:varyColors val="0"/>
        <c:ser>
          <c:idx val="4"/>
          <c:order val="0"/>
          <c:tx>
            <c:strRef>
              <c:f>Scenario1!$AR$3</c:f>
              <c:strCache>
                <c:ptCount val="1"/>
                <c:pt idx="0">
                  <c:v>Portfolio Weighted Avg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Scenario1!$Z$4:$Z$63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Scenario1!$AR$4:$AR$63</c:f>
              <c:numCache>
                <c:formatCode>#,##0.00_);[Red]\(#,##0.00\)</c:formatCode>
                <c:ptCount val="60"/>
                <c:pt idx="0">
                  <c:v>167.17385552300678</c:v>
                </c:pt>
                <c:pt idx="1">
                  <c:v>128.23668684647649</c:v>
                </c:pt>
                <c:pt idx="2">
                  <c:v>125.58089800598059</c:v>
                </c:pt>
                <c:pt idx="3">
                  <c:v>108.99341629468056</c:v>
                </c:pt>
                <c:pt idx="4">
                  <c:v>111.22964018728707</c:v>
                </c:pt>
                <c:pt idx="5">
                  <c:v>122.58211024418218</c:v>
                </c:pt>
                <c:pt idx="6">
                  <c:v>130.43376193183994</c:v>
                </c:pt>
                <c:pt idx="7">
                  <c:v>140.44777635306249</c:v>
                </c:pt>
                <c:pt idx="8">
                  <c:v>130.95182640440115</c:v>
                </c:pt>
                <c:pt idx="9">
                  <c:v>97.291359130790013</c:v>
                </c:pt>
                <c:pt idx="10">
                  <c:v>93.869868502787085</c:v>
                </c:pt>
                <c:pt idx="11">
                  <c:v>93.544186091312483</c:v>
                </c:pt>
                <c:pt idx="12">
                  <c:v>76.116635975467929</c:v>
                </c:pt>
                <c:pt idx="13">
                  <c:v>71.466801566480783</c:v>
                </c:pt>
                <c:pt idx="14">
                  <c:v>68.823103241067244</c:v>
                </c:pt>
                <c:pt idx="15">
                  <c:v>67.97944626523666</c:v>
                </c:pt>
                <c:pt idx="16">
                  <c:v>68.187619726942629</c:v>
                </c:pt>
                <c:pt idx="17">
                  <c:v>73.401784981770518</c:v>
                </c:pt>
                <c:pt idx="18">
                  <c:v>93.976941976737564</c:v>
                </c:pt>
                <c:pt idx="19">
                  <c:v>99.888773549022559</c:v>
                </c:pt>
                <c:pt idx="20">
                  <c:v>93.568270798722196</c:v>
                </c:pt>
                <c:pt idx="21">
                  <c:v>75.486549840282393</c:v>
                </c:pt>
                <c:pt idx="22">
                  <c:v>68.71028850964565</c:v>
                </c:pt>
                <c:pt idx="23">
                  <c:v>68.324163420257534</c:v>
                </c:pt>
                <c:pt idx="24">
                  <c:v>59.288910440273135</c:v>
                </c:pt>
                <c:pt idx="25">
                  <c:v>58.354230531834311</c:v>
                </c:pt>
                <c:pt idx="26">
                  <c:v>57.625650999240804</c:v>
                </c:pt>
                <c:pt idx="27">
                  <c:v>57.458730548500398</c:v>
                </c:pt>
                <c:pt idx="28">
                  <c:v>56.961880196545884</c:v>
                </c:pt>
                <c:pt idx="29">
                  <c:v>62.35602846854573</c:v>
                </c:pt>
                <c:pt idx="30">
                  <c:v>78.392097137335924</c:v>
                </c:pt>
                <c:pt idx="31">
                  <c:v>83.58928340288405</c:v>
                </c:pt>
                <c:pt idx="32">
                  <c:v>78.602312841013756</c:v>
                </c:pt>
                <c:pt idx="33">
                  <c:v>61.052565145834734</c:v>
                </c:pt>
                <c:pt idx="34">
                  <c:v>57.769537795888915</c:v>
                </c:pt>
                <c:pt idx="35">
                  <c:v>57.211827351990841</c:v>
                </c:pt>
                <c:pt idx="36">
                  <c:v>54.107393817622686</c:v>
                </c:pt>
                <c:pt idx="37">
                  <c:v>53.405080180936444</c:v>
                </c:pt>
                <c:pt idx="38">
                  <c:v>52.580787182405864</c:v>
                </c:pt>
                <c:pt idx="39">
                  <c:v>52.207404312481003</c:v>
                </c:pt>
                <c:pt idx="40">
                  <c:v>51.177883511213793</c:v>
                </c:pt>
                <c:pt idx="41">
                  <c:v>56.757055742920045</c:v>
                </c:pt>
                <c:pt idx="42">
                  <c:v>70.066640950520153</c:v>
                </c:pt>
                <c:pt idx="43">
                  <c:v>75.188072738164422</c:v>
                </c:pt>
                <c:pt idx="44">
                  <c:v>70.30961349246148</c:v>
                </c:pt>
                <c:pt idx="45">
                  <c:v>55.535767555419135</c:v>
                </c:pt>
                <c:pt idx="46">
                  <c:v>52.574492020416663</c:v>
                </c:pt>
                <c:pt idx="47">
                  <c:v>51.865656459100542</c:v>
                </c:pt>
                <c:pt idx="48">
                  <c:v>51.791682002933335</c:v>
                </c:pt>
                <c:pt idx="49">
                  <c:v>50.955467560899713</c:v>
                </c:pt>
                <c:pt idx="50">
                  <c:v>50.198832283425126</c:v>
                </c:pt>
                <c:pt idx="51">
                  <c:v>49.712562919502147</c:v>
                </c:pt>
                <c:pt idx="52">
                  <c:v>48.400988630944632</c:v>
                </c:pt>
                <c:pt idx="53">
                  <c:v>54.048246561458889</c:v>
                </c:pt>
                <c:pt idx="54">
                  <c:v>65.216999016116503</c:v>
                </c:pt>
                <c:pt idx="55">
                  <c:v>70.231486897466922</c:v>
                </c:pt>
                <c:pt idx="56">
                  <c:v>65.435274132225018</c:v>
                </c:pt>
                <c:pt idx="57">
                  <c:v>52.922122617189252</c:v>
                </c:pt>
                <c:pt idx="58">
                  <c:v>50.176604521268622</c:v>
                </c:pt>
                <c:pt idx="59">
                  <c:v>49.38779469999708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5-49BB-95A9-1DC2B7F258A0}"/>
            </c:ext>
          </c:extLst>
        </c:ser>
        <c:ser>
          <c:idx val="2"/>
          <c:order val="1"/>
          <c:tx>
            <c:strRef>
              <c:f>Scenario1!$AQ$3</c:f>
              <c:strCache>
                <c:ptCount val="1"/>
                <c:pt idx="0">
                  <c:v>Monthly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Scenario1!$Z$4:$Z$63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Scenario1!$AQ$4:$AQ$63</c:f>
              <c:numCache>
                <c:formatCode>#,##0.00_);[Red]\(#,##0.00\)</c:formatCode>
                <c:ptCount val="60"/>
                <c:pt idx="0">
                  <c:v>224.13978494623655</c:v>
                </c:pt>
                <c:pt idx="1">
                  <c:v>162.28571428571431</c:v>
                </c:pt>
                <c:pt idx="2">
                  <c:v>157.64516129032256</c:v>
                </c:pt>
                <c:pt idx="3">
                  <c:v>127.5</c:v>
                </c:pt>
                <c:pt idx="4">
                  <c:v>126.0967741935484</c:v>
                </c:pt>
                <c:pt idx="5">
                  <c:v>145.04444444444445</c:v>
                </c:pt>
                <c:pt idx="6">
                  <c:v>154.63440860215053</c:v>
                </c:pt>
                <c:pt idx="7">
                  <c:v>168.80645161290323</c:v>
                </c:pt>
                <c:pt idx="8">
                  <c:v>155.63333333333335</c:v>
                </c:pt>
                <c:pt idx="9">
                  <c:v>104.9032258064516</c:v>
                </c:pt>
                <c:pt idx="10">
                  <c:v>101.11111111111113</c:v>
                </c:pt>
                <c:pt idx="11">
                  <c:v>100.01075268817203</c:v>
                </c:pt>
                <c:pt idx="12">
                  <c:v>82.935483870967744</c:v>
                </c:pt>
                <c:pt idx="13">
                  <c:v>75.5</c:v>
                </c:pt>
                <c:pt idx="14">
                  <c:v>70.93548387096773</c:v>
                </c:pt>
                <c:pt idx="15">
                  <c:v>69.233333333333334</c:v>
                </c:pt>
                <c:pt idx="16">
                  <c:v>69.317204301075279</c:v>
                </c:pt>
                <c:pt idx="17">
                  <c:v>77.222222222222214</c:v>
                </c:pt>
                <c:pt idx="18">
                  <c:v>107.94623655913978</c:v>
                </c:pt>
                <c:pt idx="19">
                  <c:v>116.51612903225805</c:v>
                </c:pt>
                <c:pt idx="20">
                  <c:v>107.53333333333335</c:v>
                </c:pt>
                <c:pt idx="21">
                  <c:v>80.467741935483872</c:v>
                </c:pt>
                <c:pt idx="22">
                  <c:v>70.5</c:v>
                </c:pt>
                <c:pt idx="23">
                  <c:v>69.747311827956992</c:v>
                </c:pt>
                <c:pt idx="24">
                  <c:v>56.873655913978496</c:v>
                </c:pt>
                <c:pt idx="25">
                  <c:v>55.011904761904759</c:v>
                </c:pt>
                <c:pt idx="26">
                  <c:v>53.841397849462368</c:v>
                </c:pt>
                <c:pt idx="27">
                  <c:v>53.122222222222227</c:v>
                </c:pt>
                <c:pt idx="28">
                  <c:v>53.645161290322584</c:v>
                </c:pt>
                <c:pt idx="29">
                  <c:v>61.361111111111114</c:v>
                </c:pt>
                <c:pt idx="30">
                  <c:v>85.970430107526866</c:v>
                </c:pt>
                <c:pt idx="31">
                  <c:v>93.728494623655919</c:v>
                </c:pt>
                <c:pt idx="32">
                  <c:v>86.444444444444443</c:v>
                </c:pt>
                <c:pt idx="33">
                  <c:v>60.005376344086017</c:v>
                </c:pt>
                <c:pt idx="34">
                  <c:v>54.15</c:v>
                </c:pt>
                <c:pt idx="35">
                  <c:v>53.553763440860216</c:v>
                </c:pt>
                <c:pt idx="36">
                  <c:v>48.855779569892469</c:v>
                </c:pt>
                <c:pt idx="37">
                  <c:v>47.083764367816094</c:v>
                </c:pt>
                <c:pt idx="38">
                  <c:v>45.735483870967748</c:v>
                </c:pt>
                <c:pt idx="39">
                  <c:v>44.607222222222219</c:v>
                </c:pt>
                <c:pt idx="40">
                  <c:v>45.198655913978492</c:v>
                </c:pt>
                <c:pt idx="41">
                  <c:v>52.907222222222224</c:v>
                </c:pt>
                <c:pt idx="42">
                  <c:v>73.873924731182811</c:v>
                </c:pt>
                <c:pt idx="43">
                  <c:v>81.631989247311836</c:v>
                </c:pt>
                <c:pt idx="44">
                  <c:v>74.362499999999997</c:v>
                </c:pt>
                <c:pt idx="45">
                  <c:v>51.953897849462372</c:v>
                </c:pt>
                <c:pt idx="46">
                  <c:v>45.984027777777776</c:v>
                </c:pt>
                <c:pt idx="47">
                  <c:v>45.375940860215053</c:v>
                </c:pt>
                <c:pt idx="48">
                  <c:v>45.06559139784946</c:v>
                </c:pt>
                <c:pt idx="49">
                  <c:v>42.902380952380952</c:v>
                </c:pt>
                <c:pt idx="50">
                  <c:v>41.662365591397844</c:v>
                </c:pt>
                <c:pt idx="51">
                  <c:v>40.312222222222225</c:v>
                </c:pt>
                <c:pt idx="52">
                  <c:v>40.958602150537637</c:v>
                </c:pt>
                <c:pt idx="53">
                  <c:v>48.612222222222215</c:v>
                </c:pt>
                <c:pt idx="54">
                  <c:v>66.619354838709668</c:v>
                </c:pt>
                <c:pt idx="55">
                  <c:v>74.28602150537634</c:v>
                </c:pt>
                <c:pt idx="56">
                  <c:v>67.047222222222231</c:v>
                </c:pt>
                <c:pt idx="57">
                  <c:v>47.956317204301079</c:v>
                </c:pt>
                <c:pt idx="58">
                  <c:v>41.990972222222219</c:v>
                </c:pt>
                <c:pt idx="59">
                  <c:v>41.37836021505376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5-49BB-95A9-1DC2B7F25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19471"/>
        <c:axId val="1"/>
      </c:lineChart>
      <c:dateAx>
        <c:axId val="221919471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Mwh</a:t>
                </a:r>
              </a:p>
            </c:rich>
          </c:tx>
          <c:layout>
            <c:manualLayout>
              <c:xMode val="edge"/>
              <c:yMode val="edge"/>
              <c:x val="9.126745642895704E-3"/>
              <c:y val="0.4375136012436124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91947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896916667515508"/>
          <c:y val="0.21983442032930281"/>
          <c:w val="0.25033359477656791"/>
          <c:h val="0.142245801389548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Covering Short (Peak) Position with a Portfolio of Forward Contracts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Scenario 2: 30% Allocation to 10-Yr and 5-Yr Contracts</a:t>
            </a:r>
          </a:p>
        </c:rich>
      </c:tx>
      <c:layout>
        <c:manualLayout>
          <c:xMode val="edge"/>
          <c:yMode val="edge"/>
          <c:x val="0.15885922087362792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0822660340601"/>
          <c:y val="0.15517723787950785"/>
          <c:w val="0.80861947674199119"/>
          <c:h val="0.752178555832614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Scenario2!$AB$3</c:f>
              <c:strCache>
                <c:ptCount val="1"/>
                <c:pt idx="0">
                  <c:v>UDC Resources</c:v>
                </c:pt>
              </c:strCache>
            </c:strRef>
          </c:tx>
          <c:spPr>
            <a:solidFill>
              <a:srgbClr val="96969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Scenario2!$Z$4:$Z$15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Scenario2!$AB$4:$AB$15</c:f>
              <c:numCache>
                <c:formatCode>#,##0</c:formatCode>
                <c:ptCount val="12"/>
                <c:pt idx="0">
                  <c:v>12832.930813044108</c:v>
                </c:pt>
                <c:pt idx="1">
                  <c:v>13417.357099142318</c:v>
                </c:pt>
                <c:pt idx="2">
                  <c:v>13638.382555034674</c:v>
                </c:pt>
                <c:pt idx="3">
                  <c:v>13853.591288863843</c:v>
                </c:pt>
                <c:pt idx="4">
                  <c:v>13763.583738121573</c:v>
                </c:pt>
                <c:pt idx="5">
                  <c:v>15890.597063926654</c:v>
                </c:pt>
                <c:pt idx="6">
                  <c:v>15065.816581890029</c:v>
                </c:pt>
                <c:pt idx="7">
                  <c:v>14570.69684603518</c:v>
                </c:pt>
                <c:pt idx="8">
                  <c:v>14752.293207565677</c:v>
                </c:pt>
                <c:pt idx="9">
                  <c:v>12802.298852142183</c:v>
                </c:pt>
                <c:pt idx="10">
                  <c:v>13372.658347989789</c:v>
                </c:pt>
                <c:pt idx="11">
                  <c:v>13177.817629574198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0-4B38-B0C8-61E2213A3766}"/>
            </c:ext>
          </c:extLst>
        </c:ser>
        <c:ser>
          <c:idx val="0"/>
          <c:order val="1"/>
          <c:tx>
            <c:strRef>
              <c:f>Scenario2!$AD$3</c:f>
              <c:strCache>
                <c:ptCount val="1"/>
                <c:pt idx="0">
                  <c:v>10-Yr Fixed Price</c:v>
                </c:pt>
              </c:strCache>
            </c:strRef>
          </c:tx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Scenario2!$Z$4:$Z$15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Scenario2!$AD$4:$AD$15</c:f>
              <c:numCache>
                <c:formatCode>#,##0</c:formatCode>
                <c:ptCount val="12"/>
                <c:pt idx="0">
                  <c:v>9152.4550254329897</c:v>
                </c:pt>
                <c:pt idx="1">
                  <c:v>9152.4550254329897</c:v>
                </c:pt>
                <c:pt idx="2">
                  <c:v>9152.4550254329897</c:v>
                </c:pt>
                <c:pt idx="3">
                  <c:v>9152.4550254329897</c:v>
                </c:pt>
                <c:pt idx="4">
                  <c:v>9152.4550254329897</c:v>
                </c:pt>
                <c:pt idx="5">
                  <c:v>9152.4550254329897</c:v>
                </c:pt>
                <c:pt idx="6">
                  <c:v>9152.4550254329897</c:v>
                </c:pt>
                <c:pt idx="7">
                  <c:v>9152.4550254329897</c:v>
                </c:pt>
                <c:pt idx="8">
                  <c:v>9152.4550254329897</c:v>
                </c:pt>
                <c:pt idx="9">
                  <c:v>9152.4550254329897</c:v>
                </c:pt>
                <c:pt idx="10">
                  <c:v>9152.4550254329897</c:v>
                </c:pt>
                <c:pt idx="11">
                  <c:v>9152.4550254329897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0-4B38-B0C8-61E2213A3766}"/>
            </c:ext>
          </c:extLst>
        </c:ser>
        <c:ser>
          <c:idx val="1"/>
          <c:order val="2"/>
          <c:tx>
            <c:strRef>
              <c:f>Scenario2!$AE$3</c:f>
              <c:strCache>
                <c:ptCount val="1"/>
                <c:pt idx="0">
                  <c:v>5-Yr Fixed Price</c:v>
                </c:pt>
              </c:strCache>
            </c:strRef>
          </c:tx>
          <c:spPr>
            <a:solidFill>
              <a:srgbClr val="00CC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Scenario2!$Z$4:$Z$15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Scenario2!$AE$4:$AE$15</c:f>
              <c:numCache>
                <c:formatCode>#,##0</c:formatCode>
                <c:ptCount val="12"/>
                <c:pt idx="0">
                  <c:v>9152.4550254329897</c:v>
                </c:pt>
                <c:pt idx="1">
                  <c:v>9152.4550254329897</c:v>
                </c:pt>
                <c:pt idx="2">
                  <c:v>9152.4550254329897</c:v>
                </c:pt>
                <c:pt idx="3">
                  <c:v>9152.4550254329897</c:v>
                </c:pt>
                <c:pt idx="4">
                  <c:v>9152.4550254329897</c:v>
                </c:pt>
                <c:pt idx="5">
                  <c:v>9152.4550254329897</c:v>
                </c:pt>
                <c:pt idx="6">
                  <c:v>9152.4550254329897</c:v>
                </c:pt>
                <c:pt idx="7">
                  <c:v>9152.4550254329897</c:v>
                </c:pt>
                <c:pt idx="8">
                  <c:v>9152.4550254329897</c:v>
                </c:pt>
                <c:pt idx="9">
                  <c:v>9152.4550254329897</c:v>
                </c:pt>
                <c:pt idx="10">
                  <c:v>9152.4550254329897</c:v>
                </c:pt>
                <c:pt idx="11">
                  <c:v>9152.4550254329897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10-4B38-B0C8-61E2213A3766}"/>
            </c:ext>
          </c:extLst>
        </c:ser>
        <c:ser>
          <c:idx val="6"/>
          <c:order val="3"/>
          <c:tx>
            <c:strRef>
              <c:f>Scenario2!$AI$3</c:f>
              <c:strCache>
                <c:ptCount val="1"/>
                <c:pt idx="0">
                  <c:v>Monthly Price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Scenario2!$Z$4:$Z$15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Scenario2!$AI$4:$AI$15</c:f>
              <c:numCache>
                <c:formatCode>#,##0</c:formatCode>
                <c:ptCount val="12"/>
                <c:pt idx="0">
                  <c:v>1537.1591360899147</c:v>
                </c:pt>
                <c:pt idx="1">
                  <c:v>348.7328499917021</c:v>
                </c:pt>
                <c:pt idx="2">
                  <c:v>396.70739409934686</c:v>
                </c:pt>
                <c:pt idx="3">
                  <c:v>854.49866027017924</c:v>
                </c:pt>
                <c:pt idx="4">
                  <c:v>7452.5062110124454</c:v>
                </c:pt>
                <c:pt idx="5">
                  <c:v>9251.4928852073681</c:v>
                </c:pt>
                <c:pt idx="6">
                  <c:v>12203.27336724399</c:v>
                </c:pt>
                <c:pt idx="7">
                  <c:v>11785.393103098842</c:v>
                </c:pt>
                <c:pt idx="8">
                  <c:v>11185.796741568342</c:v>
                </c:pt>
                <c:pt idx="9">
                  <c:v>5584.7910969918375</c:v>
                </c:pt>
                <c:pt idx="10">
                  <c:v>1502.4316011442315</c:v>
                </c:pt>
                <c:pt idx="11">
                  <c:v>2836.2723195598228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10-4B38-B0C8-61E2213A3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21920911"/>
        <c:axId val="1"/>
      </c:barChart>
      <c:dateAx>
        <c:axId val="221920911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Monthly Peak (MW)</a:t>
                </a:r>
              </a:p>
            </c:rich>
          </c:tx>
          <c:layout>
            <c:manualLayout>
              <c:xMode val="edge"/>
              <c:yMode val="edge"/>
              <c:x val="2.4740370463925656E-2"/>
              <c:y val="0.2952677998540635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920911"/>
        <c:crosses val="autoZero"/>
        <c:crossBetween val="between"/>
        <c:majorUnit val="10000"/>
        <c:minorUnit val="5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058629788673618"/>
          <c:y val="0.64872706391294255"/>
          <c:w val="0.21875695989155319"/>
          <c:h val="0.202592505009357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Cost of Energy in Portfolio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 x 24 Notional Prices (</a:t>
            </a: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Mid</a:t>
            </a: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 for 2001-2005</a:t>
            </a:r>
          </a:p>
        </c:rich>
      </c:tx>
      <c:layout>
        <c:manualLayout>
          <c:xMode val="edge"/>
          <c:yMode val="edge"/>
          <c:x val="0.31813227669522171"/>
          <c:y val="1.72419153199453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2476852087642"/>
          <c:y val="0.14440104080454202"/>
          <c:w val="0.82271092866674134"/>
          <c:h val="0.76942047115255974"/>
        </c:manualLayout>
      </c:layout>
      <c:lineChart>
        <c:grouping val="standard"/>
        <c:varyColors val="0"/>
        <c:ser>
          <c:idx val="4"/>
          <c:order val="0"/>
          <c:tx>
            <c:strRef>
              <c:f>Scenario2!$AR$3</c:f>
              <c:strCache>
                <c:ptCount val="1"/>
                <c:pt idx="0">
                  <c:v>Portfolio Weighted Avg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Scenario2!$Z$4:$Z$63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Scenario2!$AR$4:$AR$63</c:f>
              <c:numCache>
                <c:formatCode>#,##0.00_);[Red]\(#,##0.00\)</c:formatCode>
                <c:ptCount val="60"/>
                <c:pt idx="0">
                  <c:v>85.916206742287912</c:v>
                </c:pt>
                <c:pt idx="1">
                  <c:v>80.122429010693168</c:v>
                </c:pt>
                <c:pt idx="2">
                  <c:v>80.758672162130338</c:v>
                </c:pt>
                <c:pt idx="3">
                  <c:v>80.18886408236682</c:v>
                </c:pt>
                <c:pt idx="4">
                  <c:v>87.874159182336129</c:v>
                </c:pt>
                <c:pt idx="5">
                  <c:v>93.078625663866546</c:v>
                </c:pt>
                <c:pt idx="6">
                  <c:v>98.670693113856302</c:v>
                </c:pt>
                <c:pt idx="7">
                  <c:v>102.59620746914663</c:v>
                </c:pt>
                <c:pt idx="8">
                  <c:v>97.948139508547698</c:v>
                </c:pt>
                <c:pt idx="9">
                  <c:v>82.802173735454474</c:v>
                </c:pt>
                <c:pt idx="10">
                  <c:v>79.938883321116279</c:v>
                </c:pt>
                <c:pt idx="11">
                  <c:v>80.674999079026733</c:v>
                </c:pt>
                <c:pt idx="12">
                  <c:v>71.882658932359121</c:v>
                </c:pt>
                <c:pt idx="13">
                  <c:v>71.264308202173993</c:v>
                </c:pt>
                <c:pt idx="14">
                  <c:v>71.107976958371395</c:v>
                </c:pt>
                <c:pt idx="15">
                  <c:v>71.151064076311968</c:v>
                </c:pt>
                <c:pt idx="16">
                  <c:v>70.804118752346042</c:v>
                </c:pt>
                <c:pt idx="17">
                  <c:v>72.442981084206352</c:v>
                </c:pt>
                <c:pt idx="18">
                  <c:v>80.775609904127563</c:v>
                </c:pt>
                <c:pt idx="19">
                  <c:v>83.005008083094168</c:v>
                </c:pt>
                <c:pt idx="20">
                  <c:v>80.170625340997091</c:v>
                </c:pt>
                <c:pt idx="21">
                  <c:v>72.715743486958743</c:v>
                </c:pt>
                <c:pt idx="22">
                  <c:v>71.189409332728857</c:v>
                </c:pt>
                <c:pt idx="23">
                  <c:v>71.120168075801189</c:v>
                </c:pt>
                <c:pt idx="24">
                  <c:v>69.221009466996364</c:v>
                </c:pt>
                <c:pt idx="25">
                  <c:v>69.502334467721113</c:v>
                </c:pt>
                <c:pt idx="26">
                  <c:v>69.266736030178777</c:v>
                </c:pt>
                <c:pt idx="27">
                  <c:v>69.360916267879276</c:v>
                </c:pt>
                <c:pt idx="28">
                  <c:v>66.595402079895351</c:v>
                </c:pt>
                <c:pt idx="29">
                  <c:v>68.065264928076658</c:v>
                </c:pt>
                <c:pt idx="30">
                  <c:v>73.953748396343528</c:v>
                </c:pt>
                <c:pt idx="31">
                  <c:v>75.893095501462867</c:v>
                </c:pt>
                <c:pt idx="32">
                  <c:v>73.830552186892703</c:v>
                </c:pt>
                <c:pt idx="33">
                  <c:v>68.367042733831696</c:v>
                </c:pt>
                <c:pt idx="34">
                  <c:v>69.011547300416126</c:v>
                </c:pt>
                <c:pt idx="35">
                  <c:v>68.386307013272244</c:v>
                </c:pt>
                <c:pt idx="36">
                  <c:v>68.440873776560323</c:v>
                </c:pt>
                <c:pt idx="37">
                  <c:v>68.979647623309731</c:v>
                </c:pt>
                <c:pt idx="38">
                  <c:v>68.689675942651959</c:v>
                </c:pt>
                <c:pt idx="39">
                  <c:v>68.759836928860125</c:v>
                </c:pt>
                <c:pt idx="40">
                  <c:v>64.646419878152727</c:v>
                </c:pt>
                <c:pt idx="41">
                  <c:v>66.022173933048649</c:v>
                </c:pt>
                <c:pt idx="42">
                  <c:v>70.464898505864369</c:v>
                </c:pt>
                <c:pt idx="43">
                  <c:v>72.394340954731618</c:v>
                </c:pt>
                <c:pt idx="44">
                  <c:v>70.502119354641749</c:v>
                </c:pt>
                <c:pt idx="45">
                  <c:v>66.791015720149659</c:v>
                </c:pt>
                <c:pt idx="46">
                  <c:v>68.233376536242858</c:v>
                </c:pt>
                <c:pt idx="47">
                  <c:v>67.312071640401342</c:v>
                </c:pt>
                <c:pt idx="48">
                  <c:v>68.207733884112358</c:v>
                </c:pt>
                <c:pt idx="49">
                  <c:v>68.872135124469892</c:v>
                </c:pt>
                <c:pt idx="50">
                  <c:v>68.558929658313446</c:v>
                </c:pt>
                <c:pt idx="51">
                  <c:v>68.614397840158006</c:v>
                </c:pt>
                <c:pt idx="52">
                  <c:v>63.798595680077959</c:v>
                </c:pt>
                <c:pt idx="53">
                  <c:v>65.120266526808507</c:v>
                </c:pt>
                <c:pt idx="54">
                  <c:v>68.519157713897854</c:v>
                </c:pt>
                <c:pt idx="55">
                  <c:v>70.423587672574698</c:v>
                </c:pt>
                <c:pt idx="56">
                  <c:v>68.638828487710427</c:v>
                </c:pt>
                <c:pt idx="57">
                  <c:v>66.137431446653252</c:v>
                </c:pt>
                <c:pt idx="58">
                  <c:v>67.99863524872309</c:v>
                </c:pt>
                <c:pt idx="59">
                  <c:v>66.925871661840958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E-44F0-B7B4-0C140CCBBB68}"/>
            </c:ext>
          </c:extLst>
        </c:ser>
        <c:ser>
          <c:idx val="2"/>
          <c:order val="1"/>
          <c:tx>
            <c:strRef>
              <c:f>Scenario2!$AQ$3</c:f>
              <c:strCache>
                <c:ptCount val="1"/>
                <c:pt idx="0">
                  <c:v>Monthly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Scenario2!$Z$4:$Z$63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Scenario2!$AQ$4:$AQ$63</c:f>
              <c:numCache>
                <c:formatCode>#,##0.00_);[Red]\(#,##0.00\)</c:formatCode>
                <c:ptCount val="60"/>
                <c:pt idx="0">
                  <c:v>224.13978494623655</c:v>
                </c:pt>
                <c:pt idx="1">
                  <c:v>162.28571428571431</c:v>
                </c:pt>
                <c:pt idx="2">
                  <c:v>157.64516129032256</c:v>
                </c:pt>
                <c:pt idx="3">
                  <c:v>127.5</c:v>
                </c:pt>
                <c:pt idx="4">
                  <c:v>126.0967741935484</c:v>
                </c:pt>
                <c:pt idx="5">
                  <c:v>145.04444444444445</c:v>
                </c:pt>
                <c:pt idx="6">
                  <c:v>154.63440860215053</c:v>
                </c:pt>
                <c:pt idx="7">
                  <c:v>168.80645161290323</c:v>
                </c:pt>
                <c:pt idx="8">
                  <c:v>155.63333333333335</c:v>
                </c:pt>
                <c:pt idx="9">
                  <c:v>104.9032258064516</c:v>
                </c:pt>
                <c:pt idx="10">
                  <c:v>101.11111111111113</c:v>
                </c:pt>
                <c:pt idx="11">
                  <c:v>100.01075268817203</c:v>
                </c:pt>
                <c:pt idx="12">
                  <c:v>82.935483870967744</c:v>
                </c:pt>
                <c:pt idx="13">
                  <c:v>75.5</c:v>
                </c:pt>
                <c:pt idx="14">
                  <c:v>70.93548387096773</c:v>
                </c:pt>
                <c:pt idx="15">
                  <c:v>69.233333333333334</c:v>
                </c:pt>
                <c:pt idx="16">
                  <c:v>69.317204301075279</c:v>
                </c:pt>
                <c:pt idx="17">
                  <c:v>77.222222222222214</c:v>
                </c:pt>
                <c:pt idx="18">
                  <c:v>107.94623655913978</c:v>
                </c:pt>
                <c:pt idx="19">
                  <c:v>116.51612903225805</c:v>
                </c:pt>
                <c:pt idx="20">
                  <c:v>107.53333333333335</c:v>
                </c:pt>
                <c:pt idx="21">
                  <c:v>80.467741935483872</c:v>
                </c:pt>
                <c:pt idx="22">
                  <c:v>70.5</c:v>
                </c:pt>
                <c:pt idx="23">
                  <c:v>69.747311827956992</c:v>
                </c:pt>
                <c:pt idx="24">
                  <c:v>56.873655913978496</c:v>
                </c:pt>
                <c:pt idx="25">
                  <c:v>55.011904761904759</c:v>
                </c:pt>
                <c:pt idx="26">
                  <c:v>53.841397849462368</c:v>
                </c:pt>
                <c:pt idx="27">
                  <c:v>53.122222222222227</c:v>
                </c:pt>
                <c:pt idx="28">
                  <c:v>53.645161290322584</c:v>
                </c:pt>
                <c:pt idx="29">
                  <c:v>61.361111111111114</c:v>
                </c:pt>
                <c:pt idx="30">
                  <c:v>85.970430107526866</c:v>
                </c:pt>
                <c:pt idx="31">
                  <c:v>93.728494623655919</c:v>
                </c:pt>
                <c:pt idx="32">
                  <c:v>86.444444444444443</c:v>
                </c:pt>
                <c:pt idx="33">
                  <c:v>60.005376344086017</c:v>
                </c:pt>
                <c:pt idx="34">
                  <c:v>54.15</c:v>
                </c:pt>
                <c:pt idx="35">
                  <c:v>53.553763440860216</c:v>
                </c:pt>
                <c:pt idx="36">
                  <c:v>48.855779569892469</c:v>
                </c:pt>
                <c:pt idx="37">
                  <c:v>47.083764367816094</c:v>
                </c:pt>
                <c:pt idx="38">
                  <c:v>45.735483870967748</c:v>
                </c:pt>
                <c:pt idx="39">
                  <c:v>44.607222222222219</c:v>
                </c:pt>
                <c:pt idx="40">
                  <c:v>45.198655913978492</c:v>
                </c:pt>
                <c:pt idx="41">
                  <c:v>52.907222222222224</c:v>
                </c:pt>
                <c:pt idx="42">
                  <c:v>73.873924731182811</c:v>
                </c:pt>
                <c:pt idx="43">
                  <c:v>81.631989247311836</c:v>
                </c:pt>
                <c:pt idx="44">
                  <c:v>74.362499999999997</c:v>
                </c:pt>
                <c:pt idx="45">
                  <c:v>51.953897849462372</c:v>
                </c:pt>
                <c:pt idx="46">
                  <c:v>45.984027777777776</c:v>
                </c:pt>
                <c:pt idx="47">
                  <c:v>45.375940860215053</c:v>
                </c:pt>
                <c:pt idx="48">
                  <c:v>45.06559139784946</c:v>
                </c:pt>
                <c:pt idx="49">
                  <c:v>42.902380952380952</c:v>
                </c:pt>
                <c:pt idx="50">
                  <c:v>41.662365591397844</c:v>
                </c:pt>
                <c:pt idx="51">
                  <c:v>40.312222222222225</c:v>
                </c:pt>
                <c:pt idx="52">
                  <c:v>40.958602150537637</c:v>
                </c:pt>
                <c:pt idx="53">
                  <c:v>48.612222222222215</c:v>
                </c:pt>
                <c:pt idx="54">
                  <c:v>66.619354838709668</c:v>
                </c:pt>
                <c:pt idx="55">
                  <c:v>74.28602150537634</c:v>
                </c:pt>
                <c:pt idx="56">
                  <c:v>67.047222222222231</c:v>
                </c:pt>
                <c:pt idx="57">
                  <c:v>47.956317204301079</c:v>
                </c:pt>
                <c:pt idx="58">
                  <c:v>41.990972222222219</c:v>
                </c:pt>
                <c:pt idx="59">
                  <c:v>41.37836021505376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E-44F0-B7B4-0C140CCBBB68}"/>
            </c:ext>
          </c:extLst>
        </c:ser>
        <c:ser>
          <c:idx val="0"/>
          <c:order val="2"/>
          <c:tx>
            <c:strRef>
              <c:f>Scenario2!$AM$3</c:f>
              <c:strCache>
                <c:ptCount val="1"/>
                <c:pt idx="0">
                  <c:v>5-Yr Fixed Price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Scenario2!$Z$4:$Z$63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Scenario2!$AM$4:$AM$63</c:f>
              <c:numCache>
                <c:formatCode>#,##0.00_);[Red]\(#,##0.00\)</c:formatCode>
                <c:ptCount val="60"/>
                <c:pt idx="0">
                  <c:v>81.897650215398585</c:v>
                </c:pt>
                <c:pt idx="1">
                  <c:v>81.897650215398585</c:v>
                </c:pt>
                <c:pt idx="2">
                  <c:v>81.897650215398585</c:v>
                </c:pt>
                <c:pt idx="3">
                  <c:v>81.897650215398585</c:v>
                </c:pt>
                <c:pt idx="4">
                  <c:v>81.897650215398585</c:v>
                </c:pt>
                <c:pt idx="5">
                  <c:v>81.897650215398585</c:v>
                </c:pt>
                <c:pt idx="6">
                  <c:v>81.897650215398585</c:v>
                </c:pt>
                <c:pt idx="7">
                  <c:v>81.897650215398585</c:v>
                </c:pt>
                <c:pt idx="8">
                  <c:v>81.897650215398585</c:v>
                </c:pt>
                <c:pt idx="9">
                  <c:v>81.897650215398585</c:v>
                </c:pt>
                <c:pt idx="10">
                  <c:v>81.897650215398585</c:v>
                </c:pt>
                <c:pt idx="11">
                  <c:v>81.897650215398585</c:v>
                </c:pt>
                <c:pt idx="12">
                  <c:v>81.897650215398585</c:v>
                </c:pt>
                <c:pt idx="13">
                  <c:v>81.897650215398585</c:v>
                </c:pt>
                <c:pt idx="14">
                  <c:v>81.897650215398585</c:v>
                </c:pt>
                <c:pt idx="15">
                  <c:v>81.897650215398585</c:v>
                </c:pt>
                <c:pt idx="16">
                  <c:v>81.897650215398585</c:v>
                </c:pt>
                <c:pt idx="17">
                  <c:v>81.897650215398585</c:v>
                </c:pt>
                <c:pt idx="18">
                  <c:v>81.897650215398585</c:v>
                </c:pt>
                <c:pt idx="19">
                  <c:v>81.897650215398585</c:v>
                </c:pt>
                <c:pt idx="20">
                  <c:v>81.897650215398585</c:v>
                </c:pt>
                <c:pt idx="21">
                  <c:v>81.897650215398585</c:v>
                </c:pt>
                <c:pt idx="22">
                  <c:v>81.897650215398585</c:v>
                </c:pt>
                <c:pt idx="23">
                  <c:v>81.897650215398585</c:v>
                </c:pt>
                <c:pt idx="24">
                  <c:v>81.897650215398585</c:v>
                </c:pt>
                <c:pt idx="25">
                  <c:v>81.897650215398585</c:v>
                </c:pt>
                <c:pt idx="26">
                  <c:v>81.897650215398585</c:v>
                </c:pt>
                <c:pt idx="27">
                  <c:v>81.897650215398585</c:v>
                </c:pt>
                <c:pt idx="28">
                  <c:v>81.897650215398585</c:v>
                </c:pt>
                <c:pt idx="29">
                  <c:v>81.897650215398585</c:v>
                </c:pt>
                <c:pt idx="30">
                  <c:v>81.897650215398585</c:v>
                </c:pt>
                <c:pt idx="31">
                  <c:v>81.897650215398585</c:v>
                </c:pt>
                <c:pt idx="32">
                  <c:v>81.897650215398585</c:v>
                </c:pt>
                <c:pt idx="33">
                  <c:v>81.897650215398585</c:v>
                </c:pt>
                <c:pt idx="34">
                  <c:v>81.897650215398585</c:v>
                </c:pt>
                <c:pt idx="35">
                  <c:v>81.897650215398585</c:v>
                </c:pt>
                <c:pt idx="36">
                  <c:v>81.897650215398585</c:v>
                </c:pt>
                <c:pt idx="37">
                  <c:v>81.897650215398585</c:v>
                </c:pt>
                <c:pt idx="38">
                  <c:v>81.897650215398585</c:v>
                </c:pt>
                <c:pt idx="39">
                  <c:v>81.897650215398585</c:v>
                </c:pt>
                <c:pt idx="40">
                  <c:v>81.897650215398585</c:v>
                </c:pt>
                <c:pt idx="41">
                  <c:v>81.897650215398585</c:v>
                </c:pt>
                <c:pt idx="42">
                  <c:v>81.897650215398585</c:v>
                </c:pt>
                <c:pt idx="43">
                  <c:v>81.897650215398585</c:v>
                </c:pt>
                <c:pt idx="44">
                  <c:v>81.897650215398585</c:v>
                </c:pt>
                <c:pt idx="45">
                  <c:v>81.897650215398585</c:v>
                </c:pt>
                <c:pt idx="46">
                  <c:v>81.897650215398585</c:v>
                </c:pt>
                <c:pt idx="47">
                  <c:v>81.897650215398585</c:v>
                </c:pt>
                <c:pt idx="48">
                  <c:v>81.897650215398585</c:v>
                </c:pt>
                <c:pt idx="49">
                  <c:v>81.897650215398585</c:v>
                </c:pt>
                <c:pt idx="50">
                  <c:v>81.897650215398585</c:v>
                </c:pt>
                <c:pt idx="51">
                  <c:v>81.897650215398585</c:v>
                </c:pt>
                <c:pt idx="52">
                  <c:v>81.897650215398585</c:v>
                </c:pt>
                <c:pt idx="53">
                  <c:v>81.897650215398585</c:v>
                </c:pt>
                <c:pt idx="54">
                  <c:v>81.897650215398585</c:v>
                </c:pt>
                <c:pt idx="55">
                  <c:v>81.897650215398585</c:v>
                </c:pt>
                <c:pt idx="56">
                  <c:v>81.897650215398585</c:v>
                </c:pt>
                <c:pt idx="57">
                  <c:v>81.897650215398585</c:v>
                </c:pt>
                <c:pt idx="58">
                  <c:v>81.897650215398585</c:v>
                </c:pt>
                <c:pt idx="59">
                  <c:v>81.897650215398585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1E-44F0-B7B4-0C140CCBBB68}"/>
            </c:ext>
          </c:extLst>
        </c:ser>
        <c:ser>
          <c:idx val="1"/>
          <c:order val="3"/>
          <c:tx>
            <c:strRef>
              <c:f>Scenario2!$AL$3</c:f>
              <c:strCache>
                <c:ptCount val="1"/>
                <c:pt idx="0">
                  <c:v>10-Yr Fixed Price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Scenario2!$Z$4:$Z$63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Scenario2!$AL$4:$AL$63</c:f>
              <c:numCache>
                <c:formatCode>#,##0.00_);[Red]\(#,##0.00\)</c:formatCode>
                <c:ptCount val="60"/>
                <c:pt idx="0">
                  <c:v>68.009007958555983</c:v>
                </c:pt>
                <c:pt idx="1">
                  <c:v>68.009007958555983</c:v>
                </c:pt>
                <c:pt idx="2">
                  <c:v>68.009007958555983</c:v>
                </c:pt>
                <c:pt idx="3">
                  <c:v>68.009007958555983</c:v>
                </c:pt>
                <c:pt idx="4">
                  <c:v>68.009007958555983</c:v>
                </c:pt>
                <c:pt idx="5">
                  <c:v>68.009007958555983</c:v>
                </c:pt>
                <c:pt idx="6">
                  <c:v>68.009007958555983</c:v>
                </c:pt>
                <c:pt idx="7">
                  <c:v>68.009007958555983</c:v>
                </c:pt>
                <c:pt idx="8">
                  <c:v>68.009007958555983</c:v>
                </c:pt>
                <c:pt idx="9">
                  <c:v>68.009007958555983</c:v>
                </c:pt>
                <c:pt idx="10">
                  <c:v>68.009007958555983</c:v>
                </c:pt>
                <c:pt idx="11">
                  <c:v>68.009007958555983</c:v>
                </c:pt>
                <c:pt idx="12">
                  <c:v>68.009007958555983</c:v>
                </c:pt>
                <c:pt idx="13">
                  <c:v>68.009007958555983</c:v>
                </c:pt>
                <c:pt idx="14">
                  <c:v>68.009007958555983</c:v>
                </c:pt>
                <c:pt idx="15">
                  <c:v>68.009007958555983</c:v>
                </c:pt>
                <c:pt idx="16">
                  <c:v>68.009007958555983</c:v>
                </c:pt>
                <c:pt idx="17">
                  <c:v>68.009007958555983</c:v>
                </c:pt>
                <c:pt idx="18">
                  <c:v>68.009007958555983</c:v>
                </c:pt>
                <c:pt idx="19">
                  <c:v>68.009007958555983</c:v>
                </c:pt>
                <c:pt idx="20">
                  <c:v>68.009007958555983</c:v>
                </c:pt>
                <c:pt idx="21">
                  <c:v>68.009007958555983</c:v>
                </c:pt>
                <c:pt idx="22">
                  <c:v>68.009007958555983</c:v>
                </c:pt>
                <c:pt idx="23">
                  <c:v>68.009007958555983</c:v>
                </c:pt>
                <c:pt idx="24">
                  <c:v>68.009007958555983</c:v>
                </c:pt>
                <c:pt idx="25">
                  <c:v>68.009007958555983</c:v>
                </c:pt>
                <c:pt idx="26">
                  <c:v>68.009007958555983</c:v>
                </c:pt>
                <c:pt idx="27">
                  <c:v>68.009007958555983</c:v>
                </c:pt>
                <c:pt idx="28">
                  <c:v>68.009007958555983</c:v>
                </c:pt>
                <c:pt idx="29">
                  <c:v>68.009007958555983</c:v>
                </c:pt>
                <c:pt idx="30">
                  <c:v>68.009007958555983</c:v>
                </c:pt>
                <c:pt idx="31">
                  <c:v>68.009007958555983</c:v>
                </c:pt>
                <c:pt idx="32">
                  <c:v>68.009007958555983</c:v>
                </c:pt>
                <c:pt idx="33">
                  <c:v>68.009007958555983</c:v>
                </c:pt>
                <c:pt idx="34">
                  <c:v>68.009007958555983</c:v>
                </c:pt>
                <c:pt idx="35">
                  <c:v>68.009007958555983</c:v>
                </c:pt>
                <c:pt idx="36">
                  <c:v>68.009007958555983</c:v>
                </c:pt>
                <c:pt idx="37">
                  <c:v>68.009007958555983</c:v>
                </c:pt>
                <c:pt idx="38">
                  <c:v>68.009007958555983</c:v>
                </c:pt>
                <c:pt idx="39">
                  <c:v>68.009007958555983</c:v>
                </c:pt>
                <c:pt idx="40">
                  <c:v>68.009007958555983</c:v>
                </c:pt>
                <c:pt idx="41">
                  <c:v>68.009007958555983</c:v>
                </c:pt>
                <c:pt idx="42">
                  <c:v>68.009007958555983</c:v>
                </c:pt>
                <c:pt idx="43">
                  <c:v>68.009007958555983</c:v>
                </c:pt>
                <c:pt idx="44">
                  <c:v>68.009007958555983</c:v>
                </c:pt>
                <c:pt idx="45">
                  <c:v>68.009007958555983</c:v>
                </c:pt>
                <c:pt idx="46">
                  <c:v>68.009007958555983</c:v>
                </c:pt>
                <c:pt idx="47">
                  <c:v>68.009007958555983</c:v>
                </c:pt>
                <c:pt idx="48">
                  <c:v>68.009007958555983</c:v>
                </c:pt>
                <c:pt idx="49">
                  <c:v>68.009007958555983</c:v>
                </c:pt>
                <c:pt idx="50">
                  <c:v>68.009007958555983</c:v>
                </c:pt>
                <c:pt idx="51">
                  <c:v>68.009007958555983</c:v>
                </c:pt>
                <c:pt idx="52">
                  <c:v>68.009007958555983</c:v>
                </c:pt>
                <c:pt idx="53">
                  <c:v>68.009007958555983</c:v>
                </c:pt>
                <c:pt idx="54">
                  <c:v>68.009007958555983</c:v>
                </c:pt>
                <c:pt idx="55">
                  <c:v>68.009007958555983</c:v>
                </c:pt>
                <c:pt idx="56">
                  <c:v>68.009007958555983</c:v>
                </c:pt>
                <c:pt idx="57">
                  <c:v>68.009007958555983</c:v>
                </c:pt>
                <c:pt idx="58">
                  <c:v>68.009007958555983</c:v>
                </c:pt>
                <c:pt idx="59">
                  <c:v>68.009007958555983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1E-44F0-B7B4-0C140CCBB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916591"/>
        <c:axId val="1"/>
      </c:lineChart>
      <c:dateAx>
        <c:axId val="221916591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Mwh</a:t>
                </a:r>
              </a:p>
            </c:rich>
          </c:tx>
          <c:layout>
            <c:manualLayout>
              <c:xMode val="edge"/>
              <c:yMode val="edge"/>
              <c:x val="9.126745642895704E-3"/>
              <c:y val="0.4375136012436124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191659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331119554256263"/>
          <c:y val="0.20043726559436431"/>
          <c:w val="0.24902977397043993"/>
          <c:h val="0.234921096234254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Covering Short (Peak) Position with a Portfolio of Forward Contracts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Scenario 3: Balanced Portfolio</a:t>
            </a:r>
          </a:p>
        </c:rich>
      </c:tx>
      <c:layout>
        <c:manualLayout>
          <c:xMode val="edge"/>
          <c:yMode val="edge"/>
          <c:x val="0.15885922087362792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0822660340601"/>
          <c:y val="0.15517723787950785"/>
          <c:w val="0.80861947674199119"/>
          <c:h val="0.752178555832614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Scenario3!$AB$3</c:f>
              <c:strCache>
                <c:ptCount val="1"/>
                <c:pt idx="0">
                  <c:v>UDC Resources</c:v>
                </c:pt>
              </c:strCache>
            </c:strRef>
          </c:tx>
          <c:spPr>
            <a:solidFill>
              <a:srgbClr val="96969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Scenario3!$Z$4:$Z$15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Scenario3!$AB$4:$AB$15</c:f>
              <c:numCache>
                <c:formatCode>#,##0</c:formatCode>
                <c:ptCount val="12"/>
                <c:pt idx="0">
                  <c:v>12832.930813044108</c:v>
                </c:pt>
                <c:pt idx="1">
                  <c:v>13417.357099142318</c:v>
                </c:pt>
                <c:pt idx="2">
                  <c:v>13638.382555034674</c:v>
                </c:pt>
                <c:pt idx="3">
                  <c:v>13853.591288863843</c:v>
                </c:pt>
                <c:pt idx="4">
                  <c:v>13763.583738121573</c:v>
                </c:pt>
                <c:pt idx="5">
                  <c:v>15890.597063926654</c:v>
                </c:pt>
                <c:pt idx="6">
                  <c:v>15065.816581890029</c:v>
                </c:pt>
                <c:pt idx="7">
                  <c:v>14570.69684603518</c:v>
                </c:pt>
                <c:pt idx="8">
                  <c:v>14752.293207565677</c:v>
                </c:pt>
                <c:pt idx="9">
                  <c:v>12802.298852142183</c:v>
                </c:pt>
                <c:pt idx="10">
                  <c:v>13372.658347989789</c:v>
                </c:pt>
                <c:pt idx="11">
                  <c:v>13177.817629574198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8-427A-ADBB-6BFA97D0594E}"/>
            </c:ext>
          </c:extLst>
        </c:ser>
        <c:ser>
          <c:idx val="0"/>
          <c:order val="1"/>
          <c:tx>
            <c:strRef>
              <c:f>Scenario3!$AD$3</c:f>
              <c:strCache>
                <c:ptCount val="1"/>
                <c:pt idx="0">
                  <c:v>10-Yr Fixed Price</c:v>
                </c:pt>
              </c:strCache>
            </c:strRef>
          </c:tx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Scenario3!$Z$4:$Z$15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Scenario3!$AD$4:$AD$15</c:f>
              <c:numCache>
                <c:formatCode>#,##0</c:formatCode>
                <c:ptCount val="12"/>
                <c:pt idx="0">
                  <c:v>7627.0458545274923</c:v>
                </c:pt>
                <c:pt idx="1">
                  <c:v>7627.0458545274923</c:v>
                </c:pt>
                <c:pt idx="2">
                  <c:v>7627.0458545274923</c:v>
                </c:pt>
                <c:pt idx="3">
                  <c:v>7627.0458545274923</c:v>
                </c:pt>
                <c:pt idx="4">
                  <c:v>7627.0458545274923</c:v>
                </c:pt>
                <c:pt idx="5">
                  <c:v>7627.0458545274923</c:v>
                </c:pt>
                <c:pt idx="6">
                  <c:v>7627.0458545274923</c:v>
                </c:pt>
                <c:pt idx="7">
                  <c:v>7627.0458545274923</c:v>
                </c:pt>
                <c:pt idx="8">
                  <c:v>7627.0458545274923</c:v>
                </c:pt>
                <c:pt idx="9">
                  <c:v>7627.0458545274923</c:v>
                </c:pt>
                <c:pt idx="10">
                  <c:v>7627.0458545274923</c:v>
                </c:pt>
                <c:pt idx="11">
                  <c:v>7627.0458545274923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8-427A-ADBB-6BFA97D0594E}"/>
            </c:ext>
          </c:extLst>
        </c:ser>
        <c:ser>
          <c:idx val="1"/>
          <c:order val="2"/>
          <c:tx>
            <c:strRef>
              <c:f>Scenario3!$AE$3</c:f>
              <c:strCache>
                <c:ptCount val="1"/>
                <c:pt idx="0">
                  <c:v>5-Yr Fixed Price</c:v>
                </c:pt>
              </c:strCache>
            </c:strRef>
          </c:tx>
          <c:spPr>
            <a:solidFill>
              <a:srgbClr val="00CC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Scenario3!$Z$4:$Z$15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Scenario3!$AE$4:$AE$15</c:f>
              <c:numCache>
                <c:formatCode>#,##0</c:formatCode>
                <c:ptCount val="12"/>
                <c:pt idx="0">
                  <c:v>6101.6366836219941</c:v>
                </c:pt>
                <c:pt idx="1">
                  <c:v>6101.6366836219941</c:v>
                </c:pt>
                <c:pt idx="2">
                  <c:v>6101.6366836219941</c:v>
                </c:pt>
                <c:pt idx="3">
                  <c:v>6101.6366836219941</c:v>
                </c:pt>
                <c:pt idx="4">
                  <c:v>6101.6366836219941</c:v>
                </c:pt>
                <c:pt idx="5">
                  <c:v>6101.6366836219941</c:v>
                </c:pt>
                <c:pt idx="6">
                  <c:v>6101.6366836219941</c:v>
                </c:pt>
                <c:pt idx="7">
                  <c:v>6101.6366836219941</c:v>
                </c:pt>
                <c:pt idx="8">
                  <c:v>6101.6366836219941</c:v>
                </c:pt>
                <c:pt idx="9">
                  <c:v>6101.6366836219941</c:v>
                </c:pt>
                <c:pt idx="10">
                  <c:v>6101.6366836219941</c:v>
                </c:pt>
                <c:pt idx="11">
                  <c:v>6101.6366836219941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58-427A-ADBB-6BFA97D0594E}"/>
            </c:ext>
          </c:extLst>
        </c:ser>
        <c:ser>
          <c:idx val="2"/>
          <c:order val="3"/>
          <c:tx>
            <c:strRef>
              <c:f>Scenario3!$AF$3</c:f>
              <c:strCache>
                <c:ptCount val="1"/>
                <c:pt idx="0">
                  <c:v>1-Yr Fixed Price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Scenario3!$Z$4:$Z$15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Scenario3!$AF$4:$AF$15</c:f>
              <c:numCache>
                <c:formatCode>#,##0</c:formatCode>
                <c:ptCount val="12"/>
                <c:pt idx="0">
                  <c:v>4576.2275127164949</c:v>
                </c:pt>
                <c:pt idx="1">
                  <c:v>4576.2275127164949</c:v>
                </c:pt>
                <c:pt idx="2">
                  <c:v>4576.2275127164949</c:v>
                </c:pt>
                <c:pt idx="3">
                  <c:v>4576.2275127164949</c:v>
                </c:pt>
                <c:pt idx="4">
                  <c:v>4576.2275127164949</c:v>
                </c:pt>
                <c:pt idx="5">
                  <c:v>4576.2275127164949</c:v>
                </c:pt>
                <c:pt idx="6">
                  <c:v>4576.2275127164949</c:v>
                </c:pt>
                <c:pt idx="7">
                  <c:v>4576.2275127164949</c:v>
                </c:pt>
                <c:pt idx="8">
                  <c:v>4576.2275127164949</c:v>
                </c:pt>
                <c:pt idx="9">
                  <c:v>4576.2275127164949</c:v>
                </c:pt>
                <c:pt idx="10">
                  <c:v>4576.2275127164949</c:v>
                </c:pt>
                <c:pt idx="11">
                  <c:v>4576.2275127164949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58-427A-ADBB-6BFA97D0594E}"/>
            </c:ext>
          </c:extLst>
        </c:ser>
        <c:ser>
          <c:idx val="3"/>
          <c:order val="4"/>
          <c:tx>
            <c:strRef>
              <c:f>Scenario3!$AG$3</c:f>
              <c:strCache>
                <c:ptCount val="1"/>
                <c:pt idx="0">
                  <c:v>May-Sep Fixed Price</c:v>
                </c:pt>
              </c:strCache>
            </c:strRef>
          </c:tx>
          <c:spPr>
            <a:solidFill>
              <a:srgbClr val="80008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Scenario3!$Z$4:$Z$15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Scenario3!$AG$4:$AG$15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6101.6366836219941</c:v>
                </c:pt>
                <c:pt idx="5">
                  <c:v>6101.6366836219941</c:v>
                </c:pt>
                <c:pt idx="6">
                  <c:v>6101.6366836219941</c:v>
                </c:pt>
                <c:pt idx="7">
                  <c:v>6101.6366836219941</c:v>
                </c:pt>
                <c:pt idx="8">
                  <c:v>6101.6366836219941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58-427A-ADBB-6BFA97D0594E}"/>
            </c:ext>
          </c:extLst>
        </c:ser>
        <c:ser>
          <c:idx val="4"/>
          <c:order val="5"/>
          <c:tx>
            <c:strRef>
              <c:f>Scenario3!$AH$3</c:f>
              <c:strCache>
                <c:ptCount val="1"/>
                <c:pt idx="0">
                  <c:v>Q3 Fixed Price</c:v>
                </c:pt>
              </c:strCache>
            </c:strRef>
          </c:tx>
          <c:spPr>
            <a:solidFill>
              <a:srgbClr val="CC99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Scenario3!$Z$4:$Z$15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Scenario3!$AH$4:$AH$15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4576.2275127164949</c:v>
                </c:pt>
                <c:pt idx="7">
                  <c:v>4576.2275127164949</c:v>
                </c:pt>
                <c:pt idx="8">
                  <c:v>4576.2275127164949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58-427A-ADBB-6BFA97D0594E}"/>
            </c:ext>
          </c:extLst>
        </c:ser>
        <c:ser>
          <c:idx val="6"/>
          <c:order val="6"/>
          <c:tx>
            <c:strRef>
              <c:f>Scenario3!$AI$3</c:f>
              <c:strCache>
                <c:ptCount val="1"/>
                <c:pt idx="0">
                  <c:v>Monthly Price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Scenario3!$Z$4:$Z$15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Scenario3!$AI$4:$AI$15</c:f>
              <c:numCache>
                <c:formatCode>#,##0</c:formatCode>
                <c:ptCount val="12"/>
                <c:pt idx="0">
                  <c:v>1537.1591360899147</c:v>
                </c:pt>
                <c:pt idx="1">
                  <c:v>348.7328499917021</c:v>
                </c:pt>
                <c:pt idx="2">
                  <c:v>396.70739409934686</c:v>
                </c:pt>
                <c:pt idx="3">
                  <c:v>854.49866027017924</c:v>
                </c:pt>
                <c:pt idx="4">
                  <c:v>1350.8695273904523</c:v>
                </c:pt>
                <c:pt idx="5">
                  <c:v>3149.8562015853749</c:v>
                </c:pt>
                <c:pt idx="6">
                  <c:v>1525.4091709055028</c:v>
                </c:pt>
                <c:pt idx="7">
                  <c:v>1107.5289067603553</c:v>
                </c:pt>
                <c:pt idx="8">
                  <c:v>507.93254522985444</c:v>
                </c:pt>
                <c:pt idx="9">
                  <c:v>5584.7910969918375</c:v>
                </c:pt>
                <c:pt idx="10">
                  <c:v>1502.4316011442315</c:v>
                </c:pt>
                <c:pt idx="11">
                  <c:v>2836.2723195598228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58-427A-ADBB-6BFA97D0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93329167"/>
        <c:axId val="1"/>
      </c:barChart>
      <c:dateAx>
        <c:axId val="293329167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Monthly Peak (MW)</a:t>
                </a:r>
              </a:p>
            </c:rich>
          </c:tx>
          <c:layout>
            <c:manualLayout>
              <c:xMode val="edge"/>
              <c:yMode val="edge"/>
              <c:x val="2.4740370463925656E-2"/>
              <c:y val="0.2952677998540635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329167"/>
        <c:crosses val="autoZero"/>
        <c:crossBetween val="between"/>
        <c:majorUnit val="10000"/>
        <c:minorUnit val="5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058629788673618"/>
          <c:y val="0.6207089515180314"/>
          <c:w val="0.21875695989155319"/>
          <c:h val="0.245697293309220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Cost of Energy in Portfolio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 x 24 Notional Prices (</a:t>
            </a: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Mid</a:t>
            </a:r>
            <a:r>
              <a:rPr lang="en-US" sz="115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) for 2001-2005</a:t>
            </a:r>
          </a:p>
        </c:rich>
      </c:tx>
      <c:layout>
        <c:manualLayout>
          <c:xMode val="edge"/>
          <c:yMode val="edge"/>
          <c:x val="0.31813227669522171"/>
          <c:y val="1.72419153199453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2476852087642"/>
          <c:y val="0.14440104080454202"/>
          <c:w val="0.82271092866674134"/>
          <c:h val="0.76942047115255974"/>
        </c:manualLayout>
      </c:layout>
      <c:lineChart>
        <c:grouping val="standard"/>
        <c:varyColors val="0"/>
        <c:ser>
          <c:idx val="4"/>
          <c:order val="0"/>
          <c:tx>
            <c:strRef>
              <c:f>Scenario3!$AR$3</c:f>
              <c:strCache>
                <c:ptCount val="1"/>
                <c:pt idx="0">
                  <c:v>Portfolio Weighted Avg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Scenario3!$Z$4:$Z$63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Scenario3!$AR$4:$AR$63</c:f>
              <c:numCache>
                <c:formatCode>#,##0.00_);[Red]\(#,##0.00\)</c:formatCode>
                <c:ptCount val="60"/>
                <c:pt idx="0">
                  <c:v>95.089703752808717</c:v>
                </c:pt>
                <c:pt idx="1">
                  <c:v>89.452149706952625</c:v>
                </c:pt>
                <c:pt idx="2">
                  <c:v>89.954414408327466</c:v>
                </c:pt>
                <c:pt idx="3">
                  <c:v>89.218316349020668</c:v>
                </c:pt>
                <c:pt idx="4">
                  <c:v>90.263560994615133</c:v>
                </c:pt>
                <c:pt idx="5">
                  <c:v>92.715688509554994</c:v>
                </c:pt>
                <c:pt idx="6">
                  <c:v>92.246433342497653</c:v>
                </c:pt>
                <c:pt idx="7">
                  <c:v>92.745425659570756</c:v>
                </c:pt>
                <c:pt idx="8">
                  <c:v>91.117705769163265</c:v>
                </c:pt>
                <c:pt idx="9">
                  <c:v>90.982620949952889</c:v>
                </c:pt>
                <c:pt idx="10">
                  <c:v>88.97471928781539</c:v>
                </c:pt>
                <c:pt idx="11">
                  <c:v>89.399227629105113</c:v>
                </c:pt>
                <c:pt idx="12">
                  <c:v>72.698107377121531</c:v>
                </c:pt>
                <c:pt idx="13">
                  <c:v>72.094086879314744</c:v>
                </c:pt>
                <c:pt idx="14">
                  <c:v>71.927352828036888</c:v>
                </c:pt>
                <c:pt idx="15">
                  <c:v>71.963299704882743</c:v>
                </c:pt>
                <c:pt idx="16">
                  <c:v>74.946425013117448</c:v>
                </c:pt>
                <c:pt idx="17">
                  <c:v>75.114283209498325</c:v>
                </c:pt>
                <c:pt idx="18">
                  <c:v>78.799334531824627</c:v>
                </c:pt>
                <c:pt idx="19">
                  <c:v>78.977170069161147</c:v>
                </c:pt>
                <c:pt idx="20">
                  <c:v>78.242530017163347</c:v>
                </c:pt>
                <c:pt idx="21">
                  <c:v>73.442616425258137</c:v>
                </c:pt>
                <c:pt idx="22">
                  <c:v>71.992568336562158</c:v>
                </c:pt>
                <c:pt idx="23">
                  <c:v>71.895943515500505</c:v>
                </c:pt>
                <c:pt idx="24">
                  <c:v>67.413403929351873</c:v>
                </c:pt>
                <c:pt idx="25">
                  <c:v>67.664517654381271</c:v>
                </c:pt>
                <c:pt idx="26">
                  <c:v>67.457263918518564</c:v>
                </c:pt>
                <c:pt idx="27">
                  <c:v>67.59425939627242</c:v>
                </c:pt>
                <c:pt idx="28">
                  <c:v>70.909857962092715</c:v>
                </c:pt>
                <c:pt idx="29">
                  <c:v>70.917137040091674</c:v>
                </c:pt>
                <c:pt idx="30">
                  <c:v>75.081376970085429</c:v>
                </c:pt>
                <c:pt idx="31">
                  <c:v>75.209736871619</c:v>
                </c:pt>
                <c:pt idx="32">
                  <c:v>74.876840300109635</c:v>
                </c:pt>
                <c:pt idx="33">
                  <c:v>66.754724999347147</c:v>
                </c:pt>
                <c:pt idx="34">
                  <c:v>67.230999623493361</c:v>
                </c:pt>
                <c:pt idx="35">
                  <c:v>66.667568040540132</c:v>
                </c:pt>
                <c:pt idx="36">
                  <c:v>65.367054434559108</c:v>
                </c:pt>
                <c:pt idx="37">
                  <c:v>65.8534198520248</c:v>
                </c:pt>
                <c:pt idx="38">
                  <c:v>65.608131698342788</c:v>
                </c:pt>
                <c:pt idx="39">
                  <c:v>65.745805796776111</c:v>
                </c:pt>
                <c:pt idx="40">
                  <c:v>69.19295682133118</c:v>
                </c:pt>
                <c:pt idx="41">
                  <c:v>69.081944864789207</c:v>
                </c:pt>
                <c:pt idx="42">
                  <c:v>73.462302078367429</c:v>
                </c:pt>
                <c:pt idx="43">
                  <c:v>73.60963302299109</c:v>
                </c:pt>
                <c:pt idx="44">
                  <c:v>73.467572745279895</c:v>
                </c:pt>
                <c:pt idx="45">
                  <c:v>64.049985518512116</c:v>
                </c:pt>
                <c:pt idx="46">
                  <c:v>65.205691414534783</c:v>
                </c:pt>
                <c:pt idx="47">
                  <c:v>64.388754814518549</c:v>
                </c:pt>
                <c:pt idx="48">
                  <c:v>64.460699363829761</c:v>
                </c:pt>
                <c:pt idx="49">
                  <c:v>65.060755373106261</c:v>
                </c:pt>
                <c:pt idx="50">
                  <c:v>64.8004610700836</c:v>
                </c:pt>
                <c:pt idx="51">
                  <c:v>64.936686846379757</c:v>
                </c:pt>
                <c:pt idx="52">
                  <c:v>68.431836068039544</c:v>
                </c:pt>
                <c:pt idx="53">
                  <c:v>68.264726492528553</c:v>
                </c:pt>
                <c:pt idx="54">
                  <c:v>72.7081153681155</c:v>
                </c:pt>
                <c:pt idx="55">
                  <c:v>72.872418984634095</c:v>
                </c:pt>
                <c:pt idx="56">
                  <c:v>72.84482175726383</c:v>
                </c:pt>
                <c:pt idx="57">
                  <c:v>62.79638411624066</c:v>
                </c:pt>
                <c:pt idx="58">
                  <c:v>64.307893392425513</c:v>
                </c:pt>
                <c:pt idx="59">
                  <c:v>63.362029745051352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D-4756-82D5-748A38A771E8}"/>
            </c:ext>
          </c:extLst>
        </c:ser>
        <c:ser>
          <c:idx val="2"/>
          <c:order val="1"/>
          <c:tx>
            <c:strRef>
              <c:f>Scenario3!$AQ$3</c:f>
              <c:strCache>
                <c:ptCount val="1"/>
                <c:pt idx="0">
                  <c:v>Monthly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Scenario3!$Z$4:$Z$63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Scenario3!$AQ$4:$AQ$63</c:f>
              <c:numCache>
                <c:formatCode>#,##0.00_);[Red]\(#,##0.00\)</c:formatCode>
                <c:ptCount val="60"/>
                <c:pt idx="0">
                  <c:v>224.13978494623655</c:v>
                </c:pt>
                <c:pt idx="1">
                  <c:v>162.28571428571431</c:v>
                </c:pt>
                <c:pt idx="2">
                  <c:v>157.64516129032256</c:v>
                </c:pt>
                <c:pt idx="3">
                  <c:v>127.5</c:v>
                </c:pt>
                <c:pt idx="4">
                  <c:v>126.0967741935484</c:v>
                </c:pt>
                <c:pt idx="5">
                  <c:v>145.04444444444445</c:v>
                </c:pt>
                <c:pt idx="6">
                  <c:v>154.63440860215053</c:v>
                </c:pt>
                <c:pt idx="7">
                  <c:v>168.80645161290323</c:v>
                </c:pt>
                <c:pt idx="8">
                  <c:v>155.63333333333335</c:v>
                </c:pt>
                <c:pt idx="9">
                  <c:v>104.9032258064516</c:v>
                </c:pt>
                <c:pt idx="10">
                  <c:v>101.11111111111113</c:v>
                </c:pt>
                <c:pt idx="11">
                  <c:v>100.01075268817203</c:v>
                </c:pt>
                <c:pt idx="12">
                  <c:v>82.935483870967744</c:v>
                </c:pt>
                <c:pt idx="13">
                  <c:v>75.5</c:v>
                </c:pt>
                <c:pt idx="14">
                  <c:v>70.93548387096773</c:v>
                </c:pt>
                <c:pt idx="15">
                  <c:v>69.233333333333334</c:v>
                </c:pt>
                <c:pt idx="16">
                  <c:v>69.317204301075279</c:v>
                </c:pt>
                <c:pt idx="17">
                  <c:v>77.222222222222214</c:v>
                </c:pt>
                <c:pt idx="18">
                  <c:v>107.94623655913978</c:v>
                </c:pt>
                <c:pt idx="19">
                  <c:v>116.51612903225805</c:v>
                </c:pt>
                <c:pt idx="20">
                  <c:v>107.53333333333335</c:v>
                </c:pt>
                <c:pt idx="21">
                  <c:v>80.467741935483872</c:v>
                </c:pt>
                <c:pt idx="22">
                  <c:v>70.5</c:v>
                </c:pt>
                <c:pt idx="23">
                  <c:v>69.747311827956992</c:v>
                </c:pt>
                <c:pt idx="24">
                  <c:v>56.873655913978496</c:v>
                </c:pt>
                <c:pt idx="25">
                  <c:v>55.011904761904759</c:v>
                </c:pt>
                <c:pt idx="26">
                  <c:v>53.841397849462368</c:v>
                </c:pt>
                <c:pt idx="27">
                  <c:v>53.122222222222227</c:v>
                </c:pt>
                <c:pt idx="28">
                  <c:v>53.645161290322584</c:v>
                </c:pt>
                <c:pt idx="29">
                  <c:v>61.361111111111114</c:v>
                </c:pt>
                <c:pt idx="30">
                  <c:v>85.970430107526866</c:v>
                </c:pt>
                <c:pt idx="31">
                  <c:v>93.728494623655919</c:v>
                </c:pt>
                <c:pt idx="32">
                  <c:v>86.444444444444443</c:v>
                </c:pt>
                <c:pt idx="33">
                  <c:v>60.005376344086017</c:v>
                </c:pt>
                <c:pt idx="34">
                  <c:v>54.15</c:v>
                </c:pt>
                <c:pt idx="35">
                  <c:v>53.553763440860216</c:v>
                </c:pt>
                <c:pt idx="36">
                  <c:v>48.855779569892469</c:v>
                </c:pt>
                <c:pt idx="37">
                  <c:v>47.083764367816094</c:v>
                </c:pt>
                <c:pt idx="38">
                  <c:v>45.735483870967748</c:v>
                </c:pt>
                <c:pt idx="39">
                  <c:v>44.607222222222219</c:v>
                </c:pt>
                <c:pt idx="40">
                  <c:v>45.198655913978492</c:v>
                </c:pt>
                <c:pt idx="41">
                  <c:v>52.907222222222224</c:v>
                </c:pt>
                <c:pt idx="42">
                  <c:v>73.873924731182811</c:v>
                </c:pt>
                <c:pt idx="43">
                  <c:v>81.631989247311836</c:v>
                </c:pt>
                <c:pt idx="44">
                  <c:v>74.362499999999997</c:v>
                </c:pt>
                <c:pt idx="45">
                  <c:v>51.953897849462372</c:v>
                </c:pt>
                <c:pt idx="46">
                  <c:v>45.984027777777776</c:v>
                </c:pt>
                <c:pt idx="47">
                  <c:v>45.375940860215053</c:v>
                </c:pt>
                <c:pt idx="48">
                  <c:v>45.06559139784946</c:v>
                </c:pt>
                <c:pt idx="49">
                  <c:v>42.902380952380952</c:v>
                </c:pt>
                <c:pt idx="50">
                  <c:v>41.662365591397844</c:v>
                </c:pt>
                <c:pt idx="51">
                  <c:v>40.312222222222225</c:v>
                </c:pt>
                <c:pt idx="52">
                  <c:v>40.958602150537637</c:v>
                </c:pt>
                <c:pt idx="53">
                  <c:v>48.612222222222215</c:v>
                </c:pt>
                <c:pt idx="54">
                  <c:v>66.619354838709668</c:v>
                </c:pt>
                <c:pt idx="55">
                  <c:v>74.28602150537634</c:v>
                </c:pt>
                <c:pt idx="56">
                  <c:v>67.047222222222231</c:v>
                </c:pt>
                <c:pt idx="57">
                  <c:v>47.956317204301079</c:v>
                </c:pt>
                <c:pt idx="58">
                  <c:v>41.990972222222219</c:v>
                </c:pt>
                <c:pt idx="59">
                  <c:v>41.37836021505376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D-4756-82D5-748A38A771E8}"/>
            </c:ext>
          </c:extLst>
        </c:ser>
        <c:ser>
          <c:idx val="3"/>
          <c:order val="2"/>
          <c:tx>
            <c:strRef>
              <c:f>Scenario3!$AN$3</c:f>
              <c:strCache>
                <c:ptCount val="1"/>
                <c:pt idx="0">
                  <c:v>1-Yr Fixed Price</c:v>
                </c:pt>
              </c:strCache>
            </c:strRef>
          </c:tx>
          <c:spPr>
            <a:ln w="254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numRef>
              <c:f>Scenario3!$Z$4:$Z$63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Scenario3!$AN$4:$AN$63</c:f>
              <c:numCache>
                <c:formatCode>#,##0.00_);[Red]\(#,##0.00\)</c:formatCode>
                <c:ptCount val="60"/>
                <c:pt idx="0">
                  <c:v>144.38690396740216</c:v>
                </c:pt>
                <c:pt idx="1">
                  <c:v>144.38690396740216</c:v>
                </c:pt>
                <c:pt idx="2">
                  <c:v>144.38690396740216</c:v>
                </c:pt>
                <c:pt idx="3">
                  <c:v>144.38690396740216</c:v>
                </c:pt>
                <c:pt idx="4">
                  <c:v>144.38690396740216</c:v>
                </c:pt>
                <c:pt idx="5">
                  <c:v>144.38690396740216</c:v>
                </c:pt>
                <c:pt idx="6">
                  <c:v>144.38690396740216</c:v>
                </c:pt>
                <c:pt idx="7">
                  <c:v>144.38690396740216</c:v>
                </c:pt>
                <c:pt idx="8">
                  <c:v>144.38690396740216</c:v>
                </c:pt>
                <c:pt idx="9">
                  <c:v>144.38690396740216</c:v>
                </c:pt>
                <c:pt idx="10">
                  <c:v>144.38690396740216</c:v>
                </c:pt>
                <c:pt idx="11">
                  <c:v>144.38690396740216</c:v>
                </c:pt>
                <c:pt idx="12">
                  <c:v>83.191046070830552</c:v>
                </c:pt>
                <c:pt idx="13">
                  <c:v>83.191046070830552</c:v>
                </c:pt>
                <c:pt idx="14">
                  <c:v>83.191046070830552</c:v>
                </c:pt>
                <c:pt idx="15">
                  <c:v>83.191046070830552</c:v>
                </c:pt>
                <c:pt idx="16">
                  <c:v>83.191046070830552</c:v>
                </c:pt>
                <c:pt idx="17">
                  <c:v>83.191046070830552</c:v>
                </c:pt>
                <c:pt idx="18">
                  <c:v>83.191046070830552</c:v>
                </c:pt>
                <c:pt idx="19">
                  <c:v>83.191046070830552</c:v>
                </c:pt>
                <c:pt idx="20">
                  <c:v>83.191046070830552</c:v>
                </c:pt>
                <c:pt idx="21">
                  <c:v>83.191046070830552</c:v>
                </c:pt>
                <c:pt idx="22">
                  <c:v>83.191046070830552</c:v>
                </c:pt>
                <c:pt idx="23">
                  <c:v>83.191046070830552</c:v>
                </c:pt>
                <c:pt idx="24">
                  <c:v>63.986607022062913</c:v>
                </c:pt>
                <c:pt idx="25">
                  <c:v>63.986607022062913</c:v>
                </c:pt>
                <c:pt idx="26">
                  <c:v>63.986607022062913</c:v>
                </c:pt>
                <c:pt idx="27">
                  <c:v>63.986607022062913</c:v>
                </c:pt>
                <c:pt idx="28">
                  <c:v>63.986607022062913</c:v>
                </c:pt>
                <c:pt idx="29">
                  <c:v>63.986607022062913</c:v>
                </c:pt>
                <c:pt idx="30">
                  <c:v>63.986607022062913</c:v>
                </c:pt>
                <c:pt idx="31">
                  <c:v>63.986607022062913</c:v>
                </c:pt>
                <c:pt idx="32">
                  <c:v>63.986607022062913</c:v>
                </c:pt>
                <c:pt idx="33">
                  <c:v>63.986607022062913</c:v>
                </c:pt>
                <c:pt idx="34">
                  <c:v>63.986607022062913</c:v>
                </c:pt>
                <c:pt idx="35">
                  <c:v>63.986607022062913</c:v>
                </c:pt>
                <c:pt idx="36">
                  <c:v>54.784226579889015</c:v>
                </c:pt>
                <c:pt idx="37">
                  <c:v>54.784226579889015</c:v>
                </c:pt>
                <c:pt idx="38">
                  <c:v>54.784226579889015</c:v>
                </c:pt>
                <c:pt idx="39">
                  <c:v>54.784226579889015</c:v>
                </c:pt>
                <c:pt idx="40">
                  <c:v>54.784226579889015</c:v>
                </c:pt>
                <c:pt idx="41">
                  <c:v>54.784226579889015</c:v>
                </c:pt>
                <c:pt idx="42">
                  <c:v>54.784226579889015</c:v>
                </c:pt>
                <c:pt idx="43">
                  <c:v>54.784226579889015</c:v>
                </c:pt>
                <c:pt idx="44">
                  <c:v>54.784226579889015</c:v>
                </c:pt>
                <c:pt idx="45">
                  <c:v>54.784226579889015</c:v>
                </c:pt>
                <c:pt idx="46">
                  <c:v>54.784226579889015</c:v>
                </c:pt>
                <c:pt idx="47">
                  <c:v>54.784226579889015</c:v>
                </c:pt>
                <c:pt idx="48">
                  <c:v>49.904763654770967</c:v>
                </c:pt>
                <c:pt idx="49">
                  <c:v>49.904763654770967</c:v>
                </c:pt>
                <c:pt idx="50">
                  <c:v>49.904763654770967</c:v>
                </c:pt>
                <c:pt idx="51">
                  <c:v>49.904763654770967</c:v>
                </c:pt>
                <c:pt idx="52">
                  <c:v>49.904763654770967</c:v>
                </c:pt>
                <c:pt idx="53">
                  <c:v>49.904763654770967</c:v>
                </c:pt>
                <c:pt idx="54">
                  <c:v>49.904763654770967</c:v>
                </c:pt>
                <c:pt idx="55">
                  <c:v>49.904763654770967</c:v>
                </c:pt>
                <c:pt idx="56">
                  <c:v>49.904763654770967</c:v>
                </c:pt>
                <c:pt idx="57">
                  <c:v>49.904763654770967</c:v>
                </c:pt>
                <c:pt idx="58">
                  <c:v>49.904763654770967</c:v>
                </c:pt>
                <c:pt idx="59">
                  <c:v>49.904763654770967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D-4756-82D5-748A38A771E8}"/>
            </c:ext>
          </c:extLst>
        </c:ser>
        <c:ser>
          <c:idx val="0"/>
          <c:order val="3"/>
          <c:tx>
            <c:strRef>
              <c:f>Scenario3!$AM$3</c:f>
              <c:strCache>
                <c:ptCount val="1"/>
                <c:pt idx="0">
                  <c:v>5-Yr Fixed Price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Scenario3!$Z$4:$Z$63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Scenario3!$AM$4:$AM$63</c:f>
              <c:numCache>
                <c:formatCode>#,##0.00_);[Red]\(#,##0.00\)</c:formatCode>
                <c:ptCount val="60"/>
                <c:pt idx="0">
                  <c:v>81.897650215398585</c:v>
                </c:pt>
                <c:pt idx="1">
                  <c:v>81.897650215398585</c:v>
                </c:pt>
                <c:pt idx="2">
                  <c:v>81.897650215398585</c:v>
                </c:pt>
                <c:pt idx="3">
                  <c:v>81.897650215398585</c:v>
                </c:pt>
                <c:pt idx="4">
                  <c:v>81.897650215398585</c:v>
                </c:pt>
                <c:pt idx="5">
                  <c:v>81.897650215398585</c:v>
                </c:pt>
                <c:pt idx="6">
                  <c:v>81.897650215398585</c:v>
                </c:pt>
                <c:pt idx="7">
                  <c:v>81.897650215398585</c:v>
                </c:pt>
                <c:pt idx="8">
                  <c:v>81.897650215398585</c:v>
                </c:pt>
                <c:pt idx="9">
                  <c:v>81.897650215398585</c:v>
                </c:pt>
                <c:pt idx="10">
                  <c:v>81.897650215398585</c:v>
                </c:pt>
                <c:pt idx="11">
                  <c:v>81.897650215398585</c:v>
                </c:pt>
                <c:pt idx="12">
                  <c:v>81.897650215398585</c:v>
                </c:pt>
                <c:pt idx="13">
                  <c:v>81.897650215398585</c:v>
                </c:pt>
                <c:pt idx="14">
                  <c:v>81.897650215398585</c:v>
                </c:pt>
                <c:pt idx="15">
                  <c:v>81.897650215398585</c:v>
                </c:pt>
                <c:pt idx="16">
                  <c:v>81.897650215398585</c:v>
                </c:pt>
                <c:pt idx="17">
                  <c:v>81.897650215398585</c:v>
                </c:pt>
                <c:pt idx="18">
                  <c:v>81.897650215398585</c:v>
                </c:pt>
                <c:pt idx="19">
                  <c:v>81.897650215398585</c:v>
                </c:pt>
                <c:pt idx="20">
                  <c:v>81.897650215398585</c:v>
                </c:pt>
                <c:pt idx="21">
                  <c:v>81.897650215398585</c:v>
                </c:pt>
                <c:pt idx="22">
                  <c:v>81.897650215398585</c:v>
                </c:pt>
                <c:pt idx="23">
                  <c:v>81.897650215398585</c:v>
                </c:pt>
                <c:pt idx="24">
                  <c:v>81.897650215398585</c:v>
                </c:pt>
                <c:pt idx="25">
                  <c:v>81.897650215398585</c:v>
                </c:pt>
                <c:pt idx="26">
                  <c:v>81.897650215398585</c:v>
                </c:pt>
                <c:pt idx="27">
                  <c:v>81.897650215398585</c:v>
                </c:pt>
                <c:pt idx="28">
                  <c:v>81.897650215398585</c:v>
                </c:pt>
                <c:pt idx="29">
                  <c:v>81.897650215398585</c:v>
                </c:pt>
                <c:pt idx="30">
                  <c:v>81.897650215398585</c:v>
                </c:pt>
                <c:pt idx="31">
                  <c:v>81.897650215398585</c:v>
                </c:pt>
                <c:pt idx="32">
                  <c:v>81.897650215398585</c:v>
                </c:pt>
                <c:pt idx="33">
                  <c:v>81.897650215398585</c:v>
                </c:pt>
                <c:pt idx="34">
                  <c:v>81.897650215398585</c:v>
                </c:pt>
                <c:pt idx="35">
                  <c:v>81.897650215398585</c:v>
                </c:pt>
                <c:pt idx="36">
                  <c:v>81.897650215398585</c:v>
                </c:pt>
                <c:pt idx="37">
                  <c:v>81.897650215398585</c:v>
                </c:pt>
                <c:pt idx="38">
                  <c:v>81.897650215398585</c:v>
                </c:pt>
                <c:pt idx="39">
                  <c:v>81.897650215398585</c:v>
                </c:pt>
                <c:pt idx="40">
                  <c:v>81.897650215398585</c:v>
                </c:pt>
                <c:pt idx="41">
                  <c:v>81.897650215398585</c:v>
                </c:pt>
                <c:pt idx="42">
                  <c:v>81.897650215398585</c:v>
                </c:pt>
                <c:pt idx="43">
                  <c:v>81.897650215398585</c:v>
                </c:pt>
                <c:pt idx="44">
                  <c:v>81.897650215398585</c:v>
                </c:pt>
                <c:pt idx="45">
                  <c:v>81.897650215398585</c:v>
                </c:pt>
                <c:pt idx="46">
                  <c:v>81.897650215398585</c:v>
                </c:pt>
                <c:pt idx="47">
                  <c:v>81.897650215398585</c:v>
                </c:pt>
                <c:pt idx="48">
                  <c:v>81.897650215398585</c:v>
                </c:pt>
                <c:pt idx="49">
                  <c:v>81.897650215398585</c:v>
                </c:pt>
                <c:pt idx="50">
                  <c:v>81.897650215398585</c:v>
                </c:pt>
                <c:pt idx="51">
                  <c:v>81.897650215398585</c:v>
                </c:pt>
                <c:pt idx="52">
                  <c:v>81.897650215398585</c:v>
                </c:pt>
                <c:pt idx="53">
                  <c:v>81.897650215398585</c:v>
                </c:pt>
                <c:pt idx="54">
                  <c:v>81.897650215398585</c:v>
                </c:pt>
                <c:pt idx="55">
                  <c:v>81.897650215398585</c:v>
                </c:pt>
                <c:pt idx="56">
                  <c:v>81.897650215398585</c:v>
                </c:pt>
                <c:pt idx="57">
                  <c:v>81.897650215398585</c:v>
                </c:pt>
                <c:pt idx="58">
                  <c:v>81.897650215398585</c:v>
                </c:pt>
                <c:pt idx="59">
                  <c:v>81.897650215398585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D-4756-82D5-748A38A771E8}"/>
            </c:ext>
          </c:extLst>
        </c:ser>
        <c:ser>
          <c:idx val="1"/>
          <c:order val="4"/>
          <c:tx>
            <c:strRef>
              <c:f>Scenario3!$AL$3</c:f>
              <c:strCache>
                <c:ptCount val="1"/>
                <c:pt idx="0">
                  <c:v>10-Yr Fixed Price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Scenario3!$Z$4:$Z$63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Scenario3!$AL$4:$AL$63</c:f>
              <c:numCache>
                <c:formatCode>#,##0.00_);[Red]\(#,##0.00\)</c:formatCode>
                <c:ptCount val="60"/>
                <c:pt idx="0">
                  <c:v>68.009007958555983</c:v>
                </c:pt>
                <c:pt idx="1">
                  <c:v>68.009007958555983</c:v>
                </c:pt>
                <c:pt idx="2">
                  <c:v>68.009007958555983</c:v>
                </c:pt>
                <c:pt idx="3">
                  <c:v>68.009007958555983</c:v>
                </c:pt>
                <c:pt idx="4">
                  <c:v>68.009007958555983</c:v>
                </c:pt>
                <c:pt idx="5">
                  <c:v>68.009007958555983</c:v>
                </c:pt>
                <c:pt idx="6">
                  <c:v>68.009007958555983</c:v>
                </c:pt>
                <c:pt idx="7">
                  <c:v>68.009007958555983</c:v>
                </c:pt>
                <c:pt idx="8">
                  <c:v>68.009007958555983</c:v>
                </c:pt>
                <c:pt idx="9">
                  <c:v>68.009007958555983</c:v>
                </c:pt>
                <c:pt idx="10">
                  <c:v>68.009007958555983</c:v>
                </c:pt>
                <c:pt idx="11">
                  <c:v>68.009007958555983</c:v>
                </c:pt>
                <c:pt idx="12">
                  <c:v>68.009007958555983</c:v>
                </c:pt>
                <c:pt idx="13">
                  <c:v>68.009007958555983</c:v>
                </c:pt>
                <c:pt idx="14">
                  <c:v>68.009007958555983</c:v>
                </c:pt>
                <c:pt idx="15">
                  <c:v>68.009007958555983</c:v>
                </c:pt>
                <c:pt idx="16">
                  <c:v>68.009007958555983</c:v>
                </c:pt>
                <c:pt idx="17">
                  <c:v>68.009007958555983</c:v>
                </c:pt>
                <c:pt idx="18">
                  <c:v>68.009007958555983</c:v>
                </c:pt>
                <c:pt idx="19">
                  <c:v>68.009007958555983</c:v>
                </c:pt>
                <c:pt idx="20">
                  <c:v>68.009007958555983</c:v>
                </c:pt>
                <c:pt idx="21">
                  <c:v>68.009007958555983</c:v>
                </c:pt>
                <c:pt idx="22">
                  <c:v>68.009007958555983</c:v>
                </c:pt>
                <c:pt idx="23">
                  <c:v>68.009007958555983</c:v>
                </c:pt>
                <c:pt idx="24">
                  <c:v>68.009007958555983</c:v>
                </c:pt>
                <c:pt idx="25">
                  <c:v>68.009007958555983</c:v>
                </c:pt>
                <c:pt idx="26">
                  <c:v>68.009007958555983</c:v>
                </c:pt>
                <c:pt idx="27">
                  <c:v>68.009007958555983</c:v>
                </c:pt>
                <c:pt idx="28">
                  <c:v>68.009007958555983</c:v>
                </c:pt>
                <c:pt idx="29">
                  <c:v>68.009007958555983</c:v>
                </c:pt>
                <c:pt idx="30">
                  <c:v>68.009007958555983</c:v>
                </c:pt>
                <c:pt idx="31">
                  <c:v>68.009007958555983</c:v>
                </c:pt>
                <c:pt idx="32">
                  <c:v>68.009007958555983</c:v>
                </c:pt>
                <c:pt idx="33">
                  <c:v>68.009007958555983</c:v>
                </c:pt>
                <c:pt idx="34">
                  <c:v>68.009007958555983</c:v>
                </c:pt>
                <c:pt idx="35">
                  <c:v>68.009007958555983</c:v>
                </c:pt>
                <c:pt idx="36">
                  <c:v>68.009007958555983</c:v>
                </c:pt>
                <c:pt idx="37">
                  <c:v>68.009007958555983</c:v>
                </c:pt>
                <c:pt idx="38">
                  <c:v>68.009007958555983</c:v>
                </c:pt>
                <c:pt idx="39">
                  <c:v>68.009007958555983</c:v>
                </c:pt>
                <c:pt idx="40">
                  <c:v>68.009007958555983</c:v>
                </c:pt>
                <c:pt idx="41">
                  <c:v>68.009007958555983</c:v>
                </c:pt>
                <c:pt idx="42">
                  <c:v>68.009007958555983</c:v>
                </c:pt>
                <c:pt idx="43">
                  <c:v>68.009007958555983</c:v>
                </c:pt>
                <c:pt idx="44">
                  <c:v>68.009007958555983</c:v>
                </c:pt>
                <c:pt idx="45">
                  <c:v>68.009007958555983</c:v>
                </c:pt>
                <c:pt idx="46">
                  <c:v>68.009007958555983</c:v>
                </c:pt>
                <c:pt idx="47">
                  <c:v>68.009007958555983</c:v>
                </c:pt>
                <c:pt idx="48">
                  <c:v>68.009007958555983</c:v>
                </c:pt>
                <c:pt idx="49">
                  <c:v>68.009007958555983</c:v>
                </c:pt>
                <c:pt idx="50">
                  <c:v>68.009007958555983</c:v>
                </c:pt>
                <c:pt idx="51">
                  <c:v>68.009007958555983</c:v>
                </c:pt>
                <c:pt idx="52">
                  <c:v>68.009007958555983</c:v>
                </c:pt>
                <c:pt idx="53">
                  <c:v>68.009007958555983</c:v>
                </c:pt>
                <c:pt idx="54">
                  <c:v>68.009007958555983</c:v>
                </c:pt>
                <c:pt idx="55">
                  <c:v>68.009007958555983</c:v>
                </c:pt>
                <c:pt idx="56">
                  <c:v>68.009007958555983</c:v>
                </c:pt>
                <c:pt idx="57">
                  <c:v>68.009007958555983</c:v>
                </c:pt>
                <c:pt idx="58">
                  <c:v>68.009007958555983</c:v>
                </c:pt>
                <c:pt idx="59">
                  <c:v>68.009007958555983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D-4756-82D5-748A38A7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326287"/>
        <c:axId val="1"/>
      </c:lineChart>
      <c:dateAx>
        <c:axId val="293326287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Mwh</a:t>
                </a:r>
              </a:p>
            </c:rich>
          </c:tx>
          <c:layout>
            <c:manualLayout>
              <c:xMode val="edge"/>
              <c:yMode val="edge"/>
              <c:x val="9.126745642895704E-3"/>
              <c:y val="0.43751360124361244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3262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331119554256263"/>
          <c:y val="0.20043726559436431"/>
          <c:w val="0.24902977397043993"/>
          <c:h val="0.234921096234254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28575</xdr:rowOff>
    </xdr:from>
    <xdr:to>
      <xdr:col>12</xdr:col>
      <xdr:colOff>0</xdr:colOff>
      <xdr:row>37</xdr:row>
      <xdr:rowOff>76200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86A8ECDC-C039-3513-6690-B025CC03C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76200</xdr:rowOff>
    </xdr:from>
    <xdr:to>
      <xdr:col>11</xdr:col>
      <xdr:colOff>600075</xdr:colOff>
      <xdr:row>65</xdr:row>
      <xdr:rowOff>123825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C88F3E87-D698-665C-8F62-1254FF53C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</xdr:row>
          <xdr:rowOff>0</xdr:rowOff>
        </xdr:from>
        <xdr:to>
          <xdr:col>11</xdr:col>
          <xdr:colOff>600075</xdr:colOff>
          <xdr:row>3</xdr:row>
          <xdr:rowOff>142875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75D9A31-E0A6-2701-2B88-A711843F2F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28575</xdr:rowOff>
    </xdr:from>
    <xdr:to>
      <xdr:col>12</xdr:col>
      <xdr:colOff>0</xdr:colOff>
      <xdr:row>37</xdr:row>
      <xdr:rowOff>76200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A46FA820-ACD2-D3F2-024C-DE9B7F55D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76200</xdr:rowOff>
    </xdr:from>
    <xdr:to>
      <xdr:col>11</xdr:col>
      <xdr:colOff>600075</xdr:colOff>
      <xdr:row>65</xdr:row>
      <xdr:rowOff>123825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4B3D7390-580A-B013-1F06-E7CC9D29A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</xdr:row>
          <xdr:rowOff>0</xdr:rowOff>
        </xdr:from>
        <xdr:to>
          <xdr:col>11</xdr:col>
          <xdr:colOff>600075</xdr:colOff>
          <xdr:row>3</xdr:row>
          <xdr:rowOff>142875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9F246813-7FC6-A19E-201D-56A1E26BAC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28575</xdr:rowOff>
    </xdr:from>
    <xdr:to>
      <xdr:col>12</xdr:col>
      <xdr:colOff>0</xdr:colOff>
      <xdr:row>37</xdr:row>
      <xdr:rowOff>76200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7733E2C-2EB6-D2BE-1138-8FCCC2A98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76200</xdr:rowOff>
    </xdr:from>
    <xdr:to>
      <xdr:col>11</xdr:col>
      <xdr:colOff>600075</xdr:colOff>
      <xdr:row>65</xdr:row>
      <xdr:rowOff>123825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DDFD56A3-4AC3-3184-E002-1B9DBE1AD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1</xdr:row>
          <xdr:rowOff>0</xdr:rowOff>
        </xdr:from>
        <xdr:to>
          <xdr:col>11</xdr:col>
          <xdr:colOff>600075</xdr:colOff>
          <xdr:row>3</xdr:row>
          <xdr:rowOff>142875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D8450F3C-71FB-137F-048A-6C28338810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63"/>
  <sheetViews>
    <sheetView tabSelected="1" zoomScale="75" workbookViewId="0"/>
  </sheetViews>
  <sheetFormatPr defaultRowHeight="12.75" x14ac:dyDescent="0.2"/>
  <sheetData>
    <row r="1" spans="1:44" ht="15.75" x14ac:dyDescent="0.25">
      <c r="A1" s="31" t="s">
        <v>20</v>
      </c>
      <c r="AI1" s="2"/>
      <c r="AQ1" s="2" t="s">
        <v>1</v>
      </c>
      <c r="AR1" s="3">
        <v>74.986378833906969</v>
      </c>
    </row>
    <row r="2" spans="1:44" x14ac:dyDescent="0.2">
      <c r="A2" t="s">
        <v>21</v>
      </c>
      <c r="G2" s="32">
        <v>30508.183418109969</v>
      </c>
      <c r="H2" s="1" t="s">
        <v>22</v>
      </c>
      <c r="AA2" s="4" t="s">
        <v>2</v>
      </c>
      <c r="AB2" s="5"/>
      <c r="AC2" s="5"/>
      <c r="AD2" s="6"/>
      <c r="AE2" s="6"/>
      <c r="AF2" s="6"/>
      <c r="AG2" s="6"/>
      <c r="AH2" s="6"/>
      <c r="AI2" s="7"/>
      <c r="AL2" s="1" t="s">
        <v>13</v>
      </c>
    </row>
    <row r="3" spans="1:44" ht="13.5" thickBot="1" x14ac:dyDescent="0.25">
      <c r="Z3" s="8" t="s">
        <v>3</v>
      </c>
      <c r="AA3" s="9" t="s">
        <v>4</v>
      </c>
      <c r="AB3" s="10" t="s">
        <v>5</v>
      </c>
      <c r="AC3" s="11" t="s">
        <v>6</v>
      </c>
      <c r="AD3" s="10" t="s">
        <v>7</v>
      </c>
      <c r="AE3" s="10" t="s">
        <v>8</v>
      </c>
      <c r="AF3" s="10" t="s">
        <v>9</v>
      </c>
      <c r="AG3" s="10" t="s">
        <v>10</v>
      </c>
      <c r="AH3" s="10" t="s">
        <v>11</v>
      </c>
      <c r="AI3" s="12" t="s">
        <v>12</v>
      </c>
      <c r="AL3" s="26" t="s">
        <v>7</v>
      </c>
      <c r="AM3" s="26" t="s">
        <v>8</v>
      </c>
      <c r="AN3" s="26" t="s">
        <v>9</v>
      </c>
      <c r="AO3" s="27" t="s">
        <v>10</v>
      </c>
      <c r="AP3" s="27" t="s">
        <v>11</v>
      </c>
      <c r="AQ3" s="28" t="s">
        <v>12</v>
      </c>
      <c r="AR3" s="29" t="s">
        <v>14</v>
      </c>
    </row>
    <row r="4" spans="1:44" x14ac:dyDescent="0.2">
      <c r="A4" s="1" t="s">
        <v>0</v>
      </c>
      <c r="Z4" s="13">
        <v>36892</v>
      </c>
      <c r="AA4" s="14">
        <v>32675</v>
      </c>
      <c r="AB4" s="15">
        <v>12832.930813044108</v>
      </c>
      <c r="AC4" s="16">
        <v>19842.069186955894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7">
        <v>19842.069186955894</v>
      </c>
      <c r="AL4" s="18">
        <v>68.009007958555983</v>
      </c>
      <c r="AM4" s="18">
        <v>81.897650215398585</v>
      </c>
      <c r="AN4" s="18">
        <v>144.38690396740216</v>
      </c>
      <c r="AO4" s="30">
        <v>91.924008710633757</v>
      </c>
      <c r="AP4" s="30">
        <v>103.65771358285281</v>
      </c>
      <c r="AQ4" s="18">
        <v>224.13978494623655</v>
      </c>
      <c r="AR4" s="18">
        <v>167.17385552300678</v>
      </c>
    </row>
    <row r="5" spans="1:44" x14ac:dyDescent="0.2">
      <c r="A5" s="33" t="s">
        <v>24</v>
      </c>
      <c r="D5" s="36" t="s">
        <v>15</v>
      </c>
      <c r="E5" s="36" t="s">
        <v>16</v>
      </c>
      <c r="F5" s="36" t="s">
        <v>17</v>
      </c>
      <c r="G5" s="36" t="s">
        <v>18</v>
      </c>
      <c r="H5" s="36" t="s">
        <v>19</v>
      </c>
      <c r="Z5" s="13">
        <v>36923</v>
      </c>
      <c r="AA5" s="14">
        <v>32071</v>
      </c>
      <c r="AB5" s="15">
        <v>13417.357099142318</v>
      </c>
      <c r="AC5" s="16">
        <v>18653.642900857682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9">
        <v>18653.642900857682</v>
      </c>
      <c r="AL5" s="18">
        <v>68.009007958555983</v>
      </c>
      <c r="AM5" s="18">
        <v>81.897650215398585</v>
      </c>
      <c r="AN5" s="18">
        <v>144.38690396740216</v>
      </c>
      <c r="AO5" s="30">
        <v>91.924008710633757</v>
      </c>
      <c r="AP5" s="30">
        <v>103.65771358285281</v>
      </c>
      <c r="AQ5" s="18">
        <v>162.28571428571431</v>
      </c>
      <c r="AR5" s="18">
        <v>128.23668684647649</v>
      </c>
    </row>
    <row r="6" spans="1:44" x14ac:dyDescent="0.2">
      <c r="A6" s="33" t="s">
        <v>23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Z6" s="13">
        <v>36951</v>
      </c>
      <c r="AA6" s="14">
        <v>32340</v>
      </c>
      <c r="AB6" s="15">
        <v>13638.382555034674</v>
      </c>
      <c r="AC6" s="16">
        <v>18701.617444965326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9">
        <v>18701.617444965326</v>
      </c>
      <c r="AL6" s="18">
        <v>68.009007958555983</v>
      </c>
      <c r="AM6" s="18">
        <v>81.897650215398585</v>
      </c>
      <c r="AN6" s="18">
        <v>144.38690396740216</v>
      </c>
      <c r="AO6" s="30">
        <v>91.924008710633757</v>
      </c>
      <c r="AP6" s="30">
        <v>103.65771358285281</v>
      </c>
      <c r="AQ6" s="18">
        <v>157.64516129032256</v>
      </c>
      <c r="AR6" s="18">
        <v>125.58089800598059</v>
      </c>
    </row>
    <row r="7" spans="1:44" x14ac:dyDescent="0.2">
      <c r="A7" s="33" t="s">
        <v>25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Z7" s="13">
        <v>36982</v>
      </c>
      <c r="AA7" s="14">
        <v>33013</v>
      </c>
      <c r="AB7" s="15">
        <v>13853.591288863843</v>
      </c>
      <c r="AC7" s="16">
        <v>19159.408711136159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9">
        <v>19159.408711136159</v>
      </c>
      <c r="AL7" s="18">
        <v>68.009007958555983</v>
      </c>
      <c r="AM7" s="18">
        <v>81.897650215398585</v>
      </c>
      <c r="AN7" s="18">
        <v>144.38690396740216</v>
      </c>
      <c r="AO7" s="30">
        <v>91.924008710633757</v>
      </c>
      <c r="AP7" s="30">
        <v>103.65771358285281</v>
      </c>
      <c r="AQ7" s="18">
        <v>127.5</v>
      </c>
      <c r="AR7" s="18">
        <v>108.99341629468056</v>
      </c>
    </row>
    <row r="8" spans="1:44" x14ac:dyDescent="0.2">
      <c r="A8" s="33"/>
      <c r="D8" s="35"/>
      <c r="E8" s="35"/>
      <c r="F8" s="35"/>
      <c r="G8" s="35"/>
      <c r="H8" s="35"/>
      <c r="Z8" s="13">
        <v>37012</v>
      </c>
      <c r="AA8" s="14">
        <v>39521</v>
      </c>
      <c r="AB8" s="15">
        <v>13763.583738121573</v>
      </c>
      <c r="AC8" s="16">
        <v>25757.416261878425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9">
        <v>25757.416261878425</v>
      </c>
      <c r="AL8" s="18">
        <v>68.009007958555983</v>
      </c>
      <c r="AM8" s="18">
        <v>81.897650215398585</v>
      </c>
      <c r="AN8" s="18">
        <v>144.38690396740216</v>
      </c>
      <c r="AO8" s="30">
        <v>91.924008710633757</v>
      </c>
      <c r="AP8" s="30">
        <v>103.65771358285281</v>
      </c>
      <c r="AQ8" s="18">
        <v>126.0967741935484</v>
      </c>
      <c r="AR8" s="18">
        <v>111.22964018728707</v>
      </c>
    </row>
    <row r="9" spans="1:44" x14ac:dyDescent="0.2">
      <c r="A9" s="38" t="s">
        <v>26</v>
      </c>
      <c r="D9" s="35"/>
      <c r="E9" s="39">
        <f>AR1</f>
        <v>74.986378833906969</v>
      </c>
      <c r="F9" s="35"/>
      <c r="G9" s="35"/>
      <c r="H9" s="35"/>
      <c r="Z9" s="13">
        <v>37043</v>
      </c>
      <c r="AA9" s="14">
        <v>43447</v>
      </c>
      <c r="AB9" s="15">
        <v>15890.597063926654</v>
      </c>
      <c r="AC9" s="16">
        <v>27556.402936073348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9">
        <v>27556.402936073348</v>
      </c>
      <c r="AL9" s="18">
        <v>68.009007958555983</v>
      </c>
      <c r="AM9" s="18">
        <v>81.897650215398585</v>
      </c>
      <c r="AN9" s="18">
        <v>144.38690396740216</v>
      </c>
      <c r="AO9" s="30">
        <v>91.924008710633757</v>
      </c>
      <c r="AP9" s="30">
        <v>103.65771358285281</v>
      </c>
      <c r="AQ9" s="18">
        <v>145.04444444444445</v>
      </c>
      <c r="AR9" s="18">
        <v>122.58211024418218</v>
      </c>
    </row>
    <row r="10" spans="1:44" ht="30" customHeight="1" x14ac:dyDescent="0.2">
      <c r="A10" s="40" t="s">
        <v>27</v>
      </c>
      <c r="Z10" s="13">
        <v>37073</v>
      </c>
      <c r="AA10" s="14">
        <v>45574</v>
      </c>
      <c r="AB10" s="15">
        <v>15065.816581890029</v>
      </c>
      <c r="AC10" s="16">
        <v>30508.183418109969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9">
        <v>30508.183418109969</v>
      </c>
      <c r="AL10" s="18">
        <v>68.009007958555983</v>
      </c>
      <c r="AM10" s="18">
        <v>81.897650215398585</v>
      </c>
      <c r="AN10" s="18">
        <v>144.38690396740216</v>
      </c>
      <c r="AO10" s="30">
        <v>91.924008710633757</v>
      </c>
      <c r="AP10" s="30">
        <v>103.65771358285281</v>
      </c>
      <c r="AQ10" s="18">
        <v>154.63440860215053</v>
      </c>
      <c r="AR10" s="18">
        <v>130.43376193183994</v>
      </c>
    </row>
    <row r="11" spans="1:44" x14ac:dyDescent="0.2">
      <c r="Z11" s="13">
        <v>37104</v>
      </c>
      <c r="AA11" s="14">
        <v>44661</v>
      </c>
      <c r="AB11" s="15">
        <v>14570.69684603518</v>
      </c>
      <c r="AC11" s="16">
        <v>30090.303153964822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9">
        <v>30090.303153964822</v>
      </c>
      <c r="AL11" s="18">
        <v>68.009007958555983</v>
      </c>
      <c r="AM11" s="18">
        <v>81.897650215398585</v>
      </c>
      <c r="AN11" s="18">
        <v>144.38690396740216</v>
      </c>
      <c r="AO11" s="30">
        <v>91.924008710633757</v>
      </c>
      <c r="AP11" s="30">
        <v>103.65771358285281</v>
      </c>
      <c r="AQ11" s="18">
        <v>168.80645161290323</v>
      </c>
      <c r="AR11" s="18">
        <v>140.44777635306249</v>
      </c>
    </row>
    <row r="12" spans="1:44" x14ac:dyDescent="0.2">
      <c r="Z12" s="13">
        <v>37135</v>
      </c>
      <c r="AA12" s="14">
        <v>44243</v>
      </c>
      <c r="AB12" s="15">
        <v>14752.293207565677</v>
      </c>
      <c r="AC12" s="16">
        <v>29490.706792434321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9">
        <v>29490.706792434321</v>
      </c>
      <c r="AL12" s="18">
        <v>68.009007958555983</v>
      </c>
      <c r="AM12" s="18">
        <v>81.897650215398585</v>
      </c>
      <c r="AN12" s="18">
        <v>144.38690396740216</v>
      </c>
      <c r="AO12" s="30">
        <v>91.924008710633757</v>
      </c>
      <c r="AP12" s="30">
        <v>103.65771358285281</v>
      </c>
      <c r="AQ12" s="18">
        <v>155.63333333333335</v>
      </c>
      <c r="AR12" s="18">
        <v>130.95182640440115</v>
      </c>
    </row>
    <row r="13" spans="1:44" x14ac:dyDescent="0.2">
      <c r="Z13" s="13">
        <v>37165</v>
      </c>
      <c r="AA13" s="14">
        <v>36692</v>
      </c>
      <c r="AB13" s="15">
        <v>12802.298852142183</v>
      </c>
      <c r="AC13" s="16">
        <v>23889.701147857817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9">
        <v>23889.701147857817</v>
      </c>
      <c r="AL13" s="18">
        <v>68.009007958555983</v>
      </c>
      <c r="AM13" s="18">
        <v>81.897650215398585</v>
      </c>
      <c r="AN13" s="18">
        <v>144.38690396740216</v>
      </c>
      <c r="AO13" s="30">
        <v>91.924008710633757</v>
      </c>
      <c r="AP13" s="30">
        <v>103.65771358285281</v>
      </c>
      <c r="AQ13" s="18">
        <v>104.9032258064516</v>
      </c>
      <c r="AR13" s="18">
        <v>97.291359130790013</v>
      </c>
    </row>
    <row r="14" spans="1:44" x14ac:dyDescent="0.2">
      <c r="Z14" s="13">
        <v>37196</v>
      </c>
      <c r="AA14" s="14">
        <v>33180</v>
      </c>
      <c r="AB14" s="15">
        <v>13372.658347989789</v>
      </c>
      <c r="AC14" s="16">
        <v>19807.341652010211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9">
        <v>19807.341652010211</v>
      </c>
      <c r="AL14" s="18">
        <v>68.009007958555983</v>
      </c>
      <c r="AM14" s="18">
        <v>81.897650215398585</v>
      </c>
      <c r="AN14" s="18">
        <v>144.38690396740216</v>
      </c>
      <c r="AO14" s="30">
        <v>91.924008710633757</v>
      </c>
      <c r="AP14" s="30">
        <v>103.65771358285281</v>
      </c>
      <c r="AQ14" s="18">
        <v>101.11111111111113</v>
      </c>
      <c r="AR14" s="18">
        <v>93.869868502787085</v>
      </c>
    </row>
    <row r="15" spans="1:44" x14ac:dyDescent="0.2">
      <c r="Z15" s="13">
        <v>37226</v>
      </c>
      <c r="AA15" s="20">
        <v>34319</v>
      </c>
      <c r="AB15" s="21">
        <v>13177.817629574198</v>
      </c>
      <c r="AC15" s="22">
        <v>21141.182370425802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3">
        <v>21141.182370425802</v>
      </c>
      <c r="AL15" s="18">
        <v>68.009007958555983</v>
      </c>
      <c r="AM15" s="18">
        <v>81.897650215398585</v>
      </c>
      <c r="AN15" s="18">
        <v>144.38690396740216</v>
      </c>
      <c r="AO15" s="30">
        <v>91.924008710633757</v>
      </c>
      <c r="AP15" s="30">
        <v>103.65771358285281</v>
      </c>
      <c r="AQ15" s="18">
        <v>100.01075268817203</v>
      </c>
      <c r="AR15" s="18">
        <v>93.544186091312483</v>
      </c>
    </row>
    <row r="16" spans="1:44" x14ac:dyDescent="0.2">
      <c r="Z16" s="13">
        <v>37257</v>
      </c>
      <c r="AA16" s="24">
        <v>32675</v>
      </c>
      <c r="AB16" s="24">
        <v>12832.930813044108</v>
      </c>
      <c r="AC16" s="25">
        <v>19842.069186955894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19842.069186955894</v>
      </c>
      <c r="AL16" s="18">
        <v>68.009007958555983</v>
      </c>
      <c r="AM16" s="18">
        <v>81.897650215398585</v>
      </c>
      <c r="AN16" s="18">
        <v>83.191046070830552</v>
      </c>
      <c r="AO16" s="30">
        <v>91.924008710633757</v>
      </c>
      <c r="AP16" s="30">
        <v>103.65771358285281</v>
      </c>
      <c r="AQ16" s="18">
        <v>82.935483870967744</v>
      </c>
      <c r="AR16" s="18">
        <v>76.116635975467929</v>
      </c>
    </row>
    <row r="17" spans="26:44" x14ac:dyDescent="0.2">
      <c r="Z17" s="13">
        <v>37288</v>
      </c>
      <c r="AA17" s="24">
        <v>32071</v>
      </c>
      <c r="AB17" s="24">
        <v>13417.357099142318</v>
      </c>
      <c r="AC17" s="25">
        <v>18653.642900857682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18653.642900857682</v>
      </c>
      <c r="AL17" s="18">
        <v>68.009007958555983</v>
      </c>
      <c r="AM17" s="18">
        <v>81.897650215398585</v>
      </c>
      <c r="AN17" s="18">
        <v>83.191046070830552</v>
      </c>
      <c r="AO17" s="30">
        <v>91.924008710633757</v>
      </c>
      <c r="AP17" s="30">
        <v>103.65771358285281</v>
      </c>
      <c r="AQ17" s="18">
        <v>75.5</v>
      </c>
      <c r="AR17" s="18">
        <v>71.466801566480783</v>
      </c>
    </row>
    <row r="18" spans="26:44" x14ac:dyDescent="0.2">
      <c r="Z18" s="13">
        <v>37316</v>
      </c>
      <c r="AA18" s="24">
        <v>32340</v>
      </c>
      <c r="AB18" s="24">
        <v>13638.382555034674</v>
      </c>
      <c r="AC18" s="25">
        <v>18701.617444965326</v>
      </c>
      <c r="AD18" s="24">
        <v>0</v>
      </c>
      <c r="AE18" s="24">
        <v>0</v>
      </c>
      <c r="AF18" s="24">
        <v>0</v>
      </c>
      <c r="AG18" s="24">
        <v>0</v>
      </c>
      <c r="AH18" s="24">
        <v>0</v>
      </c>
      <c r="AI18" s="24">
        <v>18701.617444965326</v>
      </c>
      <c r="AL18" s="18">
        <v>68.009007958555983</v>
      </c>
      <c r="AM18" s="18">
        <v>81.897650215398585</v>
      </c>
      <c r="AN18" s="18">
        <v>83.191046070830552</v>
      </c>
      <c r="AO18" s="30">
        <v>91.924008710633757</v>
      </c>
      <c r="AP18" s="30">
        <v>103.65771358285281</v>
      </c>
      <c r="AQ18" s="18">
        <v>70.93548387096773</v>
      </c>
      <c r="AR18" s="18">
        <v>68.823103241067244</v>
      </c>
    </row>
    <row r="19" spans="26:44" x14ac:dyDescent="0.2">
      <c r="Z19" s="13">
        <v>37347</v>
      </c>
      <c r="AA19" s="24">
        <v>33013</v>
      </c>
      <c r="AB19" s="24">
        <v>13853.591288863843</v>
      </c>
      <c r="AC19" s="25">
        <v>19159.408711136159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19159.408711136159</v>
      </c>
      <c r="AL19" s="18">
        <v>68.009007958555983</v>
      </c>
      <c r="AM19" s="18">
        <v>81.897650215398585</v>
      </c>
      <c r="AN19" s="18">
        <v>83.191046070830552</v>
      </c>
      <c r="AO19" s="30">
        <v>91.924008710633757</v>
      </c>
      <c r="AP19" s="30">
        <v>103.65771358285281</v>
      </c>
      <c r="AQ19" s="18">
        <v>69.233333333333334</v>
      </c>
      <c r="AR19" s="18">
        <v>67.97944626523666</v>
      </c>
    </row>
    <row r="20" spans="26:44" x14ac:dyDescent="0.2">
      <c r="Z20" s="13">
        <v>37377</v>
      </c>
      <c r="AA20" s="24">
        <v>39521</v>
      </c>
      <c r="AB20" s="24">
        <v>13763.583738121573</v>
      </c>
      <c r="AC20" s="25">
        <v>25757.416261878425</v>
      </c>
      <c r="AD20" s="24">
        <v>0</v>
      </c>
      <c r="AE20" s="24">
        <v>0</v>
      </c>
      <c r="AF20" s="24">
        <v>0</v>
      </c>
      <c r="AG20" s="24">
        <v>0</v>
      </c>
      <c r="AH20" s="24">
        <v>0</v>
      </c>
      <c r="AI20" s="24">
        <v>25757.416261878425</v>
      </c>
      <c r="AL20" s="18">
        <v>68.009007958555983</v>
      </c>
      <c r="AM20" s="18">
        <v>81.897650215398585</v>
      </c>
      <c r="AN20" s="18">
        <v>83.191046070830552</v>
      </c>
      <c r="AO20" s="30">
        <v>91.924008710633757</v>
      </c>
      <c r="AP20" s="30">
        <v>103.65771358285281</v>
      </c>
      <c r="AQ20" s="18">
        <v>69.317204301075279</v>
      </c>
      <c r="AR20" s="18">
        <v>68.187619726942629</v>
      </c>
    </row>
    <row r="21" spans="26:44" x14ac:dyDescent="0.2">
      <c r="Z21" s="13">
        <v>37408</v>
      </c>
      <c r="AA21" s="24">
        <v>43447</v>
      </c>
      <c r="AB21" s="24">
        <v>15890.597063926654</v>
      </c>
      <c r="AC21" s="25">
        <v>27556.402936073348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27556.402936073348</v>
      </c>
      <c r="AL21" s="18">
        <v>68.009007958555983</v>
      </c>
      <c r="AM21" s="18">
        <v>81.897650215398585</v>
      </c>
      <c r="AN21" s="18">
        <v>83.191046070830552</v>
      </c>
      <c r="AO21" s="30">
        <v>91.924008710633757</v>
      </c>
      <c r="AP21" s="30">
        <v>103.65771358285281</v>
      </c>
      <c r="AQ21" s="18">
        <v>77.222222222222214</v>
      </c>
      <c r="AR21" s="18">
        <v>73.401784981770518</v>
      </c>
    </row>
    <row r="22" spans="26:44" x14ac:dyDescent="0.2">
      <c r="Z22" s="13">
        <v>37438</v>
      </c>
      <c r="AA22" s="24">
        <v>45574</v>
      </c>
      <c r="AB22" s="24">
        <v>15065.816581890029</v>
      </c>
      <c r="AC22" s="25">
        <v>30508.183418109969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24">
        <v>30508.183418109969</v>
      </c>
      <c r="AL22" s="18">
        <v>68.009007958555983</v>
      </c>
      <c r="AM22" s="18">
        <v>81.897650215398585</v>
      </c>
      <c r="AN22" s="18">
        <v>83.191046070830552</v>
      </c>
      <c r="AO22" s="30">
        <v>91.924008710633757</v>
      </c>
      <c r="AP22" s="30">
        <v>103.65771358285281</v>
      </c>
      <c r="AQ22" s="18">
        <v>107.94623655913978</v>
      </c>
      <c r="AR22" s="18">
        <v>93.976941976737564</v>
      </c>
    </row>
    <row r="23" spans="26:44" x14ac:dyDescent="0.2">
      <c r="Z23" s="13">
        <v>37469</v>
      </c>
      <c r="AA23" s="24">
        <v>44661</v>
      </c>
      <c r="AB23" s="24">
        <v>14570.69684603518</v>
      </c>
      <c r="AC23" s="25">
        <v>30090.303153964822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30090.303153964822</v>
      </c>
      <c r="AL23" s="18">
        <v>68.009007958555983</v>
      </c>
      <c r="AM23" s="18">
        <v>81.897650215398585</v>
      </c>
      <c r="AN23" s="18">
        <v>83.191046070830552</v>
      </c>
      <c r="AO23" s="30">
        <v>91.924008710633757</v>
      </c>
      <c r="AP23" s="30">
        <v>103.65771358285281</v>
      </c>
      <c r="AQ23" s="18">
        <v>116.51612903225805</v>
      </c>
      <c r="AR23" s="18">
        <v>99.888773549022559</v>
      </c>
    </row>
    <row r="24" spans="26:44" x14ac:dyDescent="0.2">
      <c r="Z24" s="13">
        <v>37500</v>
      </c>
      <c r="AA24" s="24">
        <v>44243</v>
      </c>
      <c r="AB24" s="24">
        <v>14752.293207565677</v>
      </c>
      <c r="AC24" s="25">
        <v>29490.706792434321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29490.706792434321</v>
      </c>
      <c r="AL24" s="18">
        <v>68.009007958555983</v>
      </c>
      <c r="AM24" s="18">
        <v>81.897650215398585</v>
      </c>
      <c r="AN24" s="18">
        <v>83.191046070830552</v>
      </c>
      <c r="AO24" s="30">
        <v>91.924008710633757</v>
      </c>
      <c r="AP24" s="30">
        <v>103.65771358285281</v>
      </c>
      <c r="AQ24" s="18">
        <v>107.53333333333335</v>
      </c>
      <c r="AR24" s="18">
        <v>93.568270798722196</v>
      </c>
    </row>
    <row r="25" spans="26:44" x14ac:dyDescent="0.2">
      <c r="Z25" s="13">
        <v>37530</v>
      </c>
      <c r="AA25" s="24">
        <v>36692</v>
      </c>
      <c r="AB25" s="24">
        <v>12802.298852142183</v>
      </c>
      <c r="AC25" s="25">
        <v>23889.701147857817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23889.701147857817</v>
      </c>
      <c r="AL25" s="18">
        <v>68.009007958555983</v>
      </c>
      <c r="AM25" s="18">
        <v>81.897650215398585</v>
      </c>
      <c r="AN25" s="18">
        <v>83.191046070830552</v>
      </c>
      <c r="AO25" s="30">
        <v>91.924008710633757</v>
      </c>
      <c r="AP25" s="30">
        <v>103.65771358285281</v>
      </c>
      <c r="AQ25" s="18">
        <v>80.467741935483872</v>
      </c>
      <c r="AR25" s="18">
        <v>75.486549840282393</v>
      </c>
    </row>
    <row r="26" spans="26:44" x14ac:dyDescent="0.2">
      <c r="Z26" s="13">
        <v>37561</v>
      </c>
      <c r="AA26" s="24">
        <v>33180</v>
      </c>
      <c r="AB26" s="24">
        <v>13372.658347989789</v>
      </c>
      <c r="AC26" s="25">
        <v>19807.341652010211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19807.341652010211</v>
      </c>
      <c r="AL26" s="18">
        <v>68.009007958555983</v>
      </c>
      <c r="AM26" s="18">
        <v>81.897650215398585</v>
      </c>
      <c r="AN26" s="18">
        <v>83.191046070830552</v>
      </c>
      <c r="AO26" s="30">
        <v>91.924008710633757</v>
      </c>
      <c r="AP26" s="30">
        <v>103.65771358285281</v>
      </c>
      <c r="AQ26" s="18">
        <v>70.5</v>
      </c>
      <c r="AR26" s="18">
        <v>68.71028850964565</v>
      </c>
    </row>
    <row r="27" spans="26:44" x14ac:dyDescent="0.2">
      <c r="Z27" s="13">
        <v>37591</v>
      </c>
      <c r="AA27" s="24">
        <v>34319</v>
      </c>
      <c r="AB27" s="24">
        <v>13177.817629574198</v>
      </c>
      <c r="AC27" s="25">
        <v>21141.182370425802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21141.182370425802</v>
      </c>
      <c r="AL27" s="18">
        <v>68.009007958555983</v>
      </c>
      <c r="AM27" s="18">
        <v>81.897650215398585</v>
      </c>
      <c r="AN27" s="18">
        <v>83.191046070830552</v>
      </c>
      <c r="AO27" s="30">
        <v>91.924008710633757</v>
      </c>
      <c r="AP27" s="30">
        <v>103.65771358285281</v>
      </c>
      <c r="AQ27" s="18">
        <v>69.747311827956992</v>
      </c>
      <c r="AR27" s="18">
        <v>68.324163420257534</v>
      </c>
    </row>
    <row r="28" spans="26:44" x14ac:dyDescent="0.2">
      <c r="Z28" s="13">
        <v>37622</v>
      </c>
      <c r="AA28" s="24">
        <v>32675</v>
      </c>
      <c r="AB28" s="24">
        <v>12832.930813044108</v>
      </c>
      <c r="AC28" s="25">
        <v>19842.069186955894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19842.069186955894</v>
      </c>
      <c r="AL28" s="18">
        <v>68.009007958555983</v>
      </c>
      <c r="AM28" s="18">
        <v>81.897650215398585</v>
      </c>
      <c r="AN28" s="18">
        <v>63.986607022062913</v>
      </c>
      <c r="AO28" s="30">
        <v>91.924008710633757</v>
      </c>
      <c r="AP28" s="30">
        <v>103.65771358285281</v>
      </c>
      <c r="AQ28" s="18">
        <v>56.873655913978496</v>
      </c>
      <c r="AR28" s="18">
        <v>59.288910440273135</v>
      </c>
    </row>
    <row r="29" spans="26:44" x14ac:dyDescent="0.2">
      <c r="Z29" s="13">
        <v>37653</v>
      </c>
      <c r="AA29" s="24">
        <v>32071</v>
      </c>
      <c r="AB29" s="24">
        <v>13417.357099142318</v>
      </c>
      <c r="AC29" s="25">
        <v>18653.642900857682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18653.642900857682</v>
      </c>
      <c r="AL29" s="18">
        <v>68.009007958555983</v>
      </c>
      <c r="AM29" s="18">
        <v>81.897650215398585</v>
      </c>
      <c r="AN29" s="18">
        <v>63.986607022062913</v>
      </c>
      <c r="AO29" s="30">
        <v>91.924008710633757</v>
      </c>
      <c r="AP29" s="30">
        <v>103.65771358285281</v>
      </c>
      <c r="AQ29" s="18">
        <v>55.011904761904759</v>
      </c>
      <c r="AR29" s="18">
        <v>58.354230531834311</v>
      </c>
    </row>
    <row r="30" spans="26:44" x14ac:dyDescent="0.2">
      <c r="Z30" s="13">
        <v>37681</v>
      </c>
      <c r="AA30" s="24">
        <v>32340</v>
      </c>
      <c r="AB30" s="24">
        <v>13638.382555034674</v>
      </c>
      <c r="AC30" s="25">
        <v>18701.617444965326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>
        <v>18701.617444965326</v>
      </c>
      <c r="AL30" s="18">
        <v>68.009007958555983</v>
      </c>
      <c r="AM30" s="18">
        <v>81.897650215398585</v>
      </c>
      <c r="AN30" s="18">
        <v>63.986607022062913</v>
      </c>
      <c r="AO30" s="30">
        <v>91.924008710633757</v>
      </c>
      <c r="AP30" s="30">
        <v>103.65771358285281</v>
      </c>
      <c r="AQ30" s="18">
        <v>53.841397849462368</v>
      </c>
      <c r="AR30" s="18">
        <v>57.625650999240804</v>
      </c>
    </row>
    <row r="31" spans="26:44" x14ac:dyDescent="0.2">
      <c r="Z31" s="13">
        <v>37712</v>
      </c>
      <c r="AA31" s="24">
        <v>33013</v>
      </c>
      <c r="AB31" s="24">
        <v>13853.591288863843</v>
      </c>
      <c r="AC31" s="25">
        <v>19159.408711136159</v>
      </c>
      <c r="AD31" s="24">
        <v>0</v>
      </c>
      <c r="AE31" s="24">
        <v>0</v>
      </c>
      <c r="AF31" s="24">
        <v>0</v>
      </c>
      <c r="AG31" s="24">
        <v>0</v>
      </c>
      <c r="AH31" s="24">
        <v>0</v>
      </c>
      <c r="AI31" s="24">
        <v>19159.408711136159</v>
      </c>
      <c r="AL31" s="18">
        <v>68.009007958555983</v>
      </c>
      <c r="AM31" s="18">
        <v>81.897650215398585</v>
      </c>
      <c r="AN31" s="18">
        <v>63.986607022062913</v>
      </c>
      <c r="AO31" s="30">
        <v>91.924008710633757</v>
      </c>
      <c r="AP31" s="30">
        <v>103.65771358285281</v>
      </c>
      <c r="AQ31" s="18">
        <v>53.122222222222227</v>
      </c>
      <c r="AR31" s="18">
        <v>57.458730548500398</v>
      </c>
    </row>
    <row r="32" spans="26:44" x14ac:dyDescent="0.2">
      <c r="Z32" s="13">
        <v>37742</v>
      </c>
      <c r="AA32" s="24">
        <v>39521</v>
      </c>
      <c r="AB32" s="24">
        <v>13763.583738121573</v>
      </c>
      <c r="AC32" s="25">
        <v>25757.416261878425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4">
        <v>25757.416261878425</v>
      </c>
      <c r="AL32" s="18">
        <v>68.009007958555983</v>
      </c>
      <c r="AM32" s="18">
        <v>81.897650215398585</v>
      </c>
      <c r="AN32" s="18">
        <v>63.986607022062913</v>
      </c>
      <c r="AO32" s="30">
        <v>91.924008710633757</v>
      </c>
      <c r="AP32" s="30">
        <v>103.65771358285281</v>
      </c>
      <c r="AQ32" s="18">
        <v>53.645161290322584</v>
      </c>
      <c r="AR32" s="18">
        <v>56.961880196545884</v>
      </c>
    </row>
    <row r="33" spans="26:44" x14ac:dyDescent="0.2">
      <c r="Z33" s="13">
        <v>37773</v>
      </c>
      <c r="AA33" s="24">
        <v>43447</v>
      </c>
      <c r="AB33" s="24">
        <v>15890.597063926654</v>
      </c>
      <c r="AC33" s="25">
        <v>27556.402936073348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27556.402936073348</v>
      </c>
      <c r="AL33" s="18">
        <v>68.009007958555983</v>
      </c>
      <c r="AM33" s="18">
        <v>81.897650215398585</v>
      </c>
      <c r="AN33" s="18">
        <v>63.986607022062913</v>
      </c>
      <c r="AO33" s="30">
        <v>91.924008710633757</v>
      </c>
      <c r="AP33" s="30">
        <v>103.65771358285281</v>
      </c>
      <c r="AQ33" s="18">
        <v>61.361111111111114</v>
      </c>
      <c r="AR33" s="18">
        <v>62.35602846854573</v>
      </c>
    </row>
    <row r="34" spans="26:44" x14ac:dyDescent="0.2">
      <c r="Z34" s="13">
        <v>37803</v>
      </c>
      <c r="AA34" s="24">
        <v>45574</v>
      </c>
      <c r="AB34" s="24">
        <v>15065.816581890029</v>
      </c>
      <c r="AC34" s="25">
        <v>30508.183418109969</v>
      </c>
      <c r="AD34" s="24">
        <v>0</v>
      </c>
      <c r="AE34" s="24">
        <v>0</v>
      </c>
      <c r="AF34" s="24">
        <v>0</v>
      </c>
      <c r="AG34" s="24">
        <v>0</v>
      </c>
      <c r="AH34" s="24">
        <v>0</v>
      </c>
      <c r="AI34" s="24">
        <v>30508.183418109969</v>
      </c>
      <c r="AL34" s="18">
        <v>68.009007958555983</v>
      </c>
      <c r="AM34" s="18">
        <v>81.897650215398585</v>
      </c>
      <c r="AN34" s="18">
        <v>63.986607022062913</v>
      </c>
      <c r="AO34" s="30">
        <v>91.924008710633757</v>
      </c>
      <c r="AP34" s="30">
        <v>103.65771358285281</v>
      </c>
      <c r="AQ34" s="18">
        <v>85.970430107526866</v>
      </c>
      <c r="AR34" s="18">
        <v>78.392097137335924</v>
      </c>
    </row>
    <row r="35" spans="26:44" x14ac:dyDescent="0.2">
      <c r="Z35" s="13">
        <v>37834</v>
      </c>
      <c r="AA35" s="24">
        <v>44661</v>
      </c>
      <c r="AB35" s="24">
        <v>14570.69684603518</v>
      </c>
      <c r="AC35" s="25">
        <v>30090.303153964822</v>
      </c>
      <c r="AD35" s="24">
        <v>0</v>
      </c>
      <c r="AE35" s="24">
        <v>0</v>
      </c>
      <c r="AF35" s="24">
        <v>0</v>
      </c>
      <c r="AG35" s="24">
        <v>0</v>
      </c>
      <c r="AH35" s="24">
        <v>0</v>
      </c>
      <c r="AI35" s="24">
        <v>30090.303153964822</v>
      </c>
      <c r="AL35" s="18">
        <v>68.009007958555983</v>
      </c>
      <c r="AM35" s="18">
        <v>81.897650215398585</v>
      </c>
      <c r="AN35" s="18">
        <v>63.986607022062913</v>
      </c>
      <c r="AO35" s="30">
        <v>91.924008710633757</v>
      </c>
      <c r="AP35" s="30">
        <v>103.65771358285281</v>
      </c>
      <c r="AQ35" s="18">
        <v>93.728494623655919</v>
      </c>
      <c r="AR35" s="18">
        <v>83.58928340288405</v>
      </c>
    </row>
    <row r="36" spans="26:44" x14ac:dyDescent="0.2">
      <c r="Z36" s="13">
        <v>37865</v>
      </c>
      <c r="AA36" s="24">
        <v>44243</v>
      </c>
      <c r="AB36" s="24">
        <v>14752.293207565677</v>
      </c>
      <c r="AC36" s="25">
        <v>29490.706792434321</v>
      </c>
      <c r="AD36" s="24">
        <v>0</v>
      </c>
      <c r="AE36" s="24">
        <v>0</v>
      </c>
      <c r="AF36" s="24">
        <v>0</v>
      </c>
      <c r="AG36" s="24">
        <v>0</v>
      </c>
      <c r="AH36" s="24">
        <v>0</v>
      </c>
      <c r="AI36" s="24">
        <v>29490.706792434321</v>
      </c>
      <c r="AL36" s="18">
        <v>68.009007958555983</v>
      </c>
      <c r="AM36" s="18">
        <v>81.897650215398585</v>
      </c>
      <c r="AN36" s="18">
        <v>63.986607022062913</v>
      </c>
      <c r="AO36" s="30">
        <v>91.924008710633757</v>
      </c>
      <c r="AP36" s="30">
        <v>103.65771358285281</v>
      </c>
      <c r="AQ36" s="18">
        <v>86.444444444444443</v>
      </c>
      <c r="AR36" s="18">
        <v>78.602312841013756</v>
      </c>
    </row>
    <row r="37" spans="26:44" x14ac:dyDescent="0.2">
      <c r="Z37" s="13">
        <v>37895</v>
      </c>
      <c r="AA37" s="24">
        <v>36692</v>
      </c>
      <c r="AB37" s="24">
        <v>12802.298852142183</v>
      </c>
      <c r="AC37" s="25">
        <v>23889.701147857817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23889.701147857817</v>
      </c>
      <c r="AL37" s="18">
        <v>68.009007958555983</v>
      </c>
      <c r="AM37" s="18">
        <v>81.897650215398585</v>
      </c>
      <c r="AN37" s="18">
        <v>63.986607022062913</v>
      </c>
      <c r="AO37" s="30">
        <v>91.924008710633757</v>
      </c>
      <c r="AP37" s="30">
        <v>103.65771358285281</v>
      </c>
      <c r="AQ37" s="18">
        <v>60.005376344086017</v>
      </c>
      <c r="AR37" s="18">
        <v>61.052565145834734</v>
      </c>
    </row>
    <row r="38" spans="26:44" x14ac:dyDescent="0.2">
      <c r="Z38" s="13">
        <v>37926</v>
      </c>
      <c r="AA38" s="24">
        <v>33180</v>
      </c>
      <c r="AB38" s="24">
        <v>13372.658347989789</v>
      </c>
      <c r="AC38" s="25">
        <v>19807.341652010211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19807.341652010211</v>
      </c>
      <c r="AL38" s="18">
        <v>68.009007958555983</v>
      </c>
      <c r="AM38" s="18">
        <v>81.897650215398585</v>
      </c>
      <c r="AN38" s="18">
        <v>63.986607022062913</v>
      </c>
      <c r="AO38" s="30">
        <v>91.924008710633757</v>
      </c>
      <c r="AP38" s="30">
        <v>103.65771358285281</v>
      </c>
      <c r="AQ38" s="18">
        <v>54.15</v>
      </c>
      <c r="AR38" s="18">
        <v>57.769537795888915</v>
      </c>
    </row>
    <row r="39" spans="26:44" x14ac:dyDescent="0.2">
      <c r="Z39" s="13">
        <v>37956</v>
      </c>
      <c r="AA39" s="24">
        <v>34319</v>
      </c>
      <c r="AB39" s="24">
        <v>13177.817629574198</v>
      </c>
      <c r="AC39" s="25">
        <v>21141.182370425802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4">
        <v>21141.182370425802</v>
      </c>
      <c r="AL39" s="18">
        <v>68.009007958555983</v>
      </c>
      <c r="AM39" s="18">
        <v>81.897650215398585</v>
      </c>
      <c r="AN39" s="18">
        <v>63.986607022062913</v>
      </c>
      <c r="AO39" s="30">
        <v>91.924008710633757</v>
      </c>
      <c r="AP39" s="30">
        <v>103.65771358285281</v>
      </c>
      <c r="AQ39" s="18">
        <v>53.553763440860216</v>
      </c>
      <c r="AR39" s="18">
        <v>57.211827351990841</v>
      </c>
    </row>
    <row r="40" spans="26:44" x14ac:dyDescent="0.2">
      <c r="Z40" s="13">
        <v>37987</v>
      </c>
      <c r="AA40" s="24">
        <v>32675</v>
      </c>
      <c r="AB40" s="24">
        <v>12832.930813044108</v>
      </c>
      <c r="AC40" s="25">
        <v>19842.069186955894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19842.069186955894</v>
      </c>
      <c r="AL40" s="18">
        <v>68.009007958555983</v>
      </c>
      <c r="AM40" s="18">
        <v>81.897650215398585</v>
      </c>
      <c r="AN40" s="18">
        <v>54.784226579889015</v>
      </c>
      <c r="AO40" s="30">
        <v>91.924008710633757</v>
      </c>
      <c r="AP40" s="30">
        <v>103.65771358285281</v>
      </c>
      <c r="AQ40" s="18">
        <v>48.855779569892469</v>
      </c>
      <c r="AR40" s="18">
        <v>54.107393817622686</v>
      </c>
    </row>
    <row r="41" spans="26:44" x14ac:dyDescent="0.2">
      <c r="Z41" s="13">
        <v>38018</v>
      </c>
      <c r="AA41" s="24">
        <v>32071</v>
      </c>
      <c r="AB41" s="24">
        <v>13417.357099142318</v>
      </c>
      <c r="AC41" s="25">
        <v>18653.642900857682</v>
      </c>
      <c r="AD41" s="24">
        <v>0</v>
      </c>
      <c r="AE41" s="24">
        <v>0</v>
      </c>
      <c r="AF41" s="24">
        <v>0</v>
      </c>
      <c r="AG41" s="24">
        <v>0</v>
      </c>
      <c r="AH41" s="24">
        <v>0</v>
      </c>
      <c r="AI41" s="24">
        <v>18653.642900857682</v>
      </c>
      <c r="AL41" s="18">
        <v>68.009007958555983</v>
      </c>
      <c r="AM41" s="18">
        <v>81.897650215398585</v>
      </c>
      <c r="AN41" s="18">
        <v>54.784226579889015</v>
      </c>
      <c r="AO41" s="30">
        <v>91.924008710633757</v>
      </c>
      <c r="AP41" s="30">
        <v>103.65771358285281</v>
      </c>
      <c r="AQ41" s="18">
        <v>47.083764367816094</v>
      </c>
      <c r="AR41" s="18">
        <v>53.405080180936444</v>
      </c>
    </row>
    <row r="42" spans="26:44" x14ac:dyDescent="0.2">
      <c r="Z42" s="13">
        <v>38047</v>
      </c>
      <c r="AA42" s="24">
        <v>32340</v>
      </c>
      <c r="AB42" s="24">
        <v>13638.382555034674</v>
      </c>
      <c r="AC42" s="25">
        <v>18701.617444965326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>
        <v>18701.617444965326</v>
      </c>
      <c r="AL42" s="18">
        <v>68.009007958555983</v>
      </c>
      <c r="AM42" s="18">
        <v>81.897650215398585</v>
      </c>
      <c r="AN42" s="18">
        <v>54.784226579889015</v>
      </c>
      <c r="AO42" s="30">
        <v>91.924008710633757</v>
      </c>
      <c r="AP42" s="30">
        <v>103.65771358285281</v>
      </c>
      <c r="AQ42" s="18">
        <v>45.735483870967748</v>
      </c>
      <c r="AR42" s="18">
        <v>52.580787182405864</v>
      </c>
    </row>
    <row r="43" spans="26:44" x14ac:dyDescent="0.2">
      <c r="Z43" s="13">
        <v>38078</v>
      </c>
      <c r="AA43" s="24">
        <v>33013</v>
      </c>
      <c r="AB43" s="24">
        <v>13853.591288863843</v>
      </c>
      <c r="AC43" s="25">
        <v>19159.408711136159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19159.408711136159</v>
      </c>
      <c r="AL43" s="18">
        <v>68.009007958555983</v>
      </c>
      <c r="AM43" s="18">
        <v>81.897650215398585</v>
      </c>
      <c r="AN43" s="18">
        <v>54.784226579889015</v>
      </c>
      <c r="AO43" s="30">
        <v>91.924008710633757</v>
      </c>
      <c r="AP43" s="30">
        <v>103.65771358285281</v>
      </c>
      <c r="AQ43" s="18">
        <v>44.607222222222219</v>
      </c>
      <c r="AR43" s="18">
        <v>52.207404312481003</v>
      </c>
    </row>
    <row r="44" spans="26:44" x14ac:dyDescent="0.2">
      <c r="Z44" s="13">
        <v>38108</v>
      </c>
      <c r="AA44" s="24">
        <v>39521</v>
      </c>
      <c r="AB44" s="24">
        <v>13763.583738121573</v>
      </c>
      <c r="AC44" s="25">
        <v>25757.416261878425</v>
      </c>
      <c r="AD44" s="24">
        <v>0</v>
      </c>
      <c r="AE44" s="24">
        <v>0</v>
      </c>
      <c r="AF44" s="24">
        <v>0</v>
      </c>
      <c r="AG44" s="24">
        <v>0</v>
      </c>
      <c r="AH44" s="24">
        <v>0</v>
      </c>
      <c r="AI44" s="24">
        <v>25757.416261878425</v>
      </c>
      <c r="AL44" s="18">
        <v>68.009007958555983</v>
      </c>
      <c r="AM44" s="18">
        <v>81.897650215398585</v>
      </c>
      <c r="AN44" s="18">
        <v>54.784226579889015</v>
      </c>
      <c r="AO44" s="30">
        <v>91.924008710633757</v>
      </c>
      <c r="AP44" s="30">
        <v>103.65771358285281</v>
      </c>
      <c r="AQ44" s="18">
        <v>45.198655913978492</v>
      </c>
      <c r="AR44" s="18">
        <v>51.177883511213793</v>
      </c>
    </row>
    <row r="45" spans="26:44" x14ac:dyDescent="0.2">
      <c r="Z45" s="13">
        <v>38139</v>
      </c>
      <c r="AA45" s="24">
        <v>43447</v>
      </c>
      <c r="AB45" s="24">
        <v>15890.597063926654</v>
      </c>
      <c r="AC45" s="25">
        <v>27556.402936073348</v>
      </c>
      <c r="AD45" s="24">
        <v>0</v>
      </c>
      <c r="AE45" s="24">
        <v>0</v>
      </c>
      <c r="AF45" s="24">
        <v>0</v>
      </c>
      <c r="AG45" s="24">
        <v>0</v>
      </c>
      <c r="AH45" s="24">
        <v>0</v>
      </c>
      <c r="AI45" s="24">
        <v>27556.402936073348</v>
      </c>
      <c r="AL45" s="18">
        <v>68.009007958555983</v>
      </c>
      <c r="AM45" s="18">
        <v>81.897650215398585</v>
      </c>
      <c r="AN45" s="18">
        <v>54.784226579889015</v>
      </c>
      <c r="AO45" s="30">
        <v>91.924008710633757</v>
      </c>
      <c r="AP45" s="30">
        <v>103.65771358285281</v>
      </c>
      <c r="AQ45" s="18">
        <v>52.907222222222224</v>
      </c>
      <c r="AR45" s="18">
        <v>56.757055742920045</v>
      </c>
    </row>
    <row r="46" spans="26:44" x14ac:dyDescent="0.2">
      <c r="Z46" s="13">
        <v>38169</v>
      </c>
      <c r="AA46" s="24">
        <v>45574</v>
      </c>
      <c r="AB46" s="24">
        <v>15065.816581890029</v>
      </c>
      <c r="AC46" s="25">
        <v>30508.183418109969</v>
      </c>
      <c r="AD46" s="24">
        <v>0</v>
      </c>
      <c r="AE46" s="24">
        <v>0</v>
      </c>
      <c r="AF46" s="24">
        <v>0</v>
      </c>
      <c r="AG46" s="24">
        <v>0</v>
      </c>
      <c r="AH46" s="24">
        <v>0</v>
      </c>
      <c r="AI46" s="24">
        <v>30508.183418109969</v>
      </c>
      <c r="AL46" s="18">
        <v>68.009007958555983</v>
      </c>
      <c r="AM46" s="18">
        <v>81.897650215398585</v>
      </c>
      <c r="AN46" s="18">
        <v>54.784226579889015</v>
      </c>
      <c r="AO46" s="30">
        <v>91.924008710633757</v>
      </c>
      <c r="AP46" s="30">
        <v>103.65771358285281</v>
      </c>
      <c r="AQ46" s="18">
        <v>73.873924731182811</v>
      </c>
      <c r="AR46" s="18">
        <v>70.066640950520153</v>
      </c>
    </row>
    <row r="47" spans="26:44" x14ac:dyDescent="0.2">
      <c r="Z47" s="13">
        <v>38200</v>
      </c>
      <c r="AA47" s="24">
        <v>44661</v>
      </c>
      <c r="AB47" s="24">
        <v>14570.69684603518</v>
      </c>
      <c r="AC47" s="25">
        <v>30090.303153964822</v>
      </c>
      <c r="AD47" s="24">
        <v>0</v>
      </c>
      <c r="AE47" s="24">
        <v>0</v>
      </c>
      <c r="AF47" s="24">
        <v>0</v>
      </c>
      <c r="AG47" s="24">
        <v>0</v>
      </c>
      <c r="AH47" s="24">
        <v>0</v>
      </c>
      <c r="AI47" s="24">
        <v>30090.303153964822</v>
      </c>
      <c r="AL47" s="18">
        <v>68.009007958555983</v>
      </c>
      <c r="AM47" s="18">
        <v>81.897650215398585</v>
      </c>
      <c r="AN47" s="18">
        <v>54.784226579889015</v>
      </c>
      <c r="AO47" s="30">
        <v>91.924008710633757</v>
      </c>
      <c r="AP47" s="30">
        <v>103.65771358285281</v>
      </c>
      <c r="AQ47" s="18">
        <v>81.631989247311836</v>
      </c>
      <c r="AR47" s="18">
        <v>75.188072738164422</v>
      </c>
    </row>
    <row r="48" spans="26:44" x14ac:dyDescent="0.2">
      <c r="Z48" s="13">
        <v>38231</v>
      </c>
      <c r="AA48" s="24">
        <v>44243</v>
      </c>
      <c r="AB48" s="24">
        <v>14752.293207565677</v>
      </c>
      <c r="AC48" s="25">
        <v>29490.706792434321</v>
      </c>
      <c r="AD48" s="24">
        <v>0</v>
      </c>
      <c r="AE48" s="24">
        <v>0</v>
      </c>
      <c r="AF48" s="24">
        <v>0</v>
      </c>
      <c r="AG48" s="24">
        <v>0</v>
      </c>
      <c r="AH48" s="24">
        <v>0</v>
      </c>
      <c r="AI48" s="24">
        <v>29490.706792434321</v>
      </c>
      <c r="AL48" s="18">
        <v>68.009007958555983</v>
      </c>
      <c r="AM48" s="18">
        <v>81.897650215398585</v>
      </c>
      <c r="AN48" s="18">
        <v>54.784226579889015</v>
      </c>
      <c r="AO48" s="30">
        <v>91.924008710633757</v>
      </c>
      <c r="AP48" s="30">
        <v>103.65771358285281</v>
      </c>
      <c r="AQ48" s="18">
        <v>74.362499999999997</v>
      </c>
      <c r="AR48" s="18">
        <v>70.30961349246148</v>
      </c>
    </row>
    <row r="49" spans="26:44" x14ac:dyDescent="0.2">
      <c r="Z49" s="13">
        <v>38261</v>
      </c>
      <c r="AA49" s="24">
        <v>36692</v>
      </c>
      <c r="AB49" s="24">
        <v>12802.298852142183</v>
      </c>
      <c r="AC49" s="25">
        <v>23889.701147857817</v>
      </c>
      <c r="AD49" s="24">
        <v>0</v>
      </c>
      <c r="AE49" s="24">
        <v>0</v>
      </c>
      <c r="AF49" s="24">
        <v>0</v>
      </c>
      <c r="AG49" s="24">
        <v>0</v>
      </c>
      <c r="AH49" s="24">
        <v>0</v>
      </c>
      <c r="AI49" s="24">
        <v>23889.701147857817</v>
      </c>
      <c r="AL49" s="18">
        <v>68.009007958555983</v>
      </c>
      <c r="AM49" s="18">
        <v>81.897650215398585</v>
      </c>
      <c r="AN49" s="18">
        <v>54.784226579889015</v>
      </c>
      <c r="AO49" s="30">
        <v>91.924008710633757</v>
      </c>
      <c r="AP49" s="30">
        <v>103.65771358285281</v>
      </c>
      <c r="AQ49" s="18">
        <v>51.953897849462372</v>
      </c>
      <c r="AR49" s="18">
        <v>55.535767555419135</v>
      </c>
    </row>
    <row r="50" spans="26:44" x14ac:dyDescent="0.2">
      <c r="Z50" s="13">
        <v>38292</v>
      </c>
      <c r="AA50" s="24">
        <v>33180</v>
      </c>
      <c r="AB50" s="24">
        <v>13372.658347989789</v>
      </c>
      <c r="AC50" s="25">
        <v>19807.341652010211</v>
      </c>
      <c r="AD50" s="24">
        <v>0</v>
      </c>
      <c r="AE50" s="24">
        <v>0</v>
      </c>
      <c r="AF50" s="24">
        <v>0</v>
      </c>
      <c r="AG50" s="24">
        <v>0</v>
      </c>
      <c r="AH50" s="24">
        <v>0</v>
      </c>
      <c r="AI50" s="24">
        <v>19807.341652010211</v>
      </c>
      <c r="AL50" s="18">
        <v>68.009007958555983</v>
      </c>
      <c r="AM50" s="18">
        <v>81.897650215398585</v>
      </c>
      <c r="AN50" s="18">
        <v>54.784226579889015</v>
      </c>
      <c r="AO50" s="30">
        <v>91.924008710633757</v>
      </c>
      <c r="AP50" s="30">
        <v>103.65771358285281</v>
      </c>
      <c r="AQ50" s="18">
        <v>45.984027777777776</v>
      </c>
      <c r="AR50" s="18">
        <v>52.574492020416663</v>
      </c>
    </row>
    <row r="51" spans="26:44" x14ac:dyDescent="0.2">
      <c r="Z51" s="13">
        <v>38322</v>
      </c>
      <c r="AA51" s="24">
        <v>34319</v>
      </c>
      <c r="AB51" s="24">
        <v>13177.817629574198</v>
      </c>
      <c r="AC51" s="25">
        <v>21141.182370425802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21141.182370425802</v>
      </c>
      <c r="AL51" s="18">
        <v>68.009007958555983</v>
      </c>
      <c r="AM51" s="18">
        <v>81.897650215398585</v>
      </c>
      <c r="AN51" s="18">
        <v>54.784226579889015</v>
      </c>
      <c r="AO51" s="30">
        <v>91.924008710633757</v>
      </c>
      <c r="AP51" s="30">
        <v>103.65771358285281</v>
      </c>
      <c r="AQ51" s="18">
        <v>45.375940860215053</v>
      </c>
      <c r="AR51" s="18">
        <v>51.865656459100542</v>
      </c>
    </row>
    <row r="52" spans="26:44" x14ac:dyDescent="0.2">
      <c r="Z52" s="13">
        <v>38353</v>
      </c>
      <c r="AA52" s="24">
        <v>32675</v>
      </c>
      <c r="AB52" s="24">
        <v>12832.930813044108</v>
      </c>
      <c r="AC52" s="25">
        <v>19842.069186955894</v>
      </c>
      <c r="AD52" s="24">
        <v>0</v>
      </c>
      <c r="AE52" s="24">
        <v>0</v>
      </c>
      <c r="AF52" s="24">
        <v>0</v>
      </c>
      <c r="AG52" s="24">
        <v>0</v>
      </c>
      <c r="AH52" s="24">
        <v>0</v>
      </c>
      <c r="AI52" s="24">
        <v>19842.069186955894</v>
      </c>
      <c r="AL52" s="18">
        <v>68.009007958555983</v>
      </c>
      <c r="AM52" s="18">
        <v>81.897650215398585</v>
      </c>
      <c r="AN52" s="18">
        <v>49.904763654770967</v>
      </c>
      <c r="AO52" s="30">
        <v>91.924008710633757</v>
      </c>
      <c r="AP52" s="30">
        <v>103.65771358285281</v>
      </c>
      <c r="AQ52" s="18">
        <v>45.06559139784946</v>
      </c>
      <c r="AR52" s="18">
        <v>51.791682002933335</v>
      </c>
    </row>
    <row r="53" spans="26:44" x14ac:dyDescent="0.2">
      <c r="Z53" s="13">
        <v>38384</v>
      </c>
      <c r="AA53" s="24">
        <v>32071</v>
      </c>
      <c r="AB53" s="24">
        <v>13417.357099142318</v>
      </c>
      <c r="AC53" s="25">
        <v>18653.642900857682</v>
      </c>
      <c r="AD53" s="24">
        <v>0</v>
      </c>
      <c r="AE53" s="24">
        <v>0</v>
      </c>
      <c r="AF53" s="24">
        <v>0</v>
      </c>
      <c r="AG53" s="24">
        <v>0</v>
      </c>
      <c r="AH53" s="24">
        <v>0</v>
      </c>
      <c r="AI53" s="24">
        <v>18653.642900857682</v>
      </c>
      <c r="AL53" s="18">
        <v>68.009007958555983</v>
      </c>
      <c r="AM53" s="18">
        <v>81.897650215398585</v>
      </c>
      <c r="AN53" s="18">
        <v>49.904763654770967</v>
      </c>
      <c r="AO53" s="30">
        <v>91.924008710633757</v>
      </c>
      <c r="AP53" s="30">
        <v>103.65771358285281</v>
      </c>
      <c r="AQ53" s="18">
        <v>42.902380952380952</v>
      </c>
      <c r="AR53" s="18">
        <v>50.955467560899713</v>
      </c>
    </row>
    <row r="54" spans="26:44" x14ac:dyDescent="0.2">
      <c r="Z54" s="13">
        <v>38412</v>
      </c>
      <c r="AA54" s="24">
        <v>32340</v>
      </c>
      <c r="AB54" s="24">
        <v>13638.382555034674</v>
      </c>
      <c r="AC54" s="25">
        <v>18701.617444965326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18701.617444965326</v>
      </c>
      <c r="AL54" s="18">
        <v>68.009007958555983</v>
      </c>
      <c r="AM54" s="18">
        <v>81.897650215398585</v>
      </c>
      <c r="AN54" s="18">
        <v>49.904763654770967</v>
      </c>
      <c r="AO54" s="30">
        <v>91.924008710633757</v>
      </c>
      <c r="AP54" s="30">
        <v>103.65771358285281</v>
      </c>
      <c r="AQ54" s="18">
        <v>41.662365591397844</v>
      </c>
      <c r="AR54" s="18">
        <v>50.198832283425126</v>
      </c>
    </row>
    <row r="55" spans="26:44" x14ac:dyDescent="0.2">
      <c r="Z55" s="13">
        <v>38443</v>
      </c>
      <c r="AA55" s="24">
        <v>33013</v>
      </c>
      <c r="AB55" s="24">
        <v>13853.591288863843</v>
      </c>
      <c r="AC55" s="25">
        <v>19159.408711136159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19159.408711136159</v>
      </c>
      <c r="AL55" s="18">
        <v>68.009007958555983</v>
      </c>
      <c r="AM55" s="18">
        <v>81.897650215398585</v>
      </c>
      <c r="AN55" s="18">
        <v>49.904763654770967</v>
      </c>
      <c r="AO55" s="30">
        <v>91.924008710633757</v>
      </c>
      <c r="AP55" s="30">
        <v>103.65771358285281</v>
      </c>
      <c r="AQ55" s="18">
        <v>40.312222222222225</v>
      </c>
      <c r="AR55" s="18">
        <v>49.712562919502147</v>
      </c>
    </row>
    <row r="56" spans="26:44" x14ac:dyDescent="0.2">
      <c r="Z56" s="13">
        <v>38473</v>
      </c>
      <c r="AA56" s="24">
        <v>39521</v>
      </c>
      <c r="AB56" s="24">
        <v>13763.583738121573</v>
      </c>
      <c r="AC56" s="25">
        <v>25757.416261878425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25757.416261878425</v>
      </c>
      <c r="AL56" s="18">
        <v>68.009007958555983</v>
      </c>
      <c r="AM56" s="18">
        <v>81.897650215398585</v>
      </c>
      <c r="AN56" s="18">
        <v>49.904763654770967</v>
      </c>
      <c r="AO56" s="30">
        <v>91.924008710633757</v>
      </c>
      <c r="AP56" s="30">
        <v>103.65771358285281</v>
      </c>
      <c r="AQ56" s="18">
        <v>40.958602150537637</v>
      </c>
      <c r="AR56" s="18">
        <v>48.400988630944632</v>
      </c>
    </row>
    <row r="57" spans="26:44" x14ac:dyDescent="0.2">
      <c r="Z57" s="13">
        <v>38504</v>
      </c>
      <c r="AA57" s="24">
        <v>43447</v>
      </c>
      <c r="AB57" s="24">
        <v>15890.597063926654</v>
      </c>
      <c r="AC57" s="25">
        <v>27556.402936073348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4">
        <v>27556.402936073348</v>
      </c>
      <c r="AL57" s="18">
        <v>68.009007958555983</v>
      </c>
      <c r="AM57" s="18">
        <v>81.897650215398585</v>
      </c>
      <c r="AN57" s="18">
        <v>49.904763654770967</v>
      </c>
      <c r="AO57" s="30">
        <v>91.924008710633757</v>
      </c>
      <c r="AP57" s="30">
        <v>103.65771358285281</v>
      </c>
      <c r="AQ57" s="18">
        <v>48.612222222222215</v>
      </c>
      <c r="AR57" s="18">
        <v>54.048246561458889</v>
      </c>
    </row>
    <row r="58" spans="26:44" x14ac:dyDescent="0.2">
      <c r="Z58" s="13">
        <v>38534</v>
      </c>
      <c r="AA58" s="24">
        <v>45574</v>
      </c>
      <c r="AB58" s="24">
        <v>15065.816581890029</v>
      </c>
      <c r="AC58" s="25">
        <v>30508.183418109969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30508.183418109969</v>
      </c>
      <c r="AL58" s="18">
        <v>68.009007958555983</v>
      </c>
      <c r="AM58" s="18">
        <v>81.897650215398585</v>
      </c>
      <c r="AN58" s="18">
        <v>49.904763654770967</v>
      </c>
      <c r="AO58" s="30">
        <v>91.924008710633757</v>
      </c>
      <c r="AP58" s="30">
        <v>103.65771358285281</v>
      </c>
      <c r="AQ58" s="18">
        <v>66.619354838709668</v>
      </c>
      <c r="AR58" s="18">
        <v>65.216999016116503</v>
      </c>
    </row>
    <row r="59" spans="26:44" x14ac:dyDescent="0.2">
      <c r="Z59" s="13">
        <v>38565</v>
      </c>
      <c r="AA59" s="24">
        <v>44661</v>
      </c>
      <c r="AB59" s="24">
        <v>14570.69684603518</v>
      </c>
      <c r="AC59" s="25">
        <v>30090.303153964822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30090.303153964822</v>
      </c>
      <c r="AL59" s="18">
        <v>68.009007958555983</v>
      </c>
      <c r="AM59" s="18">
        <v>81.897650215398585</v>
      </c>
      <c r="AN59" s="18">
        <v>49.904763654770967</v>
      </c>
      <c r="AO59" s="30">
        <v>91.924008710633757</v>
      </c>
      <c r="AP59" s="30">
        <v>103.65771358285281</v>
      </c>
      <c r="AQ59" s="18">
        <v>74.28602150537634</v>
      </c>
      <c r="AR59" s="18">
        <v>70.231486897466922</v>
      </c>
    </row>
    <row r="60" spans="26:44" x14ac:dyDescent="0.2">
      <c r="Z60" s="13">
        <v>38596</v>
      </c>
      <c r="AA60" s="24">
        <v>44243</v>
      </c>
      <c r="AB60" s="24">
        <v>14752.293207565677</v>
      </c>
      <c r="AC60" s="25">
        <v>29490.706792434321</v>
      </c>
      <c r="AD60" s="24">
        <v>0</v>
      </c>
      <c r="AE60" s="24">
        <v>0</v>
      </c>
      <c r="AF60" s="24">
        <v>0</v>
      </c>
      <c r="AG60" s="24">
        <v>0</v>
      </c>
      <c r="AH60" s="24">
        <v>0</v>
      </c>
      <c r="AI60" s="24">
        <v>29490.706792434321</v>
      </c>
      <c r="AL60" s="18">
        <v>68.009007958555983</v>
      </c>
      <c r="AM60" s="18">
        <v>81.897650215398585</v>
      </c>
      <c r="AN60" s="18">
        <v>49.904763654770967</v>
      </c>
      <c r="AO60" s="30">
        <v>91.924008710633757</v>
      </c>
      <c r="AP60" s="30">
        <v>103.65771358285281</v>
      </c>
      <c r="AQ60" s="18">
        <v>67.047222222222231</v>
      </c>
      <c r="AR60" s="18">
        <v>65.435274132225018</v>
      </c>
    </row>
    <row r="61" spans="26:44" x14ac:dyDescent="0.2">
      <c r="Z61" s="13">
        <v>38626</v>
      </c>
      <c r="AA61" s="24">
        <v>36692</v>
      </c>
      <c r="AB61" s="24">
        <v>12802.298852142183</v>
      </c>
      <c r="AC61" s="25">
        <v>23889.701147857817</v>
      </c>
      <c r="AD61" s="24">
        <v>0</v>
      </c>
      <c r="AE61" s="24">
        <v>0</v>
      </c>
      <c r="AF61" s="24">
        <v>0</v>
      </c>
      <c r="AG61" s="24">
        <v>0</v>
      </c>
      <c r="AH61" s="24">
        <v>0</v>
      </c>
      <c r="AI61" s="24">
        <v>23889.701147857817</v>
      </c>
      <c r="AL61" s="18">
        <v>68.009007958555983</v>
      </c>
      <c r="AM61" s="18">
        <v>81.897650215398585</v>
      </c>
      <c r="AN61" s="18">
        <v>49.904763654770967</v>
      </c>
      <c r="AO61" s="30">
        <v>91.924008710633757</v>
      </c>
      <c r="AP61" s="30">
        <v>103.65771358285281</v>
      </c>
      <c r="AQ61" s="18">
        <v>47.956317204301079</v>
      </c>
      <c r="AR61" s="18">
        <v>52.922122617189252</v>
      </c>
    </row>
    <row r="62" spans="26:44" x14ac:dyDescent="0.2">
      <c r="Z62" s="13">
        <v>38657</v>
      </c>
      <c r="AA62" s="24">
        <v>33180</v>
      </c>
      <c r="AB62" s="24">
        <v>13372.658347989789</v>
      </c>
      <c r="AC62" s="25">
        <v>19807.341652010211</v>
      </c>
      <c r="AD62" s="24">
        <v>0</v>
      </c>
      <c r="AE62" s="24">
        <v>0</v>
      </c>
      <c r="AF62" s="24">
        <v>0</v>
      </c>
      <c r="AG62" s="24">
        <v>0</v>
      </c>
      <c r="AH62" s="24">
        <v>0</v>
      </c>
      <c r="AI62" s="24">
        <v>19807.341652010211</v>
      </c>
      <c r="AL62" s="18">
        <v>68.009007958555983</v>
      </c>
      <c r="AM62" s="18">
        <v>81.897650215398585</v>
      </c>
      <c r="AN62" s="18">
        <v>49.904763654770967</v>
      </c>
      <c r="AO62" s="30">
        <v>91.924008710633757</v>
      </c>
      <c r="AP62" s="30">
        <v>103.65771358285281</v>
      </c>
      <c r="AQ62" s="18">
        <v>41.990972222222219</v>
      </c>
      <c r="AR62" s="18">
        <v>50.176604521268622</v>
      </c>
    </row>
    <row r="63" spans="26:44" x14ac:dyDescent="0.2">
      <c r="Z63" s="13">
        <v>38687</v>
      </c>
      <c r="AA63" s="24">
        <v>34319</v>
      </c>
      <c r="AB63" s="24">
        <v>13177.817629574198</v>
      </c>
      <c r="AC63" s="25">
        <v>21141.182370425802</v>
      </c>
      <c r="AD63" s="24">
        <v>0</v>
      </c>
      <c r="AE63" s="24">
        <v>0</v>
      </c>
      <c r="AF63" s="24">
        <v>0</v>
      </c>
      <c r="AG63" s="24">
        <v>0</v>
      </c>
      <c r="AH63" s="24">
        <v>0</v>
      </c>
      <c r="AI63" s="24">
        <v>21141.182370425802</v>
      </c>
      <c r="AL63" s="18">
        <v>68.009007958555983</v>
      </c>
      <c r="AM63" s="18">
        <v>81.897650215398585</v>
      </c>
      <c r="AN63" s="18">
        <v>49.904763654770967</v>
      </c>
      <c r="AO63" s="30">
        <v>91.924008710633757</v>
      </c>
      <c r="AP63" s="30">
        <v>103.65771358285281</v>
      </c>
      <c r="AQ63" s="18">
        <v>41.37836021505376</v>
      </c>
      <c r="AR63" s="18">
        <v>49.38779469999708</v>
      </c>
    </row>
  </sheetData>
  <printOptions horizontalCentered="1"/>
  <pageMargins left="0.75" right="0.75" top="0.75" bottom="0.75" header="0.5" footer="0.5"/>
  <pageSetup scale="2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Macro1">
                <anchor moveWithCells="1" sizeWithCells="1">
                  <from>
                    <xdr:col>10</xdr:col>
                    <xdr:colOff>9525</xdr:colOff>
                    <xdr:row>1</xdr:row>
                    <xdr:rowOff>0</xdr:rowOff>
                  </from>
                  <to>
                    <xdr:col>11</xdr:col>
                    <xdr:colOff>600075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AR63"/>
  <sheetViews>
    <sheetView zoomScale="75" workbookViewId="0">
      <selection activeCell="P13" sqref="P13"/>
    </sheetView>
  </sheetViews>
  <sheetFormatPr defaultRowHeight="12.75" x14ac:dyDescent="0.2"/>
  <sheetData>
    <row r="1" spans="1:44" ht="15.75" x14ac:dyDescent="0.25">
      <c r="A1" s="31" t="s">
        <v>28</v>
      </c>
      <c r="AI1" s="2"/>
      <c r="AQ1" s="2" t="s">
        <v>1</v>
      </c>
      <c r="AR1" s="3">
        <v>74.640534314518959</v>
      </c>
    </row>
    <row r="2" spans="1:44" x14ac:dyDescent="0.2">
      <c r="A2" t="s">
        <v>21</v>
      </c>
      <c r="G2" s="32">
        <v>30508.183418109969</v>
      </c>
      <c r="H2" s="1" t="s">
        <v>22</v>
      </c>
      <c r="AA2" s="4" t="s">
        <v>2</v>
      </c>
      <c r="AB2" s="5"/>
      <c r="AC2" s="5"/>
      <c r="AD2" s="6"/>
      <c r="AE2" s="6"/>
      <c r="AF2" s="6"/>
      <c r="AG2" s="6"/>
      <c r="AH2" s="6"/>
      <c r="AI2" s="7"/>
      <c r="AL2" s="1" t="s">
        <v>13</v>
      </c>
    </row>
    <row r="3" spans="1:44" ht="13.5" thickBot="1" x14ac:dyDescent="0.25">
      <c r="Z3" s="8" t="s">
        <v>3</v>
      </c>
      <c r="AA3" s="9" t="s">
        <v>4</v>
      </c>
      <c r="AB3" s="10" t="s">
        <v>5</v>
      </c>
      <c r="AC3" s="11" t="s">
        <v>6</v>
      </c>
      <c r="AD3" s="10" t="s">
        <v>7</v>
      </c>
      <c r="AE3" s="10" t="s">
        <v>8</v>
      </c>
      <c r="AF3" s="10" t="s">
        <v>9</v>
      </c>
      <c r="AG3" s="10" t="s">
        <v>10</v>
      </c>
      <c r="AH3" s="10" t="s">
        <v>11</v>
      </c>
      <c r="AI3" s="12" t="s">
        <v>12</v>
      </c>
      <c r="AL3" s="26" t="s">
        <v>7</v>
      </c>
      <c r="AM3" s="26" t="s">
        <v>8</v>
      </c>
      <c r="AN3" s="26" t="s">
        <v>9</v>
      </c>
      <c r="AO3" s="27" t="s">
        <v>10</v>
      </c>
      <c r="AP3" s="27" t="s">
        <v>11</v>
      </c>
      <c r="AQ3" s="28" t="s">
        <v>12</v>
      </c>
      <c r="AR3" s="29" t="s">
        <v>14</v>
      </c>
    </row>
    <row r="4" spans="1:44" x14ac:dyDescent="0.2">
      <c r="A4" s="1" t="s">
        <v>0</v>
      </c>
      <c r="Z4" s="13">
        <v>36892</v>
      </c>
      <c r="AA4" s="14">
        <v>32675</v>
      </c>
      <c r="AB4" s="15">
        <v>12832.930813044108</v>
      </c>
      <c r="AC4" s="16">
        <v>19842.069186955894</v>
      </c>
      <c r="AD4" s="15">
        <v>9152.4550254329897</v>
      </c>
      <c r="AE4" s="15">
        <v>9152.4550254329897</v>
      </c>
      <c r="AF4" s="15">
        <v>0</v>
      </c>
      <c r="AG4" s="15">
        <v>0</v>
      </c>
      <c r="AH4" s="15">
        <v>0</v>
      </c>
      <c r="AI4" s="17">
        <v>1537.1591360899147</v>
      </c>
      <c r="AL4" s="18">
        <v>68.009007958555983</v>
      </c>
      <c r="AM4" s="18">
        <v>81.897650215398585</v>
      </c>
      <c r="AN4" s="18">
        <v>144.38690396740216</v>
      </c>
      <c r="AO4" s="30">
        <v>91.924008710633757</v>
      </c>
      <c r="AP4" s="30">
        <v>103.65771358285281</v>
      </c>
      <c r="AQ4" s="18">
        <v>224.13978494623655</v>
      </c>
      <c r="AR4" s="18">
        <v>85.916206742287912</v>
      </c>
    </row>
    <row r="5" spans="1:44" x14ac:dyDescent="0.2">
      <c r="A5" s="33" t="s">
        <v>24</v>
      </c>
      <c r="D5" s="36" t="s">
        <v>15</v>
      </c>
      <c r="E5" s="36" t="s">
        <v>16</v>
      </c>
      <c r="F5" s="36" t="s">
        <v>17</v>
      </c>
      <c r="G5" s="36" t="s">
        <v>18</v>
      </c>
      <c r="H5" s="36" t="s">
        <v>19</v>
      </c>
      <c r="Z5" s="13">
        <v>36923</v>
      </c>
      <c r="AA5" s="14">
        <v>32071</v>
      </c>
      <c r="AB5" s="15">
        <v>13417.357099142318</v>
      </c>
      <c r="AC5" s="16">
        <v>18653.642900857682</v>
      </c>
      <c r="AD5" s="15">
        <v>9152.4550254329897</v>
      </c>
      <c r="AE5" s="15">
        <v>9152.4550254329897</v>
      </c>
      <c r="AF5" s="15">
        <v>0</v>
      </c>
      <c r="AG5" s="15">
        <v>0</v>
      </c>
      <c r="AH5" s="15">
        <v>0</v>
      </c>
      <c r="AI5" s="19">
        <v>348.7328499917021</v>
      </c>
      <c r="AL5" s="18">
        <v>68.009007958555983</v>
      </c>
      <c r="AM5" s="18">
        <v>81.897650215398585</v>
      </c>
      <c r="AN5" s="18">
        <v>144.38690396740216</v>
      </c>
      <c r="AO5" s="30">
        <v>91.924008710633757</v>
      </c>
      <c r="AP5" s="30">
        <v>103.65771358285281</v>
      </c>
      <c r="AQ5" s="18">
        <v>162.28571428571431</v>
      </c>
      <c r="AR5" s="18">
        <v>80.122429010693168</v>
      </c>
    </row>
    <row r="6" spans="1:44" x14ac:dyDescent="0.2">
      <c r="A6" s="33" t="s">
        <v>23</v>
      </c>
      <c r="D6" s="34">
        <v>0.3</v>
      </c>
      <c r="E6" s="34">
        <v>0.3</v>
      </c>
      <c r="F6" s="34">
        <v>0</v>
      </c>
      <c r="G6" s="34">
        <v>0</v>
      </c>
      <c r="H6" s="34">
        <v>0</v>
      </c>
      <c r="Z6" s="13">
        <v>36951</v>
      </c>
      <c r="AA6" s="14">
        <v>32340</v>
      </c>
      <c r="AB6" s="15">
        <v>13638.382555034674</v>
      </c>
      <c r="AC6" s="16">
        <v>18701.617444965326</v>
      </c>
      <c r="AD6" s="15">
        <v>9152.4550254329897</v>
      </c>
      <c r="AE6" s="15">
        <v>9152.4550254329897</v>
      </c>
      <c r="AF6" s="15">
        <v>0</v>
      </c>
      <c r="AG6" s="15">
        <v>0</v>
      </c>
      <c r="AH6" s="15">
        <v>0</v>
      </c>
      <c r="AI6" s="19">
        <v>396.70739409934686</v>
      </c>
      <c r="AL6" s="18">
        <v>68.009007958555983</v>
      </c>
      <c r="AM6" s="18">
        <v>81.897650215398585</v>
      </c>
      <c r="AN6" s="18">
        <v>144.38690396740216</v>
      </c>
      <c r="AO6" s="30">
        <v>91.924008710633757</v>
      </c>
      <c r="AP6" s="30">
        <v>103.65771358285281</v>
      </c>
      <c r="AQ6" s="18">
        <v>157.64516129032256</v>
      </c>
      <c r="AR6" s="18">
        <v>80.758672162130338</v>
      </c>
    </row>
    <row r="7" spans="1:44" x14ac:dyDescent="0.2">
      <c r="A7" s="33" t="s">
        <v>25</v>
      </c>
      <c r="D7" s="37">
        <v>9152.4550254329897</v>
      </c>
      <c r="E7" s="37">
        <v>9152.4550254329897</v>
      </c>
      <c r="F7" s="37">
        <v>0</v>
      </c>
      <c r="G7" s="37">
        <v>0</v>
      </c>
      <c r="H7" s="37">
        <v>0</v>
      </c>
      <c r="Z7" s="13">
        <v>36982</v>
      </c>
      <c r="AA7" s="14">
        <v>33013</v>
      </c>
      <c r="AB7" s="15">
        <v>13853.591288863843</v>
      </c>
      <c r="AC7" s="16">
        <v>19159.408711136159</v>
      </c>
      <c r="AD7" s="15">
        <v>9152.4550254329897</v>
      </c>
      <c r="AE7" s="15">
        <v>9152.4550254329897</v>
      </c>
      <c r="AF7" s="15">
        <v>0</v>
      </c>
      <c r="AG7" s="15">
        <v>0</v>
      </c>
      <c r="AH7" s="15">
        <v>0</v>
      </c>
      <c r="AI7" s="19">
        <v>854.49866027017924</v>
      </c>
      <c r="AL7" s="18">
        <v>68.009007958555983</v>
      </c>
      <c r="AM7" s="18">
        <v>81.897650215398585</v>
      </c>
      <c r="AN7" s="18">
        <v>144.38690396740216</v>
      </c>
      <c r="AO7" s="30">
        <v>91.924008710633757</v>
      </c>
      <c r="AP7" s="30">
        <v>103.65771358285281</v>
      </c>
      <c r="AQ7" s="18">
        <v>127.5</v>
      </c>
      <c r="AR7" s="18">
        <v>80.18886408236682</v>
      </c>
    </row>
    <row r="8" spans="1:44" x14ac:dyDescent="0.2">
      <c r="A8" s="33"/>
      <c r="D8" s="35"/>
      <c r="E8" s="35"/>
      <c r="F8" s="35"/>
      <c r="G8" s="35"/>
      <c r="H8" s="35"/>
      <c r="Z8" s="13">
        <v>37012</v>
      </c>
      <c r="AA8" s="14">
        <v>39521</v>
      </c>
      <c r="AB8" s="15">
        <v>13763.583738121573</v>
      </c>
      <c r="AC8" s="16">
        <v>25757.416261878425</v>
      </c>
      <c r="AD8" s="15">
        <v>9152.4550254329897</v>
      </c>
      <c r="AE8" s="15">
        <v>9152.4550254329897</v>
      </c>
      <c r="AF8" s="15">
        <v>0</v>
      </c>
      <c r="AG8" s="15">
        <v>0</v>
      </c>
      <c r="AH8" s="15">
        <v>0</v>
      </c>
      <c r="AI8" s="19">
        <v>7452.5062110124454</v>
      </c>
      <c r="AL8" s="18">
        <v>68.009007958555983</v>
      </c>
      <c r="AM8" s="18">
        <v>81.897650215398585</v>
      </c>
      <c r="AN8" s="18">
        <v>144.38690396740216</v>
      </c>
      <c r="AO8" s="30">
        <v>91.924008710633757</v>
      </c>
      <c r="AP8" s="30">
        <v>103.65771358285281</v>
      </c>
      <c r="AQ8" s="18">
        <v>126.0967741935484</v>
      </c>
      <c r="AR8" s="18">
        <v>87.874159182336129</v>
      </c>
    </row>
    <row r="9" spans="1:44" x14ac:dyDescent="0.2">
      <c r="A9" s="38" t="s">
        <v>26</v>
      </c>
      <c r="D9" s="35"/>
      <c r="E9" s="39">
        <f>AR1</f>
        <v>74.640534314518959</v>
      </c>
      <c r="F9" s="35"/>
      <c r="G9" s="35"/>
      <c r="H9" s="35"/>
      <c r="Z9" s="13">
        <v>37043</v>
      </c>
      <c r="AA9" s="14">
        <v>43447</v>
      </c>
      <c r="AB9" s="15">
        <v>15890.597063926654</v>
      </c>
      <c r="AC9" s="16">
        <v>27556.402936073348</v>
      </c>
      <c r="AD9" s="15">
        <v>9152.4550254329897</v>
      </c>
      <c r="AE9" s="15">
        <v>9152.4550254329897</v>
      </c>
      <c r="AF9" s="15">
        <v>0</v>
      </c>
      <c r="AG9" s="15">
        <v>0</v>
      </c>
      <c r="AH9" s="15">
        <v>0</v>
      </c>
      <c r="AI9" s="19">
        <v>9251.4928852073681</v>
      </c>
      <c r="AL9" s="18">
        <v>68.009007958555983</v>
      </c>
      <c r="AM9" s="18">
        <v>81.897650215398585</v>
      </c>
      <c r="AN9" s="18">
        <v>144.38690396740216</v>
      </c>
      <c r="AO9" s="30">
        <v>91.924008710633757</v>
      </c>
      <c r="AP9" s="30">
        <v>103.65771358285281</v>
      </c>
      <c r="AQ9" s="18">
        <v>145.04444444444445</v>
      </c>
      <c r="AR9" s="18">
        <v>93.078625663866546</v>
      </c>
    </row>
    <row r="10" spans="1:44" ht="30" customHeight="1" x14ac:dyDescent="0.2">
      <c r="A10" s="40" t="s">
        <v>27</v>
      </c>
      <c r="Z10" s="13">
        <v>37073</v>
      </c>
      <c r="AA10" s="14">
        <v>45574</v>
      </c>
      <c r="AB10" s="15">
        <v>15065.816581890029</v>
      </c>
      <c r="AC10" s="16">
        <v>30508.183418109969</v>
      </c>
      <c r="AD10" s="15">
        <v>9152.4550254329897</v>
      </c>
      <c r="AE10" s="15">
        <v>9152.4550254329897</v>
      </c>
      <c r="AF10" s="15">
        <v>0</v>
      </c>
      <c r="AG10" s="15">
        <v>0</v>
      </c>
      <c r="AH10" s="15">
        <v>0</v>
      </c>
      <c r="AI10" s="19">
        <v>12203.27336724399</v>
      </c>
      <c r="AL10" s="18">
        <v>68.009007958555983</v>
      </c>
      <c r="AM10" s="18">
        <v>81.897650215398585</v>
      </c>
      <c r="AN10" s="18">
        <v>144.38690396740216</v>
      </c>
      <c r="AO10" s="30">
        <v>91.924008710633757</v>
      </c>
      <c r="AP10" s="30">
        <v>103.65771358285281</v>
      </c>
      <c r="AQ10" s="18">
        <v>154.63440860215053</v>
      </c>
      <c r="AR10" s="18">
        <v>98.670693113856302</v>
      </c>
    </row>
    <row r="11" spans="1:44" x14ac:dyDescent="0.2">
      <c r="Z11" s="13">
        <v>37104</v>
      </c>
      <c r="AA11" s="14">
        <v>44661</v>
      </c>
      <c r="AB11" s="15">
        <v>14570.69684603518</v>
      </c>
      <c r="AC11" s="16">
        <v>30090.303153964822</v>
      </c>
      <c r="AD11" s="15">
        <v>9152.4550254329897</v>
      </c>
      <c r="AE11" s="15">
        <v>9152.4550254329897</v>
      </c>
      <c r="AF11" s="15">
        <v>0</v>
      </c>
      <c r="AG11" s="15">
        <v>0</v>
      </c>
      <c r="AH11" s="15">
        <v>0</v>
      </c>
      <c r="AI11" s="19">
        <v>11785.393103098842</v>
      </c>
      <c r="AL11" s="18">
        <v>68.009007958555983</v>
      </c>
      <c r="AM11" s="18">
        <v>81.897650215398585</v>
      </c>
      <c r="AN11" s="18">
        <v>144.38690396740216</v>
      </c>
      <c r="AO11" s="30">
        <v>91.924008710633757</v>
      </c>
      <c r="AP11" s="30">
        <v>103.65771358285281</v>
      </c>
      <c r="AQ11" s="18">
        <v>168.80645161290323</v>
      </c>
      <c r="AR11" s="18">
        <v>102.59620746914663</v>
      </c>
    </row>
    <row r="12" spans="1:44" x14ac:dyDescent="0.2">
      <c r="Z12" s="13">
        <v>37135</v>
      </c>
      <c r="AA12" s="14">
        <v>44243</v>
      </c>
      <c r="AB12" s="15">
        <v>14752.293207565677</v>
      </c>
      <c r="AC12" s="16">
        <v>29490.706792434321</v>
      </c>
      <c r="AD12" s="15">
        <v>9152.4550254329897</v>
      </c>
      <c r="AE12" s="15">
        <v>9152.4550254329897</v>
      </c>
      <c r="AF12" s="15">
        <v>0</v>
      </c>
      <c r="AG12" s="15">
        <v>0</v>
      </c>
      <c r="AH12" s="15">
        <v>0</v>
      </c>
      <c r="AI12" s="19">
        <v>11185.796741568342</v>
      </c>
      <c r="AL12" s="18">
        <v>68.009007958555983</v>
      </c>
      <c r="AM12" s="18">
        <v>81.897650215398585</v>
      </c>
      <c r="AN12" s="18">
        <v>144.38690396740216</v>
      </c>
      <c r="AO12" s="30">
        <v>91.924008710633757</v>
      </c>
      <c r="AP12" s="30">
        <v>103.65771358285281</v>
      </c>
      <c r="AQ12" s="18">
        <v>155.63333333333335</v>
      </c>
      <c r="AR12" s="18">
        <v>97.948139508547698</v>
      </c>
    </row>
    <row r="13" spans="1:44" x14ac:dyDescent="0.2">
      <c r="Z13" s="13">
        <v>37165</v>
      </c>
      <c r="AA13" s="14">
        <v>36692</v>
      </c>
      <c r="AB13" s="15">
        <v>12802.298852142183</v>
      </c>
      <c r="AC13" s="16">
        <v>23889.701147857817</v>
      </c>
      <c r="AD13" s="15">
        <v>9152.4550254329897</v>
      </c>
      <c r="AE13" s="15">
        <v>9152.4550254329897</v>
      </c>
      <c r="AF13" s="15">
        <v>0</v>
      </c>
      <c r="AG13" s="15">
        <v>0</v>
      </c>
      <c r="AH13" s="15">
        <v>0</v>
      </c>
      <c r="AI13" s="19">
        <v>5584.7910969918375</v>
      </c>
      <c r="AL13" s="18">
        <v>68.009007958555983</v>
      </c>
      <c r="AM13" s="18">
        <v>81.897650215398585</v>
      </c>
      <c r="AN13" s="18">
        <v>144.38690396740216</v>
      </c>
      <c r="AO13" s="30">
        <v>91.924008710633757</v>
      </c>
      <c r="AP13" s="30">
        <v>103.65771358285281</v>
      </c>
      <c r="AQ13" s="18">
        <v>104.9032258064516</v>
      </c>
      <c r="AR13" s="18">
        <v>82.802173735454474</v>
      </c>
    </row>
    <row r="14" spans="1:44" x14ac:dyDescent="0.2">
      <c r="Z14" s="13">
        <v>37196</v>
      </c>
      <c r="AA14" s="14">
        <v>33180</v>
      </c>
      <c r="AB14" s="15">
        <v>13372.658347989789</v>
      </c>
      <c r="AC14" s="16">
        <v>19807.341652010211</v>
      </c>
      <c r="AD14" s="15">
        <v>9152.4550254329897</v>
      </c>
      <c r="AE14" s="15">
        <v>9152.4550254329897</v>
      </c>
      <c r="AF14" s="15">
        <v>0</v>
      </c>
      <c r="AG14" s="15">
        <v>0</v>
      </c>
      <c r="AH14" s="15">
        <v>0</v>
      </c>
      <c r="AI14" s="19">
        <v>1502.4316011442315</v>
      </c>
      <c r="AL14" s="18">
        <v>68.009007958555983</v>
      </c>
      <c r="AM14" s="18">
        <v>81.897650215398585</v>
      </c>
      <c r="AN14" s="18">
        <v>144.38690396740216</v>
      </c>
      <c r="AO14" s="30">
        <v>91.924008710633757</v>
      </c>
      <c r="AP14" s="30">
        <v>103.65771358285281</v>
      </c>
      <c r="AQ14" s="18">
        <v>101.11111111111113</v>
      </c>
      <c r="AR14" s="18">
        <v>79.938883321116279</v>
      </c>
    </row>
    <row r="15" spans="1:44" x14ac:dyDescent="0.2">
      <c r="Z15" s="13">
        <v>37226</v>
      </c>
      <c r="AA15" s="20">
        <v>34319</v>
      </c>
      <c r="AB15" s="21">
        <v>13177.817629574198</v>
      </c>
      <c r="AC15" s="22">
        <v>21141.182370425802</v>
      </c>
      <c r="AD15" s="21">
        <v>9152.4550254329897</v>
      </c>
      <c r="AE15" s="21">
        <v>9152.4550254329897</v>
      </c>
      <c r="AF15" s="21">
        <v>0</v>
      </c>
      <c r="AG15" s="21">
        <v>0</v>
      </c>
      <c r="AH15" s="21">
        <v>0</v>
      </c>
      <c r="AI15" s="23">
        <v>2836.2723195598228</v>
      </c>
      <c r="AL15" s="18">
        <v>68.009007958555983</v>
      </c>
      <c r="AM15" s="18">
        <v>81.897650215398585</v>
      </c>
      <c r="AN15" s="18">
        <v>144.38690396740216</v>
      </c>
      <c r="AO15" s="30">
        <v>91.924008710633757</v>
      </c>
      <c r="AP15" s="30">
        <v>103.65771358285281</v>
      </c>
      <c r="AQ15" s="18">
        <v>100.01075268817203</v>
      </c>
      <c r="AR15" s="18">
        <v>80.674999079026733</v>
      </c>
    </row>
    <row r="16" spans="1:44" x14ac:dyDescent="0.2">
      <c r="Z16" s="13">
        <v>37257</v>
      </c>
      <c r="AA16" s="24">
        <v>32675</v>
      </c>
      <c r="AB16" s="24">
        <v>12832.930813044108</v>
      </c>
      <c r="AC16" s="25">
        <v>19842.069186955894</v>
      </c>
      <c r="AD16" s="24">
        <v>9152.4550254329897</v>
      </c>
      <c r="AE16" s="24">
        <v>9152.4550254329897</v>
      </c>
      <c r="AF16" s="24">
        <v>0</v>
      </c>
      <c r="AG16" s="24">
        <v>0</v>
      </c>
      <c r="AH16" s="24">
        <v>0</v>
      </c>
      <c r="AI16" s="24">
        <v>1537.1591360899147</v>
      </c>
      <c r="AL16" s="18">
        <v>68.009007958555983</v>
      </c>
      <c r="AM16" s="18">
        <v>81.897650215398585</v>
      </c>
      <c r="AN16" s="18">
        <v>83.191046070830552</v>
      </c>
      <c r="AO16" s="30">
        <v>91.924008710633757</v>
      </c>
      <c r="AP16" s="30">
        <v>103.65771358285281</v>
      </c>
      <c r="AQ16" s="18">
        <v>82.935483870967744</v>
      </c>
      <c r="AR16" s="18">
        <v>71.882658932359121</v>
      </c>
    </row>
    <row r="17" spans="26:44" x14ac:dyDescent="0.2">
      <c r="Z17" s="13">
        <v>37288</v>
      </c>
      <c r="AA17" s="24">
        <v>32071</v>
      </c>
      <c r="AB17" s="24">
        <v>13417.357099142318</v>
      </c>
      <c r="AC17" s="25">
        <v>18653.642900857682</v>
      </c>
      <c r="AD17" s="24">
        <v>9152.4550254329897</v>
      </c>
      <c r="AE17" s="24">
        <v>9152.4550254329897</v>
      </c>
      <c r="AF17" s="24">
        <v>0</v>
      </c>
      <c r="AG17" s="24">
        <v>0</v>
      </c>
      <c r="AH17" s="24">
        <v>0</v>
      </c>
      <c r="AI17" s="24">
        <v>348.7328499917021</v>
      </c>
      <c r="AL17" s="18">
        <v>68.009007958555983</v>
      </c>
      <c r="AM17" s="18">
        <v>81.897650215398585</v>
      </c>
      <c r="AN17" s="18">
        <v>83.191046070830552</v>
      </c>
      <c r="AO17" s="30">
        <v>91.924008710633757</v>
      </c>
      <c r="AP17" s="30">
        <v>103.65771358285281</v>
      </c>
      <c r="AQ17" s="18">
        <v>75.5</v>
      </c>
      <c r="AR17" s="18">
        <v>71.264308202173993</v>
      </c>
    </row>
    <row r="18" spans="26:44" x14ac:dyDescent="0.2">
      <c r="Z18" s="13">
        <v>37316</v>
      </c>
      <c r="AA18" s="24">
        <v>32340</v>
      </c>
      <c r="AB18" s="24">
        <v>13638.382555034674</v>
      </c>
      <c r="AC18" s="25">
        <v>18701.617444965326</v>
      </c>
      <c r="AD18" s="24">
        <v>9152.4550254329897</v>
      </c>
      <c r="AE18" s="24">
        <v>9152.4550254329897</v>
      </c>
      <c r="AF18" s="24">
        <v>0</v>
      </c>
      <c r="AG18" s="24">
        <v>0</v>
      </c>
      <c r="AH18" s="24">
        <v>0</v>
      </c>
      <c r="AI18" s="24">
        <v>396.70739409934686</v>
      </c>
      <c r="AL18" s="18">
        <v>68.009007958555983</v>
      </c>
      <c r="AM18" s="18">
        <v>81.897650215398585</v>
      </c>
      <c r="AN18" s="18">
        <v>83.191046070830552</v>
      </c>
      <c r="AO18" s="30">
        <v>91.924008710633757</v>
      </c>
      <c r="AP18" s="30">
        <v>103.65771358285281</v>
      </c>
      <c r="AQ18" s="18">
        <v>70.93548387096773</v>
      </c>
      <c r="AR18" s="18">
        <v>71.107976958371395</v>
      </c>
    </row>
    <row r="19" spans="26:44" x14ac:dyDescent="0.2">
      <c r="Z19" s="13">
        <v>37347</v>
      </c>
      <c r="AA19" s="24">
        <v>33013</v>
      </c>
      <c r="AB19" s="24">
        <v>13853.591288863843</v>
      </c>
      <c r="AC19" s="25">
        <v>19159.408711136159</v>
      </c>
      <c r="AD19" s="24">
        <v>9152.4550254329897</v>
      </c>
      <c r="AE19" s="24">
        <v>9152.4550254329897</v>
      </c>
      <c r="AF19" s="24">
        <v>0</v>
      </c>
      <c r="AG19" s="24">
        <v>0</v>
      </c>
      <c r="AH19" s="24">
        <v>0</v>
      </c>
      <c r="AI19" s="24">
        <v>854.49866027017924</v>
      </c>
      <c r="AL19" s="18">
        <v>68.009007958555983</v>
      </c>
      <c r="AM19" s="18">
        <v>81.897650215398585</v>
      </c>
      <c r="AN19" s="18">
        <v>83.191046070830552</v>
      </c>
      <c r="AO19" s="30">
        <v>91.924008710633757</v>
      </c>
      <c r="AP19" s="30">
        <v>103.65771358285281</v>
      </c>
      <c r="AQ19" s="18">
        <v>69.233333333333334</v>
      </c>
      <c r="AR19" s="18">
        <v>71.151064076311968</v>
      </c>
    </row>
    <row r="20" spans="26:44" x14ac:dyDescent="0.2">
      <c r="Z20" s="13">
        <v>37377</v>
      </c>
      <c r="AA20" s="24">
        <v>39521</v>
      </c>
      <c r="AB20" s="24">
        <v>13763.583738121573</v>
      </c>
      <c r="AC20" s="25">
        <v>25757.416261878425</v>
      </c>
      <c r="AD20" s="24">
        <v>9152.4550254329897</v>
      </c>
      <c r="AE20" s="24">
        <v>9152.4550254329897</v>
      </c>
      <c r="AF20" s="24">
        <v>0</v>
      </c>
      <c r="AG20" s="24">
        <v>0</v>
      </c>
      <c r="AH20" s="24">
        <v>0</v>
      </c>
      <c r="AI20" s="24">
        <v>7452.5062110124454</v>
      </c>
      <c r="AL20" s="18">
        <v>68.009007958555983</v>
      </c>
      <c r="AM20" s="18">
        <v>81.897650215398585</v>
      </c>
      <c r="AN20" s="18">
        <v>83.191046070830552</v>
      </c>
      <c r="AO20" s="30">
        <v>91.924008710633757</v>
      </c>
      <c r="AP20" s="30">
        <v>103.65771358285281</v>
      </c>
      <c r="AQ20" s="18">
        <v>69.317204301075279</v>
      </c>
      <c r="AR20" s="18">
        <v>70.804118752346042</v>
      </c>
    </row>
    <row r="21" spans="26:44" x14ac:dyDescent="0.2">
      <c r="Z21" s="13">
        <v>37408</v>
      </c>
      <c r="AA21" s="24">
        <v>43447</v>
      </c>
      <c r="AB21" s="24">
        <v>15890.597063926654</v>
      </c>
      <c r="AC21" s="25">
        <v>27556.402936073348</v>
      </c>
      <c r="AD21" s="24">
        <v>9152.4550254329897</v>
      </c>
      <c r="AE21" s="24">
        <v>9152.4550254329897</v>
      </c>
      <c r="AF21" s="24">
        <v>0</v>
      </c>
      <c r="AG21" s="24">
        <v>0</v>
      </c>
      <c r="AH21" s="24">
        <v>0</v>
      </c>
      <c r="AI21" s="24">
        <v>9251.4928852073681</v>
      </c>
      <c r="AL21" s="18">
        <v>68.009007958555983</v>
      </c>
      <c r="AM21" s="18">
        <v>81.897650215398585</v>
      </c>
      <c r="AN21" s="18">
        <v>83.191046070830552</v>
      </c>
      <c r="AO21" s="30">
        <v>91.924008710633757</v>
      </c>
      <c r="AP21" s="30">
        <v>103.65771358285281</v>
      </c>
      <c r="AQ21" s="18">
        <v>77.222222222222214</v>
      </c>
      <c r="AR21" s="18">
        <v>72.442981084206352</v>
      </c>
    </row>
    <row r="22" spans="26:44" x14ac:dyDescent="0.2">
      <c r="Z22" s="13">
        <v>37438</v>
      </c>
      <c r="AA22" s="24">
        <v>45574</v>
      </c>
      <c r="AB22" s="24">
        <v>15065.816581890029</v>
      </c>
      <c r="AC22" s="25">
        <v>30508.183418109969</v>
      </c>
      <c r="AD22" s="24">
        <v>9152.4550254329897</v>
      </c>
      <c r="AE22" s="24">
        <v>9152.4550254329897</v>
      </c>
      <c r="AF22" s="24">
        <v>0</v>
      </c>
      <c r="AG22" s="24">
        <v>0</v>
      </c>
      <c r="AH22" s="24">
        <v>0</v>
      </c>
      <c r="AI22" s="24">
        <v>12203.27336724399</v>
      </c>
      <c r="AL22" s="18">
        <v>68.009007958555983</v>
      </c>
      <c r="AM22" s="18">
        <v>81.897650215398585</v>
      </c>
      <c r="AN22" s="18">
        <v>83.191046070830552</v>
      </c>
      <c r="AO22" s="30">
        <v>91.924008710633757</v>
      </c>
      <c r="AP22" s="30">
        <v>103.65771358285281</v>
      </c>
      <c r="AQ22" s="18">
        <v>107.94623655913978</v>
      </c>
      <c r="AR22" s="18">
        <v>80.775609904127563</v>
      </c>
    </row>
    <row r="23" spans="26:44" x14ac:dyDescent="0.2">
      <c r="Z23" s="13">
        <v>37469</v>
      </c>
      <c r="AA23" s="24">
        <v>44661</v>
      </c>
      <c r="AB23" s="24">
        <v>14570.69684603518</v>
      </c>
      <c r="AC23" s="25">
        <v>30090.303153964822</v>
      </c>
      <c r="AD23" s="24">
        <v>9152.4550254329897</v>
      </c>
      <c r="AE23" s="24">
        <v>9152.4550254329897</v>
      </c>
      <c r="AF23" s="24">
        <v>0</v>
      </c>
      <c r="AG23" s="24">
        <v>0</v>
      </c>
      <c r="AH23" s="24">
        <v>0</v>
      </c>
      <c r="AI23" s="24">
        <v>11785.393103098842</v>
      </c>
      <c r="AL23" s="18">
        <v>68.009007958555983</v>
      </c>
      <c r="AM23" s="18">
        <v>81.897650215398585</v>
      </c>
      <c r="AN23" s="18">
        <v>83.191046070830552</v>
      </c>
      <c r="AO23" s="30">
        <v>91.924008710633757</v>
      </c>
      <c r="AP23" s="30">
        <v>103.65771358285281</v>
      </c>
      <c r="AQ23" s="18">
        <v>116.51612903225805</v>
      </c>
      <c r="AR23" s="18">
        <v>83.005008083094168</v>
      </c>
    </row>
    <row r="24" spans="26:44" x14ac:dyDescent="0.2">
      <c r="Z24" s="13">
        <v>37500</v>
      </c>
      <c r="AA24" s="24">
        <v>44243</v>
      </c>
      <c r="AB24" s="24">
        <v>14752.293207565677</v>
      </c>
      <c r="AC24" s="25">
        <v>29490.706792434321</v>
      </c>
      <c r="AD24" s="24">
        <v>9152.4550254329897</v>
      </c>
      <c r="AE24" s="24">
        <v>9152.4550254329897</v>
      </c>
      <c r="AF24" s="24">
        <v>0</v>
      </c>
      <c r="AG24" s="24">
        <v>0</v>
      </c>
      <c r="AH24" s="24">
        <v>0</v>
      </c>
      <c r="AI24" s="24">
        <v>11185.796741568342</v>
      </c>
      <c r="AL24" s="18">
        <v>68.009007958555983</v>
      </c>
      <c r="AM24" s="18">
        <v>81.897650215398585</v>
      </c>
      <c r="AN24" s="18">
        <v>83.191046070830552</v>
      </c>
      <c r="AO24" s="30">
        <v>91.924008710633757</v>
      </c>
      <c r="AP24" s="30">
        <v>103.65771358285281</v>
      </c>
      <c r="AQ24" s="18">
        <v>107.53333333333335</v>
      </c>
      <c r="AR24" s="18">
        <v>80.170625340997091</v>
      </c>
    </row>
    <row r="25" spans="26:44" x14ac:dyDescent="0.2">
      <c r="Z25" s="13">
        <v>37530</v>
      </c>
      <c r="AA25" s="24">
        <v>36692</v>
      </c>
      <c r="AB25" s="24">
        <v>12802.298852142183</v>
      </c>
      <c r="AC25" s="25">
        <v>23889.701147857817</v>
      </c>
      <c r="AD25" s="24">
        <v>9152.4550254329897</v>
      </c>
      <c r="AE25" s="24">
        <v>9152.4550254329897</v>
      </c>
      <c r="AF25" s="24">
        <v>0</v>
      </c>
      <c r="AG25" s="24">
        <v>0</v>
      </c>
      <c r="AH25" s="24">
        <v>0</v>
      </c>
      <c r="AI25" s="24">
        <v>5584.7910969918375</v>
      </c>
      <c r="AL25" s="18">
        <v>68.009007958555983</v>
      </c>
      <c r="AM25" s="18">
        <v>81.897650215398585</v>
      </c>
      <c r="AN25" s="18">
        <v>83.191046070830552</v>
      </c>
      <c r="AO25" s="30">
        <v>91.924008710633757</v>
      </c>
      <c r="AP25" s="30">
        <v>103.65771358285281</v>
      </c>
      <c r="AQ25" s="18">
        <v>80.467741935483872</v>
      </c>
      <c r="AR25" s="18">
        <v>72.715743486958743</v>
      </c>
    </row>
    <row r="26" spans="26:44" x14ac:dyDescent="0.2">
      <c r="Z26" s="13">
        <v>37561</v>
      </c>
      <c r="AA26" s="24">
        <v>33180</v>
      </c>
      <c r="AB26" s="24">
        <v>13372.658347989789</v>
      </c>
      <c r="AC26" s="25">
        <v>19807.341652010211</v>
      </c>
      <c r="AD26" s="24">
        <v>9152.4550254329897</v>
      </c>
      <c r="AE26" s="24">
        <v>9152.4550254329897</v>
      </c>
      <c r="AF26" s="24">
        <v>0</v>
      </c>
      <c r="AG26" s="24">
        <v>0</v>
      </c>
      <c r="AH26" s="24">
        <v>0</v>
      </c>
      <c r="AI26" s="24">
        <v>1502.4316011442315</v>
      </c>
      <c r="AL26" s="18">
        <v>68.009007958555983</v>
      </c>
      <c r="AM26" s="18">
        <v>81.897650215398585</v>
      </c>
      <c r="AN26" s="18">
        <v>83.191046070830552</v>
      </c>
      <c r="AO26" s="30">
        <v>91.924008710633757</v>
      </c>
      <c r="AP26" s="30">
        <v>103.65771358285281</v>
      </c>
      <c r="AQ26" s="18">
        <v>70.5</v>
      </c>
      <c r="AR26" s="18">
        <v>71.189409332728857</v>
      </c>
    </row>
    <row r="27" spans="26:44" x14ac:dyDescent="0.2">
      <c r="Z27" s="13">
        <v>37591</v>
      </c>
      <c r="AA27" s="24">
        <v>34319</v>
      </c>
      <c r="AB27" s="24">
        <v>13177.817629574198</v>
      </c>
      <c r="AC27" s="25">
        <v>21141.182370425802</v>
      </c>
      <c r="AD27" s="24">
        <v>9152.4550254329897</v>
      </c>
      <c r="AE27" s="24">
        <v>9152.4550254329897</v>
      </c>
      <c r="AF27" s="24">
        <v>0</v>
      </c>
      <c r="AG27" s="24">
        <v>0</v>
      </c>
      <c r="AH27" s="24">
        <v>0</v>
      </c>
      <c r="AI27" s="24">
        <v>2836.2723195598228</v>
      </c>
      <c r="AL27" s="18">
        <v>68.009007958555983</v>
      </c>
      <c r="AM27" s="18">
        <v>81.897650215398585</v>
      </c>
      <c r="AN27" s="18">
        <v>83.191046070830552</v>
      </c>
      <c r="AO27" s="30">
        <v>91.924008710633757</v>
      </c>
      <c r="AP27" s="30">
        <v>103.65771358285281</v>
      </c>
      <c r="AQ27" s="18">
        <v>69.747311827956992</v>
      </c>
      <c r="AR27" s="18">
        <v>71.120168075801189</v>
      </c>
    </row>
    <row r="28" spans="26:44" x14ac:dyDescent="0.2">
      <c r="Z28" s="13">
        <v>37622</v>
      </c>
      <c r="AA28" s="24">
        <v>32675</v>
      </c>
      <c r="AB28" s="24">
        <v>12832.930813044108</v>
      </c>
      <c r="AC28" s="25">
        <v>19842.069186955894</v>
      </c>
      <c r="AD28" s="24">
        <v>9152.4550254329897</v>
      </c>
      <c r="AE28" s="24">
        <v>9152.4550254329897</v>
      </c>
      <c r="AF28" s="24">
        <v>0</v>
      </c>
      <c r="AG28" s="24">
        <v>0</v>
      </c>
      <c r="AH28" s="24">
        <v>0</v>
      </c>
      <c r="AI28" s="24">
        <v>1537.1591360899147</v>
      </c>
      <c r="AL28" s="18">
        <v>68.009007958555983</v>
      </c>
      <c r="AM28" s="18">
        <v>81.897650215398585</v>
      </c>
      <c r="AN28" s="18">
        <v>63.986607022062913</v>
      </c>
      <c r="AO28" s="30">
        <v>91.924008710633757</v>
      </c>
      <c r="AP28" s="30">
        <v>103.65771358285281</v>
      </c>
      <c r="AQ28" s="18">
        <v>56.873655913978496</v>
      </c>
      <c r="AR28" s="18">
        <v>69.221009466996364</v>
      </c>
    </row>
    <row r="29" spans="26:44" x14ac:dyDescent="0.2">
      <c r="Z29" s="13">
        <v>37653</v>
      </c>
      <c r="AA29" s="24">
        <v>32071</v>
      </c>
      <c r="AB29" s="24">
        <v>13417.357099142318</v>
      </c>
      <c r="AC29" s="25">
        <v>18653.642900857682</v>
      </c>
      <c r="AD29" s="24">
        <v>9152.4550254329897</v>
      </c>
      <c r="AE29" s="24">
        <v>9152.4550254329897</v>
      </c>
      <c r="AF29" s="24">
        <v>0</v>
      </c>
      <c r="AG29" s="24">
        <v>0</v>
      </c>
      <c r="AH29" s="24">
        <v>0</v>
      </c>
      <c r="AI29" s="24">
        <v>348.7328499917021</v>
      </c>
      <c r="AL29" s="18">
        <v>68.009007958555983</v>
      </c>
      <c r="AM29" s="18">
        <v>81.897650215398585</v>
      </c>
      <c r="AN29" s="18">
        <v>63.986607022062913</v>
      </c>
      <c r="AO29" s="30">
        <v>91.924008710633757</v>
      </c>
      <c r="AP29" s="30">
        <v>103.65771358285281</v>
      </c>
      <c r="AQ29" s="18">
        <v>55.011904761904759</v>
      </c>
      <c r="AR29" s="18">
        <v>69.502334467721113</v>
      </c>
    </row>
    <row r="30" spans="26:44" x14ac:dyDescent="0.2">
      <c r="Z30" s="13">
        <v>37681</v>
      </c>
      <c r="AA30" s="24">
        <v>32340</v>
      </c>
      <c r="AB30" s="24">
        <v>13638.382555034674</v>
      </c>
      <c r="AC30" s="25">
        <v>18701.617444965326</v>
      </c>
      <c r="AD30" s="24">
        <v>9152.4550254329897</v>
      </c>
      <c r="AE30" s="24">
        <v>9152.4550254329897</v>
      </c>
      <c r="AF30" s="24">
        <v>0</v>
      </c>
      <c r="AG30" s="24">
        <v>0</v>
      </c>
      <c r="AH30" s="24">
        <v>0</v>
      </c>
      <c r="AI30" s="24">
        <v>396.70739409934686</v>
      </c>
      <c r="AL30" s="18">
        <v>68.009007958555983</v>
      </c>
      <c r="AM30" s="18">
        <v>81.897650215398585</v>
      </c>
      <c r="AN30" s="18">
        <v>63.986607022062913</v>
      </c>
      <c r="AO30" s="30">
        <v>91.924008710633757</v>
      </c>
      <c r="AP30" s="30">
        <v>103.65771358285281</v>
      </c>
      <c r="AQ30" s="18">
        <v>53.841397849462368</v>
      </c>
      <c r="AR30" s="18">
        <v>69.266736030178777</v>
      </c>
    </row>
    <row r="31" spans="26:44" x14ac:dyDescent="0.2">
      <c r="Z31" s="13">
        <v>37712</v>
      </c>
      <c r="AA31" s="24">
        <v>33013</v>
      </c>
      <c r="AB31" s="24">
        <v>13853.591288863843</v>
      </c>
      <c r="AC31" s="25">
        <v>19159.408711136159</v>
      </c>
      <c r="AD31" s="24">
        <v>9152.4550254329897</v>
      </c>
      <c r="AE31" s="24">
        <v>9152.4550254329897</v>
      </c>
      <c r="AF31" s="24">
        <v>0</v>
      </c>
      <c r="AG31" s="24">
        <v>0</v>
      </c>
      <c r="AH31" s="24">
        <v>0</v>
      </c>
      <c r="AI31" s="24">
        <v>854.49866027017924</v>
      </c>
      <c r="AL31" s="18">
        <v>68.009007958555983</v>
      </c>
      <c r="AM31" s="18">
        <v>81.897650215398585</v>
      </c>
      <c r="AN31" s="18">
        <v>63.986607022062913</v>
      </c>
      <c r="AO31" s="30">
        <v>91.924008710633757</v>
      </c>
      <c r="AP31" s="30">
        <v>103.65771358285281</v>
      </c>
      <c r="AQ31" s="18">
        <v>53.122222222222227</v>
      </c>
      <c r="AR31" s="18">
        <v>69.360916267879276</v>
      </c>
    </row>
    <row r="32" spans="26:44" x14ac:dyDescent="0.2">
      <c r="Z32" s="13">
        <v>37742</v>
      </c>
      <c r="AA32" s="24">
        <v>39521</v>
      </c>
      <c r="AB32" s="24">
        <v>13763.583738121573</v>
      </c>
      <c r="AC32" s="25">
        <v>25757.416261878425</v>
      </c>
      <c r="AD32" s="24">
        <v>9152.4550254329897</v>
      </c>
      <c r="AE32" s="24">
        <v>9152.4550254329897</v>
      </c>
      <c r="AF32" s="24">
        <v>0</v>
      </c>
      <c r="AG32" s="24">
        <v>0</v>
      </c>
      <c r="AH32" s="24">
        <v>0</v>
      </c>
      <c r="AI32" s="24">
        <v>7452.5062110124454</v>
      </c>
      <c r="AL32" s="18">
        <v>68.009007958555983</v>
      </c>
      <c r="AM32" s="18">
        <v>81.897650215398585</v>
      </c>
      <c r="AN32" s="18">
        <v>63.986607022062913</v>
      </c>
      <c r="AO32" s="30">
        <v>91.924008710633757</v>
      </c>
      <c r="AP32" s="30">
        <v>103.65771358285281</v>
      </c>
      <c r="AQ32" s="18">
        <v>53.645161290322584</v>
      </c>
      <c r="AR32" s="18">
        <v>66.595402079895351</v>
      </c>
    </row>
    <row r="33" spans="26:44" x14ac:dyDescent="0.2">
      <c r="Z33" s="13">
        <v>37773</v>
      </c>
      <c r="AA33" s="24">
        <v>43447</v>
      </c>
      <c r="AB33" s="24">
        <v>15890.597063926654</v>
      </c>
      <c r="AC33" s="25">
        <v>27556.402936073348</v>
      </c>
      <c r="AD33" s="24">
        <v>9152.4550254329897</v>
      </c>
      <c r="AE33" s="24">
        <v>9152.4550254329897</v>
      </c>
      <c r="AF33" s="24">
        <v>0</v>
      </c>
      <c r="AG33" s="24">
        <v>0</v>
      </c>
      <c r="AH33" s="24">
        <v>0</v>
      </c>
      <c r="AI33" s="24">
        <v>9251.4928852073681</v>
      </c>
      <c r="AL33" s="18">
        <v>68.009007958555983</v>
      </c>
      <c r="AM33" s="18">
        <v>81.897650215398585</v>
      </c>
      <c r="AN33" s="18">
        <v>63.986607022062913</v>
      </c>
      <c r="AO33" s="30">
        <v>91.924008710633757</v>
      </c>
      <c r="AP33" s="30">
        <v>103.65771358285281</v>
      </c>
      <c r="AQ33" s="18">
        <v>61.361111111111114</v>
      </c>
      <c r="AR33" s="18">
        <v>68.065264928076658</v>
      </c>
    </row>
    <row r="34" spans="26:44" x14ac:dyDescent="0.2">
      <c r="Z34" s="13">
        <v>37803</v>
      </c>
      <c r="AA34" s="24">
        <v>45574</v>
      </c>
      <c r="AB34" s="24">
        <v>15065.816581890029</v>
      </c>
      <c r="AC34" s="25">
        <v>30508.183418109969</v>
      </c>
      <c r="AD34" s="24">
        <v>9152.4550254329897</v>
      </c>
      <c r="AE34" s="24">
        <v>9152.4550254329897</v>
      </c>
      <c r="AF34" s="24">
        <v>0</v>
      </c>
      <c r="AG34" s="24">
        <v>0</v>
      </c>
      <c r="AH34" s="24">
        <v>0</v>
      </c>
      <c r="AI34" s="24">
        <v>12203.27336724399</v>
      </c>
      <c r="AL34" s="18">
        <v>68.009007958555983</v>
      </c>
      <c r="AM34" s="18">
        <v>81.897650215398585</v>
      </c>
      <c r="AN34" s="18">
        <v>63.986607022062913</v>
      </c>
      <c r="AO34" s="30">
        <v>91.924008710633757</v>
      </c>
      <c r="AP34" s="30">
        <v>103.65771358285281</v>
      </c>
      <c r="AQ34" s="18">
        <v>85.970430107526866</v>
      </c>
      <c r="AR34" s="18">
        <v>73.953748396343528</v>
      </c>
    </row>
    <row r="35" spans="26:44" x14ac:dyDescent="0.2">
      <c r="Z35" s="13">
        <v>37834</v>
      </c>
      <c r="AA35" s="24">
        <v>44661</v>
      </c>
      <c r="AB35" s="24">
        <v>14570.69684603518</v>
      </c>
      <c r="AC35" s="25">
        <v>30090.303153964822</v>
      </c>
      <c r="AD35" s="24">
        <v>9152.4550254329897</v>
      </c>
      <c r="AE35" s="24">
        <v>9152.4550254329897</v>
      </c>
      <c r="AF35" s="24">
        <v>0</v>
      </c>
      <c r="AG35" s="24">
        <v>0</v>
      </c>
      <c r="AH35" s="24">
        <v>0</v>
      </c>
      <c r="AI35" s="24">
        <v>11785.393103098842</v>
      </c>
      <c r="AL35" s="18">
        <v>68.009007958555983</v>
      </c>
      <c r="AM35" s="18">
        <v>81.897650215398585</v>
      </c>
      <c r="AN35" s="18">
        <v>63.986607022062913</v>
      </c>
      <c r="AO35" s="30">
        <v>91.924008710633757</v>
      </c>
      <c r="AP35" s="30">
        <v>103.65771358285281</v>
      </c>
      <c r="AQ35" s="18">
        <v>93.728494623655919</v>
      </c>
      <c r="AR35" s="18">
        <v>75.893095501462867</v>
      </c>
    </row>
    <row r="36" spans="26:44" x14ac:dyDescent="0.2">
      <c r="Z36" s="13">
        <v>37865</v>
      </c>
      <c r="AA36" s="24">
        <v>44243</v>
      </c>
      <c r="AB36" s="24">
        <v>14752.293207565677</v>
      </c>
      <c r="AC36" s="25">
        <v>29490.706792434321</v>
      </c>
      <c r="AD36" s="24">
        <v>9152.4550254329897</v>
      </c>
      <c r="AE36" s="24">
        <v>9152.4550254329897</v>
      </c>
      <c r="AF36" s="24">
        <v>0</v>
      </c>
      <c r="AG36" s="24">
        <v>0</v>
      </c>
      <c r="AH36" s="24">
        <v>0</v>
      </c>
      <c r="AI36" s="24">
        <v>11185.796741568342</v>
      </c>
      <c r="AL36" s="18">
        <v>68.009007958555983</v>
      </c>
      <c r="AM36" s="18">
        <v>81.897650215398585</v>
      </c>
      <c r="AN36" s="18">
        <v>63.986607022062913</v>
      </c>
      <c r="AO36" s="30">
        <v>91.924008710633757</v>
      </c>
      <c r="AP36" s="30">
        <v>103.65771358285281</v>
      </c>
      <c r="AQ36" s="18">
        <v>86.444444444444443</v>
      </c>
      <c r="AR36" s="18">
        <v>73.830552186892703</v>
      </c>
    </row>
    <row r="37" spans="26:44" x14ac:dyDescent="0.2">
      <c r="Z37" s="13">
        <v>37895</v>
      </c>
      <c r="AA37" s="24">
        <v>36692</v>
      </c>
      <c r="AB37" s="24">
        <v>12802.298852142183</v>
      </c>
      <c r="AC37" s="25">
        <v>23889.701147857817</v>
      </c>
      <c r="AD37" s="24">
        <v>9152.4550254329897</v>
      </c>
      <c r="AE37" s="24">
        <v>9152.4550254329897</v>
      </c>
      <c r="AF37" s="24">
        <v>0</v>
      </c>
      <c r="AG37" s="24">
        <v>0</v>
      </c>
      <c r="AH37" s="24">
        <v>0</v>
      </c>
      <c r="AI37" s="24">
        <v>5584.7910969918375</v>
      </c>
      <c r="AL37" s="18">
        <v>68.009007958555983</v>
      </c>
      <c r="AM37" s="18">
        <v>81.897650215398585</v>
      </c>
      <c r="AN37" s="18">
        <v>63.986607022062913</v>
      </c>
      <c r="AO37" s="30">
        <v>91.924008710633757</v>
      </c>
      <c r="AP37" s="30">
        <v>103.65771358285281</v>
      </c>
      <c r="AQ37" s="18">
        <v>60.005376344086017</v>
      </c>
      <c r="AR37" s="18">
        <v>68.367042733831696</v>
      </c>
    </row>
    <row r="38" spans="26:44" x14ac:dyDescent="0.2">
      <c r="Z38" s="13">
        <v>37926</v>
      </c>
      <c r="AA38" s="24">
        <v>33180</v>
      </c>
      <c r="AB38" s="24">
        <v>13372.658347989789</v>
      </c>
      <c r="AC38" s="25">
        <v>19807.341652010211</v>
      </c>
      <c r="AD38" s="24">
        <v>9152.4550254329897</v>
      </c>
      <c r="AE38" s="24">
        <v>9152.4550254329897</v>
      </c>
      <c r="AF38" s="24">
        <v>0</v>
      </c>
      <c r="AG38" s="24">
        <v>0</v>
      </c>
      <c r="AH38" s="24">
        <v>0</v>
      </c>
      <c r="AI38" s="24">
        <v>1502.4316011442315</v>
      </c>
      <c r="AL38" s="18">
        <v>68.009007958555983</v>
      </c>
      <c r="AM38" s="18">
        <v>81.897650215398585</v>
      </c>
      <c r="AN38" s="18">
        <v>63.986607022062913</v>
      </c>
      <c r="AO38" s="30">
        <v>91.924008710633757</v>
      </c>
      <c r="AP38" s="30">
        <v>103.65771358285281</v>
      </c>
      <c r="AQ38" s="18">
        <v>54.15</v>
      </c>
      <c r="AR38" s="18">
        <v>69.011547300416126</v>
      </c>
    </row>
    <row r="39" spans="26:44" x14ac:dyDescent="0.2">
      <c r="Z39" s="13">
        <v>37956</v>
      </c>
      <c r="AA39" s="24">
        <v>34319</v>
      </c>
      <c r="AB39" s="24">
        <v>13177.817629574198</v>
      </c>
      <c r="AC39" s="25">
        <v>21141.182370425802</v>
      </c>
      <c r="AD39" s="24">
        <v>9152.4550254329897</v>
      </c>
      <c r="AE39" s="24">
        <v>9152.4550254329897</v>
      </c>
      <c r="AF39" s="24">
        <v>0</v>
      </c>
      <c r="AG39" s="24">
        <v>0</v>
      </c>
      <c r="AH39" s="24">
        <v>0</v>
      </c>
      <c r="AI39" s="24">
        <v>2836.2723195598228</v>
      </c>
      <c r="AL39" s="18">
        <v>68.009007958555983</v>
      </c>
      <c r="AM39" s="18">
        <v>81.897650215398585</v>
      </c>
      <c r="AN39" s="18">
        <v>63.986607022062913</v>
      </c>
      <c r="AO39" s="30">
        <v>91.924008710633757</v>
      </c>
      <c r="AP39" s="30">
        <v>103.65771358285281</v>
      </c>
      <c r="AQ39" s="18">
        <v>53.553763440860216</v>
      </c>
      <c r="AR39" s="18">
        <v>68.386307013272244</v>
      </c>
    </row>
    <row r="40" spans="26:44" x14ac:dyDescent="0.2">
      <c r="Z40" s="13">
        <v>37987</v>
      </c>
      <c r="AA40" s="24">
        <v>32675</v>
      </c>
      <c r="AB40" s="24">
        <v>12832.930813044108</v>
      </c>
      <c r="AC40" s="25">
        <v>19842.069186955894</v>
      </c>
      <c r="AD40" s="24">
        <v>9152.4550254329897</v>
      </c>
      <c r="AE40" s="24">
        <v>9152.4550254329897</v>
      </c>
      <c r="AF40" s="24">
        <v>0</v>
      </c>
      <c r="AG40" s="24">
        <v>0</v>
      </c>
      <c r="AH40" s="24">
        <v>0</v>
      </c>
      <c r="AI40" s="24">
        <v>1537.1591360899147</v>
      </c>
      <c r="AL40" s="18">
        <v>68.009007958555983</v>
      </c>
      <c r="AM40" s="18">
        <v>81.897650215398585</v>
      </c>
      <c r="AN40" s="18">
        <v>54.784226579889015</v>
      </c>
      <c r="AO40" s="30">
        <v>91.924008710633757</v>
      </c>
      <c r="AP40" s="30">
        <v>103.65771358285281</v>
      </c>
      <c r="AQ40" s="18">
        <v>48.855779569892469</v>
      </c>
      <c r="AR40" s="18">
        <v>68.440873776560323</v>
      </c>
    </row>
    <row r="41" spans="26:44" x14ac:dyDescent="0.2">
      <c r="Z41" s="13">
        <v>38018</v>
      </c>
      <c r="AA41" s="24">
        <v>32071</v>
      </c>
      <c r="AB41" s="24">
        <v>13417.357099142318</v>
      </c>
      <c r="AC41" s="25">
        <v>18653.642900857682</v>
      </c>
      <c r="AD41" s="24">
        <v>9152.4550254329897</v>
      </c>
      <c r="AE41" s="24">
        <v>9152.4550254329897</v>
      </c>
      <c r="AF41" s="24">
        <v>0</v>
      </c>
      <c r="AG41" s="24">
        <v>0</v>
      </c>
      <c r="AH41" s="24">
        <v>0</v>
      </c>
      <c r="AI41" s="24">
        <v>348.7328499917021</v>
      </c>
      <c r="AL41" s="18">
        <v>68.009007958555983</v>
      </c>
      <c r="AM41" s="18">
        <v>81.897650215398585</v>
      </c>
      <c r="AN41" s="18">
        <v>54.784226579889015</v>
      </c>
      <c r="AO41" s="30">
        <v>91.924008710633757</v>
      </c>
      <c r="AP41" s="30">
        <v>103.65771358285281</v>
      </c>
      <c r="AQ41" s="18">
        <v>47.083764367816094</v>
      </c>
      <c r="AR41" s="18">
        <v>68.979647623309731</v>
      </c>
    </row>
    <row r="42" spans="26:44" x14ac:dyDescent="0.2">
      <c r="Z42" s="13">
        <v>38047</v>
      </c>
      <c r="AA42" s="24">
        <v>32340</v>
      </c>
      <c r="AB42" s="24">
        <v>13638.382555034674</v>
      </c>
      <c r="AC42" s="25">
        <v>18701.617444965326</v>
      </c>
      <c r="AD42" s="24">
        <v>9152.4550254329897</v>
      </c>
      <c r="AE42" s="24">
        <v>9152.4550254329897</v>
      </c>
      <c r="AF42" s="24">
        <v>0</v>
      </c>
      <c r="AG42" s="24">
        <v>0</v>
      </c>
      <c r="AH42" s="24">
        <v>0</v>
      </c>
      <c r="AI42" s="24">
        <v>396.70739409934686</v>
      </c>
      <c r="AL42" s="18">
        <v>68.009007958555983</v>
      </c>
      <c r="AM42" s="18">
        <v>81.897650215398585</v>
      </c>
      <c r="AN42" s="18">
        <v>54.784226579889015</v>
      </c>
      <c r="AO42" s="30">
        <v>91.924008710633757</v>
      </c>
      <c r="AP42" s="30">
        <v>103.65771358285281</v>
      </c>
      <c r="AQ42" s="18">
        <v>45.735483870967748</v>
      </c>
      <c r="AR42" s="18">
        <v>68.689675942651959</v>
      </c>
    </row>
    <row r="43" spans="26:44" x14ac:dyDescent="0.2">
      <c r="Z43" s="13">
        <v>38078</v>
      </c>
      <c r="AA43" s="24">
        <v>33013</v>
      </c>
      <c r="AB43" s="24">
        <v>13853.591288863843</v>
      </c>
      <c r="AC43" s="25">
        <v>19159.408711136159</v>
      </c>
      <c r="AD43" s="24">
        <v>9152.4550254329897</v>
      </c>
      <c r="AE43" s="24">
        <v>9152.4550254329897</v>
      </c>
      <c r="AF43" s="24">
        <v>0</v>
      </c>
      <c r="AG43" s="24">
        <v>0</v>
      </c>
      <c r="AH43" s="24">
        <v>0</v>
      </c>
      <c r="AI43" s="24">
        <v>854.49866027017924</v>
      </c>
      <c r="AL43" s="18">
        <v>68.009007958555983</v>
      </c>
      <c r="AM43" s="18">
        <v>81.897650215398585</v>
      </c>
      <c r="AN43" s="18">
        <v>54.784226579889015</v>
      </c>
      <c r="AO43" s="30">
        <v>91.924008710633757</v>
      </c>
      <c r="AP43" s="30">
        <v>103.65771358285281</v>
      </c>
      <c r="AQ43" s="18">
        <v>44.607222222222219</v>
      </c>
      <c r="AR43" s="18">
        <v>68.759836928860125</v>
      </c>
    </row>
    <row r="44" spans="26:44" x14ac:dyDescent="0.2">
      <c r="Z44" s="13">
        <v>38108</v>
      </c>
      <c r="AA44" s="24">
        <v>39521</v>
      </c>
      <c r="AB44" s="24">
        <v>13763.583738121573</v>
      </c>
      <c r="AC44" s="25">
        <v>25757.416261878425</v>
      </c>
      <c r="AD44" s="24">
        <v>9152.4550254329897</v>
      </c>
      <c r="AE44" s="24">
        <v>9152.4550254329897</v>
      </c>
      <c r="AF44" s="24">
        <v>0</v>
      </c>
      <c r="AG44" s="24">
        <v>0</v>
      </c>
      <c r="AH44" s="24">
        <v>0</v>
      </c>
      <c r="AI44" s="24">
        <v>7452.5062110124454</v>
      </c>
      <c r="AL44" s="18">
        <v>68.009007958555983</v>
      </c>
      <c r="AM44" s="18">
        <v>81.897650215398585</v>
      </c>
      <c r="AN44" s="18">
        <v>54.784226579889015</v>
      </c>
      <c r="AO44" s="30">
        <v>91.924008710633757</v>
      </c>
      <c r="AP44" s="30">
        <v>103.65771358285281</v>
      </c>
      <c r="AQ44" s="18">
        <v>45.198655913978492</v>
      </c>
      <c r="AR44" s="18">
        <v>64.646419878152727</v>
      </c>
    </row>
    <row r="45" spans="26:44" x14ac:dyDescent="0.2">
      <c r="Z45" s="13">
        <v>38139</v>
      </c>
      <c r="AA45" s="24">
        <v>43447</v>
      </c>
      <c r="AB45" s="24">
        <v>15890.597063926654</v>
      </c>
      <c r="AC45" s="25">
        <v>27556.402936073348</v>
      </c>
      <c r="AD45" s="24">
        <v>9152.4550254329897</v>
      </c>
      <c r="AE45" s="24">
        <v>9152.4550254329897</v>
      </c>
      <c r="AF45" s="24">
        <v>0</v>
      </c>
      <c r="AG45" s="24">
        <v>0</v>
      </c>
      <c r="AH45" s="24">
        <v>0</v>
      </c>
      <c r="AI45" s="24">
        <v>9251.4928852073681</v>
      </c>
      <c r="AL45" s="18">
        <v>68.009007958555983</v>
      </c>
      <c r="AM45" s="18">
        <v>81.897650215398585</v>
      </c>
      <c r="AN45" s="18">
        <v>54.784226579889015</v>
      </c>
      <c r="AO45" s="30">
        <v>91.924008710633757</v>
      </c>
      <c r="AP45" s="30">
        <v>103.65771358285281</v>
      </c>
      <c r="AQ45" s="18">
        <v>52.907222222222224</v>
      </c>
      <c r="AR45" s="18">
        <v>66.022173933048649</v>
      </c>
    </row>
    <row r="46" spans="26:44" x14ac:dyDescent="0.2">
      <c r="Z46" s="13">
        <v>38169</v>
      </c>
      <c r="AA46" s="24">
        <v>45574</v>
      </c>
      <c r="AB46" s="24">
        <v>15065.816581890029</v>
      </c>
      <c r="AC46" s="25">
        <v>30508.183418109969</v>
      </c>
      <c r="AD46" s="24">
        <v>9152.4550254329897</v>
      </c>
      <c r="AE46" s="24">
        <v>9152.4550254329897</v>
      </c>
      <c r="AF46" s="24">
        <v>0</v>
      </c>
      <c r="AG46" s="24">
        <v>0</v>
      </c>
      <c r="AH46" s="24">
        <v>0</v>
      </c>
      <c r="AI46" s="24">
        <v>12203.27336724399</v>
      </c>
      <c r="AL46" s="18">
        <v>68.009007958555983</v>
      </c>
      <c r="AM46" s="18">
        <v>81.897650215398585</v>
      </c>
      <c r="AN46" s="18">
        <v>54.784226579889015</v>
      </c>
      <c r="AO46" s="30">
        <v>91.924008710633757</v>
      </c>
      <c r="AP46" s="30">
        <v>103.65771358285281</v>
      </c>
      <c r="AQ46" s="18">
        <v>73.873924731182811</v>
      </c>
      <c r="AR46" s="18">
        <v>70.464898505864369</v>
      </c>
    </row>
    <row r="47" spans="26:44" x14ac:dyDescent="0.2">
      <c r="Z47" s="13">
        <v>38200</v>
      </c>
      <c r="AA47" s="24">
        <v>44661</v>
      </c>
      <c r="AB47" s="24">
        <v>14570.69684603518</v>
      </c>
      <c r="AC47" s="25">
        <v>30090.303153964822</v>
      </c>
      <c r="AD47" s="24">
        <v>9152.4550254329897</v>
      </c>
      <c r="AE47" s="24">
        <v>9152.4550254329897</v>
      </c>
      <c r="AF47" s="24">
        <v>0</v>
      </c>
      <c r="AG47" s="24">
        <v>0</v>
      </c>
      <c r="AH47" s="24">
        <v>0</v>
      </c>
      <c r="AI47" s="24">
        <v>11785.393103098842</v>
      </c>
      <c r="AL47" s="18">
        <v>68.009007958555983</v>
      </c>
      <c r="AM47" s="18">
        <v>81.897650215398585</v>
      </c>
      <c r="AN47" s="18">
        <v>54.784226579889015</v>
      </c>
      <c r="AO47" s="30">
        <v>91.924008710633757</v>
      </c>
      <c r="AP47" s="30">
        <v>103.65771358285281</v>
      </c>
      <c r="AQ47" s="18">
        <v>81.631989247311836</v>
      </c>
      <c r="AR47" s="18">
        <v>72.394340954731618</v>
      </c>
    </row>
    <row r="48" spans="26:44" x14ac:dyDescent="0.2">
      <c r="Z48" s="13">
        <v>38231</v>
      </c>
      <c r="AA48" s="24">
        <v>44243</v>
      </c>
      <c r="AB48" s="24">
        <v>14752.293207565677</v>
      </c>
      <c r="AC48" s="25">
        <v>29490.706792434321</v>
      </c>
      <c r="AD48" s="24">
        <v>9152.4550254329897</v>
      </c>
      <c r="AE48" s="24">
        <v>9152.4550254329897</v>
      </c>
      <c r="AF48" s="24">
        <v>0</v>
      </c>
      <c r="AG48" s="24">
        <v>0</v>
      </c>
      <c r="AH48" s="24">
        <v>0</v>
      </c>
      <c r="AI48" s="24">
        <v>11185.796741568342</v>
      </c>
      <c r="AL48" s="18">
        <v>68.009007958555983</v>
      </c>
      <c r="AM48" s="18">
        <v>81.897650215398585</v>
      </c>
      <c r="AN48" s="18">
        <v>54.784226579889015</v>
      </c>
      <c r="AO48" s="30">
        <v>91.924008710633757</v>
      </c>
      <c r="AP48" s="30">
        <v>103.65771358285281</v>
      </c>
      <c r="AQ48" s="18">
        <v>74.362499999999997</v>
      </c>
      <c r="AR48" s="18">
        <v>70.502119354641749</v>
      </c>
    </row>
    <row r="49" spans="26:44" x14ac:dyDescent="0.2">
      <c r="Z49" s="13">
        <v>38261</v>
      </c>
      <c r="AA49" s="24">
        <v>36692</v>
      </c>
      <c r="AB49" s="24">
        <v>12802.298852142183</v>
      </c>
      <c r="AC49" s="25">
        <v>23889.701147857817</v>
      </c>
      <c r="AD49" s="24">
        <v>9152.4550254329897</v>
      </c>
      <c r="AE49" s="24">
        <v>9152.4550254329897</v>
      </c>
      <c r="AF49" s="24">
        <v>0</v>
      </c>
      <c r="AG49" s="24">
        <v>0</v>
      </c>
      <c r="AH49" s="24">
        <v>0</v>
      </c>
      <c r="AI49" s="24">
        <v>5584.7910969918375</v>
      </c>
      <c r="AL49" s="18">
        <v>68.009007958555983</v>
      </c>
      <c r="AM49" s="18">
        <v>81.897650215398585</v>
      </c>
      <c r="AN49" s="18">
        <v>54.784226579889015</v>
      </c>
      <c r="AO49" s="30">
        <v>91.924008710633757</v>
      </c>
      <c r="AP49" s="30">
        <v>103.65771358285281</v>
      </c>
      <c r="AQ49" s="18">
        <v>51.953897849462372</v>
      </c>
      <c r="AR49" s="18">
        <v>66.791015720149659</v>
      </c>
    </row>
    <row r="50" spans="26:44" x14ac:dyDescent="0.2">
      <c r="Z50" s="13">
        <v>38292</v>
      </c>
      <c r="AA50" s="24">
        <v>33180</v>
      </c>
      <c r="AB50" s="24">
        <v>13372.658347989789</v>
      </c>
      <c r="AC50" s="25">
        <v>19807.341652010211</v>
      </c>
      <c r="AD50" s="24">
        <v>9152.4550254329897</v>
      </c>
      <c r="AE50" s="24">
        <v>9152.4550254329897</v>
      </c>
      <c r="AF50" s="24">
        <v>0</v>
      </c>
      <c r="AG50" s="24">
        <v>0</v>
      </c>
      <c r="AH50" s="24">
        <v>0</v>
      </c>
      <c r="AI50" s="24">
        <v>1502.4316011442315</v>
      </c>
      <c r="AL50" s="18">
        <v>68.009007958555983</v>
      </c>
      <c r="AM50" s="18">
        <v>81.897650215398585</v>
      </c>
      <c r="AN50" s="18">
        <v>54.784226579889015</v>
      </c>
      <c r="AO50" s="30">
        <v>91.924008710633757</v>
      </c>
      <c r="AP50" s="30">
        <v>103.65771358285281</v>
      </c>
      <c r="AQ50" s="18">
        <v>45.984027777777776</v>
      </c>
      <c r="AR50" s="18">
        <v>68.233376536242858</v>
      </c>
    </row>
    <row r="51" spans="26:44" x14ac:dyDescent="0.2">
      <c r="Z51" s="13">
        <v>38322</v>
      </c>
      <c r="AA51" s="24">
        <v>34319</v>
      </c>
      <c r="AB51" s="24">
        <v>13177.817629574198</v>
      </c>
      <c r="AC51" s="25">
        <v>21141.182370425802</v>
      </c>
      <c r="AD51" s="24">
        <v>9152.4550254329897</v>
      </c>
      <c r="AE51" s="24">
        <v>9152.4550254329897</v>
      </c>
      <c r="AF51" s="24">
        <v>0</v>
      </c>
      <c r="AG51" s="24">
        <v>0</v>
      </c>
      <c r="AH51" s="24">
        <v>0</v>
      </c>
      <c r="AI51" s="24">
        <v>2836.2723195598228</v>
      </c>
      <c r="AL51" s="18">
        <v>68.009007958555983</v>
      </c>
      <c r="AM51" s="18">
        <v>81.897650215398585</v>
      </c>
      <c r="AN51" s="18">
        <v>54.784226579889015</v>
      </c>
      <c r="AO51" s="30">
        <v>91.924008710633757</v>
      </c>
      <c r="AP51" s="30">
        <v>103.65771358285281</v>
      </c>
      <c r="AQ51" s="18">
        <v>45.375940860215053</v>
      </c>
      <c r="AR51" s="18">
        <v>67.312071640401342</v>
      </c>
    </row>
    <row r="52" spans="26:44" x14ac:dyDescent="0.2">
      <c r="Z52" s="13">
        <v>38353</v>
      </c>
      <c r="AA52" s="24">
        <v>32675</v>
      </c>
      <c r="AB52" s="24">
        <v>12832.930813044108</v>
      </c>
      <c r="AC52" s="25">
        <v>19842.069186955894</v>
      </c>
      <c r="AD52" s="24">
        <v>9152.4550254329897</v>
      </c>
      <c r="AE52" s="24">
        <v>9152.4550254329897</v>
      </c>
      <c r="AF52" s="24">
        <v>0</v>
      </c>
      <c r="AG52" s="24">
        <v>0</v>
      </c>
      <c r="AH52" s="24">
        <v>0</v>
      </c>
      <c r="AI52" s="24">
        <v>1537.1591360899147</v>
      </c>
      <c r="AL52" s="18">
        <v>68.009007958555983</v>
      </c>
      <c r="AM52" s="18">
        <v>81.897650215398585</v>
      </c>
      <c r="AN52" s="18">
        <v>49.904763654770967</v>
      </c>
      <c r="AO52" s="30">
        <v>91.924008710633757</v>
      </c>
      <c r="AP52" s="30">
        <v>103.65771358285281</v>
      </c>
      <c r="AQ52" s="18">
        <v>45.06559139784946</v>
      </c>
      <c r="AR52" s="18">
        <v>68.207733884112358</v>
      </c>
    </row>
    <row r="53" spans="26:44" x14ac:dyDescent="0.2">
      <c r="Z53" s="13">
        <v>38384</v>
      </c>
      <c r="AA53" s="24">
        <v>32071</v>
      </c>
      <c r="AB53" s="24">
        <v>13417.357099142318</v>
      </c>
      <c r="AC53" s="25">
        <v>18653.642900857682</v>
      </c>
      <c r="AD53" s="24">
        <v>9152.4550254329897</v>
      </c>
      <c r="AE53" s="24">
        <v>9152.4550254329897</v>
      </c>
      <c r="AF53" s="24">
        <v>0</v>
      </c>
      <c r="AG53" s="24">
        <v>0</v>
      </c>
      <c r="AH53" s="24">
        <v>0</v>
      </c>
      <c r="AI53" s="24">
        <v>348.7328499917021</v>
      </c>
      <c r="AL53" s="18">
        <v>68.009007958555983</v>
      </c>
      <c r="AM53" s="18">
        <v>81.897650215398585</v>
      </c>
      <c r="AN53" s="18">
        <v>49.904763654770967</v>
      </c>
      <c r="AO53" s="30">
        <v>91.924008710633757</v>
      </c>
      <c r="AP53" s="30">
        <v>103.65771358285281</v>
      </c>
      <c r="AQ53" s="18">
        <v>42.902380952380952</v>
      </c>
      <c r="AR53" s="18">
        <v>68.872135124469892</v>
      </c>
    </row>
    <row r="54" spans="26:44" x14ac:dyDescent="0.2">
      <c r="Z54" s="13">
        <v>38412</v>
      </c>
      <c r="AA54" s="24">
        <v>32340</v>
      </c>
      <c r="AB54" s="24">
        <v>13638.382555034674</v>
      </c>
      <c r="AC54" s="25">
        <v>18701.617444965326</v>
      </c>
      <c r="AD54" s="24">
        <v>9152.4550254329897</v>
      </c>
      <c r="AE54" s="24">
        <v>9152.4550254329897</v>
      </c>
      <c r="AF54" s="24">
        <v>0</v>
      </c>
      <c r="AG54" s="24">
        <v>0</v>
      </c>
      <c r="AH54" s="24">
        <v>0</v>
      </c>
      <c r="AI54" s="24">
        <v>396.70739409934686</v>
      </c>
      <c r="AL54" s="18">
        <v>68.009007958555983</v>
      </c>
      <c r="AM54" s="18">
        <v>81.897650215398585</v>
      </c>
      <c r="AN54" s="18">
        <v>49.904763654770967</v>
      </c>
      <c r="AO54" s="30">
        <v>91.924008710633757</v>
      </c>
      <c r="AP54" s="30">
        <v>103.65771358285281</v>
      </c>
      <c r="AQ54" s="18">
        <v>41.662365591397844</v>
      </c>
      <c r="AR54" s="18">
        <v>68.558929658313446</v>
      </c>
    </row>
    <row r="55" spans="26:44" x14ac:dyDescent="0.2">
      <c r="Z55" s="13">
        <v>38443</v>
      </c>
      <c r="AA55" s="24">
        <v>33013</v>
      </c>
      <c r="AB55" s="24">
        <v>13853.591288863843</v>
      </c>
      <c r="AC55" s="25">
        <v>19159.408711136159</v>
      </c>
      <c r="AD55" s="24">
        <v>9152.4550254329897</v>
      </c>
      <c r="AE55" s="24">
        <v>9152.4550254329897</v>
      </c>
      <c r="AF55" s="24">
        <v>0</v>
      </c>
      <c r="AG55" s="24">
        <v>0</v>
      </c>
      <c r="AH55" s="24">
        <v>0</v>
      </c>
      <c r="AI55" s="24">
        <v>854.49866027017924</v>
      </c>
      <c r="AL55" s="18">
        <v>68.009007958555983</v>
      </c>
      <c r="AM55" s="18">
        <v>81.897650215398585</v>
      </c>
      <c r="AN55" s="18">
        <v>49.904763654770967</v>
      </c>
      <c r="AO55" s="30">
        <v>91.924008710633757</v>
      </c>
      <c r="AP55" s="30">
        <v>103.65771358285281</v>
      </c>
      <c r="AQ55" s="18">
        <v>40.312222222222225</v>
      </c>
      <c r="AR55" s="18">
        <v>68.614397840158006</v>
      </c>
    </row>
    <row r="56" spans="26:44" x14ac:dyDescent="0.2">
      <c r="Z56" s="13">
        <v>38473</v>
      </c>
      <c r="AA56" s="24">
        <v>39521</v>
      </c>
      <c r="AB56" s="24">
        <v>13763.583738121573</v>
      </c>
      <c r="AC56" s="25">
        <v>25757.416261878425</v>
      </c>
      <c r="AD56" s="24">
        <v>9152.4550254329897</v>
      </c>
      <c r="AE56" s="24">
        <v>9152.4550254329897</v>
      </c>
      <c r="AF56" s="24">
        <v>0</v>
      </c>
      <c r="AG56" s="24">
        <v>0</v>
      </c>
      <c r="AH56" s="24">
        <v>0</v>
      </c>
      <c r="AI56" s="24">
        <v>7452.5062110124454</v>
      </c>
      <c r="AL56" s="18">
        <v>68.009007958555983</v>
      </c>
      <c r="AM56" s="18">
        <v>81.897650215398585</v>
      </c>
      <c r="AN56" s="18">
        <v>49.904763654770967</v>
      </c>
      <c r="AO56" s="30">
        <v>91.924008710633757</v>
      </c>
      <c r="AP56" s="30">
        <v>103.65771358285281</v>
      </c>
      <c r="AQ56" s="18">
        <v>40.958602150537637</v>
      </c>
      <c r="AR56" s="18">
        <v>63.798595680077959</v>
      </c>
    </row>
    <row r="57" spans="26:44" x14ac:dyDescent="0.2">
      <c r="Z57" s="13">
        <v>38504</v>
      </c>
      <c r="AA57" s="24">
        <v>43447</v>
      </c>
      <c r="AB57" s="24">
        <v>15890.597063926654</v>
      </c>
      <c r="AC57" s="25">
        <v>27556.402936073348</v>
      </c>
      <c r="AD57" s="24">
        <v>9152.4550254329897</v>
      </c>
      <c r="AE57" s="24">
        <v>9152.4550254329897</v>
      </c>
      <c r="AF57" s="24">
        <v>0</v>
      </c>
      <c r="AG57" s="24">
        <v>0</v>
      </c>
      <c r="AH57" s="24">
        <v>0</v>
      </c>
      <c r="AI57" s="24">
        <v>9251.4928852073681</v>
      </c>
      <c r="AL57" s="18">
        <v>68.009007958555983</v>
      </c>
      <c r="AM57" s="18">
        <v>81.897650215398585</v>
      </c>
      <c r="AN57" s="18">
        <v>49.904763654770967</v>
      </c>
      <c r="AO57" s="30">
        <v>91.924008710633757</v>
      </c>
      <c r="AP57" s="30">
        <v>103.65771358285281</v>
      </c>
      <c r="AQ57" s="18">
        <v>48.612222222222215</v>
      </c>
      <c r="AR57" s="18">
        <v>65.120266526808507</v>
      </c>
    </row>
    <row r="58" spans="26:44" x14ac:dyDescent="0.2">
      <c r="Z58" s="13">
        <v>38534</v>
      </c>
      <c r="AA58" s="24">
        <v>45574</v>
      </c>
      <c r="AB58" s="24">
        <v>15065.816581890029</v>
      </c>
      <c r="AC58" s="25">
        <v>30508.183418109969</v>
      </c>
      <c r="AD58" s="24">
        <v>9152.4550254329897</v>
      </c>
      <c r="AE58" s="24">
        <v>9152.4550254329897</v>
      </c>
      <c r="AF58" s="24">
        <v>0</v>
      </c>
      <c r="AG58" s="24">
        <v>0</v>
      </c>
      <c r="AH58" s="24">
        <v>0</v>
      </c>
      <c r="AI58" s="24">
        <v>12203.27336724399</v>
      </c>
      <c r="AL58" s="18">
        <v>68.009007958555983</v>
      </c>
      <c r="AM58" s="18">
        <v>81.897650215398585</v>
      </c>
      <c r="AN58" s="18">
        <v>49.904763654770967</v>
      </c>
      <c r="AO58" s="30">
        <v>91.924008710633757</v>
      </c>
      <c r="AP58" s="30">
        <v>103.65771358285281</v>
      </c>
      <c r="AQ58" s="18">
        <v>66.619354838709668</v>
      </c>
      <c r="AR58" s="18">
        <v>68.519157713897854</v>
      </c>
    </row>
    <row r="59" spans="26:44" x14ac:dyDescent="0.2">
      <c r="Z59" s="13">
        <v>38565</v>
      </c>
      <c r="AA59" s="24">
        <v>44661</v>
      </c>
      <c r="AB59" s="24">
        <v>14570.69684603518</v>
      </c>
      <c r="AC59" s="25">
        <v>30090.303153964822</v>
      </c>
      <c r="AD59" s="24">
        <v>9152.4550254329897</v>
      </c>
      <c r="AE59" s="24">
        <v>9152.4550254329897</v>
      </c>
      <c r="AF59" s="24">
        <v>0</v>
      </c>
      <c r="AG59" s="24">
        <v>0</v>
      </c>
      <c r="AH59" s="24">
        <v>0</v>
      </c>
      <c r="AI59" s="24">
        <v>11785.393103098842</v>
      </c>
      <c r="AL59" s="18">
        <v>68.009007958555983</v>
      </c>
      <c r="AM59" s="18">
        <v>81.897650215398585</v>
      </c>
      <c r="AN59" s="18">
        <v>49.904763654770967</v>
      </c>
      <c r="AO59" s="30">
        <v>91.924008710633757</v>
      </c>
      <c r="AP59" s="30">
        <v>103.65771358285281</v>
      </c>
      <c r="AQ59" s="18">
        <v>74.28602150537634</v>
      </c>
      <c r="AR59" s="18">
        <v>70.423587672574698</v>
      </c>
    </row>
    <row r="60" spans="26:44" x14ac:dyDescent="0.2">
      <c r="Z60" s="13">
        <v>38596</v>
      </c>
      <c r="AA60" s="24">
        <v>44243</v>
      </c>
      <c r="AB60" s="24">
        <v>14752.293207565677</v>
      </c>
      <c r="AC60" s="25">
        <v>29490.706792434321</v>
      </c>
      <c r="AD60" s="24">
        <v>9152.4550254329897</v>
      </c>
      <c r="AE60" s="24">
        <v>9152.4550254329897</v>
      </c>
      <c r="AF60" s="24">
        <v>0</v>
      </c>
      <c r="AG60" s="24">
        <v>0</v>
      </c>
      <c r="AH60" s="24">
        <v>0</v>
      </c>
      <c r="AI60" s="24">
        <v>11185.796741568342</v>
      </c>
      <c r="AL60" s="18">
        <v>68.009007958555983</v>
      </c>
      <c r="AM60" s="18">
        <v>81.897650215398585</v>
      </c>
      <c r="AN60" s="18">
        <v>49.904763654770967</v>
      </c>
      <c r="AO60" s="30">
        <v>91.924008710633757</v>
      </c>
      <c r="AP60" s="30">
        <v>103.65771358285281</v>
      </c>
      <c r="AQ60" s="18">
        <v>67.047222222222231</v>
      </c>
      <c r="AR60" s="18">
        <v>68.638828487710427</v>
      </c>
    </row>
    <row r="61" spans="26:44" x14ac:dyDescent="0.2">
      <c r="Z61" s="13">
        <v>38626</v>
      </c>
      <c r="AA61" s="24">
        <v>36692</v>
      </c>
      <c r="AB61" s="24">
        <v>12802.298852142183</v>
      </c>
      <c r="AC61" s="25">
        <v>23889.701147857817</v>
      </c>
      <c r="AD61" s="24">
        <v>9152.4550254329897</v>
      </c>
      <c r="AE61" s="24">
        <v>9152.4550254329897</v>
      </c>
      <c r="AF61" s="24">
        <v>0</v>
      </c>
      <c r="AG61" s="24">
        <v>0</v>
      </c>
      <c r="AH61" s="24">
        <v>0</v>
      </c>
      <c r="AI61" s="24">
        <v>5584.7910969918375</v>
      </c>
      <c r="AL61" s="18">
        <v>68.009007958555983</v>
      </c>
      <c r="AM61" s="18">
        <v>81.897650215398585</v>
      </c>
      <c r="AN61" s="18">
        <v>49.904763654770967</v>
      </c>
      <c r="AO61" s="30">
        <v>91.924008710633757</v>
      </c>
      <c r="AP61" s="30">
        <v>103.65771358285281</v>
      </c>
      <c r="AQ61" s="18">
        <v>47.956317204301079</v>
      </c>
      <c r="AR61" s="18">
        <v>66.137431446653252</v>
      </c>
    </row>
    <row r="62" spans="26:44" x14ac:dyDescent="0.2">
      <c r="Z62" s="13">
        <v>38657</v>
      </c>
      <c r="AA62" s="24">
        <v>33180</v>
      </c>
      <c r="AB62" s="24">
        <v>13372.658347989789</v>
      </c>
      <c r="AC62" s="25">
        <v>19807.341652010211</v>
      </c>
      <c r="AD62" s="24">
        <v>9152.4550254329897</v>
      </c>
      <c r="AE62" s="24">
        <v>9152.4550254329897</v>
      </c>
      <c r="AF62" s="24">
        <v>0</v>
      </c>
      <c r="AG62" s="24">
        <v>0</v>
      </c>
      <c r="AH62" s="24">
        <v>0</v>
      </c>
      <c r="AI62" s="24">
        <v>1502.4316011442315</v>
      </c>
      <c r="AL62" s="18">
        <v>68.009007958555983</v>
      </c>
      <c r="AM62" s="18">
        <v>81.897650215398585</v>
      </c>
      <c r="AN62" s="18">
        <v>49.904763654770967</v>
      </c>
      <c r="AO62" s="30">
        <v>91.924008710633757</v>
      </c>
      <c r="AP62" s="30">
        <v>103.65771358285281</v>
      </c>
      <c r="AQ62" s="18">
        <v>41.990972222222219</v>
      </c>
      <c r="AR62" s="18">
        <v>67.99863524872309</v>
      </c>
    </row>
    <row r="63" spans="26:44" x14ac:dyDescent="0.2">
      <c r="Z63" s="13">
        <v>38687</v>
      </c>
      <c r="AA63" s="24">
        <v>34319</v>
      </c>
      <c r="AB63" s="24">
        <v>13177.817629574198</v>
      </c>
      <c r="AC63" s="25">
        <v>21141.182370425802</v>
      </c>
      <c r="AD63" s="24">
        <v>9152.4550254329897</v>
      </c>
      <c r="AE63" s="24">
        <v>9152.4550254329897</v>
      </c>
      <c r="AF63" s="24">
        <v>0</v>
      </c>
      <c r="AG63" s="24">
        <v>0</v>
      </c>
      <c r="AH63" s="24">
        <v>0</v>
      </c>
      <c r="AI63" s="24">
        <v>2836.2723195598228</v>
      </c>
      <c r="AL63" s="18">
        <v>68.009007958555983</v>
      </c>
      <c r="AM63" s="18">
        <v>81.897650215398585</v>
      </c>
      <c r="AN63" s="18">
        <v>49.904763654770967</v>
      </c>
      <c r="AO63" s="30">
        <v>91.924008710633757</v>
      </c>
      <c r="AP63" s="30">
        <v>103.65771358285281</v>
      </c>
      <c r="AQ63" s="18">
        <v>41.37836021505376</v>
      </c>
      <c r="AR63" s="18">
        <v>66.925871661840958</v>
      </c>
    </row>
  </sheetData>
  <printOptions horizontalCentered="1"/>
  <pageMargins left="0.75" right="0.75" top="0.75" bottom="0.75" header="0.5" footer="0.5"/>
  <pageSetup scale="2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0]!Macro1">
                <anchor moveWithCells="1" sizeWithCells="1">
                  <from>
                    <xdr:col>10</xdr:col>
                    <xdr:colOff>9525</xdr:colOff>
                    <xdr:row>1</xdr:row>
                    <xdr:rowOff>0</xdr:rowOff>
                  </from>
                  <to>
                    <xdr:col>11</xdr:col>
                    <xdr:colOff>600075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">
    <pageSetUpPr fitToPage="1"/>
  </sheetPr>
  <dimension ref="A1:AR63"/>
  <sheetViews>
    <sheetView zoomScale="75" workbookViewId="0"/>
  </sheetViews>
  <sheetFormatPr defaultRowHeight="12.75" x14ac:dyDescent="0.2"/>
  <sheetData>
    <row r="1" spans="1:44" ht="15.75" x14ac:dyDescent="0.25">
      <c r="A1" s="31" t="s">
        <v>29</v>
      </c>
      <c r="AI1" s="2"/>
      <c r="AQ1" s="2" t="s">
        <v>1</v>
      </c>
      <c r="AR1" s="3">
        <v>75.173278984704112</v>
      </c>
    </row>
    <row r="2" spans="1:44" x14ac:dyDescent="0.2">
      <c r="A2" t="s">
        <v>21</v>
      </c>
      <c r="G2" s="32">
        <v>30508.183418109969</v>
      </c>
      <c r="H2" s="1" t="s">
        <v>22</v>
      </c>
      <c r="AA2" s="4" t="s">
        <v>2</v>
      </c>
      <c r="AB2" s="5"/>
      <c r="AC2" s="5"/>
      <c r="AD2" s="6"/>
      <c r="AE2" s="6"/>
      <c r="AF2" s="6"/>
      <c r="AG2" s="6"/>
      <c r="AH2" s="6"/>
      <c r="AI2" s="7"/>
      <c r="AL2" s="1" t="s">
        <v>13</v>
      </c>
    </row>
    <row r="3" spans="1:44" ht="13.5" thickBot="1" x14ac:dyDescent="0.25">
      <c r="Z3" s="8" t="s">
        <v>3</v>
      </c>
      <c r="AA3" s="9" t="s">
        <v>4</v>
      </c>
      <c r="AB3" s="10" t="s">
        <v>5</v>
      </c>
      <c r="AC3" s="11" t="s">
        <v>6</v>
      </c>
      <c r="AD3" s="10" t="s">
        <v>7</v>
      </c>
      <c r="AE3" s="10" t="s">
        <v>8</v>
      </c>
      <c r="AF3" s="10" t="s">
        <v>9</v>
      </c>
      <c r="AG3" s="10" t="s">
        <v>10</v>
      </c>
      <c r="AH3" s="10" t="s">
        <v>11</v>
      </c>
      <c r="AI3" s="12" t="s">
        <v>12</v>
      </c>
      <c r="AL3" s="26" t="s">
        <v>7</v>
      </c>
      <c r="AM3" s="26" t="s">
        <v>8</v>
      </c>
      <c r="AN3" s="26" t="s">
        <v>9</v>
      </c>
      <c r="AO3" s="27" t="s">
        <v>10</v>
      </c>
      <c r="AP3" s="27" t="s">
        <v>11</v>
      </c>
      <c r="AQ3" s="28" t="s">
        <v>12</v>
      </c>
      <c r="AR3" s="29" t="s">
        <v>14</v>
      </c>
    </row>
    <row r="4" spans="1:44" x14ac:dyDescent="0.2">
      <c r="A4" s="1" t="s">
        <v>0</v>
      </c>
      <c r="Z4" s="13">
        <v>36892</v>
      </c>
      <c r="AA4" s="14">
        <v>32675</v>
      </c>
      <c r="AB4" s="15">
        <v>12832.930813044108</v>
      </c>
      <c r="AC4" s="16">
        <v>19842.069186955894</v>
      </c>
      <c r="AD4" s="15">
        <v>7627.0458545274923</v>
      </c>
      <c r="AE4" s="15">
        <v>6101.6366836219941</v>
      </c>
      <c r="AF4" s="15">
        <v>4576.2275127164949</v>
      </c>
      <c r="AG4" s="15">
        <v>0</v>
      </c>
      <c r="AH4" s="15">
        <v>0</v>
      </c>
      <c r="AI4" s="17">
        <v>1537.1591360899147</v>
      </c>
      <c r="AL4" s="18">
        <v>68.009007958555983</v>
      </c>
      <c r="AM4" s="18">
        <v>81.897650215398585</v>
      </c>
      <c r="AN4" s="18">
        <v>144.38690396740216</v>
      </c>
      <c r="AO4" s="30">
        <v>91.924008710633757</v>
      </c>
      <c r="AP4" s="30">
        <v>103.65771358285281</v>
      </c>
      <c r="AQ4" s="18">
        <v>224.13978494623655</v>
      </c>
      <c r="AR4" s="18">
        <v>95.089703752808717</v>
      </c>
    </row>
    <row r="5" spans="1:44" x14ac:dyDescent="0.2">
      <c r="A5" s="33" t="s">
        <v>24</v>
      </c>
      <c r="D5" s="36" t="s">
        <v>15</v>
      </c>
      <c r="E5" s="36" t="s">
        <v>16</v>
      </c>
      <c r="F5" s="36" t="s">
        <v>17</v>
      </c>
      <c r="G5" s="36" t="s">
        <v>18</v>
      </c>
      <c r="H5" s="36" t="s">
        <v>19</v>
      </c>
      <c r="Z5" s="13">
        <v>36923</v>
      </c>
      <c r="AA5" s="14">
        <v>32071</v>
      </c>
      <c r="AB5" s="15">
        <v>13417.357099142318</v>
      </c>
      <c r="AC5" s="16">
        <v>18653.642900857682</v>
      </c>
      <c r="AD5" s="15">
        <v>7627.0458545274923</v>
      </c>
      <c r="AE5" s="15">
        <v>6101.6366836219941</v>
      </c>
      <c r="AF5" s="15">
        <v>4576.2275127164949</v>
      </c>
      <c r="AG5" s="15">
        <v>0</v>
      </c>
      <c r="AH5" s="15">
        <v>0</v>
      </c>
      <c r="AI5" s="19">
        <v>348.7328499917021</v>
      </c>
      <c r="AL5" s="18">
        <v>68.009007958555983</v>
      </c>
      <c r="AM5" s="18">
        <v>81.897650215398585</v>
      </c>
      <c r="AN5" s="18">
        <v>144.38690396740216</v>
      </c>
      <c r="AO5" s="30">
        <v>91.924008710633757</v>
      </c>
      <c r="AP5" s="30">
        <v>103.65771358285281</v>
      </c>
      <c r="AQ5" s="18">
        <v>162.28571428571431</v>
      </c>
      <c r="AR5" s="18">
        <v>89.452149706952625</v>
      </c>
    </row>
    <row r="6" spans="1:44" x14ac:dyDescent="0.2">
      <c r="A6" s="33" t="s">
        <v>23</v>
      </c>
      <c r="D6" s="34">
        <v>0.25</v>
      </c>
      <c r="E6" s="34">
        <v>0.2</v>
      </c>
      <c r="F6" s="34">
        <v>0.15</v>
      </c>
      <c r="G6" s="34">
        <v>0.2</v>
      </c>
      <c r="H6" s="34">
        <v>0.15</v>
      </c>
      <c r="Z6" s="13">
        <v>36951</v>
      </c>
      <c r="AA6" s="14">
        <v>32340</v>
      </c>
      <c r="AB6" s="15">
        <v>13638.382555034674</v>
      </c>
      <c r="AC6" s="16">
        <v>18701.617444965326</v>
      </c>
      <c r="AD6" s="15">
        <v>7627.0458545274923</v>
      </c>
      <c r="AE6" s="15">
        <v>6101.6366836219941</v>
      </c>
      <c r="AF6" s="15">
        <v>4576.2275127164949</v>
      </c>
      <c r="AG6" s="15">
        <v>0</v>
      </c>
      <c r="AH6" s="15">
        <v>0</v>
      </c>
      <c r="AI6" s="19">
        <v>396.70739409934686</v>
      </c>
      <c r="AL6" s="18">
        <v>68.009007958555983</v>
      </c>
      <c r="AM6" s="18">
        <v>81.897650215398585</v>
      </c>
      <c r="AN6" s="18">
        <v>144.38690396740216</v>
      </c>
      <c r="AO6" s="30">
        <v>91.924008710633757</v>
      </c>
      <c r="AP6" s="30">
        <v>103.65771358285281</v>
      </c>
      <c r="AQ6" s="18">
        <v>157.64516129032256</v>
      </c>
      <c r="AR6" s="18">
        <v>89.954414408327466</v>
      </c>
    </row>
    <row r="7" spans="1:44" x14ac:dyDescent="0.2">
      <c r="A7" s="33" t="s">
        <v>25</v>
      </c>
      <c r="D7" s="37">
        <v>7627.0458545274923</v>
      </c>
      <c r="E7" s="37">
        <v>6101.6366836219941</v>
      </c>
      <c r="F7" s="37">
        <v>4576.2275127164949</v>
      </c>
      <c r="G7" s="37">
        <v>6101.6366836219941</v>
      </c>
      <c r="H7" s="37">
        <v>4576.2275127164949</v>
      </c>
      <c r="Z7" s="13">
        <v>36982</v>
      </c>
      <c r="AA7" s="14">
        <v>33013</v>
      </c>
      <c r="AB7" s="15">
        <v>13853.591288863843</v>
      </c>
      <c r="AC7" s="16">
        <v>19159.408711136159</v>
      </c>
      <c r="AD7" s="15">
        <v>7627.0458545274923</v>
      </c>
      <c r="AE7" s="15">
        <v>6101.6366836219941</v>
      </c>
      <c r="AF7" s="15">
        <v>4576.2275127164949</v>
      </c>
      <c r="AG7" s="15">
        <v>0</v>
      </c>
      <c r="AH7" s="15">
        <v>0</v>
      </c>
      <c r="AI7" s="19">
        <v>854.49866027017924</v>
      </c>
      <c r="AL7" s="18">
        <v>68.009007958555983</v>
      </c>
      <c r="AM7" s="18">
        <v>81.897650215398585</v>
      </c>
      <c r="AN7" s="18">
        <v>144.38690396740216</v>
      </c>
      <c r="AO7" s="30">
        <v>91.924008710633757</v>
      </c>
      <c r="AP7" s="30">
        <v>103.65771358285281</v>
      </c>
      <c r="AQ7" s="18">
        <v>127.5</v>
      </c>
      <c r="AR7" s="18">
        <v>89.218316349020668</v>
      </c>
    </row>
    <row r="8" spans="1:44" x14ac:dyDescent="0.2">
      <c r="A8" s="33"/>
      <c r="D8" s="35"/>
      <c r="E8" s="35"/>
      <c r="F8" s="35"/>
      <c r="G8" s="35"/>
      <c r="H8" s="35"/>
      <c r="Z8" s="13">
        <v>37012</v>
      </c>
      <c r="AA8" s="14">
        <v>39521</v>
      </c>
      <c r="AB8" s="15">
        <v>13763.583738121573</v>
      </c>
      <c r="AC8" s="16">
        <v>25757.416261878425</v>
      </c>
      <c r="AD8" s="15">
        <v>7627.0458545274923</v>
      </c>
      <c r="AE8" s="15">
        <v>6101.6366836219941</v>
      </c>
      <c r="AF8" s="15">
        <v>4576.2275127164949</v>
      </c>
      <c r="AG8" s="15">
        <v>6101.6366836219941</v>
      </c>
      <c r="AH8" s="15">
        <v>0</v>
      </c>
      <c r="AI8" s="19">
        <v>1350.8695273904523</v>
      </c>
      <c r="AL8" s="18">
        <v>68.009007958555983</v>
      </c>
      <c r="AM8" s="18">
        <v>81.897650215398585</v>
      </c>
      <c r="AN8" s="18">
        <v>144.38690396740216</v>
      </c>
      <c r="AO8" s="30">
        <v>91.924008710633757</v>
      </c>
      <c r="AP8" s="30">
        <v>103.65771358285281</v>
      </c>
      <c r="AQ8" s="18">
        <v>126.0967741935484</v>
      </c>
      <c r="AR8" s="18">
        <v>90.263560994615133</v>
      </c>
    </row>
    <row r="9" spans="1:44" x14ac:dyDescent="0.2">
      <c r="A9" s="38" t="s">
        <v>26</v>
      </c>
      <c r="D9" s="35"/>
      <c r="E9" s="39">
        <f>AR1</f>
        <v>75.173278984704112</v>
      </c>
      <c r="F9" s="35"/>
      <c r="G9" s="35"/>
      <c r="H9" s="35"/>
      <c r="Z9" s="13">
        <v>37043</v>
      </c>
      <c r="AA9" s="14">
        <v>43447</v>
      </c>
      <c r="AB9" s="15">
        <v>15890.597063926654</v>
      </c>
      <c r="AC9" s="16">
        <v>27556.402936073348</v>
      </c>
      <c r="AD9" s="15">
        <v>7627.0458545274923</v>
      </c>
      <c r="AE9" s="15">
        <v>6101.6366836219941</v>
      </c>
      <c r="AF9" s="15">
        <v>4576.2275127164949</v>
      </c>
      <c r="AG9" s="15">
        <v>6101.6366836219941</v>
      </c>
      <c r="AH9" s="15">
        <v>0</v>
      </c>
      <c r="AI9" s="19">
        <v>3149.8562015853749</v>
      </c>
      <c r="AL9" s="18">
        <v>68.009007958555983</v>
      </c>
      <c r="AM9" s="18">
        <v>81.897650215398585</v>
      </c>
      <c r="AN9" s="18">
        <v>144.38690396740216</v>
      </c>
      <c r="AO9" s="30">
        <v>91.924008710633757</v>
      </c>
      <c r="AP9" s="30">
        <v>103.65771358285281</v>
      </c>
      <c r="AQ9" s="18">
        <v>145.04444444444445</v>
      </c>
      <c r="AR9" s="18">
        <v>92.715688509554994</v>
      </c>
    </row>
    <row r="10" spans="1:44" ht="30" customHeight="1" x14ac:dyDescent="0.2">
      <c r="A10" s="40" t="s">
        <v>27</v>
      </c>
      <c r="Z10" s="13">
        <v>37073</v>
      </c>
      <c r="AA10" s="14">
        <v>45574</v>
      </c>
      <c r="AB10" s="15">
        <v>15065.816581890029</v>
      </c>
      <c r="AC10" s="16">
        <v>30508.183418109969</v>
      </c>
      <c r="AD10" s="15">
        <v>7627.0458545274923</v>
      </c>
      <c r="AE10" s="15">
        <v>6101.6366836219941</v>
      </c>
      <c r="AF10" s="15">
        <v>4576.2275127164949</v>
      </c>
      <c r="AG10" s="15">
        <v>6101.6366836219941</v>
      </c>
      <c r="AH10" s="15">
        <v>4576.2275127164949</v>
      </c>
      <c r="AI10" s="19">
        <v>1525.4091709055028</v>
      </c>
      <c r="AL10" s="18">
        <v>68.009007958555983</v>
      </c>
      <c r="AM10" s="18">
        <v>81.897650215398585</v>
      </c>
      <c r="AN10" s="18">
        <v>144.38690396740216</v>
      </c>
      <c r="AO10" s="30">
        <v>91.924008710633757</v>
      </c>
      <c r="AP10" s="30">
        <v>103.65771358285281</v>
      </c>
      <c r="AQ10" s="18">
        <v>154.63440860215053</v>
      </c>
      <c r="AR10" s="18">
        <v>92.246433342497653</v>
      </c>
    </row>
    <row r="11" spans="1:44" x14ac:dyDescent="0.2">
      <c r="Z11" s="13">
        <v>37104</v>
      </c>
      <c r="AA11" s="14">
        <v>44661</v>
      </c>
      <c r="AB11" s="15">
        <v>14570.69684603518</v>
      </c>
      <c r="AC11" s="16">
        <v>30090.303153964822</v>
      </c>
      <c r="AD11" s="15">
        <v>7627.0458545274923</v>
      </c>
      <c r="AE11" s="15">
        <v>6101.6366836219941</v>
      </c>
      <c r="AF11" s="15">
        <v>4576.2275127164949</v>
      </c>
      <c r="AG11" s="15">
        <v>6101.6366836219941</v>
      </c>
      <c r="AH11" s="15">
        <v>4576.2275127164949</v>
      </c>
      <c r="AI11" s="19">
        <v>1107.5289067603553</v>
      </c>
      <c r="AL11" s="18">
        <v>68.009007958555983</v>
      </c>
      <c r="AM11" s="18">
        <v>81.897650215398585</v>
      </c>
      <c r="AN11" s="18">
        <v>144.38690396740216</v>
      </c>
      <c r="AO11" s="30">
        <v>91.924008710633757</v>
      </c>
      <c r="AP11" s="30">
        <v>103.65771358285281</v>
      </c>
      <c r="AQ11" s="18">
        <v>168.80645161290323</v>
      </c>
      <c r="AR11" s="18">
        <v>92.745425659570756</v>
      </c>
    </row>
    <row r="12" spans="1:44" x14ac:dyDescent="0.2">
      <c r="Z12" s="13">
        <v>37135</v>
      </c>
      <c r="AA12" s="14">
        <v>44243</v>
      </c>
      <c r="AB12" s="15">
        <v>14752.293207565677</v>
      </c>
      <c r="AC12" s="16">
        <v>29490.706792434321</v>
      </c>
      <c r="AD12" s="15">
        <v>7627.0458545274923</v>
      </c>
      <c r="AE12" s="15">
        <v>6101.6366836219941</v>
      </c>
      <c r="AF12" s="15">
        <v>4576.2275127164949</v>
      </c>
      <c r="AG12" s="15">
        <v>6101.6366836219941</v>
      </c>
      <c r="AH12" s="15">
        <v>4576.2275127164949</v>
      </c>
      <c r="AI12" s="19">
        <v>507.93254522985444</v>
      </c>
      <c r="AL12" s="18">
        <v>68.009007958555983</v>
      </c>
      <c r="AM12" s="18">
        <v>81.897650215398585</v>
      </c>
      <c r="AN12" s="18">
        <v>144.38690396740216</v>
      </c>
      <c r="AO12" s="30">
        <v>91.924008710633757</v>
      </c>
      <c r="AP12" s="30">
        <v>103.65771358285281</v>
      </c>
      <c r="AQ12" s="18">
        <v>155.63333333333335</v>
      </c>
      <c r="AR12" s="18">
        <v>91.117705769163265</v>
      </c>
    </row>
    <row r="13" spans="1:44" x14ac:dyDescent="0.2">
      <c r="Z13" s="13">
        <v>37165</v>
      </c>
      <c r="AA13" s="14">
        <v>36692</v>
      </c>
      <c r="AB13" s="15">
        <v>12802.298852142183</v>
      </c>
      <c r="AC13" s="16">
        <v>23889.701147857817</v>
      </c>
      <c r="AD13" s="15">
        <v>7627.0458545274923</v>
      </c>
      <c r="AE13" s="15">
        <v>6101.6366836219941</v>
      </c>
      <c r="AF13" s="15">
        <v>4576.2275127164949</v>
      </c>
      <c r="AG13" s="15">
        <v>0</v>
      </c>
      <c r="AH13" s="15">
        <v>0</v>
      </c>
      <c r="AI13" s="19">
        <v>5584.7910969918375</v>
      </c>
      <c r="AL13" s="18">
        <v>68.009007958555983</v>
      </c>
      <c r="AM13" s="18">
        <v>81.897650215398585</v>
      </c>
      <c r="AN13" s="18">
        <v>144.38690396740216</v>
      </c>
      <c r="AO13" s="30">
        <v>91.924008710633757</v>
      </c>
      <c r="AP13" s="30">
        <v>103.65771358285281</v>
      </c>
      <c r="AQ13" s="18">
        <v>104.9032258064516</v>
      </c>
      <c r="AR13" s="18">
        <v>90.982620949952889</v>
      </c>
    </row>
    <row r="14" spans="1:44" x14ac:dyDescent="0.2">
      <c r="Z14" s="13">
        <v>37196</v>
      </c>
      <c r="AA14" s="14">
        <v>33180</v>
      </c>
      <c r="AB14" s="15">
        <v>13372.658347989789</v>
      </c>
      <c r="AC14" s="16">
        <v>19807.341652010211</v>
      </c>
      <c r="AD14" s="15">
        <v>7627.0458545274923</v>
      </c>
      <c r="AE14" s="15">
        <v>6101.6366836219941</v>
      </c>
      <c r="AF14" s="15">
        <v>4576.2275127164949</v>
      </c>
      <c r="AG14" s="15">
        <v>0</v>
      </c>
      <c r="AH14" s="15">
        <v>0</v>
      </c>
      <c r="AI14" s="19">
        <v>1502.4316011442315</v>
      </c>
      <c r="AL14" s="18">
        <v>68.009007958555983</v>
      </c>
      <c r="AM14" s="18">
        <v>81.897650215398585</v>
      </c>
      <c r="AN14" s="18">
        <v>144.38690396740216</v>
      </c>
      <c r="AO14" s="30">
        <v>91.924008710633757</v>
      </c>
      <c r="AP14" s="30">
        <v>103.65771358285281</v>
      </c>
      <c r="AQ14" s="18">
        <v>101.11111111111113</v>
      </c>
      <c r="AR14" s="18">
        <v>88.97471928781539</v>
      </c>
    </row>
    <row r="15" spans="1:44" x14ac:dyDescent="0.2">
      <c r="Z15" s="13">
        <v>37226</v>
      </c>
      <c r="AA15" s="20">
        <v>34319</v>
      </c>
      <c r="AB15" s="21">
        <v>13177.817629574198</v>
      </c>
      <c r="AC15" s="22">
        <v>21141.182370425802</v>
      </c>
      <c r="AD15" s="21">
        <v>7627.0458545274923</v>
      </c>
      <c r="AE15" s="21">
        <v>6101.6366836219941</v>
      </c>
      <c r="AF15" s="21">
        <v>4576.2275127164949</v>
      </c>
      <c r="AG15" s="21">
        <v>0</v>
      </c>
      <c r="AH15" s="21">
        <v>0</v>
      </c>
      <c r="AI15" s="23">
        <v>2836.2723195598228</v>
      </c>
      <c r="AL15" s="18">
        <v>68.009007958555983</v>
      </c>
      <c r="AM15" s="18">
        <v>81.897650215398585</v>
      </c>
      <c r="AN15" s="18">
        <v>144.38690396740216</v>
      </c>
      <c r="AO15" s="30">
        <v>91.924008710633757</v>
      </c>
      <c r="AP15" s="30">
        <v>103.65771358285281</v>
      </c>
      <c r="AQ15" s="18">
        <v>100.01075268817203</v>
      </c>
      <c r="AR15" s="18">
        <v>89.399227629105113</v>
      </c>
    </row>
    <row r="16" spans="1:44" x14ac:dyDescent="0.2">
      <c r="Z16" s="13">
        <v>37257</v>
      </c>
      <c r="AA16" s="24">
        <v>32675</v>
      </c>
      <c r="AB16" s="24">
        <v>12832.930813044108</v>
      </c>
      <c r="AC16" s="25">
        <v>19842.069186955894</v>
      </c>
      <c r="AD16" s="24">
        <v>7627.0458545274923</v>
      </c>
      <c r="AE16" s="24">
        <v>6101.6366836219941</v>
      </c>
      <c r="AF16" s="24">
        <v>4576.2275127164949</v>
      </c>
      <c r="AG16" s="24">
        <v>0</v>
      </c>
      <c r="AH16" s="24">
        <v>0</v>
      </c>
      <c r="AI16" s="24">
        <v>1537.1591360899147</v>
      </c>
      <c r="AL16" s="18">
        <v>68.009007958555983</v>
      </c>
      <c r="AM16" s="18">
        <v>81.897650215398585</v>
      </c>
      <c r="AN16" s="18">
        <v>83.191046070830552</v>
      </c>
      <c r="AO16" s="30">
        <v>91.924008710633757</v>
      </c>
      <c r="AP16" s="30">
        <v>103.65771358285281</v>
      </c>
      <c r="AQ16" s="18">
        <v>82.935483870967744</v>
      </c>
      <c r="AR16" s="18">
        <v>72.698107377121531</v>
      </c>
    </row>
    <row r="17" spans="26:44" x14ac:dyDescent="0.2">
      <c r="Z17" s="13">
        <v>37288</v>
      </c>
      <c r="AA17" s="24">
        <v>32071</v>
      </c>
      <c r="AB17" s="24">
        <v>13417.357099142318</v>
      </c>
      <c r="AC17" s="25">
        <v>18653.642900857682</v>
      </c>
      <c r="AD17" s="24">
        <v>7627.0458545274923</v>
      </c>
      <c r="AE17" s="24">
        <v>6101.6366836219941</v>
      </c>
      <c r="AF17" s="24">
        <v>4576.2275127164949</v>
      </c>
      <c r="AG17" s="24">
        <v>0</v>
      </c>
      <c r="AH17" s="24">
        <v>0</v>
      </c>
      <c r="AI17" s="24">
        <v>348.7328499917021</v>
      </c>
      <c r="AL17" s="18">
        <v>68.009007958555983</v>
      </c>
      <c r="AM17" s="18">
        <v>81.897650215398585</v>
      </c>
      <c r="AN17" s="18">
        <v>83.191046070830552</v>
      </c>
      <c r="AO17" s="30">
        <v>91.924008710633757</v>
      </c>
      <c r="AP17" s="30">
        <v>103.65771358285281</v>
      </c>
      <c r="AQ17" s="18">
        <v>75.5</v>
      </c>
      <c r="AR17" s="18">
        <v>72.094086879314744</v>
      </c>
    </row>
    <row r="18" spans="26:44" x14ac:dyDescent="0.2">
      <c r="Z18" s="13">
        <v>37316</v>
      </c>
      <c r="AA18" s="24">
        <v>32340</v>
      </c>
      <c r="AB18" s="24">
        <v>13638.382555034674</v>
      </c>
      <c r="AC18" s="25">
        <v>18701.617444965326</v>
      </c>
      <c r="AD18" s="24">
        <v>7627.0458545274923</v>
      </c>
      <c r="AE18" s="24">
        <v>6101.6366836219941</v>
      </c>
      <c r="AF18" s="24">
        <v>4576.2275127164949</v>
      </c>
      <c r="AG18" s="24">
        <v>0</v>
      </c>
      <c r="AH18" s="24">
        <v>0</v>
      </c>
      <c r="AI18" s="24">
        <v>396.70739409934686</v>
      </c>
      <c r="AL18" s="18">
        <v>68.009007958555983</v>
      </c>
      <c r="AM18" s="18">
        <v>81.897650215398585</v>
      </c>
      <c r="AN18" s="18">
        <v>83.191046070830552</v>
      </c>
      <c r="AO18" s="30">
        <v>91.924008710633757</v>
      </c>
      <c r="AP18" s="30">
        <v>103.65771358285281</v>
      </c>
      <c r="AQ18" s="18">
        <v>70.93548387096773</v>
      </c>
      <c r="AR18" s="18">
        <v>71.927352828036888</v>
      </c>
    </row>
    <row r="19" spans="26:44" x14ac:dyDescent="0.2">
      <c r="Z19" s="13">
        <v>37347</v>
      </c>
      <c r="AA19" s="24">
        <v>33013</v>
      </c>
      <c r="AB19" s="24">
        <v>13853.591288863843</v>
      </c>
      <c r="AC19" s="25">
        <v>19159.408711136159</v>
      </c>
      <c r="AD19" s="24">
        <v>7627.0458545274923</v>
      </c>
      <c r="AE19" s="24">
        <v>6101.6366836219941</v>
      </c>
      <c r="AF19" s="24">
        <v>4576.2275127164949</v>
      </c>
      <c r="AG19" s="24">
        <v>0</v>
      </c>
      <c r="AH19" s="24">
        <v>0</v>
      </c>
      <c r="AI19" s="24">
        <v>854.49866027017924</v>
      </c>
      <c r="AL19" s="18">
        <v>68.009007958555983</v>
      </c>
      <c r="AM19" s="18">
        <v>81.897650215398585</v>
      </c>
      <c r="AN19" s="18">
        <v>83.191046070830552</v>
      </c>
      <c r="AO19" s="30">
        <v>91.924008710633757</v>
      </c>
      <c r="AP19" s="30">
        <v>103.65771358285281</v>
      </c>
      <c r="AQ19" s="18">
        <v>69.233333333333334</v>
      </c>
      <c r="AR19" s="18">
        <v>71.963299704882743</v>
      </c>
    </row>
    <row r="20" spans="26:44" x14ac:dyDescent="0.2">
      <c r="Z20" s="13">
        <v>37377</v>
      </c>
      <c r="AA20" s="24">
        <v>39521</v>
      </c>
      <c r="AB20" s="24">
        <v>13763.583738121573</v>
      </c>
      <c r="AC20" s="25">
        <v>25757.416261878425</v>
      </c>
      <c r="AD20" s="24">
        <v>7627.0458545274923</v>
      </c>
      <c r="AE20" s="24">
        <v>6101.6366836219941</v>
      </c>
      <c r="AF20" s="24">
        <v>4576.2275127164949</v>
      </c>
      <c r="AG20" s="24">
        <v>6101.6366836219941</v>
      </c>
      <c r="AH20" s="24">
        <v>0</v>
      </c>
      <c r="AI20" s="24">
        <v>1350.8695273904523</v>
      </c>
      <c r="AL20" s="18">
        <v>68.009007958555983</v>
      </c>
      <c r="AM20" s="18">
        <v>81.897650215398585</v>
      </c>
      <c r="AN20" s="18">
        <v>83.191046070830552</v>
      </c>
      <c r="AO20" s="30">
        <v>91.924008710633757</v>
      </c>
      <c r="AP20" s="30">
        <v>103.65771358285281</v>
      </c>
      <c r="AQ20" s="18">
        <v>69.317204301075279</v>
      </c>
      <c r="AR20" s="18">
        <v>74.946425013117448</v>
      </c>
    </row>
    <row r="21" spans="26:44" x14ac:dyDescent="0.2">
      <c r="Z21" s="13">
        <v>37408</v>
      </c>
      <c r="AA21" s="24">
        <v>43447</v>
      </c>
      <c r="AB21" s="24">
        <v>15890.597063926654</v>
      </c>
      <c r="AC21" s="25">
        <v>27556.402936073348</v>
      </c>
      <c r="AD21" s="24">
        <v>7627.0458545274923</v>
      </c>
      <c r="AE21" s="24">
        <v>6101.6366836219941</v>
      </c>
      <c r="AF21" s="24">
        <v>4576.2275127164949</v>
      </c>
      <c r="AG21" s="24">
        <v>6101.6366836219941</v>
      </c>
      <c r="AH21" s="24">
        <v>0</v>
      </c>
      <c r="AI21" s="24">
        <v>3149.8562015853749</v>
      </c>
      <c r="AL21" s="18">
        <v>68.009007958555983</v>
      </c>
      <c r="AM21" s="18">
        <v>81.897650215398585</v>
      </c>
      <c r="AN21" s="18">
        <v>83.191046070830552</v>
      </c>
      <c r="AO21" s="30">
        <v>91.924008710633757</v>
      </c>
      <c r="AP21" s="30">
        <v>103.65771358285281</v>
      </c>
      <c r="AQ21" s="18">
        <v>77.222222222222214</v>
      </c>
      <c r="AR21" s="18">
        <v>75.114283209498325</v>
      </c>
    </row>
    <row r="22" spans="26:44" x14ac:dyDescent="0.2">
      <c r="Z22" s="13">
        <v>37438</v>
      </c>
      <c r="AA22" s="24">
        <v>45574</v>
      </c>
      <c r="AB22" s="24">
        <v>15065.816581890029</v>
      </c>
      <c r="AC22" s="25">
        <v>30508.183418109969</v>
      </c>
      <c r="AD22" s="24">
        <v>7627.0458545274923</v>
      </c>
      <c r="AE22" s="24">
        <v>6101.6366836219941</v>
      </c>
      <c r="AF22" s="24">
        <v>4576.2275127164949</v>
      </c>
      <c r="AG22" s="24">
        <v>6101.6366836219941</v>
      </c>
      <c r="AH22" s="24">
        <v>4576.2275127164949</v>
      </c>
      <c r="AI22" s="24">
        <v>1525.4091709055028</v>
      </c>
      <c r="AL22" s="18">
        <v>68.009007958555983</v>
      </c>
      <c r="AM22" s="18">
        <v>81.897650215398585</v>
      </c>
      <c r="AN22" s="18">
        <v>83.191046070830552</v>
      </c>
      <c r="AO22" s="30">
        <v>91.924008710633757</v>
      </c>
      <c r="AP22" s="30">
        <v>103.65771358285281</v>
      </c>
      <c r="AQ22" s="18">
        <v>107.94623655913978</v>
      </c>
      <c r="AR22" s="18">
        <v>78.799334531824627</v>
      </c>
    </row>
    <row r="23" spans="26:44" x14ac:dyDescent="0.2">
      <c r="Z23" s="13">
        <v>37469</v>
      </c>
      <c r="AA23" s="24">
        <v>44661</v>
      </c>
      <c r="AB23" s="24">
        <v>14570.69684603518</v>
      </c>
      <c r="AC23" s="25">
        <v>30090.303153964822</v>
      </c>
      <c r="AD23" s="24">
        <v>7627.0458545274923</v>
      </c>
      <c r="AE23" s="24">
        <v>6101.6366836219941</v>
      </c>
      <c r="AF23" s="24">
        <v>4576.2275127164949</v>
      </c>
      <c r="AG23" s="24">
        <v>6101.6366836219941</v>
      </c>
      <c r="AH23" s="24">
        <v>4576.2275127164949</v>
      </c>
      <c r="AI23" s="24">
        <v>1107.5289067603553</v>
      </c>
      <c r="AL23" s="18">
        <v>68.009007958555983</v>
      </c>
      <c r="AM23" s="18">
        <v>81.897650215398585</v>
      </c>
      <c r="AN23" s="18">
        <v>83.191046070830552</v>
      </c>
      <c r="AO23" s="30">
        <v>91.924008710633757</v>
      </c>
      <c r="AP23" s="30">
        <v>103.65771358285281</v>
      </c>
      <c r="AQ23" s="18">
        <v>116.51612903225805</v>
      </c>
      <c r="AR23" s="18">
        <v>78.977170069161147</v>
      </c>
    </row>
    <row r="24" spans="26:44" x14ac:dyDescent="0.2">
      <c r="Z24" s="13">
        <v>37500</v>
      </c>
      <c r="AA24" s="24">
        <v>44243</v>
      </c>
      <c r="AB24" s="24">
        <v>14752.293207565677</v>
      </c>
      <c r="AC24" s="25">
        <v>29490.706792434321</v>
      </c>
      <c r="AD24" s="24">
        <v>7627.0458545274923</v>
      </c>
      <c r="AE24" s="24">
        <v>6101.6366836219941</v>
      </c>
      <c r="AF24" s="24">
        <v>4576.2275127164949</v>
      </c>
      <c r="AG24" s="24">
        <v>6101.6366836219941</v>
      </c>
      <c r="AH24" s="24">
        <v>4576.2275127164949</v>
      </c>
      <c r="AI24" s="24">
        <v>507.93254522985444</v>
      </c>
      <c r="AL24" s="18">
        <v>68.009007958555983</v>
      </c>
      <c r="AM24" s="18">
        <v>81.897650215398585</v>
      </c>
      <c r="AN24" s="18">
        <v>83.191046070830552</v>
      </c>
      <c r="AO24" s="30">
        <v>91.924008710633757</v>
      </c>
      <c r="AP24" s="30">
        <v>103.65771358285281</v>
      </c>
      <c r="AQ24" s="18">
        <v>107.53333333333335</v>
      </c>
      <c r="AR24" s="18">
        <v>78.242530017163347</v>
      </c>
    </row>
    <row r="25" spans="26:44" x14ac:dyDescent="0.2">
      <c r="Z25" s="13">
        <v>37530</v>
      </c>
      <c r="AA25" s="24">
        <v>36692</v>
      </c>
      <c r="AB25" s="24">
        <v>12802.298852142183</v>
      </c>
      <c r="AC25" s="25">
        <v>23889.701147857817</v>
      </c>
      <c r="AD25" s="24">
        <v>7627.0458545274923</v>
      </c>
      <c r="AE25" s="24">
        <v>6101.6366836219941</v>
      </c>
      <c r="AF25" s="24">
        <v>4576.2275127164949</v>
      </c>
      <c r="AG25" s="24">
        <v>0</v>
      </c>
      <c r="AH25" s="24">
        <v>0</v>
      </c>
      <c r="AI25" s="24">
        <v>5584.7910969918375</v>
      </c>
      <c r="AL25" s="18">
        <v>68.009007958555983</v>
      </c>
      <c r="AM25" s="18">
        <v>81.897650215398585</v>
      </c>
      <c r="AN25" s="18">
        <v>83.191046070830552</v>
      </c>
      <c r="AO25" s="30">
        <v>91.924008710633757</v>
      </c>
      <c r="AP25" s="30">
        <v>103.65771358285281</v>
      </c>
      <c r="AQ25" s="18">
        <v>80.467741935483872</v>
      </c>
      <c r="AR25" s="18">
        <v>73.442616425258137</v>
      </c>
    </row>
    <row r="26" spans="26:44" x14ac:dyDescent="0.2">
      <c r="Z26" s="13">
        <v>37561</v>
      </c>
      <c r="AA26" s="24">
        <v>33180</v>
      </c>
      <c r="AB26" s="24">
        <v>13372.658347989789</v>
      </c>
      <c r="AC26" s="25">
        <v>19807.341652010211</v>
      </c>
      <c r="AD26" s="24">
        <v>7627.0458545274923</v>
      </c>
      <c r="AE26" s="24">
        <v>6101.6366836219941</v>
      </c>
      <c r="AF26" s="24">
        <v>4576.2275127164949</v>
      </c>
      <c r="AG26" s="24">
        <v>0</v>
      </c>
      <c r="AH26" s="24">
        <v>0</v>
      </c>
      <c r="AI26" s="24">
        <v>1502.4316011442315</v>
      </c>
      <c r="AL26" s="18">
        <v>68.009007958555983</v>
      </c>
      <c r="AM26" s="18">
        <v>81.897650215398585</v>
      </c>
      <c r="AN26" s="18">
        <v>83.191046070830552</v>
      </c>
      <c r="AO26" s="30">
        <v>91.924008710633757</v>
      </c>
      <c r="AP26" s="30">
        <v>103.65771358285281</v>
      </c>
      <c r="AQ26" s="18">
        <v>70.5</v>
      </c>
      <c r="AR26" s="18">
        <v>71.992568336562158</v>
      </c>
    </row>
    <row r="27" spans="26:44" x14ac:dyDescent="0.2">
      <c r="Z27" s="13">
        <v>37591</v>
      </c>
      <c r="AA27" s="24">
        <v>34319</v>
      </c>
      <c r="AB27" s="24">
        <v>13177.817629574198</v>
      </c>
      <c r="AC27" s="25">
        <v>21141.182370425802</v>
      </c>
      <c r="AD27" s="24">
        <v>7627.0458545274923</v>
      </c>
      <c r="AE27" s="24">
        <v>6101.6366836219941</v>
      </c>
      <c r="AF27" s="24">
        <v>4576.2275127164949</v>
      </c>
      <c r="AG27" s="24">
        <v>0</v>
      </c>
      <c r="AH27" s="24">
        <v>0</v>
      </c>
      <c r="AI27" s="24">
        <v>2836.2723195598228</v>
      </c>
      <c r="AL27" s="18">
        <v>68.009007958555983</v>
      </c>
      <c r="AM27" s="18">
        <v>81.897650215398585</v>
      </c>
      <c r="AN27" s="18">
        <v>83.191046070830552</v>
      </c>
      <c r="AO27" s="30">
        <v>91.924008710633757</v>
      </c>
      <c r="AP27" s="30">
        <v>103.65771358285281</v>
      </c>
      <c r="AQ27" s="18">
        <v>69.747311827956992</v>
      </c>
      <c r="AR27" s="18">
        <v>71.895943515500505</v>
      </c>
    </row>
    <row r="28" spans="26:44" x14ac:dyDescent="0.2">
      <c r="Z28" s="13">
        <v>37622</v>
      </c>
      <c r="AA28" s="24">
        <v>32675</v>
      </c>
      <c r="AB28" s="24">
        <v>12832.930813044108</v>
      </c>
      <c r="AC28" s="25">
        <v>19842.069186955894</v>
      </c>
      <c r="AD28" s="24">
        <v>7627.0458545274923</v>
      </c>
      <c r="AE28" s="24">
        <v>6101.6366836219941</v>
      </c>
      <c r="AF28" s="24">
        <v>4576.2275127164949</v>
      </c>
      <c r="AG28" s="24">
        <v>0</v>
      </c>
      <c r="AH28" s="24">
        <v>0</v>
      </c>
      <c r="AI28" s="24">
        <v>1537.1591360899147</v>
      </c>
      <c r="AL28" s="18">
        <v>68.009007958555983</v>
      </c>
      <c r="AM28" s="18">
        <v>81.897650215398585</v>
      </c>
      <c r="AN28" s="18">
        <v>63.986607022062913</v>
      </c>
      <c r="AO28" s="30">
        <v>91.924008710633757</v>
      </c>
      <c r="AP28" s="30">
        <v>103.65771358285281</v>
      </c>
      <c r="AQ28" s="18">
        <v>56.873655913978496</v>
      </c>
      <c r="AR28" s="18">
        <v>67.413403929351873</v>
      </c>
    </row>
    <row r="29" spans="26:44" x14ac:dyDescent="0.2">
      <c r="Z29" s="13">
        <v>37653</v>
      </c>
      <c r="AA29" s="24">
        <v>32071</v>
      </c>
      <c r="AB29" s="24">
        <v>13417.357099142318</v>
      </c>
      <c r="AC29" s="25">
        <v>18653.642900857682</v>
      </c>
      <c r="AD29" s="24">
        <v>7627.0458545274923</v>
      </c>
      <c r="AE29" s="24">
        <v>6101.6366836219941</v>
      </c>
      <c r="AF29" s="24">
        <v>4576.2275127164949</v>
      </c>
      <c r="AG29" s="24">
        <v>0</v>
      </c>
      <c r="AH29" s="24">
        <v>0</v>
      </c>
      <c r="AI29" s="24">
        <v>348.7328499917021</v>
      </c>
      <c r="AL29" s="18">
        <v>68.009007958555983</v>
      </c>
      <c r="AM29" s="18">
        <v>81.897650215398585</v>
      </c>
      <c r="AN29" s="18">
        <v>63.986607022062913</v>
      </c>
      <c r="AO29" s="30">
        <v>91.924008710633757</v>
      </c>
      <c r="AP29" s="30">
        <v>103.65771358285281</v>
      </c>
      <c r="AQ29" s="18">
        <v>55.011904761904759</v>
      </c>
      <c r="AR29" s="18">
        <v>67.664517654381271</v>
      </c>
    </row>
    <row r="30" spans="26:44" x14ac:dyDescent="0.2">
      <c r="Z30" s="13">
        <v>37681</v>
      </c>
      <c r="AA30" s="24">
        <v>32340</v>
      </c>
      <c r="AB30" s="24">
        <v>13638.382555034674</v>
      </c>
      <c r="AC30" s="25">
        <v>18701.617444965326</v>
      </c>
      <c r="AD30" s="24">
        <v>7627.0458545274923</v>
      </c>
      <c r="AE30" s="24">
        <v>6101.6366836219941</v>
      </c>
      <c r="AF30" s="24">
        <v>4576.2275127164949</v>
      </c>
      <c r="AG30" s="24">
        <v>0</v>
      </c>
      <c r="AH30" s="24">
        <v>0</v>
      </c>
      <c r="AI30" s="24">
        <v>396.70739409934686</v>
      </c>
      <c r="AL30" s="18">
        <v>68.009007958555983</v>
      </c>
      <c r="AM30" s="18">
        <v>81.897650215398585</v>
      </c>
      <c r="AN30" s="18">
        <v>63.986607022062913</v>
      </c>
      <c r="AO30" s="30">
        <v>91.924008710633757</v>
      </c>
      <c r="AP30" s="30">
        <v>103.65771358285281</v>
      </c>
      <c r="AQ30" s="18">
        <v>53.841397849462368</v>
      </c>
      <c r="AR30" s="18">
        <v>67.457263918518564</v>
      </c>
    </row>
    <row r="31" spans="26:44" x14ac:dyDescent="0.2">
      <c r="Z31" s="13">
        <v>37712</v>
      </c>
      <c r="AA31" s="24">
        <v>33013</v>
      </c>
      <c r="AB31" s="24">
        <v>13853.591288863843</v>
      </c>
      <c r="AC31" s="25">
        <v>19159.408711136159</v>
      </c>
      <c r="AD31" s="24">
        <v>7627.0458545274923</v>
      </c>
      <c r="AE31" s="24">
        <v>6101.6366836219941</v>
      </c>
      <c r="AF31" s="24">
        <v>4576.2275127164949</v>
      </c>
      <c r="AG31" s="24">
        <v>0</v>
      </c>
      <c r="AH31" s="24">
        <v>0</v>
      </c>
      <c r="AI31" s="24">
        <v>854.49866027017924</v>
      </c>
      <c r="AL31" s="18">
        <v>68.009007958555983</v>
      </c>
      <c r="AM31" s="18">
        <v>81.897650215398585</v>
      </c>
      <c r="AN31" s="18">
        <v>63.986607022062913</v>
      </c>
      <c r="AO31" s="30">
        <v>91.924008710633757</v>
      </c>
      <c r="AP31" s="30">
        <v>103.65771358285281</v>
      </c>
      <c r="AQ31" s="18">
        <v>53.122222222222227</v>
      </c>
      <c r="AR31" s="18">
        <v>67.59425939627242</v>
      </c>
    </row>
    <row r="32" spans="26:44" x14ac:dyDescent="0.2">
      <c r="Z32" s="13">
        <v>37742</v>
      </c>
      <c r="AA32" s="24">
        <v>39521</v>
      </c>
      <c r="AB32" s="24">
        <v>13763.583738121573</v>
      </c>
      <c r="AC32" s="25">
        <v>25757.416261878425</v>
      </c>
      <c r="AD32" s="24">
        <v>7627.0458545274923</v>
      </c>
      <c r="AE32" s="24">
        <v>6101.6366836219941</v>
      </c>
      <c r="AF32" s="24">
        <v>4576.2275127164949</v>
      </c>
      <c r="AG32" s="24">
        <v>6101.6366836219941</v>
      </c>
      <c r="AH32" s="24">
        <v>0</v>
      </c>
      <c r="AI32" s="24">
        <v>1350.8695273904523</v>
      </c>
      <c r="AL32" s="18">
        <v>68.009007958555983</v>
      </c>
      <c r="AM32" s="18">
        <v>81.897650215398585</v>
      </c>
      <c r="AN32" s="18">
        <v>63.986607022062913</v>
      </c>
      <c r="AO32" s="30">
        <v>91.924008710633757</v>
      </c>
      <c r="AP32" s="30">
        <v>103.65771358285281</v>
      </c>
      <c r="AQ32" s="18">
        <v>53.645161290322584</v>
      </c>
      <c r="AR32" s="18">
        <v>70.909857962092715</v>
      </c>
    </row>
    <row r="33" spans="26:44" x14ac:dyDescent="0.2">
      <c r="Z33" s="13">
        <v>37773</v>
      </c>
      <c r="AA33" s="24">
        <v>43447</v>
      </c>
      <c r="AB33" s="24">
        <v>15890.597063926654</v>
      </c>
      <c r="AC33" s="25">
        <v>27556.402936073348</v>
      </c>
      <c r="AD33" s="24">
        <v>7627.0458545274923</v>
      </c>
      <c r="AE33" s="24">
        <v>6101.6366836219941</v>
      </c>
      <c r="AF33" s="24">
        <v>4576.2275127164949</v>
      </c>
      <c r="AG33" s="24">
        <v>6101.6366836219941</v>
      </c>
      <c r="AH33" s="24">
        <v>0</v>
      </c>
      <c r="AI33" s="24">
        <v>3149.8562015853749</v>
      </c>
      <c r="AL33" s="18">
        <v>68.009007958555983</v>
      </c>
      <c r="AM33" s="18">
        <v>81.897650215398585</v>
      </c>
      <c r="AN33" s="18">
        <v>63.986607022062913</v>
      </c>
      <c r="AO33" s="30">
        <v>91.924008710633757</v>
      </c>
      <c r="AP33" s="30">
        <v>103.65771358285281</v>
      </c>
      <c r="AQ33" s="18">
        <v>61.361111111111114</v>
      </c>
      <c r="AR33" s="18">
        <v>70.917137040091674</v>
      </c>
    </row>
    <row r="34" spans="26:44" x14ac:dyDescent="0.2">
      <c r="Z34" s="13">
        <v>37803</v>
      </c>
      <c r="AA34" s="24">
        <v>45574</v>
      </c>
      <c r="AB34" s="24">
        <v>15065.816581890029</v>
      </c>
      <c r="AC34" s="25">
        <v>30508.183418109969</v>
      </c>
      <c r="AD34" s="24">
        <v>7627.0458545274923</v>
      </c>
      <c r="AE34" s="24">
        <v>6101.6366836219941</v>
      </c>
      <c r="AF34" s="24">
        <v>4576.2275127164949</v>
      </c>
      <c r="AG34" s="24">
        <v>6101.6366836219941</v>
      </c>
      <c r="AH34" s="24">
        <v>4576.2275127164949</v>
      </c>
      <c r="AI34" s="24">
        <v>1525.4091709055028</v>
      </c>
      <c r="AL34" s="18">
        <v>68.009007958555983</v>
      </c>
      <c r="AM34" s="18">
        <v>81.897650215398585</v>
      </c>
      <c r="AN34" s="18">
        <v>63.986607022062913</v>
      </c>
      <c r="AO34" s="30">
        <v>91.924008710633757</v>
      </c>
      <c r="AP34" s="30">
        <v>103.65771358285281</v>
      </c>
      <c r="AQ34" s="18">
        <v>85.970430107526866</v>
      </c>
      <c r="AR34" s="18">
        <v>75.081376970085429</v>
      </c>
    </row>
    <row r="35" spans="26:44" x14ac:dyDescent="0.2">
      <c r="Z35" s="13">
        <v>37834</v>
      </c>
      <c r="AA35" s="24">
        <v>44661</v>
      </c>
      <c r="AB35" s="24">
        <v>14570.69684603518</v>
      </c>
      <c r="AC35" s="25">
        <v>30090.303153964822</v>
      </c>
      <c r="AD35" s="24">
        <v>7627.0458545274923</v>
      </c>
      <c r="AE35" s="24">
        <v>6101.6366836219941</v>
      </c>
      <c r="AF35" s="24">
        <v>4576.2275127164949</v>
      </c>
      <c r="AG35" s="24">
        <v>6101.6366836219941</v>
      </c>
      <c r="AH35" s="24">
        <v>4576.2275127164949</v>
      </c>
      <c r="AI35" s="24">
        <v>1107.5289067603553</v>
      </c>
      <c r="AL35" s="18">
        <v>68.009007958555983</v>
      </c>
      <c r="AM35" s="18">
        <v>81.897650215398585</v>
      </c>
      <c r="AN35" s="18">
        <v>63.986607022062913</v>
      </c>
      <c r="AO35" s="30">
        <v>91.924008710633757</v>
      </c>
      <c r="AP35" s="30">
        <v>103.65771358285281</v>
      </c>
      <c r="AQ35" s="18">
        <v>93.728494623655919</v>
      </c>
      <c r="AR35" s="18">
        <v>75.209736871619</v>
      </c>
    </row>
    <row r="36" spans="26:44" x14ac:dyDescent="0.2">
      <c r="Z36" s="13">
        <v>37865</v>
      </c>
      <c r="AA36" s="24">
        <v>44243</v>
      </c>
      <c r="AB36" s="24">
        <v>14752.293207565677</v>
      </c>
      <c r="AC36" s="25">
        <v>29490.706792434321</v>
      </c>
      <c r="AD36" s="24">
        <v>7627.0458545274923</v>
      </c>
      <c r="AE36" s="24">
        <v>6101.6366836219941</v>
      </c>
      <c r="AF36" s="24">
        <v>4576.2275127164949</v>
      </c>
      <c r="AG36" s="24">
        <v>6101.6366836219941</v>
      </c>
      <c r="AH36" s="24">
        <v>4576.2275127164949</v>
      </c>
      <c r="AI36" s="24">
        <v>507.93254522985444</v>
      </c>
      <c r="AL36" s="18">
        <v>68.009007958555983</v>
      </c>
      <c r="AM36" s="18">
        <v>81.897650215398585</v>
      </c>
      <c r="AN36" s="18">
        <v>63.986607022062913</v>
      </c>
      <c r="AO36" s="30">
        <v>91.924008710633757</v>
      </c>
      <c r="AP36" s="30">
        <v>103.65771358285281</v>
      </c>
      <c r="AQ36" s="18">
        <v>86.444444444444443</v>
      </c>
      <c r="AR36" s="18">
        <v>74.876840300109635</v>
      </c>
    </row>
    <row r="37" spans="26:44" x14ac:dyDescent="0.2">
      <c r="Z37" s="13">
        <v>37895</v>
      </c>
      <c r="AA37" s="24">
        <v>36692</v>
      </c>
      <c r="AB37" s="24">
        <v>12802.298852142183</v>
      </c>
      <c r="AC37" s="25">
        <v>23889.701147857817</v>
      </c>
      <c r="AD37" s="24">
        <v>7627.0458545274923</v>
      </c>
      <c r="AE37" s="24">
        <v>6101.6366836219941</v>
      </c>
      <c r="AF37" s="24">
        <v>4576.2275127164949</v>
      </c>
      <c r="AG37" s="24">
        <v>0</v>
      </c>
      <c r="AH37" s="24">
        <v>0</v>
      </c>
      <c r="AI37" s="24">
        <v>5584.7910969918375</v>
      </c>
      <c r="AL37" s="18">
        <v>68.009007958555983</v>
      </c>
      <c r="AM37" s="18">
        <v>81.897650215398585</v>
      </c>
      <c r="AN37" s="18">
        <v>63.986607022062913</v>
      </c>
      <c r="AO37" s="30">
        <v>91.924008710633757</v>
      </c>
      <c r="AP37" s="30">
        <v>103.65771358285281</v>
      </c>
      <c r="AQ37" s="18">
        <v>60.005376344086017</v>
      </c>
      <c r="AR37" s="18">
        <v>66.754724999347147</v>
      </c>
    </row>
    <row r="38" spans="26:44" x14ac:dyDescent="0.2">
      <c r="Z38" s="13">
        <v>37926</v>
      </c>
      <c r="AA38" s="24">
        <v>33180</v>
      </c>
      <c r="AB38" s="24">
        <v>13372.658347989789</v>
      </c>
      <c r="AC38" s="25">
        <v>19807.341652010211</v>
      </c>
      <c r="AD38" s="24">
        <v>7627.0458545274923</v>
      </c>
      <c r="AE38" s="24">
        <v>6101.6366836219941</v>
      </c>
      <c r="AF38" s="24">
        <v>4576.2275127164949</v>
      </c>
      <c r="AG38" s="24">
        <v>0</v>
      </c>
      <c r="AH38" s="24">
        <v>0</v>
      </c>
      <c r="AI38" s="24">
        <v>1502.4316011442315</v>
      </c>
      <c r="AL38" s="18">
        <v>68.009007958555983</v>
      </c>
      <c r="AM38" s="18">
        <v>81.897650215398585</v>
      </c>
      <c r="AN38" s="18">
        <v>63.986607022062913</v>
      </c>
      <c r="AO38" s="30">
        <v>91.924008710633757</v>
      </c>
      <c r="AP38" s="30">
        <v>103.65771358285281</v>
      </c>
      <c r="AQ38" s="18">
        <v>54.15</v>
      </c>
      <c r="AR38" s="18">
        <v>67.230999623493361</v>
      </c>
    </row>
    <row r="39" spans="26:44" x14ac:dyDescent="0.2">
      <c r="Z39" s="13">
        <v>37956</v>
      </c>
      <c r="AA39" s="24">
        <v>34319</v>
      </c>
      <c r="AB39" s="24">
        <v>13177.817629574198</v>
      </c>
      <c r="AC39" s="25">
        <v>21141.182370425802</v>
      </c>
      <c r="AD39" s="24">
        <v>7627.0458545274923</v>
      </c>
      <c r="AE39" s="24">
        <v>6101.6366836219941</v>
      </c>
      <c r="AF39" s="24">
        <v>4576.2275127164949</v>
      </c>
      <c r="AG39" s="24">
        <v>0</v>
      </c>
      <c r="AH39" s="24">
        <v>0</v>
      </c>
      <c r="AI39" s="24">
        <v>2836.2723195598228</v>
      </c>
      <c r="AL39" s="18">
        <v>68.009007958555983</v>
      </c>
      <c r="AM39" s="18">
        <v>81.897650215398585</v>
      </c>
      <c r="AN39" s="18">
        <v>63.986607022062913</v>
      </c>
      <c r="AO39" s="30">
        <v>91.924008710633757</v>
      </c>
      <c r="AP39" s="30">
        <v>103.65771358285281</v>
      </c>
      <c r="AQ39" s="18">
        <v>53.553763440860216</v>
      </c>
      <c r="AR39" s="18">
        <v>66.667568040540132</v>
      </c>
    </row>
    <row r="40" spans="26:44" x14ac:dyDescent="0.2">
      <c r="Z40" s="13">
        <v>37987</v>
      </c>
      <c r="AA40" s="24">
        <v>32675</v>
      </c>
      <c r="AB40" s="24">
        <v>12832.930813044108</v>
      </c>
      <c r="AC40" s="25">
        <v>19842.069186955894</v>
      </c>
      <c r="AD40" s="24">
        <v>7627.0458545274923</v>
      </c>
      <c r="AE40" s="24">
        <v>6101.6366836219941</v>
      </c>
      <c r="AF40" s="24">
        <v>4576.2275127164949</v>
      </c>
      <c r="AG40" s="24">
        <v>0</v>
      </c>
      <c r="AH40" s="24">
        <v>0</v>
      </c>
      <c r="AI40" s="24">
        <v>1537.1591360899147</v>
      </c>
      <c r="AL40" s="18">
        <v>68.009007958555983</v>
      </c>
      <c r="AM40" s="18">
        <v>81.897650215398585</v>
      </c>
      <c r="AN40" s="18">
        <v>54.784226579889015</v>
      </c>
      <c r="AO40" s="30">
        <v>91.924008710633757</v>
      </c>
      <c r="AP40" s="30">
        <v>103.65771358285281</v>
      </c>
      <c r="AQ40" s="18">
        <v>48.855779569892469</v>
      </c>
      <c r="AR40" s="18">
        <v>65.367054434559108</v>
      </c>
    </row>
    <row r="41" spans="26:44" x14ac:dyDescent="0.2">
      <c r="Z41" s="13">
        <v>38018</v>
      </c>
      <c r="AA41" s="24">
        <v>32071</v>
      </c>
      <c r="AB41" s="24">
        <v>13417.357099142318</v>
      </c>
      <c r="AC41" s="25">
        <v>18653.642900857682</v>
      </c>
      <c r="AD41" s="24">
        <v>7627.0458545274923</v>
      </c>
      <c r="AE41" s="24">
        <v>6101.6366836219941</v>
      </c>
      <c r="AF41" s="24">
        <v>4576.2275127164949</v>
      </c>
      <c r="AG41" s="24">
        <v>0</v>
      </c>
      <c r="AH41" s="24">
        <v>0</v>
      </c>
      <c r="AI41" s="24">
        <v>348.7328499917021</v>
      </c>
      <c r="AL41" s="18">
        <v>68.009007958555983</v>
      </c>
      <c r="AM41" s="18">
        <v>81.897650215398585</v>
      </c>
      <c r="AN41" s="18">
        <v>54.784226579889015</v>
      </c>
      <c r="AO41" s="30">
        <v>91.924008710633757</v>
      </c>
      <c r="AP41" s="30">
        <v>103.65771358285281</v>
      </c>
      <c r="AQ41" s="18">
        <v>47.083764367816094</v>
      </c>
      <c r="AR41" s="18">
        <v>65.8534198520248</v>
      </c>
    </row>
    <row r="42" spans="26:44" x14ac:dyDescent="0.2">
      <c r="Z42" s="13">
        <v>38047</v>
      </c>
      <c r="AA42" s="24">
        <v>32340</v>
      </c>
      <c r="AB42" s="24">
        <v>13638.382555034674</v>
      </c>
      <c r="AC42" s="25">
        <v>18701.617444965326</v>
      </c>
      <c r="AD42" s="24">
        <v>7627.0458545274923</v>
      </c>
      <c r="AE42" s="24">
        <v>6101.6366836219941</v>
      </c>
      <c r="AF42" s="24">
        <v>4576.2275127164949</v>
      </c>
      <c r="AG42" s="24">
        <v>0</v>
      </c>
      <c r="AH42" s="24">
        <v>0</v>
      </c>
      <c r="AI42" s="24">
        <v>396.70739409934686</v>
      </c>
      <c r="AL42" s="18">
        <v>68.009007958555983</v>
      </c>
      <c r="AM42" s="18">
        <v>81.897650215398585</v>
      </c>
      <c r="AN42" s="18">
        <v>54.784226579889015</v>
      </c>
      <c r="AO42" s="30">
        <v>91.924008710633757</v>
      </c>
      <c r="AP42" s="30">
        <v>103.65771358285281</v>
      </c>
      <c r="AQ42" s="18">
        <v>45.735483870967748</v>
      </c>
      <c r="AR42" s="18">
        <v>65.608131698342788</v>
      </c>
    </row>
    <row r="43" spans="26:44" x14ac:dyDescent="0.2">
      <c r="Z43" s="13">
        <v>38078</v>
      </c>
      <c r="AA43" s="24">
        <v>33013</v>
      </c>
      <c r="AB43" s="24">
        <v>13853.591288863843</v>
      </c>
      <c r="AC43" s="25">
        <v>19159.408711136159</v>
      </c>
      <c r="AD43" s="24">
        <v>7627.0458545274923</v>
      </c>
      <c r="AE43" s="24">
        <v>6101.6366836219941</v>
      </c>
      <c r="AF43" s="24">
        <v>4576.2275127164949</v>
      </c>
      <c r="AG43" s="24">
        <v>0</v>
      </c>
      <c r="AH43" s="24">
        <v>0</v>
      </c>
      <c r="AI43" s="24">
        <v>854.49866027017924</v>
      </c>
      <c r="AL43" s="18">
        <v>68.009007958555983</v>
      </c>
      <c r="AM43" s="18">
        <v>81.897650215398585</v>
      </c>
      <c r="AN43" s="18">
        <v>54.784226579889015</v>
      </c>
      <c r="AO43" s="30">
        <v>91.924008710633757</v>
      </c>
      <c r="AP43" s="30">
        <v>103.65771358285281</v>
      </c>
      <c r="AQ43" s="18">
        <v>44.607222222222219</v>
      </c>
      <c r="AR43" s="18">
        <v>65.745805796776111</v>
      </c>
    </row>
    <row r="44" spans="26:44" x14ac:dyDescent="0.2">
      <c r="Z44" s="13">
        <v>38108</v>
      </c>
      <c r="AA44" s="24">
        <v>39521</v>
      </c>
      <c r="AB44" s="24">
        <v>13763.583738121573</v>
      </c>
      <c r="AC44" s="25">
        <v>25757.416261878425</v>
      </c>
      <c r="AD44" s="24">
        <v>7627.0458545274923</v>
      </c>
      <c r="AE44" s="24">
        <v>6101.6366836219941</v>
      </c>
      <c r="AF44" s="24">
        <v>4576.2275127164949</v>
      </c>
      <c r="AG44" s="24">
        <v>6101.6366836219941</v>
      </c>
      <c r="AH44" s="24">
        <v>0</v>
      </c>
      <c r="AI44" s="24">
        <v>1350.8695273904523</v>
      </c>
      <c r="AL44" s="18">
        <v>68.009007958555983</v>
      </c>
      <c r="AM44" s="18">
        <v>81.897650215398585</v>
      </c>
      <c r="AN44" s="18">
        <v>54.784226579889015</v>
      </c>
      <c r="AO44" s="30">
        <v>91.924008710633757</v>
      </c>
      <c r="AP44" s="30">
        <v>103.65771358285281</v>
      </c>
      <c r="AQ44" s="18">
        <v>45.198655913978492</v>
      </c>
      <c r="AR44" s="18">
        <v>69.19295682133118</v>
      </c>
    </row>
    <row r="45" spans="26:44" x14ac:dyDescent="0.2">
      <c r="Z45" s="13">
        <v>38139</v>
      </c>
      <c r="AA45" s="24">
        <v>43447</v>
      </c>
      <c r="AB45" s="24">
        <v>15890.597063926654</v>
      </c>
      <c r="AC45" s="25">
        <v>27556.402936073348</v>
      </c>
      <c r="AD45" s="24">
        <v>7627.0458545274923</v>
      </c>
      <c r="AE45" s="24">
        <v>6101.6366836219941</v>
      </c>
      <c r="AF45" s="24">
        <v>4576.2275127164949</v>
      </c>
      <c r="AG45" s="24">
        <v>6101.6366836219941</v>
      </c>
      <c r="AH45" s="24">
        <v>0</v>
      </c>
      <c r="AI45" s="24">
        <v>3149.8562015853749</v>
      </c>
      <c r="AL45" s="18">
        <v>68.009007958555983</v>
      </c>
      <c r="AM45" s="18">
        <v>81.897650215398585</v>
      </c>
      <c r="AN45" s="18">
        <v>54.784226579889015</v>
      </c>
      <c r="AO45" s="30">
        <v>91.924008710633757</v>
      </c>
      <c r="AP45" s="30">
        <v>103.65771358285281</v>
      </c>
      <c r="AQ45" s="18">
        <v>52.907222222222224</v>
      </c>
      <c r="AR45" s="18">
        <v>69.081944864789207</v>
      </c>
    </row>
    <row r="46" spans="26:44" x14ac:dyDescent="0.2">
      <c r="Z46" s="13">
        <v>38169</v>
      </c>
      <c r="AA46" s="24">
        <v>45574</v>
      </c>
      <c r="AB46" s="24">
        <v>15065.816581890029</v>
      </c>
      <c r="AC46" s="25">
        <v>30508.183418109969</v>
      </c>
      <c r="AD46" s="24">
        <v>7627.0458545274923</v>
      </c>
      <c r="AE46" s="24">
        <v>6101.6366836219941</v>
      </c>
      <c r="AF46" s="24">
        <v>4576.2275127164949</v>
      </c>
      <c r="AG46" s="24">
        <v>6101.6366836219941</v>
      </c>
      <c r="AH46" s="24">
        <v>4576.2275127164949</v>
      </c>
      <c r="AI46" s="24">
        <v>1525.4091709055028</v>
      </c>
      <c r="AL46" s="18">
        <v>68.009007958555983</v>
      </c>
      <c r="AM46" s="18">
        <v>81.897650215398585</v>
      </c>
      <c r="AN46" s="18">
        <v>54.784226579889015</v>
      </c>
      <c r="AO46" s="30">
        <v>91.924008710633757</v>
      </c>
      <c r="AP46" s="30">
        <v>103.65771358285281</v>
      </c>
      <c r="AQ46" s="18">
        <v>73.873924731182811</v>
      </c>
      <c r="AR46" s="18">
        <v>73.462302078367429</v>
      </c>
    </row>
    <row r="47" spans="26:44" x14ac:dyDescent="0.2">
      <c r="Z47" s="13">
        <v>38200</v>
      </c>
      <c r="AA47" s="24">
        <v>44661</v>
      </c>
      <c r="AB47" s="24">
        <v>14570.69684603518</v>
      </c>
      <c r="AC47" s="25">
        <v>30090.303153964822</v>
      </c>
      <c r="AD47" s="24">
        <v>7627.0458545274923</v>
      </c>
      <c r="AE47" s="24">
        <v>6101.6366836219941</v>
      </c>
      <c r="AF47" s="24">
        <v>4576.2275127164949</v>
      </c>
      <c r="AG47" s="24">
        <v>6101.6366836219941</v>
      </c>
      <c r="AH47" s="24">
        <v>4576.2275127164949</v>
      </c>
      <c r="AI47" s="24">
        <v>1107.5289067603553</v>
      </c>
      <c r="AL47" s="18">
        <v>68.009007958555983</v>
      </c>
      <c r="AM47" s="18">
        <v>81.897650215398585</v>
      </c>
      <c r="AN47" s="18">
        <v>54.784226579889015</v>
      </c>
      <c r="AO47" s="30">
        <v>91.924008710633757</v>
      </c>
      <c r="AP47" s="30">
        <v>103.65771358285281</v>
      </c>
      <c r="AQ47" s="18">
        <v>81.631989247311836</v>
      </c>
      <c r="AR47" s="18">
        <v>73.60963302299109</v>
      </c>
    </row>
    <row r="48" spans="26:44" x14ac:dyDescent="0.2">
      <c r="Z48" s="13">
        <v>38231</v>
      </c>
      <c r="AA48" s="24">
        <v>44243</v>
      </c>
      <c r="AB48" s="24">
        <v>14752.293207565677</v>
      </c>
      <c r="AC48" s="25">
        <v>29490.706792434321</v>
      </c>
      <c r="AD48" s="24">
        <v>7627.0458545274923</v>
      </c>
      <c r="AE48" s="24">
        <v>6101.6366836219941</v>
      </c>
      <c r="AF48" s="24">
        <v>4576.2275127164949</v>
      </c>
      <c r="AG48" s="24">
        <v>6101.6366836219941</v>
      </c>
      <c r="AH48" s="24">
        <v>4576.2275127164949</v>
      </c>
      <c r="AI48" s="24">
        <v>507.93254522985444</v>
      </c>
      <c r="AL48" s="18">
        <v>68.009007958555983</v>
      </c>
      <c r="AM48" s="18">
        <v>81.897650215398585</v>
      </c>
      <c r="AN48" s="18">
        <v>54.784226579889015</v>
      </c>
      <c r="AO48" s="30">
        <v>91.924008710633757</v>
      </c>
      <c r="AP48" s="30">
        <v>103.65771358285281</v>
      </c>
      <c r="AQ48" s="18">
        <v>74.362499999999997</v>
      </c>
      <c r="AR48" s="18">
        <v>73.467572745279895</v>
      </c>
    </row>
    <row r="49" spans="26:44" x14ac:dyDescent="0.2">
      <c r="Z49" s="13">
        <v>38261</v>
      </c>
      <c r="AA49" s="24">
        <v>36692</v>
      </c>
      <c r="AB49" s="24">
        <v>12802.298852142183</v>
      </c>
      <c r="AC49" s="25">
        <v>23889.701147857817</v>
      </c>
      <c r="AD49" s="24">
        <v>7627.0458545274923</v>
      </c>
      <c r="AE49" s="24">
        <v>6101.6366836219941</v>
      </c>
      <c r="AF49" s="24">
        <v>4576.2275127164949</v>
      </c>
      <c r="AG49" s="24">
        <v>0</v>
      </c>
      <c r="AH49" s="24">
        <v>0</v>
      </c>
      <c r="AI49" s="24">
        <v>5584.7910969918375</v>
      </c>
      <c r="AL49" s="18">
        <v>68.009007958555983</v>
      </c>
      <c r="AM49" s="18">
        <v>81.897650215398585</v>
      </c>
      <c r="AN49" s="18">
        <v>54.784226579889015</v>
      </c>
      <c r="AO49" s="30">
        <v>91.924008710633757</v>
      </c>
      <c r="AP49" s="30">
        <v>103.65771358285281</v>
      </c>
      <c r="AQ49" s="18">
        <v>51.953897849462372</v>
      </c>
      <c r="AR49" s="18">
        <v>64.049985518512116</v>
      </c>
    </row>
    <row r="50" spans="26:44" x14ac:dyDescent="0.2">
      <c r="Z50" s="13">
        <v>38292</v>
      </c>
      <c r="AA50" s="24">
        <v>33180</v>
      </c>
      <c r="AB50" s="24">
        <v>13372.658347989789</v>
      </c>
      <c r="AC50" s="25">
        <v>19807.341652010211</v>
      </c>
      <c r="AD50" s="24">
        <v>7627.0458545274923</v>
      </c>
      <c r="AE50" s="24">
        <v>6101.6366836219941</v>
      </c>
      <c r="AF50" s="24">
        <v>4576.2275127164949</v>
      </c>
      <c r="AG50" s="24">
        <v>0</v>
      </c>
      <c r="AH50" s="24">
        <v>0</v>
      </c>
      <c r="AI50" s="24">
        <v>1502.4316011442315</v>
      </c>
      <c r="AL50" s="18">
        <v>68.009007958555983</v>
      </c>
      <c r="AM50" s="18">
        <v>81.897650215398585</v>
      </c>
      <c r="AN50" s="18">
        <v>54.784226579889015</v>
      </c>
      <c r="AO50" s="30">
        <v>91.924008710633757</v>
      </c>
      <c r="AP50" s="30">
        <v>103.65771358285281</v>
      </c>
      <c r="AQ50" s="18">
        <v>45.984027777777776</v>
      </c>
      <c r="AR50" s="18">
        <v>65.205691414534783</v>
      </c>
    </row>
    <row r="51" spans="26:44" x14ac:dyDescent="0.2">
      <c r="Z51" s="13">
        <v>38322</v>
      </c>
      <c r="AA51" s="24">
        <v>34319</v>
      </c>
      <c r="AB51" s="24">
        <v>13177.817629574198</v>
      </c>
      <c r="AC51" s="25">
        <v>21141.182370425802</v>
      </c>
      <c r="AD51" s="24">
        <v>7627.0458545274923</v>
      </c>
      <c r="AE51" s="24">
        <v>6101.6366836219941</v>
      </c>
      <c r="AF51" s="24">
        <v>4576.2275127164949</v>
      </c>
      <c r="AG51" s="24">
        <v>0</v>
      </c>
      <c r="AH51" s="24">
        <v>0</v>
      </c>
      <c r="AI51" s="24">
        <v>2836.2723195598228</v>
      </c>
      <c r="AL51" s="18">
        <v>68.009007958555983</v>
      </c>
      <c r="AM51" s="18">
        <v>81.897650215398585</v>
      </c>
      <c r="AN51" s="18">
        <v>54.784226579889015</v>
      </c>
      <c r="AO51" s="30">
        <v>91.924008710633757</v>
      </c>
      <c r="AP51" s="30">
        <v>103.65771358285281</v>
      </c>
      <c r="AQ51" s="18">
        <v>45.375940860215053</v>
      </c>
      <c r="AR51" s="18">
        <v>64.388754814518549</v>
      </c>
    </row>
    <row r="52" spans="26:44" x14ac:dyDescent="0.2">
      <c r="Z52" s="13">
        <v>38353</v>
      </c>
      <c r="AA52" s="24">
        <v>32675</v>
      </c>
      <c r="AB52" s="24">
        <v>12832.930813044108</v>
      </c>
      <c r="AC52" s="25">
        <v>19842.069186955894</v>
      </c>
      <c r="AD52" s="24">
        <v>7627.0458545274923</v>
      </c>
      <c r="AE52" s="24">
        <v>6101.6366836219941</v>
      </c>
      <c r="AF52" s="24">
        <v>4576.2275127164949</v>
      </c>
      <c r="AG52" s="24">
        <v>0</v>
      </c>
      <c r="AH52" s="24">
        <v>0</v>
      </c>
      <c r="AI52" s="24">
        <v>1537.1591360899147</v>
      </c>
      <c r="AL52" s="18">
        <v>68.009007958555983</v>
      </c>
      <c r="AM52" s="18">
        <v>81.897650215398585</v>
      </c>
      <c r="AN52" s="18">
        <v>49.904763654770967</v>
      </c>
      <c r="AO52" s="30">
        <v>91.924008710633757</v>
      </c>
      <c r="AP52" s="30">
        <v>103.65771358285281</v>
      </c>
      <c r="AQ52" s="18">
        <v>45.06559139784946</v>
      </c>
      <c r="AR52" s="18">
        <v>64.460699363829761</v>
      </c>
    </row>
    <row r="53" spans="26:44" x14ac:dyDescent="0.2">
      <c r="Z53" s="13">
        <v>38384</v>
      </c>
      <c r="AA53" s="24">
        <v>32071</v>
      </c>
      <c r="AB53" s="24">
        <v>13417.357099142318</v>
      </c>
      <c r="AC53" s="25">
        <v>18653.642900857682</v>
      </c>
      <c r="AD53" s="24">
        <v>7627.0458545274923</v>
      </c>
      <c r="AE53" s="24">
        <v>6101.6366836219941</v>
      </c>
      <c r="AF53" s="24">
        <v>4576.2275127164949</v>
      </c>
      <c r="AG53" s="24">
        <v>0</v>
      </c>
      <c r="AH53" s="24">
        <v>0</v>
      </c>
      <c r="AI53" s="24">
        <v>348.7328499917021</v>
      </c>
      <c r="AL53" s="18">
        <v>68.009007958555983</v>
      </c>
      <c r="AM53" s="18">
        <v>81.897650215398585</v>
      </c>
      <c r="AN53" s="18">
        <v>49.904763654770967</v>
      </c>
      <c r="AO53" s="30">
        <v>91.924008710633757</v>
      </c>
      <c r="AP53" s="30">
        <v>103.65771358285281</v>
      </c>
      <c r="AQ53" s="18">
        <v>42.902380952380952</v>
      </c>
      <c r="AR53" s="18">
        <v>65.060755373106261</v>
      </c>
    </row>
    <row r="54" spans="26:44" x14ac:dyDescent="0.2">
      <c r="Z54" s="13">
        <v>38412</v>
      </c>
      <c r="AA54" s="24">
        <v>32340</v>
      </c>
      <c r="AB54" s="24">
        <v>13638.382555034674</v>
      </c>
      <c r="AC54" s="25">
        <v>18701.617444965326</v>
      </c>
      <c r="AD54" s="24">
        <v>7627.0458545274923</v>
      </c>
      <c r="AE54" s="24">
        <v>6101.6366836219941</v>
      </c>
      <c r="AF54" s="24">
        <v>4576.2275127164949</v>
      </c>
      <c r="AG54" s="24">
        <v>0</v>
      </c>
      <c r="AH54" s="24">
        <v>0</v>
      </c>
      <c r="AI54" s="24">
        <v>396.70739409934686</v>
      </c>
      <c r="AL54" s="18">
        <v>68.009007958555983</v>
      </c>
      <c r="AM54" s="18">
        <v>81.897650215398585</v>
      </c>
      <c r="AN54" s="18">
        <v>49.904763654770967</v>
      </c>
      <c r="AO54" s="30">
        <v>91.924008710633757</v>
      </c>
      <c r="AP54" s="30">
        <v>103.65771358285281</v>
      </c>
      <c r="AQ54" s="18">
        <v>41.662365591397844</v>
      </c>
      <c r="AR54" s="18">
        <v>64.8004610700836</v>
      </c>
    </row>
    <row r="55" spans="26:44" x14ac:dyDescent="0.2">
      <c r="Z55" s="13">
        <v>38443</v>
      </c>
      <c r="AA55" s="24">
        <v>33013</v>
      </c>
      <c r="AB55" s="24">
        <v>13853.591288863843</v>
      </c>
      <c r="AC55" s="25">
        <v>19159.408711136159</v>
      </c>
      <c r="AD55" s="24">
        <v>7627.0458545274923</v>
      </c>
      <c r="AE55" s="24">
        <v>6101.6366836219941</v>
      </c>
      <c r="AF55" s="24">
        <v>4576.2275127164949</v>
      </c>
      <c r="AG55" s="24">
        <v>0</v>
      </c>
      <c r="AH55" s="24">
        <v>0</v>
      </c>
      <c r="AI55" s="24">
        <v>854.49866027017924</v>
      </c>
      <c r="AL55" s="18">
        <v>68.009007958555983</v>
      </c>
      <c r="AM55" s="18">
        <v>81.897650215398585</v>
      </c>
      <c r="AN55" s="18">
        <v>49.904763654770967</v>
      </c>
      <c r="AO55" s="30">
        <v>91.924008710633757</v>
      </c>
      <c r="AP55" s="30">
        <v>103.65771358285281</v>
      </c>
      <c r="AQ55" s="18">
        <v>40.312222222222225</v>
      </c>
      <c r="AR55" s="18">
        <v>64.936686846379757</v>
      </c>
    </row>
    <row r="56" spans="26:44" x14ac:dyDescent="0.2">
      <c r="Z56" s="13">
        <v>38473</v>
      </c>
      <c r="AA56" s="24">
        <v>39521</v>
      </c>
      <c r="AB56" s="24">
        <v>13763.583738121573</v>
      </c>
      <c r="AC56" s="25">
        <v>25757.416261878425</v>
      </c>
      <c r="AD56" s="24">
        <v>7627.0458545274923</v>
      </c>
      <c r="AE56" s="24">
        <v>6101.6366836219941</v>
      </c>
      <c r="AF56" s="24">
        <v>4576.2275127164949</v>
      </c>
      <c r="AG56" s="24">
        <v>6101.6366836219941</v>
      </c>
      <c r="AH56" s="24">
        <v>0</v>
      </c>
      <c r="AI56" s="24">
        <v>1350.8695273904523</v>
      </c>
      <c r="AL56" s="18">
        <v>68.009007958555983</v>
      </c>
      <c r="AM56" s="18">
        <v>81.897650215398585</v>
      </c>
      <c r="AN56" s="18">
        <v>49.904763654770967</v>
      </c>
      <c r="AO56" s="30">
        <v>91.924008710633757</v>
      </c>
      <c r="AP56" s="30">
        <v>103.65771358285281</v>
      </c>
      <c r="AQ56" s="18">
        <v>40.958602150537637</v>
      </c>
      <c r="AR56" s="18">
        <v>68.431836068039544</v>
      </c>
    </row>
    <row r="57" spans="26:44" x14ac:dyDescent="0.2">
      <c r="Z57" s="13">
        <v>38504</v>
      </c>
      <c r="AA57" s="24">
        <v>43447</v>
      </c>
      <c r="AB57" s="24">
        <v>15890.597063926654</v>
      </c>
      <c r="AC57" s="25">
        <v>27556.402936073348</v>
      </c>
      <c r="AD57" s="24">
        <v>7627.0458545274923</v>
      </c>
      <c r="AE57" s="24">
        <v>6101.6366836219941</v>
      </c>
      <c r="AF57" s="24">
        <v>4576.2275127164949</v>
      </c>
      <c r="AG57" s="24">
        <v>6101.6366836219941</v>
      </c>
      <c r="AH57" s="24">
        <v>0</v>
      </c>
      <c r="AI57" s="24">
        <v>3149.8562015853749</v>
      </c>
      <c r="AL57" s="18">
        <v>68.009007958555983</v>
      </c>
      <c r="AM57" s="18">
        <v>81.897650215398585</v>
      </c>
      <c r="AN57" s="18">
        <v>49.904763654770967</v>
      </c>
      <c r="AO57" s="30">
        <v>91.924008710633757</v>
      </c>
      <c r="AP57" s="30">
        <v>103.65771358285281</v>
      </c>
      <c r="AQ57" s="18">
        <v>48.612222222222215</v>
      </c>
      <c r="AR57" s="18">
        <v>68.264726492528553</v>
      </c>
    </row>
    <row r="58" spans="26:44" x14ac:dyDescent="0.2">
      <c r="Z58" s="13">
        <v>38534</v>
      </c>
      <c r="AA58" s="24">
        <v>45574</v>
      </c>
      <c r="AB58" s="24">
        <v>15065.816581890029</v>
      </c>
      <c r="AC58" s="25">
        <v>30508.183418109969</v>
      </c>
      <c r="AD58" s="24">
        <v>7627.0458545274923</v>
      </c>
      <c r="AE58" s="24">
        <v>6101.6366836219941</v>
      </c>
      <c r="AF58" s="24">
        <v>4576.2275127164949</v>
      </c>
      <c r="AG58" s="24">
        <v>6101.6366836219941</v>
      </c>
      <c r="AH58" s="24">
        <v>4576.2275127164949</v>
      </c>
      <c r="AI58" s="24">
        <v>1525.4091709055028</v>
      </c>
      <c r="AL58" s="18">
        <v>68.009007958555983</v>
      </c>
      <c r="AM58" s="18">
        <v>81.897650215398585</v>
      </c>
      <c r="AN58" s="18">
        <v>49.904763654770967</v>
      </c>
      <c r="AO58" s="30">
        <v>91.924008710633757</v>
      </c>
      <c r="AP58" s="30">
        <v>103.65771358285281</v>
      </c>
      <c r="AQ58" s="18">
        <v>66.619354838709668</v>
      </c>
      <c r="AR58" s="18">
        <v>72.7081153681155</v>
      </c>
    </row>
    <row r="59" spans="26:44" x14ac:dyDescent="0.2">
      <c r="Z59" s="13">
        <v>38565</v>
      </c>
      <c r="AA59" s="24">
        <v>44661</v>
      </c>
      <c r="AB59" s="24">
        <v>14570.69684603518</v>
      </c>
      <c r="AC59" s="25">
        <v>30090.303153964822</v>
      </c>
      <c r="AD59" s="24">
        <v>7627.0458545274923</v>
      </c>
      <c r="AE59" s="24">
        <v>6101.6366836219941</v>
      </c>
      <c r="AF59" s="24">
        <v>4576.2275127164949</v>
      </c>
      <c r="AG59" s="24">
        <v>6101.6366836219941</v>
      </c>
      <c r="AH59" s="24">
        <v>4576.2275127164949</v>
      </c>
      <c r="AI59" s="24">
        <v>1107.5289067603553</v>
      </c>
      <c r="AL59" s="18">
        <v>68.009007958555983</v>
      </c>
      <c r="AM59" s="18">
        <v>81.897650215398585</v>
      </c>
      <c r="AN59" s="18">
        <v>49.904763654770967</v>
      </c>
      <c r="AO59" s="30">
        <v>91.924008710633757</v>
      </c>
      <c r="AP59" s="30">
        <v>103.65771358285281</v>
      </c>
      <c r="AQ59" s="18">
        <v>74.28602150537634</v>
      </c>
      <c r="AR59" s="18">
        <v>72.872418984634095</v>
      </c>
    </row>
    <row r="60" spans="26:44" x14ac:dyDescent="0.2">
      <c r="Z60" s="13">
        <v>38596</v>
      </c>
      <c r="AA60" s="24">
        <v>44243</v>
      </c>
      <c r="AB60" s="24">
        <v>14752.293207565677</v>
      </c>
      <c r="AC60" s="25">
        <v>29490.706792434321</v>
      </c>
      <c r="AD60" s="24">
        <v>7627.0458545274923</v>
      </c>
      <c r="AE60" s="24">
        <v>6101.6366836219941</v>
      </c>
      <c r="AF60" s="24">
        <v>4576.2275127164949</v>
      </c>
      <c r="AG60" s="24">
        <v>6101.6366836219941</v>
      </c>
      <c r="AH60" s="24">
        <v>4576.2275127164949</v>
      </c>
      <c r="AI60" s="24">
        <v>507.93254522985444</v>
      </c>
      <c r="AL60" s="18">
        <v>68.009007958555983</v>
      </c>
      <c r="AM60" s="18">
        <v>81.897650215398585</v>
      </c>
      <c r="AN60" s="18">
        <v>49.904763654770967</v>
      </c>
      <c r="AO60" s="30">
        <v>91.924008710633757</v>
      </c>
      <c r="AP60" s="30">
        <v>103.65771358285281</v>
      </c>
      <c r="AQ60" s="18">
        <v>67.047222222222231</v>
      </c>
      <c r="AR60" s="18">
        <v>72.84482175726383</v>
      </c>
    </row>
    <row r="61" spans="26:44" x14ac:dyDescent="0.2">
      <c r="Z61" s="13">
        <v>38626</v>
      </c>
      <c r="AA61" s="24">
        <v>36692</v>
      </c>
      <c r="AB61" s="24">
        <v>12802.298852142183</v>
      </c>
      <c r="AC61" s="25">
        <v>23889.701147857817</v>
      </c>
      <c r="AD61" s="24">
        <v>7627.0458545274923</v>
      </c>
      <c r="AE61" s="24">
        <v>6101.6366836219941</v>
      </c>
      <c r="AF61" s="24">
        <v>4576.2275127164949</v>
      </c>
      <c r="AG61" s="24">
        <v>0</v>
      </c>
      <c r="AH61" s="24">
        <v>0</v>
      </c>
      <c r="AI61" s="24">
        <v>5584.7910969918375</v>
      </c>
      <c r="AL61" s="18">
        <v>68.009007958555983</v>
      </c>
      <c r="AM61" s="18">
        <v>81.897650215398585</v>
      </c>
      <c r="AN61" s="18">
        <v>49.904763654770967</v>
      </c>
      <c r="AO61" s="30">
        <v>91.924008710633757</v>
      </c>
      <c r="AP61" s="30">
        <v>103.65771358285281</v>
      </c>
      <c r="AQ61" s="18">
        <v>47.956317204301079</v>
      </c>
      <c r="AR61" s="18">
        <v>62.79638411624066</v>
      </c>
    </row>
    <row r="62" spans="26:44" x14ac:dyDescent="0.2">
      <c r="Z62" s="13">
        <v>38657</v>
      </c>
      <c r="AA62" s="24">
        <v>33180</v>
      </c>
      <c r="AB62" s="24">
        <v>13372.658347989789</v>
      </c>
      <c r="AC62" s="25">
        <v>19807.341652010211</v>
      </c>
      <c r="AD62" s="24">
        <v>7627.0458545274923</v>
      </c>
      <c r="AE62" s="24">
        <v>6101.6366836219941</v>
      </c>
      <c r="AF62" s="24">
        <v>4576.2275127164949</v>
      </c>
      <c r="AG62" s="24">
        <v>0</v>
      </c>
      <c r="AH62" s="24">
        <v>0</v>
      </c>
      <c r="AI62" s="24">
        <v>1502.4316011442315</v>
      </c>
      <c r="AL62" s="18">
        <v>68.009007958555983</v>
      </c>
      <c r="AM62" s="18">
        <v>81.897650215398585</v>
      </c>
      <c r="AN62" s="18">
        <v>49.904763654770967</v>
      </c>
      <c r="AO62" s="30">
        <v>91.924008710633757</v>
      </c>
      <c r="AP62" s="30">
        <v>103.65771358285281</v>
      </c>
      <c r="AQ62" s="18">
        <v>41.990972222222219</v>
      </c>
      <c r="AR62" s="18">
        <v>64.307893392425513</v>
      </c>
    </row>
    <row r="63" spans="26:44" x14ac:dyDescent="0.2">
      <c r="Z63" s="13">
        <v>38687</v>
      </c>
      <c r="AA63" s="24">
        <v>34319</v>
      </c>
      <c r="AB63" s="24">
        <v>13177.817629574198</v>
      </c>
      <c r="AC63" s="25">
        <v>21141.182370425802</v>
      </c>
      <c r="AD63" s="24">
        <v>7627.0458545274923</v>
      </c>
      <c r="AE63" s="24">
        <v>6101.6366836219941</v>
      </c>
      <c r="AF63" s="24">
        <v>4576.2275127164949</v>
      </c>
      <c r="AG63" s="24">
        <v>0</v>
      </c>
      <c r="AH63" s="24">
        <v>0</v>
      </c>
      <c r="AI63" s="24">
        <v>2836.2723195598228</v>
      </c>
      <c r="AL63" s="18">
        <v>68.009007958555983</v>
      </c>
      <c r="AM63" s="18">
        <v>81.897650215398585</v>
      </c>
      <c r="AN63" s="18">
        <v>49.904763654770967</v>
      </c>
      <c r="AO63" s="30">
        <v>91.924008710633757</v>
      </c>
      <c r="AP63" s="30">
        <v>103.65771358285281</v>
      </c>
      <c r="AQ63" s="18">
        <v>41.37836021505376</v>
      </c>
      <c r="AR63" s="18">
        <v>63.362029745051352</v>
      </c>
    </row>
  </sheetData>
  <printOptions horizontalCentered="1"/>
  <pageMargins left="0.75" right="0.75" top="0.75" bottom="0.75" header="0.5" footer="0.5"/>
  <pageSetup scale="2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Button 3">
              <controlPr defaultSize="0" print="0" autoFill="0" autoPict="0" macro="[0]!Macro1">
                <anchor moveWithCells="1" sizeWithCells="1">
                  <from>
                    <xdr:col>10</xdr:col>
                    <xdr:colOff>9525</xdr:colOff>
                    <xdr:row>1</xdr:row>
                    <xdr:rowOff>0</xdr:rowOff>
                  </from>
                  <to>
                    <xdr:col>11</xdr:col>
                    <xdr:colOff>600075</xdr:colOff>
                    <xdr:row>3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Scenario1</vt:lpstr>
      <vt:lpstr>Scenario2</vt:lpstr>
      <vt:lpstr>Scenario3</vt:lpstr>
      <vt:lpstr>Sheet2</vt:lpstr>
      <vt:lpstr>Sheet3</vt:lpstr>
    </vt:vector>
  </TitlesOfParts>
  <Company>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sswain</dc:creator>
  <cp:lastModifiedBy>Jan Havlíček</cp:lastModifiedBy>
  <cp:lastPrinted>2000-12-11T13:29:52Z</cp:lastPrinted>
  <dcterms:created xsi:type="dcterms:W3CDTF">2000-12-11T12:18:25Z</dcterms:created>
  <dcterms:modified xsi:type="dcterms:W3CDTF">2023-09-15T16:09:23Z</dcterms:modified>
</cp:coreProperties>
</file>