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632073-AB2D-41BF-A8B8-18770BCAE2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Sheet1!$A$1:$N$45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<sst xmlns="http://schemas.openxmlformats.org/spreadsheetml/2006/main" count="17" uniqueCount="16">
  <si>
    <t>NGI - Socal</t>
  </si>
  <si>
    <t>Gas Daily</t>
  </si>
  <si>
    <t>Date</t>
  </si>
  <si>
    <t>Sendout</t>
  </si>
  <si>
    <t>Total</t>
  </si>
  <si>
    <t>Receipts</t>
  </si>
  <si>
    <t>Net</t>
  </si>
  <si>
    <t>Difference</t>
  </si>
  <si>
    <t>EPNG</t>
  </si>
  <si>
    <t>TW</t>
  </si>
  <si>
    <t>In-State Prod</t>
  </si>
  <si>
    <t>KRS/Wheeler Ridge</t>
  </si>
  <si>
    <t>Deliveries Breakdown</t>
  </si>
  <si>
    <t>HDD - Burbank</t>
  </si>
  <si>
    <t>Departure from Avg</t>
  </si>
  <si>
    <t>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</si>
</sst>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_);[Red]\(0.00\)"/>
    <numFmt numFmtId="166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5" fontId="2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2" fillId="0" borderId="0" xfId="0" applyNumberFormat="1" applyFont="1"/>
    <xf numFmtId="166" fontId="2" fillId="0" borderId="12" xfId="1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3" fontId="2" fillId="0" borderId="13" xfId="0" applyNumberFormat="1" applyFont="1" applyBorder="1"/>
    <xf numFmtId="3" fontId="2" fillId="0" borderId="0" xfId="0" applyNumberFormat="1" applyFont="1" applyBorder="1"/>
    <xf numFmtId="38" fontId="2" fillId="0" borderId="14" xfId="0" applyNumberFormat="1" applyFont="1" applyBorder="1"/>
    <xf numFmtId="38" fontId="2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0" xfId="0" applyFont="1"/>
    <xf numFmtId="3" fontId="2" fillId="0" borderId="1" xfId="0" applyNumberFormat="1" applyFont="1" applyBorder="1"/>
    <xf numFmtId="166" fontId="2" fillId="0" borderId="8" xfId="1" applyNumberFormat="1" applyFont="1" applyBorder="1" applyAlignment="1">
      <alignment horizontal="center"/>
    </xf>
    <xf numFmtId="3" fontId="2" fillId="0" borderId="9" xfId="0" applyNumberFormat="1" applyFont="1" applyBorder="1"/>
    <xf numFmtId="3" fontId="2" fillId="0" borderId="7" xfId="0" applyNumberFormat="1" applyFont="1" applyBorder="1"/>
    <xf numFmtId="38" fontId="2" fillId="0" borderId="11" xfId="0" applyNumberFormat="1" applyFont="1" applyBorder="1"/>
    <xf numFmtId="0" fontId="2" fillId="0" borderId="9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3" fontId="2" fillId="0" borderId="11" xfId="0" applyNumberFormat="1" applyFont="1" applyBorder="1"/>
    <xf numFmtId="166" fontId="2" fillId="0" borderId="0" xfId="1" applyNumberFormat="1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49321531548838"/>
          <c:y val="6.0311341340266805E-2"/>
          <c:w val="0.43390390648078048"/>
          <c:h val="0.68677108042303814"/>
        </c:manualLayout>
      </c:layout>
      <c:lineChart>
        <c:grouping val="standard"/>
        <c:varyColors val="0"/>
        <c:ser>
          <c:idx val="0"/>
          <c:order val="0"/>
          <c:tx>
            <c:v>Gas Daily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Sheet1!$A$3:$A$45</c:f>
              <c:numCache>
                <c:formatCode>m/d/yyyy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Sheet1!$B$3:$B$45</c:f>
              <c:numCache>
                <c:formatCode>_("$"* #,##0.000_);_("$"* \(#,##0.000\);_("$"* "-"??_);_(@_)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4-476A-A6CE-A89C1F2320D2}"/>
            </c:ext>
          </c:extLst>
        </c:ser>
        <c:ser>
          <c:idx val="1"/>
          <c:order val="1"/>
          <c:tx>
            <c:v>Total Receipts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Sheet1!$E$3:$E$45</c:f>
              <c:numCache>
                <c:formatCode>#,##0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4-476A-A6CE-A89C1F23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952960"/>
        <c:axId val="1"/>
      </c:lineChart>
      <c:dateAx>
        <c:axId val="1320952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95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50444427400574"/>
          <c:y val="0.35019488520154918"/>
          <c:w val="0.25505462603171325"/>
          <c:h val="0.107003992700473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114300</xdr:rowOff>
    </xdr:from>
    <xdr:to>
      <xdr:col>10</xdr:col>
      <xdr:colOff>333375</xdr:colOff>
      <xdr:row>31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D8C4743-40D4-FF07-7A03-D7F2B5A0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IV65536"/>
    </sheetView>
  </sheetViews>
  <sheetFormatPr defaultRowHeight="12.75" x14ac:dyDescent="0.2"/>
  <cols>
    <col min="1" max="1" width="10.140625" style="25" bestFit="1" customWidth="1"/>
    <col min="2" max="2" width="12.28515625" style="34" bestFit="1" customWidth="1"/>
    <col min="3" max="3" width="4" style="19" customWidth="1"/>
    <col min="4" max="5" width="9.140625" style="35" bestFit="1" customWidth="1"/>
    <col min="6" max="6" width="10.28515625" style="25" bestFit="1" customWidth="1"/>
    <col min="7" max="7" width="4" style="25" customWidth="1"/>
    <col min="8" max="8" width="14.140625" style="36" bestFit="1" customWidth="1"/>
    <col min="9" max="9" width="18.7109375" style="25" bestFit="1" customWidth="1"/>
    <col min="10" max="10" width="5.140625" style="25" customWidth="1"/>
    <col min="11" max="11" width="9.140625" style="35" bestFit="1" customWidth="1"/>
    <col min="12" max="12" width="7.5703125" style="25" bestFit="1" customWidth="1"/>
    <col min="13" max="13" width="19" style="25" bestFit="1" customWidth="1"/>
    <col min="14" max="14" width="12.85546875" style="25" bestFit="1" customWidth="1"/>
    <col min="15" max="16384" width="9.140625" style="25"/>
  </cols>
  <sheetData>
    <row r="1" spans="1:14" s="8" customFormat="1" x14ac:dyDescent="0.2">
      <c r="A1" s="2"/>
      <c r="B1" s="3" t="s">
        <v>0</v>
      </c>
      <c r="C1" s="4"/>
      <c r="D1" s="5" t="s">
        <v>4</v>
      </c>
      <c r="E1" s="6" t="s">
        <v>4</v>
      </c>
      <c r="F1" s="7" t="s">
        <v>6</v>
      </c>
      <c r="G1" s="2"/>
      <c r="H1" s="40" t="s">
        <v>15</v>
      </c>
      <c r="I1" s="41"/>
      <c r="J1" s="2"/>
      <c r="K1" s="37" t="s">
        <v>12</v>
      </c>
      <c r="L1" s="38"/>
      <c r="M1" s="38"/>
      <c r="N1" s="39"/>
    </row>
    <row r="2" spans="1:14" s="8" customFormat="1" ht="13.5" thickBot="1" x14ac:dyDescent="0.25">
      <c r="A2" s="9" t="s">
        <v>2</v>
      </c>
      <c r="B2" s="10" t="s">
        <v>1</v>
      </c>
      <c r="C2" s="11"/>
      <c r="D2" s="12" t="s">
        <v>3</v>
      </c>
      <c r="E2" s="13" t="s">
        <v>5</v>
      </c>
      <c r="F2" s="14" t="s">
        <v>7</v>
      </c>
      <c r="G2" s="9"/>
      <c r="H2" s="15" t="s">
        <v>13</v>
      </c>
      <c r="I2" s="16" t="s">
        <v>14</v>
      </c>
      <c r="J2" s="9"/>
      <c r="K2" s="12" t="s">
        <v>8</v>
      </c>
      <c r="L2" s="9" t="s">
        <v>9</v>
      </c>
      <c r="M2" s="9" t="s">
        <v>11</v>
      </c>
      <c r="N2" s="16" t="s">
        <v>10</v>
      </c>
    </row>
    <row r="3" spans="1:14" x14ac:dyDescent="0.2">
      <c r="A3" s="17">
        <v>36831</v>
      </c>
      <c r="B3" s="18">
        <v>5.2</v>
      </c>
      <c r="D3" s="20">
        <v>3388000</v>
      </c>
      <c r="E3" s="21">
        <v>3036000</v>
      </c>
      <c r="F3" s="22">
        <f>+E3-D3</f>
        <v>-352000</v>
      </c>
      <c r="G3" s="23"/>
      <c r="H3" s="24">
        <v>7.5</v>
      </c>
      <c r="I3" s="1">
        <v>-9</v>
      </c>
      <c r="K3" s="20">
        <v>1776000</v>
      </c>
      <c r="L3" s="21">
        <v>445000</v>
      </c>
      <c r="M3" s="21">
        <v>504000</v>
      </c>
      <c r="N3" s="26">
        <v>311000</v>
      </c>
    </row>
    <row r="4" spans="1:14" x14ac:dyDescent="0.2">
      <c r="A4" s="17">
        <v>36832</v>
      </c>
      <c r="B4" s="18">
        <v>5.1950000000000003</v>
      </c>
      <c r="D4" s="20">
        <v>3291000</v>
      </c>
      <c r="E4" s="21">
        <v>2982000</v>
      </c>
      <c r="F4" s="22">
        <f t="shared" ref="F4:F45" si="0">+E4-D4</f>
        <v>-309000</v>
      </c>
      <c r="G4" s="23"/>
      <c r="H4" s="24">
        <v>5.25</v>
      </c>
      <c r="I4" s="1">
        <v>-6.25</v>
      </c>
      <c r="K4" s="20">
        <v>1624000</v>
      </c>
      <c r="L4" s="21">
        <v>591000</v>
      </c>
      <c r="M4" s="21">
        <v>447000</v>
      </c>
      <c r="N4" s="26">
        <v>319000</v>
      </c>
    </row>
    <row r="5" spans="1:14" x14ac:dyDescent="0.2">
      <c r="A5" s="17">
        <v>36833</v>
      </c>
      <c r="B5" s="18">
        <v>5.3</v>
      </c>
      <c r="D5" s="20">
        <v>3056000</v>
      </c>
      <c r="E5" s="21">
        <v>3034000</v>
      </c>
      <c r="F5" s="22">
        <f t="shared" si="0"/>
        <v>-22000</v>
      </c>
      <c r="G5" s="23"/>
      <c r="H5" s="24">
        <v>5.25</v>
      </c>
      <c r="I5" s="1">
        <v>-5.75</v>
      </c>
      <c r="K5" s="20">
        <v>1656000</v>
      </c>
      <c r="L5" s="21">
        <v>605000</v>
      </c>
      <c r="M5" s="21">
        <v>474000</v>
      </c>
      <c r="N5" s="26">
        <v>299000</v>
      </c>
    </row>
    <row r="6" spans="1:14" x14ac:dyDescent="0.2">
      <c r="A6" s="17">
        <v>36834</v>
      </c>
      <c r="B6" s="18">
        <v>5.4450000000000003</v>
      </c>
      <c r="D6" s="20">
        <v>2849000</v>
      </c>
      <c r="E6" s="21">
        <v>3134000</v>
      </c>
      <c r="F6" s="22">
        <f t="shared" si="0"/>
        <v>285000</v>
      </c>
      <c r="G6" s="23"/>
      <c r="H6" s="24">
        <v>5.25</v>
      </c>
      <c r="I6" s="1">
        <v>-5.75</v>
      </c>
      <c r="K6" s="20">
        <v>1747000</v>
      </c>
      <c r="L6" s="21">
        <v>587000</v>
      </c>
      <c r="M6" s="21">
        <v>486000</v>
      </c>
      <c r="N6" s="26">
        <v>314000</v>
      </c>
    </row>
    <row r="7" spans="1:14" x14ac:dyDescent="0.2">
      <c r="A7" s="17">
        <v>36835</v>
      </c>
      <c r="B7" s="18">
        <v>5.4450000000000003</v>
      </c>
      <c r="D7" s="20">
        <v>2974000</v>
      </c>
      <c r="E7" s="21">
        <v>3092000</v>
      </c>
      <c r="F7" s="22">
        <f t="shared" si="0"/>
        <v>118000</v>
      </c>
      <c r="G7" s="23"/>
      <c r="H7" s="24">
        <v>6.25</v>
      </c>
      <c r="I7" s="1">
        <v>-6.75</v>
      </c>
      <c r="K7" s="20">
        <v>1729000</v>
      </c>
      <c r="L7" s="21">
        <v>561000</v>
      </c>
      <c r="M7" s="21">
        <v>487000</v>
      </c>
      <c r="N7" s="26">
        <v>315000</v>
      </c>
    </row>
    <row r="8" spans="1:14" x14ac:dyDescent="0.2">
      <c r="A8" s="17">
        <v>36836</v>
      </c>
      <c r="B8" s="18">
        <v>5.4450000000000003</v>
      </c>
      <c r="D8" s="20">
        <v>3453000</v>
      </c>
      <c r="E8" s="21">
        <v>2992000</v>
      </c>
      <c r="F8" s="22">
        <f t="shared" si="0"/>
        <v>-461000</v>
      </c>
      <c r="G8" s="23"/>
      <c r="H8" s="24">
        <v>5.25</v>
      </c>
      <c r="I8" s="1">
        <v>-5.25</v>
      </c>
      <c r="K8" s="20">
        <v>1676000</v>
      </c>
      <c r="L8" s="21">
        <v>607000</v>
      </c>
      <c r="M8" s="21">
        <v>437000</v>
      </c>
      <c r="N8" s="26">
        <v>272000</v>
      </c>
    </row>
    <row r="9" spans="1:14" x14ac:dyDescent="0.2">
      <c r="A9" s="17">
        <v>36837</v>
      </c>
      <c r="B9" s="18">
        <v>5.4550000000000001</v>
      </c>
      <c r="D9" s="20">
        <v>3637000</v>
      </c>
      <c r="E9" s="21">
        <v>2810000</v>
      </c>
      <c r="F9" s="22">
        <f t="shared" si="0"/>
        <v>-827000</v>
      </c>
      <c r="G9" s="23"/>
      <c r="H9" s="24">
        <v>6</v>
      </c>
      <c r="I9" s="1">
        <v>-5.5</v>
      </c>
      <c r="K9" s="20">
        <v>1503000</v>
      </c>
      <c r="L9" s="21">
        <v>639000</v>
      </c>
      <c r="M9" s="21">
        <v>372000</v>
      </c>
      <c r="N9" s="26">
        <v>298000</v>
      </c>
    </row>
    <row r="10" spans="1:14" x14ac:dyDescent="0.2">
      <c r="A10" s="17">
        <v>36838</v>
      </c>
      <c r="B10" s="18">
        <v>5.5949999999999998</v>
      </c>
      <c r="D10" s="20">
        <v>3609000</v>
      </c>
      <c r="E10" s="21">
        <v>2711000</v>
      </c>
      <c r="F10" s="22">
        <f t="shared" si="0"/>
        <v>-898000</v>
      </c>
      <c r="G10" s="23"/>
      <c r="H10" s="24">
        <v>7</v>
      </c>
      <c r="I10" s="1">
        <v>-6.5</v>
      </c>
      <c r="K10" s="20">
        <v>1366000</v>
      </c>
      <c r="L10" s="21">
        <v>684000</v>
      </c>
      <c r="M10" s="21">
        <v>367000</v>
      </c>
      <c r="N10" s="26">
        <v>294000</v>
      </c>
    </row>
    <row r="11" spans="1:14" x14ac:dyDescent="0.2">
      <c r="A11" s="17">
        <v>36839</v>
      </c>
      <c r="B11" s="18">
        <v>5.8949999999999996</v>
      </c>
      <c r="D11" s="20">
        <v>3738000</v>
      </c>
      <c r="E11" s="21">
        <v>2712000</v>
      </c>
      <c r="F11" s="22">
        <f t="shared" si="0"/>
        <v>-1026000</v>
      </c>
      <c r="G11" s="23"/>
      <c r="H11" s="24">
        <v>6.75</v>
      </c>
      <c r="I11" s="1">
        <v>-6.25</v>
      </c>
      <c r="K11" s="20">
        <v>1377000</v>
      </c>
      <c r="L11" s="21">
        <v>656000</v>
      </c>
      <c r="M11" s="21">
        <v>381000</v>
      </c>
      <c r="N11" s="26">
        <v>297000</v>
      </c>
    </row>
    <row r="12" spans="1:14" x14ac:dyDescent="0.2">
      <c r="A12" s="17">
        <v>36840</v>
      </c>
      <c r="B12" s="18">
        <v>6.89</v>
      </c>
      <c r="D12" s="20">
        <v>3889000</v>
      </c>
      <c r="E12" s="21">
        <v>2780000</v>
      </c>
      <c r="F12" s="22">
        <f t="shared" si="0"/>
        <v>-1109000</v>
      </c>
      <c r="G12" s="23"/>
      <c r="H12" s="24">
        <v>9.5</v>
      </c>
      <c r="I12" s="1">
        <v>-8.5</v>
      </c>
      <c r="K12" s="20">
        <v>1438000</v>
      </c>
      <c r="L12" s="21">
        <v>642000</v>
      </c>
      <c r="M12" s="21">
        <v>414000</v>
      </c>
      <c r="N12" s="26">
        <v>287000</v>
      </c>
    </row>
    <row r="13" spans="1:14" x14ac:dyDescent="0.2">
      <c r="A13" s="17">
        <v>36841</v>
      </c>
      <c r="B13" s="18">
        <v>6.7850000000000001</v>
      </c>
      <c r="D13" s="20">
        <v>3783000</v>
      </c>
      <c r="E13" s="21">
        <v>3078000</v>
      </c>
      <c r="F13" s="22">
        <f t="shared" si="0"/>
        <v>-705000</v>
      </c>
      <c r="G13" s="23"/>
      <c r="H13" s="24">
        <v>9.5</v>
      </c>
      <c r="I13" s="1">
        <v>-8</v>
      </c>
      <c r="K13" s="20">
        <v>1583000</v>
      </c>
      <c r="L13" s="21">
        <v>668000</v>
      </c>
      <c r="M13" s="21">
        <v>549000</v>
      </c>
      <c r="N13" s="26">
        <v>279000</v>
      </c>
    </row>
    <row r="14" spans="1:14" x14ac:dyDescent="0.2">
      <c r="A14" s="17">
        <v>36842</v>
      </c>
      <c r="B14" s="18">
        <v>6.7850000000000001</v>
      </c>
      <c r="D14" s="20">
        <v>3874000</v>
      </c>
      <c r="E14" s="21">
        <v>3018000</v>
      </c>
      <c r="F14" s="22">
        <f t="shared" si="0"/>
        <v>-856000</v>
      </c>
      <c r="G14" s="23"/>
      <c r="H14" s="24">
        <v>9.5</v>
      </c>
      <c r="I14" s="1">
        <v>-8</v>
      </c>
      <c r="K14" s="20">
        <v>1540000</v>
      </c>
      <c r="L14" s="21">
        <v>660000</v>
      </c>
      <c r="M14" s="21">
        <v>509000</v>
      </c>
      <c r="N14" s="26">
        <v>309000</v>
      </c>
    </row>
    <row r="15" spans="1:14" x14ac:dyDescent="0.2">
      <c r="A15" s="17">
        <v>36843</v>
      </c>
      <c r="B15" s="18">
        <v>6.7850000000000001</v>
      </c>
      <c r="D15" s="20">
        <v>4390000</v>
      </c>
      <c r="E15" s="21">
        <v>2988000</v>
      </c>
      <c r="F15" s="22">
        <f t="shared" si="0"/>
        <v>-1402000</v>
      </c>
      <c r="G15" s="23"/>
      <c r="H15" s="24">
        <v>8.5</v>
      </c>
      <c r="I15" s="1">
        <v>-7</v>
      </c>
      <c r="K15" s="20">
        <v>1520000</v>
      </c>
      <c r="L15" s="21">
        <v>659000</v>
      </c>
      <c r="M15" s="21">
        <v>517000</v>
      </c>
      <c r="N15" s="26">
        <v>291000</v>
      </c>
    </row>
    <row r="16" spans="1:14" x14ac:dyDescent="0.2">
      <c r="A16" s="17">
        <v>36844</v>
      </c>
      <c r="B16" s="18">
        <v>7.3650000000000002</v>
      </c>
      <c r="D16" s="20">
        <v>4527000</v>
      </c>
      <c r="E16" s="21">
        <v>2923000</v>
      </c>
      <c r="F16" s="22">
        <f t="shared" si="0"/>
        <v>-1604000</v>
      </c>
      <c r="G16" s="23"/>
      <c r="H16" s="24">
        <v>10.25</v>
      </c>
      <c r="I16" s="1">
        <v>-8.75</v>
      </c>
      <c r="K16" s="20">
        <v>1507000</v>
      </c>
      <c r="L16" s="21">
        <v>667000</v>
      </c>
      <c r="M16" s="21">
        <v>456000</v>
      </c>
      <c r="N16" s="26">
        <v>292000</v>
      </c>
    </row>
    <row r="17" spans="1:14" x14ac:dyDescent="0.2">
      <c r="A17" s="17">
        <v>36845</v>
      </c>
      <c r="B17" s="18">
        <v>8.2850000000000001</v>
      </c>
      <c r="D17" s="20">
        <v>4552000</v>
      </c>
      <c r="E17" s="21">
        <v>2827000</v>
      </c>
      <c r="F17" s="22">
        <f t="shared" si="0"/>
        <v>-1725000</v>
      </c>
      <c r="G17" s="23"/>
      <c r="H17" s="24">
        <v>10</v>
      </c>
      <c r="I17" s="1">
        <v>-7.5</v>
      </c>
      <c r="K17" s="20">
        <v>1617000</v>
      </c>
      <c r="L17" s="21">
        <v>639000</v>
      </c>
      <c r="M17" s="21">
        <v>262000</v>
      </c>
      <c r="N17" s="26">
        <v>310000</v>
      </c>
    </row>
    <row r="18" spans="1:14" x14ac:dyDescent="0.2">
      <c r="A18" s="17">
        <v>36846</v>
      </c>
      <c r="B18" s="18">
        <v>8.1950000000000003</v>
      </c>
      <c r="D18" s="20">
        <v>4250000</v>
      </c>
      <c r="E18" s="21">
        <v>2797000</v>
      </c>
      <c r="F18" s="22">
        <f t="shared" si="0"/>
        <v>-1453000</v>
      </c>
      <c r="G18" s="23"/>
      <c r="H18" s="24">
        <v>10.25</v>
      </c>
      <c r="I18" s="1">
        <v>-7.75</v>
      </c>
      <c r="K18" s="20">
        <v>1516000</v>
      </c>
      <c r="L18" s="21">
        <v>653000</v>
      </c>
      <c r="M18" s="21">
        <v>329000</v>
      </c>
      <c r="N18" s="26">
        <v>299000</v>
      </c>
    </row>
    <row r="19" spans="1:14" x14ac:dyDescent="0.2">
      <c r="A19" s="17">
        <v>36847</v>
      </c>
      <c r="B19" s="18">
        <v>8.125</v>
      </c>
      <c r="D19" s="20">
        <v>3845000</v>
      </c>
      <c r="E19" s="21">
        <v>2794000</v>
      </c>
      <c r="F19" s="22">
        <f t="shared" si="0"/>
        <v>-1051000</v>
      </c>
      <c r="G19" s="23"/>
      <c r="H19" s="24">
        <v>10.25</v>
      </c>
      <c r="I19" s="1">
        <v>-7.75</v>
      </c>
      <c r="K19" s="20">
        <v>1516000</v>
      </c>
      <c r="L19" s="21">
        <v>653000</v>
      </c>
      <c r="M19" s="21">
        <v>329000</v>
      </c>
      <c r="N19" s="26">
        <v>296000</v>
      </c>
    </row>
    <row r="20" spans="1:14" x14ac:dyDescent="0.2">
      <c r="A20" s="17">
        <v>36848</v>
      </c>
      <c r="B20" s="18">
        <v>9.5950000000000006</v>
      </c>
      <c r="D20" s="20">
        <v>3870000</v>
      </c>
      <c r="E20" s="21">
        <v>2969000</v>
      </c>
      <c r="F20" s="22">
        <f t="shared" si="0"/>
        <v>-901000</v>
      </c>
      <c r="G20" s="23"/>
      <c r="H20" s="24">
        <v>10.25</v>
      </c>
      <c r="I20" s="1">
        <v>-7.75</v>
      </c>
      <c r="K20" s="20">
        <v>1581000</v>
      </c>
      <c r="L20" s="21">
        <v>649000</v>
      </c>
      <c r="M20" s="21">
        <v>428000</v>
      </c>
      <c r="N20" s="26">
        <v>311000</v>
      </c>
    </row>
    <row r="21" spans="1:14" x14ac:dyDescent="0.2">
      <c r="A21" s="17">
        <v>36849</v>
      </c>
      <c r="B21" s="18">
        <v>9.5950000000000006</v>
      </c>
      <c r="D21" s="20">
        <v>3458000</v>
      </c>
      <c r="E21" s="21">
        <v>3049000</v>
      </c>
      <c r="F21" s="22">
        <f t="shared" si="0"/>
        <v>-409000</v>
      </c>
      <c r="G21" s="23"/>
      <c r="H21" s="24">
        <v>4.75</v>
      </c>
      <c r="I21" s="1">
        <v>-1.25</v>
      </c>
      <c r="K21" s="20">
        <v>1584000</v>
      </c>
      <c r="L21" s="21">
        <v>704000</v>
      </c>
      <c r="M21" s="21">
        <v>457000</v>
      </c>
      <c r="N21" s="26">
        <v>304000</v>
      </c>
    </row>
    <row r="22" spans="1:14" x14ac:dyDescent="0.2">
      <c r="A22" s="17">
        <v>36850</v>
      </c>
      <c r="B22" s="18">
        <v>9.5950000000000006</v>
      </c>
      <c r="D22" s="20">
        <v>3595000</v>
      </c>
      <c r="E22" s="21">
        <v>3041000</v>
      </c>
      <c r="F22" s="22">
        <f t="shared" si="0"/>
        <v>-554000</v>
      </c>
      <c r="G22" s="23"/>
      <c r="H22" s="24">
        <v>3.5</v>
      </c>
      <c r="I22" s="1">
        <v>0</v>
      </c>
      <c r="K22" s="20">
        <v>1627000</v>
      </c>
      <c r="L22" s="21">
        <v>697000</v>
      </c>
      <c r="M22" s="21">
        <v>398000</v>
      </c>
      <c r="N22" s="26">
        <v>320000</v>
      </c>
    </row>
    <row r="23" spans="1:14" x14ac:dyDescent="0.2">
      <c r="A23" s="17">
        <v>36851</v>
      </c>
      <c r="B23" s="18">
        <v>13.42</v>
      </c>
      <c r="D23" s="20">
        <v>3404000</v>
      </c>
      <c r="E23" s="21">
        <v>2975000</v>
      </c>
      <c r="F23" s="22">
        <f t="shared" si="0"/>
        <v>-429000</v>
      </c>
      <c r="G23" s="23"/>
      <c r="H23" s="24">
        <v>4</v>
      </c>
      <c r="I23" s="1">
        <v>-0.5</v>
      </c>
      <c r="K23" s="20">
        <v>1601000</v>
      </c>
      <c r="L23" s="21">
        <v>651000</v>
      </c>
      <c r="M23" s="21">
        <v>394000</v>
      </c>
      <c r="N23" s="26">
        <v>329000</v>
      </c>
    </row>
    <row r="24" spans="1:14" x14ac:dyDescent="0.2">
      <c r="A24" s="17">
        <v>36852</v>
      </c>
      <c r="B24" s="18">
        <v>17.344999999999999</v>
      </c>
      <c r="D24" s="20">
        <v>3340000</v>
      </c>
      <c r="E24" s="21">
        <v>3104000</v>
      </c>
      <c r="F24" s="22">
        <f t="shared" si="0"/>
        <v>-236000</v>
      </c>
      <c r="G24" s="23"/>
      <c r="H24" s="24">
        <v>9</v>
      </c>
      <c r="I24" s="1">
        <v>-5.5</v>
      </c>
      <c r="K24" s="20">
        <v>1561000</v>
      </c>
      <c r="L24" s="21">
        <v>655000</v>
      </c>
      <c r="M24" s="21">
        <v>564000</v>
      </c>
      <c r="N24" s="26">
        <v>325000</v>
      </c>
    </row>
    <row r="25" spans="1:14" x14ac:dyDescent="0.2">
      <c r="A25" s="17">
        <v>36853</v>
      </c>
      <c r="B25" s="18">
        <v>16.670000000000002</v>
      </c>
      <c r="D25" s="20">
        <v>2811000</v>
      </c>
      <c r="E25" s="21">
        <v>3199000</v>
      </c>
      <c r="F25" s="22">
        <f t="shared" si="0"/>
        <v>388000</v>
      </c>
      <c r="G25" s="23"/>
      <c r="H25" s="24">
        <v>8.25</v>
      </c>
      <c r="I25" s="1">
        <v>-4.75</v>
      </c>
      <c r="K25" s="20">
        <v>1645000</v>
      </c>
      <c r="L25" s="21">
        <v>657000</v>
      </c>
      <c r="M25" s="21">
        <v>573000</v>
      </c>
      <c r="N25" s="26">
        <v>324000</v>
      </c>
    </row>
    <row r="26" spans="1:14" x14ac:dyDescent="0.2">
      <c r="A26" s="17">
        <v>36854</v>
      </c>
      <c r="B26" s="18">
        <v>16.670000000000002</v>
      </c>
      <c r="D26" s="20">
        <v>2867000</v>
      </c>
      <c r="E26" s="21">
        <v>3330000</v>
      </c>
      <c r="F26" s="22">
        <f t="shared" si="0"/>
        <v>463000</v>
      </c>
      <c r="G26" s="23"/>
      <c r="H26" s="24">
        <v>7.75</v>
      </c>
      <c r="I26" s="1">
        <v>-3.25</v>
      </c>
      <c r="K26" s="20">
        <v>1741000</v>
      </c>
      <c r="L26" s="21">
        <v>653000</v>
      </c>
      <c r="M26" s="21">
        <v>609000</v>
      </c>
      <c r="N26" s="26">
        <v>327000</v>
      </c>
    </row>
    <row r="27" spans="1:14" x14ac:dyDescent="0.2">
      <c r="A27" s="17">
        <v>36855</v>
      </c>
      <c r="B27" s="18">
        <v>16.670000000000002</v>
      </c>
      <c r="D27" s="20">
        <v>2671000</v>
      </c>
      <c r="E27" s="21">
        <v>3247000</v>
      </c>
      <c r="F27" s="22">
        <f t="shared" si="0"/>
        <v>576000</v>
      </c>
      <c r="G27" s="23"/>
      <c r="H27" s="24">
        <v>5.5</v>
      </c>
      <c r="I27" s="1">
        <v>-1</v>
      </c>
      <c r="K27" s="20">
        <v>1702000</v>
      </c>
      <c r="L27" s="21">
        <v>658000</v>
      </c>
      <c r="M27" s="21">
        <v>557000</v>
      </c>
      <c r="N27" s="26">
        <v>330000</v>
      </c>
    </row>
    <row r="28" spans="1:14" x14ac:dyDescent="0.2">
      <c r="A28" s="17">
        <v>36856</v>
      </c>
      <c r="B28" s="18">
        <v>16.670000000000002</v>
      </c>
      <c r="D28" s="20">
        <v>2773000</v>
      </c>
      <c r="E28" s="21">
        <v>3333000</v>
      </c>
      <c r="F28" s="22">
        <f t="shared" si="0"/>
        <v>560000</v>
      </c>
      <c r="G28" s="23"/>
      <c r="H28" s="24">
        <v>5.5</v>
      </c>
      <c r="I28" s="1">
        <v>-1</v>
      </c>
      <c r="K28" s="20">
        <v>1710000</v>
      </c>
      <c r="L28" s="21">
        <v>702000</v>
      </c>
      <c r="M28" s="21">
        <v>592000</v>
      </c>
      <c r="N28" s="26">
        <v>328000</v>
      </c>
    </row>
    <row r="29" spans="1:14" x14ac:dyDescent="0.2">
      <c r="A29" s="17">
        <v>36857</v>
      </c>
      <c r="B29" s="18">
        <v>16.670000000000002</v>
      </c>
      <c r="D29" s="20">
        <v>3378000</v>
      </c>
      <c r="E29" s="21">
        <v>3264000</v>
      </c>
      <c r="F29" s="22">
        <f t="shared" si="0"/>
        <v>-114000</v>
      </c>
      <c r="G29" s="23"/>
      <c r="H29" s="24">
        <v>6.5</v>
      </c>
      <c r="I29" s="1">
        <v>-2</v>
      </c>
      <c r="K29" s="20">
        <v>1677000</v>
      </c>
      <c r="L29" s="21">
        <v>692000</v>
      </c>
      <c r="M29" s="21">
        <v>581000</v>
      </c>
      <c r="N29" s="26">
        <v>314000</v>
      </c>
    </row>
    <row r="30" spans="1:14" x14ac:dyDescent="0.2">
      <c r="A30" s="17">
        <v>36858</v>
      </c>
      <c r="B30" s="18">
        <v>15.475</v>
      </c>
      <c r="D30" s="20">
        <v>3179000</v>
      </c>
      <c r="E30" s="21">
        <v>3252000</v>
      </c>
      <c r="F30" s="22">
        <f t="shared" si="0"/>
        <v>73000</v>
      </c>
      <c r="G30" s="23"/>
      <c r="H30" s="24">
        <v>5.25</v>
      </c>
      <c r="I30" s="1">
        <v>-0.75</v>
      </c>
      <c r="K30" s="20">
        <v>1701000</v>
      </c>
      <c r="L30" s="21">
        <v>711000</v>
      </c>
      <c r="M30" s="21">
        <v>550000</v>
      </c>
      <c r="N30" s="26">
        <v>289000</v>
      </c>
    </row>
    <row r="31" spans="1:14" x14ac:dyDescent="0.2">
      <c r="A31" s="17">
        <v>36859</v>
      </c>
      <c r="B31" s="18">
        <v>15.47</v>
      </c>
      <c r="D31" s="20">
        <v>3358000</v>
      </c>
      <c r="E31" s="21">
        <v>3021000</v>
      </c>
      <c r="F31" s="22">
        <f t="shared" si="0"/>
        <v>-337000</v>
      </c>
      <c r="G31" s="23"/>
      <c r="H31" s="24">
        <v>7.5</v>
      </c>
      <c r="I31" s="1">
        <v>-3</v>
      </c>
      <c r="K31" s="20">
        <v>1665000</v>
      </c>
      <c r="L31" s="21">
        <v>708000</v>
      </c>
      <c r="M31" s="21">
        <v>340000</v>
      </c>
      <c r="N31" s="26">
        <v>308000</v>
      </c>
    </row>
    <row r="32" spans="1:14" x14ac:dyDescent="0.2">
      <c r="A32" s="17">
        <v>36860</v>
      </c>
      <c r="B32" s="18">
        <v>17.995000000000001</v>
      </c>
      <c r="D32" s="20">
        <v>3461000</v>
      </c>
      <c r="E32" s="21">
        <v>3206000</v>
      </c>
      <c r="F32" s="22">
        <f t="shared" si="0"/>
        <v>-255000</v>
      </c>
      <c r="G32" s="23"/>
      <c r="H32" s="24">
        <v>7.25</v>
      </c>
      <c r="I32" s="1">
        <v>-2.75</v>
      </c>
      <c r="K32" s="20">
        <v>1663000</v>
      </c>
      <c r="L32" s="21">
        <v>695000</v>
      </c>
      <c r="M32" s="21">
        <v>542000</v>
      </c>
      <c r="N32" s="26">
        <v>305000</v>
      </c>
    </row>
    <row r="33" spans="1:14" x14ac:dyDescent="0.2">
      <c r="A33" s="17">
        <v>36861</v>
      </c>
      <c r="B33" s="18">
        <v>18.895</v>
      </c>
      <c r="D33" s="20">
        <v>3389000</v>
      </c>
      <c r="E33" s="21">
        <v>3468000</v>
      </c>
      <c r="F33" s="22">
        <f t="shared" si="0"/>
        <v>79000</v>
      </c>
      <c r="G33" s="23"/>
      <c r="H33" s="24">
        <v>7.25</v>
      </c>
      <c r="I33" s="1">
        <v>-1.75</v>
      </c>
      <c r="K33" s="20">
        <v>1753000</v>
      </c>
      <c r="L33" s="21">
        <v>703000</v>
      </c>
      <c r="M33" s="21">
        <v>700000</v>
      </c>
      <c r="N33" s="26">
        <v>313000</v>
      </c>
    </row>
    <row r="34" spans="1:14" x14ac:dyDescent="0.2">
      <c r="A34" s="17">
        <v>36862</v>
      </c>
      <c r="B34" s="18">
        <v>18.495000000000001</v>
      </c>
      <c r="D34" s="20">
        <v>3054000</v>
      </c>
      <c r="E34" s="21">
        <v>3534000</v>
      </c>
      <c r="F34" s="22">
        <f t="shared" si="0"/>
        <v>480000</v>
      </c>
      <c r="G34" s="23"/>
      <c r="H34" s="24">
        <v>7.25</v>
      </c>
      <c r="I34" s="1">
        <v>-1.75</v>
      </c>
      <c r="K34" s="20">
        <v>1767000</v>
      </c>
      <c r="L34" s="21">
        <v>741000</v>
      </c>
      <c r="M34" s="21">
        <v>725000</v>
      </c>
      <c r="N34" s="26">
        <v>301000</v>
      </c>
    </row>
    <row r="35" spans="1:14" x14ac:dyDescent="0.2">
      <c r="A35" s="17">
        <v>36863</v>
      </c>
      <c r="B35" s="18">
        <v>18.495000000000001</v>
      </c>
      <c r="D35" s="20">
        <v>3022000</v>
      </c>
      <c r="E35" s="21">
        <v>3519000</v>
      </c>
      <c r="F35" s="22">
        <f t="shared" si="0"/>
        <v>497000</v>
      </c>
      <c r="G35" s="23"/>
      <c r="H35" s="24">
        <v>6.75</v>
      </c>
      <c r="I35" s="1">
        <v>-1.25</v>
      </c>
      <c r="K35" s="20">
        <v>1757000</v>
      </c>
      <c r="L35" s="21">
        <v>735000</v>
      </c>
      <c r="M35" s="21">
        <v>720000</v>
      </c>
      <c r="N35" s="26">
        <v>306000</v>
      </c>
    </row>
    <row r="36" spans="1:14" x14ac:dyDescent="0.2">
      <c r="A36" s="17">
        <v>36864</v>
      </c>
      <c r="B36" s="18">
        <v>18.495000000000001</v>
      </c>
      <c r="D36" s="20">
        <v>3454000</v>
      </c>
      <c r="E36" s="21">
        <v>3446000</v>
      </c>
      <c r="F36" s="22">
        <f t="shared" si="0"/>
        <v>-8000</v>
      </c>
      <c r="G36" s="23"/>
      <c r="H36" s="24">
        <v>6</v>
      </c>
      <c r="I36" s="1">
        <v>-0.5</v>
      </c>
      <c r="K36" s="20">
        <v>1712000</v>
      </c>
      <c r="L36" s="21">
        <v>737000</v>
      </c>
      <c r="M36" s="21">
        <v>700000</v>
      </c>
      <c r="N36" s="26">
        <v>296000</v>
      </c>
    </row>
    <row r="37" spans="1:14" x14ac:dyDescent="0.2">
      <c r="A37" s="17">
        <v>36865</v>
      </c>
      <c r="B37" s="18">
        <v>21.605</v>
      </c>
      <c r="D37" s="20">
        <v>3205000</v>
      </c>
      <c r="E37" s="21">
        <v>3342000</v>
      </c>
      <c r="F37" s="22">
        <f t="shared" si="0"/>
        <v>137000</v>
      </c>
      <c r="G37" s="23"/>
      <c r="H37" s="24">
        <v>4</v>
      </c>
      <c r="I37" s="1">
        <v>1.5</v>
      </c>
      <c r="K37" s="20">
        <v>1720000</v>
      </c>
      <c r="L37" s="21">
        <v>740000</v>
      </c>
      <c r="M37" s="21">
        <v>573000</v>
      </c>
      <c r="N37" s="26">
        <v>309000</v>
      </c>
    </row>
    <row r="38" spans="1:14" x14ac:dyDescent="0.2">
      <c r="A38" s="17">
        <v>36866</v>
      </c>
      <c r="B38" s="18">
        <v>26.594999999999999</v>
      </c>
      <c r="D38" s="20">
        <v>3517000</v>
      </c>
      <c r="E38" s="21">
        <v>3285000</v>
      </c>
      <c r="F38" s="22">
        <f t="shared" si="0"/>
        <v>-232000</v>
      </c>
      <c r="G38" s="23"/>
      <c r="H38" s="24">
        <v>4.25</v>
      </c>
      <c r="I38" s="1">
        <v>1.25</v>
      </c>
      <c r="K38" s="20">
        <v>1737000</v>
      </c>
      <c r="L38" s="21">
        <v>740000</v>
      </c>
      <c r="M38" s="21">
        <v>533000</v>
      </c>
      <c r="N38" s="26">
        <v>273000</v>
      </c>
    </row>
    <row r="39" spans="1:14" x14ac:dyDescent="0.2">
      <c r="A39" s="17">
        <v>36867</v>
      </c>
      <c r="B39" s="18">
        <v>36.244999999999997</v>
      </c>
      <c r="D39" s="20">
        <v>3350000</v>
      </c>
      <c r="E39" s="21">
        <v>3305000</v>
      </c>
      <c r="F39" s="22">
        <f t="shared" si="0"/>
        <v>-45000</v>
      </c>
      <c r="G39" s="23"/>
      <c r="H39" s="24">
        <v>4.25</v>
      </c>
      <c r="I39" s="1">
        <v>1.25</v>
      </c>
      <c r="K39" s="20">
        <v>1656000</v>
      </c>
      <c r="L39" s="21">
        <v>734000</v>
      </c>
      <c r="M39" s="21">
        <v>615000</v>
      </c>
      <c r="N39" s="26">
        <v>300000</v>
      </c>
    </row>
    <row r="40" spans="1:14" x14ac:dyDescent="0.2">
      <c r="A40" s="17">
        <v>36868</v>
      </c>
      <c r="B40" s="18">
        <v>42.02</v>
      </c>
      <c r="D40" s="20">
        <v>3398000</v>
      </c>
      <c r="E40" s="21">
        <v>3428000</v>
      </c>
      <c r="F40" s="22">
        <f t="shared" si="0"/>
        <v>30000</v>
      </c>
      <c r="G40" s="23"/>
      <c r="H40" s="24">
        <v>6.75</v>
      </c>
      <c r="I40" s="1">
        <v>-0.25</v>
      </c>
      <c r="K40" s="20">
        <v>1648000</v>
      </c>
      <c r="L40" s="21">
        <v>737000</v>
      </c>
      <c r="M40" s="21">
        <v>741000</v>
      </c>
      <c r="N40" s="26">
        <v>302000</v>
      </c>
    </row>
    <row r="41" spans="1:14" x14ac:dyDescent="0.2">
      <c r="A41" s="17">
        <v>36869</v>
      </c>
      <c r="B41" s="18">
        <v>54.655000000000001</v>
      </c>
      <c r="D41" s="20">
        <v>2952000</v>
      </c>
      <c r="E41" s="21">
        <v>3458000</v>
      </c>
      <c r="F41" s="22">
        <f t="shared" si="0"/>
        <v>506000</v>
      </c>
      <c r="G41" s="23"/>
      <c r="H41" s="24">
        <v>6.25</v>
      </c>
      <c r="I41" s="1">
        <v>0.25</v>
      </c>
      <c r="K41" s="20">
        <v>1691000</v>
      </c>
      <c r="L41" s="21">
        <v>748000</v>
      </c>
      <c r="M41" s="21">
        <v>713000</v>
      </c>
      <c r="N41" s="26">
        <v>305000</v>
      </c>
    </row>
    <row r="42" spans="1:14" x14ac:dyDescent="0.2">
      <c r="A42" s="17">
        <v>36870</v>
      </c>
      <c r="B42" s="18">
        <v>54.655000000000001</v>
      </c>
      <c r="D42" s="20">
        <v>3063000</v>
      </c>
      <c r="E42" s="21">
        <v>3513000</v>
      </c>
      <c r="F42" s="22">
        <f t="shared" si="0"/>
        <v>450000</v>
      </c>
      <c r="G42" s="23"/>
      <c r="H42" s="24">
        <v>7.75</v>
      </c>
      <c r="I42" s="1">
        <v>-1.25</v>
      </c>
      <c r="K42" s="20">
        <v>1715000</v>
      </c>
      <c r="L42" s="21">
        <v>739000</v>
      </c>
      <c r="M42" s="21">
        <v>745000</v>
      </c>
      <c r="N42" s="26">
        <v>315000</v>
      </c>
    </row>
    <row r="43" spans="1:14" x14ac:dyDescent="0.2">
      <c r="A43" s="17">
        <v>36871</v>
      </c>
      <c r="B43" s="18">
        <v>54.655000000000001</v>
      </c>
      <c r="D43" s="20">
        <v>3707000</v>
      </c>
      <c r="E43" s="21">
        <v>3386000</v>
      </c>
      <c r="F43" s="22">
        <f t="shared" si="0"/>
        <v>-321000</v>
      </c>
      <c r="G43" s="23"/>
      <c r="H43" s="24">
        <v>9.75</v>
      </c>
      <c r="I43" s="1">
        <v>-3.25</v>
      </c>
      <c r="K43" s="20">
        <v>1635000</v>
      </c>
      <c r="L43" s="21">
        <v>730000</v>
      </c>
      <c r="M43" s="21">
        <v>717000</v>
      </c>
      <c r="N43" s="26">
        <v>305000</v>
      </c>
    </row>
    <row r="44" spans="1:14" x14ac:dyDescent="0.2">
      <c r="A44" s="17">
        <v>36872</v>
      </c>
      <c r="B44" s="18">
        <v>59.42</v>
      </c>
      <c r="D44" s="20">
        <v>3730000</v>
      </c>
      <c r="E44" s="21">
        <v>3712000</v>
      </c>
      <c r="F44" s="22">
        <f t="shared" si="0"/>
        <v>-18000</v>
      </c>
      <c r="G44" s="23"/>
      <c r="H44" s="24">
        <v>8</v>
      </c>
      <c r="I44" s="1">
        <v>-1.5</v>
      </c>
      <c r="K44" s="20">
        <v>1828000</v>
      </c>
      <c r="L44" s="21">
        <v>754000</v>
      </c>
      <c r="M44" s="21">
        <v>822000</v>
      </c>
      <c r="N44" s="26">
        <v>308000</v>
      </c>
    </row>
    <row r="45" spans="1:14" ht="13.5" thickBot="1" x14ac:dyDescent="0.25">
      <c r="A45" s="17">
        <v>36873</v>
      </c>
      <c r="B45" s="27">
        <v>32.744999999999997</v>
      </c>
      <c r="D45" s="28">
        <v>3825000</v>
      </c>
      <c r="E45" s="29">
        <v>3711000</v>
      </c>
      <c r="F45" s="30">
        <f t="shared" si="0"/>
        <v>-114000</v>
      </c>
      <c r="G45" s="23"/>
      <c r="H45" s="31">
        <v>14.25</v>
      </c>
      <c r="I45" s="32">
        <v>-7.75</v>
      </c>
      <c r="K45" s="28">
        <v>1828000</v>
      </c>
      <c r="L45" s="29">
        <v>754000</v>
      </c>
      <c r="M45" s="29">
        <v>822000</v>
      </c>
      <c r="N45" s="33">
        <v>307000</v>
      </c>
    </row>
    <row r="46" spans="1:14" x14ac:dyDescent="0.2">
      <c r="A46" s="17">
        <v>36874</v>
      </c>
    </row>
    <row r="47" spans="1:14" x14ac:dyDescent="0.2">
      <c r="A47" s="17">
        <v>36875</v>
      </c>
    </row>
    <row r="48" spans="1:14" x14ac:dyDescent="0.2">
      <c r="A48" s="17">
        <v>36876</v>
      </c>
    </row>
    <row r="49" spans="1:1" x14ac:dyDescent="0.2">
      <c r="A49" s="17">
        <v>36877</v>
      </c>
    </row>
    <row r="50" spans="1:1" x14ac:dyDescent="0.2">
      <c r="A50" s="17">
        <v>36878</v>
      </c>
    </row>
    <row r="51" spans="1:1" x14ac:dyDescent="0.2">
      <c r="A51" s="17">
        <v>36879</v>
      </c>
    </row>
    <row r="52" spans="1:1" x14ac:dyDescent="0.2">
      <c r="A52" s="17">
        <v>36880</v>
      </c>
    </row>
    <row r="53" spans="1:1" x14ac:dyDescent="0.2">
      <c r="A53" s="17">
        <v>36881</v>
      </c>
    </row>
    <row r="54" spans="1:1" x14ac:dyDescent="0.2">
      <c r="A54" s="17">
        <v>36882</v>
      </c>
    </row>
    <row r="55" spans="1:1" x14ac:dyDescent="0.2">
      <c r="A55" s="17">
        <v>36883</v>
      </c>
    </row>
    <row r="56" spans="1:1" x14ac:dyDescent="0.2">
      <c r="A56" s="17">
        <v>36884</v>
      </c>
    </row>
    <row r="57" spans="1:1" x14ac:dyDescent="0.2">
      <c r="A57" s="17">
        <v>36885</v>
      </c>
    </row>
    <row r="58" spans="1:1" x14ac:dyDescent="0.2">
      <c r="A58" s="17">
        <v>36886</v>
      </c>
    </row>
    <row r="59" spans="1:1" x14ac:dyDescent="0.2">
      <c r="A59" s="17">
        <v>36887</v>
      </c>
    </row>
    <row r="60" spans="1:1" x14ac:dyDescent="0.2">
      <c r="A60" s="17">
        <v>36888</v>
      </c>
    </row>
    <row r="61" spans="1:1" x14ac:dyDescent="0.2">
      <c r="A61" s="17">
        <v>36889</v>
      </c>
    </row>
    <row r="62" spans="1:1" x14ac:dyDescent="0.2">
      <c r="A62" s="17">
        <v>36890</v>
      </c>
    </row>
    <row r="63" spans="1:1" x14ac:dyDescent="0.2">
      <c r="A63" s="17">
        <v>36891</v>
      </c>
    </row>
  </sheetData>
  <mergeCells count="2">
    <mergeCell ref="K1:N1"/>
    <mergeCell ref="H1:I1"/>
  </mergeCells>
  <pageMargins left="0.25" right="0.25" top="0.28000000000000003" bottom="0.22" header="0.25" footer="0.22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2000-12-13T20:16:22Z</cp:lastPrinted>
  <dcterms:created xsi:type="dcterms:W3CDTF">2000-12-13T19:42:32Z</dcterms:created>
  <dcterms:modified xsi:type="dcterms:W3CDTF">2023-09-15T16:12:12Z</dcterms:modified>
</cp:coreProperties>
</file>