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228C02F0-30CC-46CB-9ED6-E4D49DA7DDD2}" xr6:coauthVersionLast="47" xr6:coauthVersionMax="47" xr10:uidLastSave="{00000000-0000-0000-0000-000000000000}"/>
  <bookViews>
    <workbookView xWindow="-120" yWindow="-120" windowWidth="38640" windowHeight="15720"/>
  </bookViews>
  <sheets>
    <sheet name="Jan" sheetId="1" r:id="rId1"/>
    <sheet name="Feb 28" sheetId="11" r:id="rId2"/>
    <sheet name="Mar" sheetId="13" r:id="rId3"/>
    <sheet name="Apr" sheetId="14" r:id="rId4"/>
    <sheet name="May" sheetId="15" r:id="rId5"/>
    <sheet name="Jun" sheetId="16" r:id="rId6"/>
    <sheet name="Jul" sheetId="17" r:id="rId7"/>
    <sheet name="Aug" sheetId="18" r:id="rId8"/>
    <sheet name="Sep" sheetId="19" r:id="rId9"/>
    <sheet name="Oct" sheetId="20" r:id="rId10"/>
    <sheet name="Nov" sheetId="24" r:id="rId11"/>
    <sheet name="Dec" sheetId="22" r:id="rId12"/>
  </sheets>
  <calcPr calcId="0"/>
</workbook>
</file>

<file path=xl/calcChain.xml><?xml version="1.0" encoding="utf-8"?>
<calcChain xmlns="http://schemas.openxmlformats.org/spreadsheetml/2006/main">
  <c r="B5" i="14" l="1"/>
  <c r="B8" i="14"/>
  <c r="B11" i="14"/>
  <c r="D11" i="14"/>
  <c r="E11" i="14"/>
  <c r="A12" i="14"/>
  <c r="B12" i="14"/>
  <c r="D12" i="14"/>
  <c r="E12" i="14"/>
  <c r="A13" i="14"/>
  <c r="B13" i="14"/>
  <c r="D13" i="14"/>
  <c r="E13" i="14"/>
  <c r="A14" i="14"/>
  <c r="B14" i="14"/>
  <c r="D14" i="14"/>
  <c r="E14" i="14"/>
  <c r="A15" i="14"/>
  <c r="B15" i="14"/>
  <c r="D15" i="14"/>
  <c r="E15" i="14"/>
  <c r="A16" i="14"/>
  <c r="B16" i="14"/>
  <c r="D16" i="14"/>
  <c r="E16" i="14"/>
  <c r="A17" i="14"/>
  <c r="B17" i="14"/>
  <c r="D17" i="14"/>
  <c r="E17" i="14"/>
  <c r="A18" i="14"/>
  <c r="B18" i="14"/>
  <c r="D18" i="14"/>
  <c r="E18" i="14"/>
  <c r="A19" i="14"/>
  <c r="B19" i="14"/>
  <c r="D19" i="14"/>
  <c r="E19" i="14"/>
  <c r="A20" i="14"/>
  <c r="B20" i="14"/>
  <c r="D20" i="14"/>
  <c r="E20" i="14"/>
  <c r="A21" i="14"/>
  <c r="B21" i="14"/>
  <c r="D21" i="14"/>
  <c r="E21" i="14"/>
  <c r="A22" i="14"/>
  <c r="B22" i="14"/>
  <c r="D22" i="14"/>
  <c r="E22" i="14"/>
  <c r="A23" i="14"/>
  <c r="B23" i="14"/>
  <c r="D23" i="14"/>
  <c r="E23" i="14"/>
  <c r="A24" i="14"/>
  <c r="B24" i="14"/>
  <c r="D24" i="14"/>
  <c r="E24" i="14"/>
  <c r="A25" i="14"/>
  <c r="B25" i="14"/>
  <c r="D25" i="14"/>
  <c r="E25" i="14"/>
  <c r="A26" i="14"/>
  <c r="B26" i="14"/>
  <c r="D26" i="14"/>
  <c r="E26" i="14"/>
  <c r="A27" i="14"/>
  <c r="B27" i="14"/>
  <c r="D27" i="14"/>
  <c r="E27" i="14"/>
  <c r="A28" i="14"/>
  <c r="B28" i="14"/>
  <c r="D28" i="14"/>
  <c r="E28" i="14"/>
  <c r="A29" i="14"/>
  <c r="B29" i="14"/>
  <c r="D29" i="14"/>
  <c r="E29" i="14"/>
  <c r="A30" i="14"/>
  <c r="B30" i="14"/>
  <c r="D30" i="14"/>
  <c r="E30" i="14"/>
  <c r="A31" i="14"/>
  <c r="B31" i="14"/>
  <c r="D31" i="14"/>
  <c r="E31" i="14"/>
  <c r="A32" i="14"/>
  <c r="B32" i="14"/>
  <c r="D32" i="14"/>
  <c r="E32" i="14"/>
  <c r="A33" i="14"/>
  <c r="B33" i="14"/>
  <c r="D33" i="14"/>
  <c r="E33" i="14"/>
  <c r="A34" i="14"/>
  <c r="B34" i="14"/>
  <c r="D34" i="14"/>
  <c r="E34" i="14"/>
  <c r="A35" i="14"/>
  <c r="B35" i="14"/>
  <c r="D35" i="14"/>
  <c r="E35" i="14"/>
  <c r="A36" i="14"/>
  <c r="B36" i="14"/>
  <c r="D36" i="14"/>
  <c r="E36" i="14"/>
  <c r="A37" i="14"/>
  <c r="B37" i="14"/>
  <c r="D37" i="14"/>
  <c r="E37" i="14"/>
  <c r="A38" i="14"/>
  <c r="B38" i="14"/>
  <c r="D38" i="14"/>
  <c r="E38" i="14"/>
  <c r="A39" i="14"/>
  <c r="B39" i="14"/>
  <c r="D39" i="14"/>
  <c r="E39" i="14"/>
  <c r="A40" i="14"/>
  <c r="B40" i="14"/>
  <c r="D40" i="14"/>
  <c r="E40" i="14"/>
  <c r="A41" i="14"/>
  <c r="B41" i="14"/>
  <c r="D41" i="14"/>
  <c r="E41" i="14"/>
  <c r="A42" i="14"/>
  <c r="B42" i="14"/>
  <c r="D42" i="14"/>
  <c r="E42" i="14"/>
  <c r="A43" i="14"/>
  <c r="B43" i="14"/>
  <c r="D43" i="14"/>
  <c r="E43" i="14"/>
  <c r="A44" i="14"/>
  <c r="B44" i="14"/>
  <c r="D44" i="14"/>
  <c r="E44" i="14"/>
  <c r="A45" i="14"/>
  <c r="B45" i="14"/>
  <c r="D45" i="14"/>
  <c r="E45" i="14"/>
  <c r="A46" i="14"/>
  <c r="B46" i="14"/>
  <c r="D46" i="14"/>
  <c r="E46" i="14"/>
  <c r="A47" i="14"/>
  <c r="B47" i="14"/>
  <c r="D47" i="14"/>
  <c r="E47" i="14"/>
  <c r="A48" i="14"/>
  <c r="B48" i="14"/>
  <c r="D48" i="14"/>
  <c r="E48" i="14"/>
  <c r="A49" i="14"/>
  <c r="B49" i="14"/>
  <c r="D49" i="14"/>
  <c r="E49" i="14"/>
  <c r="A50" i="14"/>
  <c r="B50" i="14"/>
  <c r="D50" i="14"/>
  <c r="E50" i="14"/>
  <c r="A51" i="14"/>
  <c r="B51" i="14"/>
  <c r="D51" i="14"/>
  <c r="E51" i="14"/>
  <c r="A52" i="14"/>
  <c r="B52" i="14"/>
  <c r="D52" i="14"/>
  <c r="E52" i="14"/>
  <c r="A53" i="14"/>
  <c r="B53" i="14"/>
  <c r="D53" i="14"/>
  <c r="E53" i="14"/>
  <c r="A54" i="14"/>
  <c r="B54" i="14"/>
  <c r="D54" i="14"/>
  <c r="E54" i="14"/>
  <c r="A55" i="14"/>
  <c r="B55" i="14"/>
  <c r="D55" i="14"/>
  <c r="E55" i="14"/>
  <c r="A56" i="14"/>
  <c r="B56" i="14"/>
  <c r="D56" i="14"/>
  <c r="E56" i="14"/>
  <c r="A57" i="14"/>
  <c r="B57" i="14"/>
  <c r="D57" i="14"/>
  <c r="E57" i="14"/>
  <c r="A58" i="14"/>
  <c r="B58" i="14"/>
  <c r="D58" i="14"/>
  <c r="E58" i="14"/>
  <c r="A59" i="14"/>
  <c r="B59" i="14"/>
  <c r="D59" i="14"/>
  <c r="E59" i="14"/>
  <c r="A60" i="14"/>
  <c r="B60" i="14"/>
  <c r="D60" i="14"/>
  <c r="E60" i="14"/>
  <c r="B5" i="18"/>
  <c r="B8" i="18"/>
  <c r="B11" i="18"/>
  <c r="D11" i="18"/>
  <c r="E11" i="18"/>
  <c r="A12" i="18"/>
  <c r="B12" i="18"/>
  <c r="D12" i="18"/>
  <c r="E12" i="18"/>
  <c r="A13" i="18"/>
  <c r="B13" i="18"/>
  <c r="D13" i="18"/>
  <c r="E13" i="18"/>
  <c r="A14" i="18"/>
  <c r="B14" i="18"/>
  <c r="D14" i="18"/>
  <c r="E14" i="18"/>
  <c r="A15" i="18"/>
  <c r="B15" i="18"/>
  <c r="D15" i="18"/>
  <c r="E15" i="18"/>
  <c r="A16" i="18"/>
  <c r="B16" i="18"/>
  <c r="D16" i="18"/>
  <c r="E16" i="18"/>
  <c r="A17" i="18"/>
  <c r="B17" i="18"/>
  <c r="D17" i="18"/>
  <c r="E17" i="18"/>
  <c r="A18" i="18"/>
  <c r="B18" i="18"/>
  <c r="D18" i="18"/>
  <c r="E18" i="18"/>
  <c r="A19" i="18"/>
  <c r="B19" i="18"/>
  <c r="D19" i="18"/>
  <c r="E19" i="18"/>
  <c r="A20" i="18"/>
  <c r="B20" i="18"/>
  <c r="D20" i="18"/>
  <c r="E20" i="18"/>
  <c r="A21" i="18"/>
  <c r="B21" i="18"/>
  <c r="D21" i="18"/>
  <c r="E21" i="18"/>
  <c r="A22" i="18"/>
  <c r="B22" i="18"/>
  <c r="D22" i="18"/>
  <c r="E22" i="18"/>
  <c r="A23" i="18"/>
  <c r="B23" i="18"/>
  <c r="D23" i="18"/>
  <c r="E23" i="18"/>
  <c r="A24" i="18"/>
  <c r="B24" i="18"/>
  <c r="D24" i="18"/>
  <c r="E24" i="18"/>
  <c r="A25" i="18"/>
  <c r="B25" i="18"/>
  <c r="D25" i="18"/>
  <c r="E25" i="18"/>
  <c r="A26" i="18"/>
  <c r="B26" i="18"/>
  <c r="D26" i="18"/>
  <c r="E26" i="18"/>
  <c r="A27" i="18"/>
  <c r="B27" i="18"/>
  <c r="D27" i="18"/>
  <c r="E27" i="18"/>
  <c r="A28" i="18"/>
  <c r="B28" i="18"/>
  <c r="D28" i="18"/>
  <c r="E28" i="18"/>
  <c r="A29" i="18"/>
  <c r="B29" i="18"/>
  <c r="D29" i="18"/>
  <c r="E29" i="18"/>
  <c r="A30" i="18"/>
  <c r="B30" i="18"/>
  <c r="D30" i="18"/>
  <c r="E30" i="18"/>
  <c r="A31" i="18"/>
  <c r="B31" i="18"/>
  <c r="D31" i="18"/>
  <c r="E31" i="18"/>
  <c r="A32" i="18"/>
  <c r="B32" i="18"/>
  <c r="D32" i="18"/>
  <c r="E32" i="18"/>
  <c r="A33" i="18"/>
  <c r="B33" i="18"/>
  <c r="D33" i="18"/>
  <c r="E33" i="18"/>
  <c r="A34" i="18"/>
  <c r="B34" i="18"/>
  <c r="D34" i="18"/>
  <c r="E34" i="18"/>
  <c r="A35" i="18"/>
  <c r="B35" i="18"/>
  <c r="D35" i="18"/>
  <c r="E35" i="18"/>
  <c r="A36" i="18"/>
  <c r="B36" i="18"/>
  <c r="D36" i="18"/>
  <c r="E36" i="18"/>
  <c r="A37" i="18"/>
  <c r="B37" i="18"/>
  <c r="D37" i="18"/>
  <c r="E37" i="18"/>
  <c r="A38" i="18"/>
  <c r="B38" i="18"/>
  <c r="D38" i="18"/>
  <c r="E38" i="18"/>
  <c r="A39" i="18"/>
  <c r="B39" i="18"/>
  <c r="D39" i="18"/>
  <c r="E39" i="18"/>
  <c r="A40" i="18"/>
  <c r="B40" i="18"/>
  <c r="D40" i="18"/>
  <c r="E40" i="18"/>
  <c r="A41" i="18"/>
  <c r="B41" i="18"/>
  <c r="D41" i="18"/>
  <c r="E41" i="18"/>
  <c r="A42" i="18"/>
  <c r="B42" i="18"/>
  <c r="D42" i="18"/>
  <c r="E42" i="18"/>
  <c r="A43" i="18"/>
  <c r="B43" i="18"/>
  <c r="D43" i="18"/>
  <c r="E43" i="18"/>
  <c r="A44" i="18"/>
  <c r="B44" i="18"/>
  <c r="D44" i="18"/>
  <c r="E44" i="18"/>
  <c r="A45" i="18"/>
  <c r="B45" i="18"/>
  <c r="D45" i="18"/>
  <c r="E45" i="18"/>
  <c r="A46" i="18"/>
  <c r="B46" i="18"/>
  <c r="D46" i="18"/>
  <c r="E46" i="18"/>
  <c r="A47" i="18"/>
  <c r="B47" i="18"/>
  <c r="D47" i="18"/>
  <c r="E47" i="18"/>
  <c r="A48" i="18"/>
  <c r="B48" i="18"/>
  <c r="D48" i="18"/>
  <c r="E48" i="18"/>
  <c r="A49" i="18"/>
  <c r="B49" i="18"/>
  <c r="D49" i="18"/>
  <c r="E49" i="18"/>
  <c r="A50" i="18"/>
  <c r="B50" i="18"/>
  <c r="D50" i="18"/>
  <c r="E50" i="18"/>
  <c r="A51" i="18"/>
  <c r="B51" i="18"/>
  <c r="D51" i="18"/>
  <c r="E51" i="18"/>
  <c r="A52" i="18"/>
  <c r="B52" i="18"/>
  <c r="D52" i="18"/>
  <c r="E52" i="18"/>
  <c r="A53" i="18"/>
  <c r="B53" i="18"/>
  <c r="D53" i="18"/>
  <c r="E53" i="18"/>
  <c r="A54" i="18"/>
  <c r="B54" i="18"/>
  <c r="D54" i="18"/>
  <c r="E54" i="18"/>
  <c r="A55" i="18"/>
  <c r="B55" i="18"/>
  <c r="D55" i="18"/>
  <c r="E55" i="18"/>
  <c r="A56" i="18"/>
  <c r="B56" i="18"/>
  <c r="D56" i="18"/>
  <c r="E56" i="18"/>
  <c r="A57" i="18"/>
  <c r="B57" i="18"/>
  <c r="D57" i="18"/>
  <c r="E57" i="18"/>
  <c r="A58" i="18"/>
  <c r="B58" i="18"/>
  <c r="D58" i="18"/>
  <c r="E58" i="18"/>
  <c r="A59" i="18"/>
  <c r="B59" i="18"/>
  <c r="D59" i="18"/>
  <c r="E59" i="18"/>
  <c r="A60" i="18"/>
  <c r="B60" i="18"/>
  <c r="D60" i="18"/>
  <c r="E60" i="18"/>
  <c r="B5" i="22"/>
  <c r="B8" i="22"/>
  <c r="B11" i="22"/>
  <c r="D11" i="22"/>
  <c r="E11" i="22"/>
  <c r="A12" i="22"/>
  <c r="B12" i="22"/>
  <c r="D12" i="22"/>
  <c r="E12" i="22"/>
  <c r="A13" i="22"/>
  <c r="B13" i="22"/>
  <c r="D13" i="22"/>
  <c r="E13" i="22"/>
  <c r="A14" i="22"/>
  <c r="B14" i="22"/>
  <c r="D14" i="22"/>
  <c r="E14" i="22"/>
  <c r="A15" i="22"/>
  <c r="B15" i="22"/>
  <c r="D15" i="22"/>
  <c r="E15" i="22"/>
  <c r="A16" i="22"/>
  <c r="B16" i="22"/>
  <c r="D16" i="22"/>
  <c r="E16" i="22"/>
  <c r="A17" i="22"/>
  <c r="B17" i="22"/>
  <c r="D17" i="22"/>
  <c r="E17" i="22"/>
  <c r="A18" i="22"/>
  <c r="B18" i="22"/>
  <c r="D18" i="22"/>
  <c r="E18" i="22"/>
  <c r="A19" i="22"/>
  <c r="B19" i="22"/>
  <c r="D19" i="22"/>
  <c r="E19" i="22"/>
  <c r="A20" i="22"/>
  <c r="B20" i="22"/>
  <c r="D20" i="22"/>
  <c r="E20" i="22"/>
  <c r="A21" i="22"/>
  <c r="B21" i="22"/>
  <c r="D21" i="22"/>
  <c r="E21" i="22"/>
  <c r="A22" i="22"/>
  <c r="B22" i="22"/>
  <c r="D22" i="22"/>
  <c r="E22" i="22"/>
  <c r="A23" i="22"/>
  <c r="B23" i="22"/>
  <c r="D23" i="22"/>
  <c r="E23" i="22"/>
  <c r="A24" i="22"/>
  <c r="B24" i="22"/>
  <c r="D24" i="22"/>
  <c r="E24" i="22"/>
  <c r="A25" i="22"/>
  <c r="B25" i="22"/>
  <c r="D25" i="22"/>
  <c r="E25" i="22"/>
  <c r="A26" i="22"/>
  <c r="B26" i="22"/>
  <c r="D26" i="22"/>
  <c r="E26" i="22"/>
  <c r="A27" i="22"/>
  <c r="B27" i="22"/>
  <c r="D27" i="22"/>
  <c r="E27" i="22"/>
  <c r="A28" i="22"/>
  <c r="B28" i="22"/>
  <c r="D28" i="22"/>
  <c r="E28" i="22"/>
  <c r="A29" i="22"/>
  <c r="B29" i="22"/>
  <c r="D29" i="22"/>
  <c r="E29" i="22"/>
  <c r="A30" i="22"/>
  <c r="B30" i="22"/>
  <c r="D30" i="22"/>
  <c r="E30" i="22"/>
  <c r="A31" i="22"/>
  <c r="B31" i="22"/>
  <c r="D31" i="22"/>
  <c r="E31" i="22"/>
  <c r="A32" i="22"/>
  <c r="B32" i="22"/>
  <c r="D32" i="22"/>
  <c r="E32" i="22"/>
  <c r="A33" i="22"/>
  <c r="B33" i="22"/>
  <c r="D33" i="22"/>
  <c r="E33" i="22"/>
  <c r="A34" i="22"/>
  <c r="B34" i="22"/>
  <c r="D34" i="22"/>
  <c r="E34" i="22"/>
  <c r="A35" i="22"/>
  <c r="B35" i="22"/>
  <c r="D35" i="22"/>
  <c r="E35" i="22"/>
  <c r="A36" i="22"/>
  <c r="B36" i="22"/>
  <c r="D36" i="22"/>
  <c r="E36" i="22"/>
  <c r="A37" i="22"/>
  <c r="B37" i="22"/>
  <c r="D37" i="22"/>
  <c r="E37" i="22"/>
  <c r="A38" i="22"/>
  <c r="B38" i="22"/>
  <c r="D38" i="22"/>
  <c r="E38" i="22"/>
  <c r="A39" i="22"/>
  <c r="B39" i="22"/>
  <c r="D39" i="22"/>
  <c r="E39" i="22"/>
  <c r="A40" i="22"/>
  <c r="B40" i="22"/>
  <c r="D40" i="22"/>
  <c r="E40" i="22"/>
  <c r="A41" i="22"/>
  <c r="B41" i="22"/>
  <c r="D41" i="22"/>
  <c r="E41" i="22"/>
  <c r="A42" i="22"/>
  <c r="B42" i="22"/>
  <c r="D42" i="22"/>
  <c r="E42" i="22"/>
  <c r="A43" i="22"/>
  <c r="B43" i="22"/>
  <c r="D43" i="22"/>
  <c r="E43" i="22"/>
  <c r="A44" i="22"/>
  <c r="B44" i="22"/>
  <c r="D44" i="22"/>
  <c r="E44" i="22"/>
  <c r="A45" i="22"/>
  <c r="B45" i="22"/>
  <c r="D45" i="22"/>
  <c r="E45" i="22"/>
  <c r="A46" i="22"/>
  <c r="B46" i="22"/>
  <c r="D46" i="22"/>
  <c r="E46" i="22"/>
  <c r="A47" i="22"/>
  <c r="B47" i="22"/>
  <c r="D47" i="22"/>
  <c r="E47" i="22"/>
  <c r="A48" i="22"/>
  <c r="B48" i="22"/>
  <c r="D48" i="22"/>
  <c r="E48" i="22"/>
  <c r="A49" i="22"/>
  <c r="B49" i="22"/>
  <c r="D49" i="22"/>
  <c r="E49" i="22"/>
  <c r="A50" i="22"/>
  <c r="B50" i="22"/>
  <c r="D50" i="22"/>
  <c r="E50" i="22"/>
  <c r="A51" i="22"/>
  <c r="B51" i="22"/>
  <c r="D51" i="22"/>
  <c r="E51" i="22"/>
  <c r="A52" i="22"/>
  <c r="B52" i="22"/>
  <c r="D52" i="22"/>
  <c r="E52" i="22"/>
  <c r="A53" i="22"/>
  <c r="B53" i="22"/>
  <c r="D53" i="22"/>
  <c r="E53" i="22"/>
  <c r="A54" i="22"/>
  <c r="B54" i="22"/>
  <c r="D54" i="22"/>
  <c r="E54" i="22"/>
  <c r="A55" i="22"/>
  <c r="B55" i="22"/>
  <c r="D55" i="22"/>
  <c r="E55" i="22"/>
  <c r="A56" i="22"/>
  <c r="B56" i="22"/>
  <c r="D56" i="22"/>
  <c r="E56" i="22"/>
  <c r="A57" i="22"/>
  <c r="B57" i="22"/>
  <c r="D57" i="22"/>
  <c r="E57" i="22"/>
  <c r="A58" i="22"/>
  <c r="B58" i="22"/>
  <c r="D58" i="22"/>
  <c r="E58" i="22"/>
  <c r="A59" i="22"/>
  <c r="B59" i="22"/>
  <c r="D59" i="22"/>
  <c r="E59" i="22"/>
  <c r="A60" i="22"/>
  <c r="B60" i="22"/>
  <c r="D60" i="22"/>
  <c r="E60" i="22"/>
  <c r="B5" i="11"/>
  <c r="B8" i="11"/>
  <c r="B11" i="11"/>
  <c r="D11" i="11"/>
  <c r="E11" i="11"/>
  <c r="A12" i="11"/>
  <c r="B12" i="11"/>
  <c r="D12" i="11"/>
  <c r="E12" i="11"/>
  <c r="A13" i="11"/>
  <c r="B13" i="11"/>
  <c r="D13" i="11"/>
  <c r="E13" i="11"/>
  <c r="A14" i="11"/>
  <c r="B14" i="11"/>
  <c r="D14" i="11"/>
  <c r="E14" i="11"/>
  <c r="A15" i="11"/>
  <c r="B15" i="11"/>
  <c r="D15" i="11"/>
  <c r="E15" i="11"/>
  <c r="A16" i="11"/>
  <c r="B16" i="11"/>
  <c r="D16" i="11"/>
  <c r="E16" i="11"/>
  <c r="A17" i="11"/>
  <c r="B17" i="11"/>
  <c r="D17" i="11"/>
  <c r="E17" i="11"/>
  <c r="A18" i="11"/>
  <c r="B18" i="11"/>
  <c r="D18" i="11"/>
  <c r="E18" i="11"/>
  <c r="A19" i="11"/>
  <c r="B19" i="11"/>
  <c r="D19" i="11"/>
  <c r="E19" i="11"/>
  <c r="A20" i="11"/>
  <c r="B20" i="11"/>
  <c r="D20" i="11"/>
  <c r="E20" i="11"/>
  <c r="A21" i="11"/>
  <c r="B21" i="11"/>
  <c r="D21" i="11"/>
  <c r="E21" i="11"/>
  <c r="A22" i="11"/>
  <c r="B22" i="11"/>
  <c r="D22" i="11"/>
  <c r="E22" i="11"/>
  <c r="A23" i="11"/>
  <c r="B23" i="11"/>
  <c r="D23" i="11"/>
  <c r="E23" i="11"/>
  <c r="A24" i="11"/>
  <c r="B24" i="11"/>
  <c r="D24" i="11"/>
  <c r="E24" i="11"/>
  <c r="A25" i="11"/>
  <c r="B25" i="11"/>
  <c r="D25" i="11"/>
  <c r="E25" i="11"/>
  <c r="A26" i="11"/>
  <c r="B26" i="11"/>
  <c r="D26" i="11"/>
  <c r="E26" i="11"/>
  <c r="A27" i="11"/>
  <c r="B27" i="11"/>
  <c r="D27" i="11"/>
  <c r="E27" i="11"/>
  <c r="A28" i="11"/>
  <c r="B28" i="11"/>
  <c r="D28" i="11"/>
  <c r="E28" i="11"/>
  <c r="A29" i="11"/>
  <c r="B29" i="11"/>
  <c r="D29" i="11"/>
  <c r="E29" i="11"/>
  <c r="A30" i="11"/>
  <c r="B30" i="11"/>
  <c r="D30" i="11"/>
  <c r="E30" i="11"/>
  <c r="A31" i="11"/>
  <c r="B31" i="11"/>
  <c r="D31" i="11"/>
  <c r="E31" i="11"/>
  <c r="A32" i="11"/>
  <c r="B32" i="11"/>
  <c r="D32" i="11"/>
  <c r="E32" i="11"/>
  <c r="A33" i="11"/>
  <c r="B33" i="11"/>
  <c r="D33" i="11"/>
  <c r="E33" i="11"/>
  <c r="A34" i="11"/>
  <c r="B34" i="11"/>
  <c r="D34" i="11"/>
  <c r="E34" i="11"/>
  <c r="A35" i="11"/>
  <c r="B35" i="11"/>
  <c r="D35" i="11"/>
  <c r="E35" i="11"/>
  <c r="A36" i="11"/>
  <c r="B36" i="11"/>
  <c r="D36" i="11"/>
  <c r="E36" i="11"/>
  <c r="A37" i="11"/>
  <c r="B37" i="11"/>
  <c r="D37" i="11"/>
  <c r="E37" i="11"/>
  <c r="A38" i="11"/>
  <c r="B38" i="11"/>
  <c r="D38" i="11"/>
  <c r="E38" i="11"/>
  <c r="A39" i="11"/>
  <c r="B39" i="11"/>
  <c r="D39" i="11"/>
  <c r="E39" i="11"/>
  <c r="A40" i="11"/>
  <c r="B40" i="11"/>
  <c r="D40" i="11"/>
  <c r="E40" i="11"/>
  <c r="A41" i="11"/>
  <c r="B41" i="11"/>
  <c r="D41" i="11"/>
  <c r="E41" i="11"/>
  <c r="A42" i="11"/>
  <c r="B42" i="11"/>
  <c r="D42" i="11"/>
  <c r="E42" i="11"/>
  <c r="A43" i="11"/>
  <c r="B43" i="11"/>
  <c r="D43" i="11"/>
  <c r="E43" i="11"/>
  <c r="A44" i="11"/>
  <c r="B44" i="11"/>
  <c r="D44" i="11"/>
  <c r="E44" i="11"/>
  <c r="A45" i="11"/>
  <c r="B45" i="11"/>
  <c r="D45" i="11"/>
  <c r="E45" i="11"/>
  <c r="A46" i="11"/>
  <c r="B46" i="11"/>
  <c r="D46" i="11"/>
  <c r="E46" i="11"/>
  <c r="A47" i="11"/>
  <c r="B47" i="11"/>
  <c r="D47" i="11"/>
  <c r="E47" i="11"/>
  <c r="A48" i="11"/>
  <c r="B48" i="11"/>
  <c r="D48" i="11"/>
  <c r="E48" i="11"/>
  <c r="A49" i="11"/>
  <c r="B49" i="11"/>
  <c r="D49" i="11"/>
  <c r="E49" i="11"/>
  <c r="A50" i="11"/>
  <c r="B50" i="11"/>
  <c r="D50" i="11"/>
  <c r="E50" i="11"/>
  <c r="A51" i="11"/>
  <c r="B51" i="11"/>
  <c r="D51" i="11"/>
  <c r="E51" i="11"/>
  <c r="A52" i="11"/>
  <c r="B52" i="11"/>
  <c r="D52" i="11"/>
  <c r="E52" i="11"/>
  <c r="A53" i="11"/>
  <c r="B53" i="11"/>
  <c r="D53" i="11"/>
  <c r="E53" i="11"/>
  <c r="A54" i="11"/>
  <c r="B54" i="11"/>
  <c r="D54" i="11"/>
  <c r="E54" i="11"/>
  <c r="A55" i="11"/>
  <c r="B55" i="11"/>
  <c r="D55" i="11"/>
  <c r="E55" i="11"/>
  <c r="A56" i="11"/>
  <c r="B56" i="11"/>
  <c r="D56" i="11"/>
  <c r="E56" i="11"/>
  <c r="A57" i="11"/>
  <c r="B57" i="11"/>
  <c r="D57" i="11"/>
  <c r="E57" i="11"/>
  <c r="A58" i="11"/>
  <c r="B58" i="11"/>
  <c r="D58" i="11"/>
  <c r="E58" i="11"/>
  <c r="A59" i="11"/>
  <c r="B59" i="11"/>
  <c r="D59" i="11"/>
  <c r="E59" i="11"/>
  <c r="A60" i="11"/>
  <c r="B60" i="11"/>
  <c r="D60" i="11"/>
  <c r="E60" i="11"/>
  <c r="B8" i="1"/>
  <c r="B11" i="1"/>
  <c r="D11" i="1"/>
  <c r="E11" i="1"/>
  <c r="A12" i="1"/>
  <c r="B12" i="1"/>
  <c r="D12" i="1"/>
  <c r="E12" i="1"/>
  <c r="A13" i="1"/>
  <c r="B13" i="1"/>
  <c r="D13" i="1"/>
  <c r="E13" i="1"/>
  <c r="A14" i="1"/>
  <c r="B14" i="1"/>
  <c r="D14" i="1"/>
  <c r="E14" i="1"/>
  <c r="A15" i="1"/>
  <c r="B15" i="1"/>
  <c r="D15" i="1"/>
  <c r="E15" i="1"/>
  <c r="A16" i="1"/>
  <c r="B16" i="1"/>
  <c r="D16" i="1"/>
  <c r="E16" i="1"/>
  <c r="A17" i="1"/>
  <c r="B17" i="1"/>
  <c r="D17" i="1"/>
  <c r="E17" i="1"/>
  <c r="A18" i="1"/>
  <c r="B18" i="1"/>
  <c r="D18" i="1"/>
  <c r="E18" i="1"/>
  <c r="A19" i="1"/>
  <c r="B19" i="1"/>
  <c r="D19" i="1"/>
  <c r="E19" i="1"/>
  <c r="A20" i="1"/>
  <c r="B20" i="1"/>
  <c r="D20" i="1"/>
  <c r="E20" i="1"/>
  <c r="A21" i="1"/>
  <c r="B21" i="1"/>
  <c r="D21" i="1"/>
  <c r="E21" i="1"/>
  <c r="A22" i="1"/>
  <c r="B22" i="1"/>
  <c r="D22" i="1"/>
  <c r="E22" i="1"/>
  <c r="A23" i="1"/>
  <c r="B23" i="1"/>
  <c r="D23" i="1"/>
  <c r="E23" i="1"/>
  <c r="A24" i="1"/>
  <c r="B24" i="1"/>
  <c r="D24" i="1"/>
  <c r="E24" i="1"/>
  <c r="A25" i="1"/>
  <c r="B25" i="1"/>
  <c r="D25" i="1"/>
  <c r="E25" i="1"/>
  <c r="A26" i="1"/>
  <c r="B26" i="1"/>
  <c r="D26" i="1"/>
  <c r="E26" i="1"/>
  <c r="A27" i="1"/>
  <c r="B27" i="1"/>
  <c r="D27" i="1"/>
  <c r="E27" i="1"/>
  <c r="A28" i="1"/>
  <c r="B28" i="1"/>
  <c r="D28" i="1"/>
  <c r="E28" i="1"/>
  <c r="A29" i="1"/>
  <c r="B29" i="1"/>
  <c r="D29" i="1"/>
  <c r="E29" i="1"/>
  <c r="A30" i="1"/>
  <c r="B30" i="1"/>
  <c r="D30" i="1"/>
  <c r="E30" i="1"/>
  <c r="A31" i="1"/>
  <c r="B31" i="1"/>
  <c r="D31" i="1"/>
  <c r="E31" i="1"/>
  <c r="A32" i="1"/>
  <c r="B32" i="1"/>
  <c r="D32" i="1"/>
  <c r="E32" i="1"/>
  <c r="A33" i="1"/>
  <c r="B33" i="1"/>
  <c r="D33" i="1"/>
  <c r="E33" i="1"/>
  <c r="A34" i="1"/>
  <c r="B34" i="1"/>
  <c r="D34" i="1"/>
  <c r="E34" i="1"/>
  <c r="A35" i="1"/>
  <c r="B35" i="1"/>
  <c r="D35" i="1"/>
  <c r="E35" i="1"/>
  <c r="A36" i="1"/>
  <c r="B36" i="1"/>
  <c r="D36" i="1"/>
  <c r="E36" i="1"/>
  <c r="A37" i="1"/>
  <c r="B37" i="1"/>
  <c r="D37" i="1"/>
  <c r="E37" i="1"/>
  <c r="A38" i="1"/>
  <c r="B38" i="1"/>
  <c r="D38" i="1"/>
  <c r="E38" i="1"/>
  <c r="A39" i="1"/>
  <c r="B39" i="1"/>
  <c r="D39" i="1"/>
  <c r="E39" i="1"/>
  <c r="A40" i="1"/>
  <c r="B40" i="1"/>
  <c r="D40" i="1"/>
  <c r="E40" i="1"/>
  <c r="A41" i="1"/>
  <c r="B41" i="1"/>
  <c r="D41" i="1"/>
  <c r="E41" i="1"/>
  <c r="A42" i="1"/>
  <c r="B42" i="1"/>
  <c r="D42" i="1"/>
  <c r="E42" i="1"/>
  <c r="A43" i="1"/>
  <c r="B43" i="1"/>
  <c r="D43" i="1"/>
  <c r="E43" i="1"/>
  <c r="A44" i="1"/>
  <c r="B44" i="1"/>
  <c r="D44" i="1"/>
  <c r="E44" i="1"/>
  <c r="A45" i="1"/>
  <c r="B45" i="1"/>
  <c r="D45" i="1"/>
  <c r="E45" i="1"/>
  <c r="A46" i="1"/>
  <c r="B46" i="1"/>
  <c r="D46" i="1"/>
  <c r="E46" i="1"/>
  <c r="A47" i="1"/>
  <c r="B47" i="1"/>
  <c r="D47" i="1"/>
  <c r="E47" i="1"/>
  <c r="A48" i="1"/>
  <c r="B48" i="1"/>
  <c r="D48" i="1"/>
  <c r="E48" i="1"/>
  <c r="A49" i="1"/>
  <c r="B49" i="1"/>
  <c r="D49" i="1"/>
  <c r="E49" i="1"/>
  <c r="A50" i="1"/>
  <c r="B50" i="1"/>
  <c r="D50" i="1"/>
  <c r="E50" i="1"/>
  <c r="A51" i="1"/>
  <c r="B51" i="1"/>
  <c r="D51" i="1"/>
  <c r="E51" i="1"/>
  <c r="A52" i="1"/>
  <c r="B52" i="1"/>
  <c r="D52" i="1"/>
  <c r="E52" i="1"/>
  <c r="A53" i="1"/>
  <c r="B53" i="1"/>
  <c r="D53" i="1"/>
  <c r="E53" i="1"/>
  <c r="A54" i="1"/>
  <c r="B54" i="1"/>
  <c r="D54" i="1"/>
  <c r="E54" i="1"/>
  <c r="A55" i="1"/>
  <c r="B55" i="1"/>
  <c r="D55" i="1"/>
  <c r="E55" i="1"/>
  <c r="A56" i="1"/>
  <c r="B56" i="1"/>
  <c r="D56" i="1"/>
  <c r="E56" i="1"/>
  <c r="A57" i="1"/>
  <c r="B57" i="1"/>
  <c r="D57" i="1"/>
  <c r="E57" i="1"/>
  <c r="A58" i="1"/>
  <c r="B58" i="1"/>
  <c r="D58" i="1"/>
  <c r="E58" i="1"/>
  <c r="A59" i="1"/>
  <c r="B59" i="1"/>
  <c r="D59" i="1"/>
  <c r="E59" i="1"/>
  <c r="A60" i="1"/>
  <c r="B60" i="1"/>
  <c r="D60" i="1"/>
  <c r="E60" i="1"/>
  <c r="B5" i="17"/>
  <c r="B8" i="17"/>
  <c r="B11" i="17"/>
  <c r="D11" i="17"/>
  <c r="E11" i="17"/>
  <c r="A12" i="17"/>
  <c r="B12" i="17"/>
  <c r="D12" i="17"/>
  <c r="E12" i="17"/>
  <c r="A13" i="17"/>
  <c r="B13" i="17"/>
  <c r="D13" i="17"/>
  <c r="E13" i="17"/>
  <c r="A14" i="17"/>
  <c r="B14" i="17"/>
  <c r="D14" i="17"/>
  <c r="E14" i="17"/>
  <c r="A15" i="17"/>
  <c r="B15" i="17"/>
  <c r="D15" i="17"/>
  <c r="E15" i="17"/>
  <c r="A16" i="17"/>
  <c r="B16" i="17"/>
  <c r="D16" i="17"/>
  <c r="E16" i="17"/>
  <c r="A17" i="17"/>
  <c r="B17" i="17"/>
  <c r="D17" i="17"/>
  <c r="E17" i="17"/>
  <c r="A18" i="17"/>
  <c r="B18" i="17"/>
  <c r="D18" i="17"/>
  <c r="E18" i="17"/>
  <c r="A19" i="17"/>
  <c r="B19" i="17"/>
  <c r="D19" i="17"/>
  <c r="E19" i="17"/>
  <c r="A20" i="17"/>
  <c r="B20" i="17"/>
  <c r="D20" i="17"/>
  <c r="E20" i="17"/>
  <c r="A21" i="17"/>
  <c r="B21" i="17"/>
  <c r="D21" i="17"/>
  <c r="E21" i="17"/>
  <c r="A22" i="17"/>
  <c r="B22" i="17"/>
  <c r="D22" i="17"/>
  <c r="E22" i="17"/>
  <c r="A23" i="17"/>
  <c r="B23" i="17"/>
  <c r="D23" i="17"/>
  <c r="E23" i="17"/>
  <c r="A24" i="17"/>
  <c r="B24" i="17"/>
  <c r="D24" i="17"/>
  <c r="E24" i="17"/>
  <c r="A25" i="17"/>
  <c r="B25" i="17"/>
  <c r="D25" i="17"/>
  <c r="E25" i="17"/>
  <c r="A26" i="17"/>
  <c r="B26" i="17"/>
  <c r="D26" i="17"/>
  <c r="E26" i="17"/>
  <c r="A27" i="17"/>
  <c r="B27" i="17"/>
  <c r="D27" i="17"/>
  <c r="E27" i="17"/>
  <c r="A28" i="17"/>
  <c r="B28" i="17"/>
  <c r="D28" i="17"/>
  <c r="E28" i="17"/>
  <c r="A29" i="17"/>
  <c r="B29" i="17"/>
  <c r="D29" i="17"/>
  <c r="E29" i="17"/>
  <c r="A30" i="17"/>
  <c r="B30" i="17"/>
  <c r="D30" i="17"/>
  <c r="E30" i="17"/>
  <c r="A31" i="17"/>
  <c r="B31" i="17"/>
  <c r="D31" i="17"/>
  <c r="E31" i="17"/>
  <c r="A32" i="17"/>
  <c r="B32" i="17"/>
  <c r="D32" i="17"/>
  <c r="E32" i="17"/>
  <c r="A33" i="17"/>
  <c r="B33" i="17"/>
  <c r="D33" i="17"/>
  <c r="E33" i="17"/>
  <c r="A34" i="17"/>
  <c r="B34" i="17"/>
  <c r="D34" i="17"/>
  <c r="E34" i="17"/>
  <c r="A35" i="17"/>
  <c r="B35" i="17"/>
  <c r="D35" i="17"/>
  <c r="E35" i="17"/>
  <c r="A36" i="17"/>
  <c r="B36" i="17"/>
  <c r="D36" i="17"/>
  <c r="E36" i="17"/>
  <c r="A37" i="17"/>
  <c r="B37" i="17"/>
  <c r="D37" i="17"/>
  <c r="E37" i="17"/>
  <c r="A38" i="17"/>
  <c r="B38" i="17"/>
  <c r="D38" i="17"/>
  <c r="E38" i="17"/>
  <c r="A39" i="17"/>
  <c r="B39" i="17"/>
  <c r="D39" i="17"/>
  <c r="E39" i="17"/>
  <c r="A40" i="17"/>
  <c r="B40" i="17"/>
  <c r="D40" i="17"/>
  <c r="E40" i="17"/>
  <c r="A41" i="17"/>
  <c r="B41" i="17"/>
  <c r="D41" i="17"/>
  <c r="E41" i="17"/>
  <c r="A42" i="17"/>
  <c r="B42" i="17"/>
  <c r="D42" i="17"/>
  <c r="E42" i="17"/>
  <c r="A43" i="17"/>
  <c r="B43" i="17"/>
  <c r="D43" i="17"/>
  <c r="E43" i="17"/>
  <c r="A44" i="17"/>
  <c r="B44" i="17"/>
  <c r="D44" i="17"/>
  <c r="E44" i="17"/>
  <c r="A45" i="17"/>
  <c r="B45" i="17"/>
  <c r="D45" i="17"/>
  <c r="E45" i="17"/>
  <c r="A46" i="17"/>
  <c r="B46" i="17"/>
  <c r="D46" i="17"/>
  <c r="E46" i="17"/>
  <c r="A47" i="17"/>
  <c r="B47" i="17"/>
  <c r="D47" i="17"/>
  <c r="E47" i="17"/>
  <c r="A48" i="17"/>
  <c r="B48" i="17"/>
  <c r="D48" i="17"/>
  <c r="E48" i="17"/>
  <c r="A49" i="17"/>
  <c r="B49" i="17"/>
  <c r="D49" i="17"/>
  <c r="E49" i="17"/>
  <c r="A50" i="17"/>
  <c r="B50" i="17"/>
  <c r="D50" i="17"/>
  <c r="E50" i="17"/>
  <c r="A51" i="17"/>
  <c r="B51" i="17"/>
  <c r="D51" i="17"/>
  <c r="E51" i="17"/>
  <c r="A52" i="17"/>
  <c r="B52" i="17"/>
  <c r="D52" i="17"/>
  <c r="E52" i="17"/>
  <c r="A53" i="17"/>
  <c r="B53" i="17"/>
  <c r="D53" i="17"/>
  <c r="E53" i="17"/>
  <c r="A54" i="17"/>
  <c r="B54" i="17"/>
  <c r="D54" i="17"/>
  <c r="E54" i="17"/>
  <c r="A55" i="17"/>
  <c r="B55" i="17"/>
  <c r="D55" i="17"/>
  <c r="E55" i="17"/>
  <c r="A56" i="17"/>
  <c r="B56" i="17"/>
  <c r="D56" i="17"/>
  <c r="E56" i="17"/>
  <c r="A57" i="17"/>
  <c r="B57" i="17"/>
  <c r="D57" i="17"/>
  <c r="E57" i="17"/>
  <c r="A58" i="17"/>
  <c r="B58" i="17"/>
  <c r="D58" i="17"/>
  <c r="E58" i="17"/>
  <c r="A59" i="17"/>
  <c r="B59" i="17"/>
  <c r="D59" i="17"/>
  <c r="E59" i="17"/>
  <c r="A60" i="17"/>
  <c r="B60" i="17"/>
  <c r="D60" i="17"/>
  <c r="E60" i="17"/>
  <c r="B5" i="16"/>
  <c r="B8" i="16"/>
  <c r="B11" i="16"/>
  <c r="D11" i="16"/>
  <c r="E11" i="16"/>
  <c r="A12" i="16"/>
  <c r="B12" i="16"/>
  <c r="D12" i="16"/>
  <c r="E12" i="16"/>
  <c r="A13" i="16"/>
  <c r="B13" i="16"/>
  <c r="D13" i="16"/>
  <c r="E13" i="16"/>
  <c r="A14" i="16"/>
  <c r="B14" i="16"/>
  <c r="D14" i="16"/>
  <c r="E14" i="16"/>
  <c r="A15" i="16"/>
  <c r="B15" i="16"/>
  <c r="D15" i="16"/>
  <c r="E15" i="16"/>
  <c r="A16" i="16"/>
  <c r="B16" i="16"/>
  <c r="D16" i="16"/>
  <c r="E16" i="16"/>
  <c r="A17" i="16"/>
  <c r="B17" i="16"/>
  <c r="D17" i="16"/>
  <c r="E17" i="16"/>
  <c r="A18" i="16"/>
  <c r="B18" i="16"/>
  <c r="D18" i="16"/>
  <c r="E18" i="16"/>
  <c r="A19" i="16"/>
  <c r="B19" i="16"/>
  <c r="D19" i="16"/>
  <c r="E19" i="16"/>
  <c r="A20" i="16"/>
  <c r="B20" i="16"/>
  <c r="D20" i="16"/>
  <c r="E20" i="16"/>
  <c r="A21" i="16"/>
  <c r="B21" i="16"/>
  <c r="D21" i="16"/>
  <c r="E21" i="16"/>
  <c r="A22" i="16"/>
  <c r="B22" i="16"/>
  <c r="D22" i="16"/>
  <c r="E22" i="16"/>
  <c r="A23" i="16"/>
  <c r="B23" i="16"/>
  <c r="D23" i="16"/>
  <c r="E23" i="16"/>
  <c r="A24" i="16"/>
  <c r="B24" i="16"/>
  <c r="D24" i="16"/>
  <c r="E24" i="16"/>
  <c r="A25" i="16"/>
  <c r="B25" i="16"/>
  <c r="D25" i="16"/>
  <c r="E25" i="16"/>
  <c r="A26" i="16"/>
  <c r="B26" i="16"/>
  <c r="D26" i="16"/>
  <c r="E26" i="16"/>
  <c r="A27" i="16"/>
  <c r="B27" i="16"/>
  <c r="D27" i="16"/>
  <c r="E27" i="16"/>
  <c r="A28" i="16"/>
  <c r="B28" i="16"/>
  <c r="D28" i="16"/>
  <c r="E28" i="16"/>
  <c r="A29" i="16"/>
  <c r="B29" i="16"/>
  <c r="D29" i="16"/>
  <c r="E29" i="16"/>
  <c r="A30" i="16"/>
  <c r="B30" i="16"/>
  <c r="D30" i="16"/>
  <c r="E30" i="16"/>
  <c r="A31" i="16"/>
  <c r="B31" i="16"/>
  <c r="D31" i="16"/>
  <c r="E31" i="16"/>
  <c r="A32" i="16"/>
  <c r="B32" i="16"/>
  <c r="D32" i="16"/>
  <c r="E32" i="16"/>
  <c r="A33" i="16"/>
  <c r="B33" i="16"/>
  <c r="D33" i="16"/>
  <c r="E33" i="16"/>
  <c r="A34" i="16"/>
  <c r="B34" i="16"/>
  <c r="D34" i="16"/>
  <c r="E34" i="16"/>
  <c r="A35" i="16"/>
  <c r="B35" i="16"/>
  <c r="D35" i="16"/>
  <c r="E35" i="16"/>
  <c r="A36" i="16"/>
  <c r="B36" i="16"/>
  <c r="D36" i="16"/>
  <c r="E36" i="16"/>
  <c r="A37" i="16"/>
  <c r="B37" i="16"/>
  <c r="D37" i="16"/>
  <c r="E37" i="16"/>
  <c r="A38" i="16"/>
  <c r="B38" i="16"/>
  <c r="D38" i="16"/>
  <c r="E38" i="16"/>
  <c r="A39" i="16"/>
  <c r="B39" i="16"/>
  <c r="D39" i="16"/>
  <c r="E39" i="16"/>
  <c r="A40" i="16"/>
  <c r="B40" i="16"/>
  <c r="D40" i="16"/>
  <c r="E40" i="16"/>
  <c r="A41" i="16"/>
  <c r="B41" i="16"/>
  <c r="D41" i="16"/>
  <c r="E41" i="16"/>
  <c r="A42" i="16"/>
  <c r="B42" i="16"/>
  <c r="D42" i="16"/>
  <c r="E42" i="16"/>
  <c r="A43" i="16"/>
  <c r="B43" i="16"/>
  <c r="D43" i="16"/>
  <c r="E43" i="16"/>
  <c r="A44" i="16"/>
  <c r="B44" i="16"/>
  <c r="D44" i="16"/>
  <c r="E44" i="16"/>
  <c r="A45" i="16"/>
  <c r="B45" i="16"/>
  <c r="D45" i="16"/>
  <c r="E45" i="16"/>
  <c r="A46" i="16"/>
  <c r="B46" i="16"/>
  <c r="D46" i="16"/>
  <c r="E46" i="16"/>
  <c r="A47" i="16"/>
  <c r="B47" i="16"/>
  <c r="D47" i="16"/>
  <c r="E47" i="16"/>
  <c r="A48" i="16"/>
  <c r="B48" i="16"/>
  <c r="D48" i="16"/>
  <c r="E48" i="16"/>
  <c r="A49" i="16"/>
  <c r="B49" i="16"/>
  <c r="D49" i="16"/>
  <c r="E49" i="16"/>
  <c r="A50" i="16"/>
  <c r="B50" i="16"/>
  <c r="D50" i="16"/>
  <c r="E50" i="16"/>
  <c r="A51" i="16"/>
  <c r="B51" i="16"/>
  <c r="D51" i="16"/>
  <c r="E51" i="16"/>
  <c r="A52" i="16"/>
  <c r="B52" i="16"/>
  <c r="D52" i="16"/>
  <c r="E52" i="16"/>
  <c r="A53" i="16"/>
  <c r="B53" i="16"/>
  <c r="D53" i="16"/>
  <c r="E53" i="16"/>
  <c r="A54" i="16"/>
  <c r="B54" i="16"/>
  <c r="D54" i="16"/>
  <c r="E54" i="16"/>
  <c r="A55" i="16"/>
  <c r="B55" i="16"/>
  <c r="D55" i="16"/>
  <c r="E55" i="16"/>
  <c r="A56" i="16"/>
  <c r="B56" i="16"/>
  <c r="D56" i="16"/>
  <c r="E56" i="16"/>
  <c r="A57" i="16"/>
  <c r="B57" i="16"/>
  <c r="D57" i="16"/>
  <c r="E57" i="16"/>
  <c r="A58" i="16"/>
  <c r="B58" i="16"/>
  <c r="D58" i="16"/>
  <c r="E58" i="16"/>
  <c r="A59" i="16"/>
  <c r="B59" i="16"/>
  <c r="D59" i="16"/>
  <c r="E59" i="16"/>
  <c r="A60" i="16"/>
  <c r="B60" i="16"/>
  <c r="D60" i="16"/>
  <c r="E60" i="16"/>
  <c r="B5" i="13"/>
  <c r="B8" i="13"/>
  <c r="B11" i="13"/>
  <c r="D11" i="13"/>
  <c r="E11" i="13"/>
  <c r="A12" i="13"/>
  <c r="B12" i="13"/>
  <c r="D12" i="13"/>
  <c r="E12" i="13"/>
  <c r="A13" i="13"/>
  <c r="B13" i="13"/>
  <c r="D13" i="13"/>
  <c r="E13" i="13"/>
  <c r="A14" i="13"/>
  <c r="B14" i="13"/>
  <c r="D14" i="13"/>
  <c r="E14" i="13"/>
  <c r="A15" i="13"/>
  <c r="B15" i="13"/>
  <c r="D15" i="13"/>
  <c r="E15" i="13"/>
  <c r="A16" i="13"/>
  <c r="B16" i="13"/>
  <c r="D16" i="13"/>
  <c r="E16" i="13"/>
  <c r="A17" i="13"/>
  <c r="B17" i="13"/>
  <c r="D17" i="13"/>
  <c r="E17" i="13"/>
  <c r="A18" i="13"/>
  <c r="B18" i="13"/>
  <c r="D18" i="13"/>
  <c r="E18" i="13"/>
  <c r="A19" i="13"/>
  <c r="B19" i="13"/>
  <c r="D19" i="13"/>
  <c r="E19" i="13"/>
  <c r="A20" i="13"/>
  <c r="B20" i="13"/>
  <c r="D20" i="13"/>
  <c r="E20" i="13"/>
  <c r="A21" i="13"/>
  <c r="B21" i="13"/>
  <c r="D21" i="13"/>
  <c r="E21" i="13"/>
  <c r="A22" i="13"/>
  <c r="B22" i="13"/>
  <c r="D22" i="13"/>
  <c r="E22" i="13"/>
  <c r="A23" i="13"/>
  <c r="B23" i="13"/>
  <c r="D23" i="13"/>
  <c r="E23" i="13"/>
  <c r="A24" i="13"/>
  <c r="B24" i="13"/>
  <c r="D24" i="13"/>
  <c r="E24" i="13"/>
  <c r="A25" i="13"/>
  <c r="B25" i="13"/>
  <c r="D25" i="13"/>
  <c r="E25" i="13"/>
  <c r="A26" i="13"/>
  <c r="B26" i="13"/>
  <c r="D26" i="13"/>
  <c r="E26" i="13"/>
  <c r="A27" i="13"/>
  <c r="B27" i="13"/>
  <c r="D27" i="13"/>
  <c r="E27" i="13"/>
  <c r="A28" i="13"/>
  <c r="B28" i="13"/>
  <c r="D28" i="13"/>
  <c r="E28" i="13"/>
  <c r="A29" i="13"/>
  <c r="B29" i="13"/>
  <c r="D29" i="13"/>
  <c r="E29" i="13"/>
  <c r="A30" i="13"/>
  <c r="B30" i="13"/>
  <c r="D30" i="13"/>
  <c r="E30" i="13"/>
  <c r="A31" i="13"/>
  <c r="B31" i="13"/>
  <c r="D31" i="13"/>
  <c r="E31" i="13"/>
  <c r="A32" i="13"/>
  <c r="B32" i="13"/>
  <c r="D32" i="13"/>
  <c r="E32" i="13"/>
  <c r="A33" i="13"/>
  <c r="B33" i="13"/>
  <c r="D33" i="13"/>
  <c r="E33" i="13"/>
  <c r="A34" i="13"/>
  <c r="B34" i="13"/>
  <c r="D34" i="13"/>
  <c r="E34" i="13"/>
  <c r="A35" i="13"/>
  <c r="B35" i="13"/>
  <c r="D35" i="13"/>
  <c r="E35" i="13"/>
  <c r="A36" i="13"/>
  <c r="B36" i="13"/>
  <c r="D36" i="13"/>
  <c r="E36" i="13"/>
  <c r="A37" i="13"/>
  <c r="B37" i="13"/>
  <c r="D37" i="13"/>
  <c r="E37" i="13"/>
  <c r="A38" i="13"/>
  <c r="B38" i="13"/>
  <c r="D38" i="13"/>
  <c r="E38" i="13"/>
  <c r="A39" i="13"/>
  <c r="B39" i="13"/>
  <c r="D39" i="13"/>
  <c r="E39" i="13"/>
  <c r="A40" i="13"/>
  <c r="B40" i="13"/>
  <c r="D40" i="13"/>
  <c r="E40" i="13"/>
  <c r="A41" i="13"/>
  <c r="B41" i="13"/>
  <c r="D41" i="13"/>
  <c r="E41" i="13"/>
  <c r="A42" i="13"/>
  <c r="B42" i="13"/>
  <c r="D42" i="13"/>
  <c r="E42" i="13"/>
  <c r="A43" i="13"/>
  <c r="B43" i="13"/>
  <c r="D43" i="13"/>
  <c r="E43" i="13"/>
  <c r="A44" i="13"/>
  <c r="B44" i="13"/>
  <c r="D44" i="13"/>
  <c r="E44" i="13"/>
  <c r="A45" i="13"/>
  <c r="B45" i="13"/>
  <c r="D45" i="13"/>
  <c r="E45" i="13"/>
  <c r="A46" i="13"/>
  <c r="B46" i="13"/>
  <c r="D46" i="13"/>
  <c r="E46" i="13"/>
  <c r="A47" i="13"/>
  <c r="B47" i="13"/>
  <c r="D47" i="13"/>
  <c r="E47" i="13"/>
  <c r="A48" i="13"/>
  <c r="B48" i="13"/>
  <c r="D48" i="13"/>
  <c r="E48" i="13"/>
  <c r="A49" i="13"/>
  <c r="B49" i="13"/>
  <c r="D49" i="13"/>
  <c r="E49" i="13"/>
  <c r="A50" i="13"/>
  <c r="B50" i="13"/>
  <c r="D50" i="13"/>
  <c r="E50" i="13"/>
  <c r="A51" i="13"/>
  <c r="B51" i="13"/>
  <c r="D51" i="13"/>
  <c r="E51" i="13"/>
  <c r="A52" i="13"/>
  <c r="B52" i="13"/>
  <c r="D52" i="13"/>
  <c r="E52" i="13"/>
  <c r="A53" i="13"/>
  <c r="B53" i="13"/>
  <c r="D53" i="13"/>
  <c r="E53" i="13"/>
  <c r="A54" i="13"/>
  <c r="B54" i="13"/>
  <c r="D54" i="13"/>
  <c r="E54" i="13"/>
  <c r="A55" i="13"/>
  <c r="B55" i="13"/>
  <c r="D55" i="13"/>
  <c r="E55" i="13"/>
  <c r="A56" i="13"/>
  <c r="B56" i="13"/>
  <c r="D56" i="13"/>
  <c r="E56" i="13"/>
  <c r="A57" i="13"/>
  <c r="B57" i="13"/>
  <c r="D57" i="13"/>
  <c r="E57" i="13"/>
  <c r="A58" i="13"/>
  <c r="B58" i="13"/>
  <c r="D58" i="13"/>
  <c r="E58" i="13"/>
  <c r="A59" i="13"/>
  <c r="B59" i="13"/>
  <c r="D59" i="13"/>
  <c r="E59" i="13"/>
  <c r="A60" i="13"/>
  <c r="B60" i="13"/>
  <c r="D60" i="13"/>
  <c r="E60" i="13"/>
  <c r="B5" i="15"/>
  <c r="B8" i="15"/>
  <c r="B11" i="15"/>
  <c r="D11" i="15"/>
  <c r="E11" i="15"/>
  <c r="A12" i="15"/>
  <c r="B12" i="15"/>
  <c r="D12" i="15"/>
  <c r="E12" i="15"/>
  <c r="A13" i="15"/>
  <c r="B13" i="15"/>
  <c r="D13" i="15"/>
  <c r="E13" i="15"/>
  <c r="A14" i="15"/>
  <c r="B14" i="15"/>
  <c r="D14" i="15"/>
  <c r="E14" i="15"/>
  <c r="A15" i="15"/>
  <c r="B15" i="15"/>
  <c r="D15" i="15"/>
  <c r="E15" i="15"/>
  <c r="A16" i="15"/>
  <c r="B16" i="15"/>
  <c r="D16" i="15"/>
  <c r="E16" i="15"/>
  <c r="A17" i="15"/>
  <c r="B17" i="15"/>
  <c r="D17" i="15"/>
  <c r="E17" i="15"/>
  <c r="A18" i="15"/>
  <c r="B18" i="15"/>
  <c r="D18" i="15"/>
  <c r="E18" i="15"/>
  <c r="A19" i="15"/>
  <c r="B19" i="15"/>
  <c r="D19" i="15"/>
  <c r="E19" i="15"/>
  <c r="A20" i="15"/>
  <c r="B20" i="15"/>
  <c r="D20" i="15"/>
  <c r="E20" i="15"/>
  <c r="A21" i="15"/>
  <c r="B21" i="15"/>
  <c r="D21" i="15"/>
  <c r="E21" i="15"/>
  <c r="A22" i="15"/>
  <c r="B22" i="15"/>
  <c r="D22" i="15"/>
  <c r="E22" i="15"/>
  <c r="A23" i="15"/>
  <c r="B23" i="15"/>
  <c r="D23" i="15"/>
  <c r="E23" i="15"/>
  <c r="A24" i="15"/>
  <c r="B24" i="15"/>
  <c r="D24" i="15"/>
  <c r="E24" i="15"/>
  <c r="A25" i="15"/>
  <c r="B25" i="15"/>
  <c r="D25" i="15"/>
  <c r="E25" i="15"/>
  <c r="A26" i="15"/>
  <c r="B26" i="15"/>
  <c r="D26" i="15"/>
  <c r="E26" i="15"/>
  <c r="A27" i="15"/>
  <c r="B27" i="15"/>
  <c r="D27" i="15"/>
  <c r="E27" i="15"/>
  <c r="A28" i="15"/>
  <c r="B28" i="15"/>
  <c r="D28" i="15"/>
  <c r="E28" i="15"/>
  <c r="A29" i="15"/>
  <c r="B29" i="15"/>
  <c r="D29" i="15"/>
  <c r="E29" i="15"/>
  <c r="A30" i="15"/>
  <c r="B30" i="15"/>
  <c r="D30" i="15"/>
  <c r="E30" i="15"/>
  <c r="A31" i="15"/>
  <c r="B31" i="15"/>
  <c r="D31" i="15"/>
  <c r="E31" i="15"/>
  <c r="A32" i="15"/>
  <c r="B32" i="15"/>
  <c r="D32" i="15"/>
  <c r="E32" i="15"/>
  <c r="A33" i="15"/>
  <c r="B33" i="15"/>
  <c r="D33" i="15"/>
  <c r="E33" i="15"/>
  <c r="A34" i="15"/>
  <c r="B34" i="15"/>
  <c r="D34" i="15"/>
  <c r="E34" i="15"/>
  <c r="A35" i="15"/>
  <c r="B35" i="15"/>
  <c r="D35" i="15"/>
  <c r="E35" i="15"/>
  <c r="A36" i="15"/>
  <c r="B36" i="15"/>
  <c r="D36" i="15"/>
  <c r="E36" i="15"/>
  <c r="A37" i="15"/>
  <c r="B37" i="15"/>
  <c r="D37" i="15"/>
  <c r="E37" i="15"/>
  <c r="A38" i="15"/>
  <c r="B38" i="15"/>
  <c r="D38" i="15"/>
  <c r="E38" i="15"/>
  <c r="A39" i="15"/>
  <c r="B39" i="15"/>
  <c r="D39" i="15"/>
  <c r="E39" i="15"/>
  <c r="A40" i="15"/>
  <c r="B40" i="15"/>
  <c r="D40" i="15"/>
  <c r="E40" i="15"/>
  <c r="A41" i="15"/>
  <c r="B41" i="15"/>
  <c r="D41" i="15"/>
  <c r="E41" i="15"/>
  <c r="A42" i="15"/>
  <c r="B42" i="15"/>
  <c r="D42" i="15"/>
  <c r="E42" i="15"/>
  <c r="A43" i="15"/>
  <c r="B43" i="15"/>
  <c r="D43" i="15"/>
  <c r="E43" i="15"/>
  <c r="A44" i="15"/>
  <c r="B44" i="15"/>
  <c r="D44" i="15"/>
  <c r="E44" i="15"/>
  <c r="A45" i="15"/>
  <c r="B45" i="15"/>
  <c r="D45" i="15"/>
  <c r="E45" i="15"/>
  <c r="A46" i="15"/>
  <c r="B46" i="15"/>
  <c r="D46" i="15"/>
  <c r="E46" i="15"/>
  <c r="A47" i="15"/>
  <c r="B47" i="15"/>
  <c r="D47" i="15"/>
  <c r="E47" i="15"/>
  <c r="A48" i="15"/>
  <c r="B48" i="15"/>
  <c r="D48" i="15"/>
  <c r="E48" i="15"/>
  <c r="A49" i="15"/>
  <c r="B49" i="15"/>
  <c r="D49" i="15"/>
  <c r="E49" i="15"/>
  <c r="A50" i="15"/>
  <c r="B50" i="15"/>
  <c r="D50" i="15"/>
  <c r="E50" i="15"/>
  <c r="A51" i="15"/>
  <c r="B51" i="15"/>
  <c r="D51" i="15"/>
  <c r="E51" i="15"/>
  <c r="A52" i="15"/>
  <c r="B52" i="15"/>
  <c r="D52" i="15"/>
  <c r="E52" i="15"/>
  <c r="A53" i="15"/>
  <c r="B53" i="15"/>
  <c r="D53" i="15"/>
  <c r="E53" i="15"/>
  <c r="A54" i="15"/>
  <c r="B54" i="15"/>
  <c r="D54" i="15"/>
  <c r="E54" i="15"/>
  <c r="A55" i="15"/>
  <c r="B55" i="15"/>
  <c r="D55" i="15"/>
  <c r="E55" i="15"/>
  <c r="A56" i="15"/>
  <c r="B56" i="15"/>
  <c r="D56" i="15"/>
  <c r="E56" i="15"/>
  <c r="A57" i="15"/>
  <c r="B57" i="15"/>
  <c r="D57" i="15"/>
  <c r="E57" i="15"/>
  <c r="A58" i="15"/>
  <c r="B58" i="15"/>
  <c r="D58" i="15"/>
  <c r="E58" i="15"/>
  <c r="A59" i="15"/>
  <c r="B59" i="15"/>
  <c r="D59" i="15"/>
  <c r="E59" i="15"/>
  <c r="A60" i="15"/>
  <c r="B60" i="15"/>
  <c r="D60" i="15"/>
  <c r="E60" i="15"/>
  <c r="B5" i="24"/>
  <c r="B8" i="24"/>
  <c r="B11" i="24"/>
  <c r="D11" i="24"/>
  <c r="E11" i="24"/>
  <c r="A12" i="24"/>
  <c r="B12" i="24"/>
  <c r="D12" i="24"/>
  <c r="E12" i="24"/>
  <c r="A13" i="24"/>
  <c r="B13" i="24"/>
  <c r="D13" i="24"/>
  <c r="E13" i="24"/>
  <c r="A14" i="24"/>
  <c r="B14" i="24"/>
  <c r="D14" i="24"/>
  <c r="E14" i="24"/>
  <c r="A15" i="24"/>
  <c r="B15" i="24"/>
  <c r="D15" i="24"/>
  <c r="E15" i="24"/>
  <c r="A16" i="24"/>
  <c r="B16" i="24"/>
  <c r="D16" i="24"/>
  <c r="E16" i="24"/>
  <c r="A17" i="24"/>
  <c r="B17" i="24"/>
  <c r="D17" i="24"/>
  <c r="E17" i="24"/>
  <c r="A18" i="24"/>
  <c r="B18" i="24"/>
  <c r="D18" i="24"/>
  <c r="E18" i="24"/>
  <c r="A19" i="24"/>
  <c r="B19" i="24"/>
  <c r="D19" i="24"/>
  <c r="E19" i="24"/>
  <c r="A20" i="24"/>
  <c r="B20" i="24"/>
  <c r="D20" i="24"/>
  <c r="E20" i="24"/>
  <c r="A21" i="24"/>
  <c r="B21" i="24"/>
  <c r="D21" i="24"/>
  <c r="E21" i="24"/>
  <c r="A22" i="24"/>
  <c r="B22" i="24"/>
  <c r="D22" i="24"/>
  <c r="E22" i="24"/>
  <c r="A23" i="24"/>
  <c r="B23" i="24"/>
  <c r="D23" i="24"/>
  <c r="E23" i="24"/>
  <c r="A24" i="24"/>
  <c r="B24" i="24"/>
  <c r="D24" i="24"/>
  <c r="E24" i="24"/>
  <c r="A25" i="24"/>
  <c r="B25" i="24"/>
  <c r="D25" i="24"/>
  <c r="E25" i="24"/>
  <c r="A26" i="24"/>
  <c r="B26" i="24"/>
  <c r="D26" i="24"/>
  <c r="E26" i="24"/>
  <c r="A27" i="24"/>
  <c r="B27" i="24"/>
  <c r="D27" i="24"/>
  <c r="E27" i="24"/>
  <c r="A28" i="24"/>
  <c r="B28" i="24"/>
  <c r="D28" i="24"/>
  <c r="E28" i="24"/>
  <c r="A29" i="24"/>
  <c r="B29" i="24"/>
  <c r="D29" i="24"/>
  <c r="E29" i="24"/>
  <c r="A30" i="24"/>
  <c r="B30" i="24"/>
  <c r="D30" i="24"/>
  <c r="E30" i="24"/>
  <c r="A31" i="24"/>
  <c r="B31" i="24"/>
  <c r="D31" i="24"/>
  <c r="E31" i="24"/>
  <c r="A32" i="24"/>
  <c r="B32" i="24"/>
  <c r="D32" i="24"/>
  <c r="E32" i="24"/>
  <c r="A33" i="24"/>
  <c r="B33" i="24"/>
  <c r="D33" i="24"/>
  <c r="E33" i="24"/>
  <c r="A34" i="24"/>
  <c r="B34" i="24"/>
  <c r="D34" i="24"/>
  <c r="E34" i="24"/>
  <c r="A35" i="24"/>
  <c r="B35" i="24"/>
  <c r="D35" i="24"/>
  <c r="E35" i="24"/>
  <c r="A36" i="24"/>
  <c r="B36" i="24"/>
  <c r="D36" i="24"/>
  <c r="E36" i="24"/>
  <c r="A37" i="24"/>
  <c r="B37" i="24"/>
  <c r="D37" i="24"/>
  <c r="E37" i="24"/>
  <c r="A38" i="24"/>
  <c r="B38" i="24"/>
  <c r="D38" i="24"/>
  <c r="E38" i="24"/>
  <c r="A39" i="24"/>
  <c r="B39" i="24"/>
  <c r="D39" i="24"/>
  <c r="E39" i="24"/>
  <c r="A40" i="24"/>
  <c r="B40" i="24"/>
  <c r="D40" i="24"/>
  <c r="E40" i="24"/>
  <c r="A41" i="24"/>
  <c r="B41" i="24"/>
  <c r="D41" i="24"/>
  <c r="E41" i="24"/>
  <c r="A42" i="24"/>
  <c r="B42" i="24"/>
  <c r="D42" i="24"/>
  <c r="E42" i="24"/>
  <c r="A43" i="24"/>
  <c r="B43" i="24"/>
  <c r="D43" i="24"/>
  <c r="E43" i="24"/>
  <c r="A44" i="24"/>
  <c r="B44" i="24"/>
  <c r="D44" i="24"/>
  <c r="E44" i="24"/>
  <c r="A45" i="24"/>
  <c r="B45" i="24"/>
  <c r="D45" i="24"/>
  <c r="E45" i="24"/>
  <c r="A46" i="24"/>
  <c r="B46" i="24"/>
  <c r="D46" i="24"/>
  <c r="E46" i="24"/>
  <c r="A47" i="24"/>
  <c r="B47" i="24"/>
  <c r="D47" i="24"/>
  <c r="E47" i="24"/>
  <c r="A48" i="24"/>
  <c r="B48" i="24"/>
  <c r="D48" i="24"/>
  <c r="E48" i="24"/>
  <c r="A49" i="24"/>
  <c r="B49" i="24"/>
  <c r="D49" i="24"/>
  <c r="E49" i="24"/>
  <c r="A50" i="24"/>
  <c r="B50" i="24"/>
  <c r="D50" i="24"/>
  <c r="E50" i="24"/>
  <c r="A51" i="24"/>
  <c r="B51" i="24"/>
  <c r="D51" i="24"/>
  <c r="E51" i="24"/>
  <c r="A52" i="24"/>
  <c r="B52" i="24"/>
  <c r="D52" i="24"/>
  <c r="E52" i="24"/>
  <c r="A53" i="24"/>
  <c r="B53" i="24"/>
  <c r="D53" i="24"/>
  <c r="E53" i="24"/>
  <c r="A54" i="24"/>
  <c r="B54" i="24"/>
  <c r="D54" i="24"/>
  <c r="E54" i="24"/>
  <c r="A55" i="24"/>
  <c r="B55" i="24"/>
  <c r="D55" i="24"/>
  <c r="E55" i="24"/>
  <c r="A56" i="24"/>
  <c r="B56" i="24"/>
  <c r="D56" i="24"/>
  <c r="E56" i="24"/>
  <c r="A57" i="24"/>
  <c r="B57" i="24"/>
  <c r="D57" i="24"/>
  <c r="E57" i="24"/>
  <c r="A58" i="24"/>
  <c r="B58" i="24"/>
  <c r="D58" i="24"/>
  <c r="E58" i="24"/>
  <c r="A59" i="24"/>
  <c r="B59" i="24"/>
  <c r="D59" i="24"/>
  <c r="E59" i="24"/>
  <c r="A60" i="24"/>
  <c r="B60" i="24"/>
  <c r="D60" i="24"/>
  <c r="E60" i="24"/>
  <c r="B5" i="20"/>
  <c r="B8" i="20"/>
  <c r="B11" i="20"/>
  <c r="D11" i="20"/>
  <c r="E11" i="20"/>
  <c r="A12" i="20"/>
  <c r="B12" i="20"/>
  <c r="D12" i="20"/>
  <c r="E12" i="20"/>
  <c r="A13" i="20"/>
  <c r="B13" i="20"/>
  <c r="D13" i="20"/>
  <c r="E13" i="20"/>
  <c r="A14" i="20"/>
  <c r="B14" i="20"/>
  <c r="D14" i="20"/>
  <c r="E14" i="20"/>
  <c r="A15" i="20"/>
  <c r="B15" i="20"/>
  <c r="D15" i="20"/>
  <c r="E15" i="20"/>
  <c r="A16" i="20"/>
  <c r="B16" i="20"/>
  <c r="D16" i="20"/>
  <c r="E16" i="20"/>
  <c r="A17" i="20"/>
  <c r="B17" i="20"/>
  <c r="D17" i="20"/>
  <c r="E17" i="20"/>
  <c r="A18" i="20"/>
  <c r="B18" i="20"/>
  <c r="D18" i="20"/>
  <c r="E18" i="20"/>
  <c r="A19" i="20"/>
  <c r="B19" i="20"/>
  <c r="D19" i="20"/>
  <c r="E19" i="20"/>
  <c r="A20" i="20"/>
  <c r="B20" i="20"/>
  <c r="D20" i="20"/>
  <c r="E20" i="20"/>
  <c r="A21" i="20"/>
  <c r="B21" i="20"/>
  <c r="D21" i="20"/>
  <c r="E21" i="20"/>
  <c r="A22" i="20"/>
  <c r="B22" i="20"/>
  <c r="D22" i="20"/>
  <c r="E22" i="20"/>
  <c r="A23" i="20"/>
  <c r="B23" i="20"/>
  <c r="D23" i="20"/>
  <c r="E23" i="20"/>
  <c r="A24" i="20"/>
  <c r="B24" i="20"/>
  <c r="D24" i="20"/>
  <c r="E24" i="20"/>
  <c r="A25" i="20"/>
  <c r="B25" i="20"/>
  <c r="D25" i="20"/>
  <c r="E25" i="20"/>
  <c r="A26" i="20"/>
  <c r="B26" i="20"/>
  <c r="D26" i="20"/>
  <c r="E26" i="20"/>
  <c r="A27" i="20"/>
  <c r="B27" i="20"/>
  <c r="D27" i="20"/>
  <c r="E27" i="20"/>
  <c r="A28" i="20"/>
  <c r="B28" i="20"/>
  <c r="D28" i="20"/>
  <c r="E28" i="20"/>
  <c r="A29" i="20"/>
  <c r="B29" i="20"/>
  <c r="D29" i="20"/>
  <c r="E29" i="20"/>
  <c r="A30" i="20"/>
  <c r="B30" i="20"/>
  <c r="D30" i="20"/>
  <c r="E30" i="20"/>
  <c r="A31" i="20"/>
  <c r="B31" i="20"/>
  <c r="D31" i="20"/>
  <c r="E31" i="20"/>
  <c r="A32" i="20"/>
  <c r="B32" i="20"/>
  <c r="D32" i="20"/>
  <c r="E32" i="20"/>
  <c r="A33" i="20"/>
  <c r="B33" i="20"/>
  <c r="D33" i="20"/>
  <c r="E33" i="20"/>
  <c r="A34" i="20"/>
  <c r="B34" i="20"/>
  <c r="D34" i="20"/>
  <c r="E34" i="20"/>
  <c r="A35" i="20"/>
  <c r="B35" i="20"/>
  <c r="D35" i="20"/>
  <c r="E35" i="20"/>
  <c r="A36" i="20"/>
  <c r="B36" i="20"/>
  <c r="D36" i="20"/>
  <c r="E36" i="20"/>
  <c r="A37" i="20"/>
  <c r="B37" i="20"/>
  <c r="D37" i="20"/>
  <c r="E37" i="20"/>
  <c r="A38" i="20"/>
  <c r="B38" i="20"/>
  <c r="D38" i="20"/>
  <c r="E38" i="20"/>
  <c r="A39" i="20"/>
  <c r="B39" i="20"/>
  <c r="D39" i="20"/>
  <c r="E39" i="20"/>
  <c r="A40" i="20"/>
  <c r="B40" i="20"/>
  <c r="D40" i="20"/>
  <c r="E40" i="20"/>
  <c r="A41" i="20"/>
  <c r="B41" i="20"/>
  <c r="D41" i="20"/>
  <c r="E41" i="20"/>
  <c r="A42" i="20"/>
  <c r="B42" i="20"/>
  <c r="D42" i="20"/>
  <c r="E42" i="20"/>
  <c r="A43" i="20"/>
  <c r="B43" i="20"/>
  <c r="D43" i="20"/>
  <c r="E43" i="20"/>
  <c r="A44" i="20"/>
  <c r="B44" i="20"/>
  <c r="D44" i="20"/>
  <c r="E44" i="20"/>
  <c r="A45" i="20"/>
  <c r="B45" i="20"/>
  <c r="D45" i="20"/>
  <c r="E45" i="20"/>
  <c r="A46" i="20"/>
  <c r="B46" i="20"/>
  <c r="D46" i="20"/>
  <c r="E46" i="20"/>
  <c r="A47" i="20"/>
  <c r="B47" i="20"/>
  <c r="D47" i="20"/>
  <c r="E47" i="20"/>
  <c r="A48" i="20"/>
  <c r="B48" i="20"/>
  <c r="D48" i="20"/>
  <c r="E48" i="20"/>
  <c r="A49" i="20"/>
  <c r="B49" i="20"/>
  <c r="D49" i="20"/>
  <c r="E49" i="20"/>
  <c r="A50" i="20"/>
  <c r="B50" i="20"/>
  <c r="D50" i="20"/>
  <c r="E50" i="20"/>
  <c r="A51" i="20"/>
  <c r="B51" i="20"/>
  <c r="D51" i="20"/>
  <c r="E51" i="20"/>
  <c r="A52" i="20"/>
  <c r="B52" i="20"/>
  <c r="D52" i="20"/>
  <c r="E52" i="20"/>
  <c r="A53" i="20"/>
  <c r="B53" i="20"/>
  <c r="D53" i="20"/>
  <c r="E53" i="20"/>
  <c r="A54" i="20"/>
  <c r="B54" i="20"/>
  <c r="D54" i="20"/>
  <c r="E54" i="20"/>
  <c r="A55" i="20"/>
  <c r="B55" i="20"/>
  <c r="D55" i="20"/>
  <c r="E55" i="20"/>
  <c r="A56" i="20"/>
  <c r="B56" i="20"/>
  <c r="D56" i="20"/>
  <c r="E56" i="20"/>
  <c r="A57" i="20"/>
  <c r="B57" i="20"/>
  <c r="D57" i="20"/>
  <c r="E57" i="20"/>
  <c r="A58" i="20"/>
  <c r="B58" i="20"/>
  <c r="D58" i="20"/>
  <c r="E58" i="20"/>
  <c r="A59" i="20"/>
  <c r="B59" i="20"/>
  <c r="D59" i="20"/>
  <c r="E59" i="20"/>
  <c r="A60" i="20"/>
  <c r="B60" i="20"/>
  <c r="D60" i="20"/>
  <c r="E60" i="20"/>
  <c r="B5" i="19"/>
  <c r="B8" i="19"/>
  <c r="B11" i="19"/>
  <c r="D11" i="19"/>
  <c r="E11" i="19"/>
  <c r="A12" i="19"/>
  <c r="B12" i="19"/>
  <c r="D12" i="19"/>
  <c r="E12" i="19"/>
  <c r="A13" i="19"/>
  <c r="B13" i="19"/>
  <c r="D13" i="19"/>
  <c r="E13" i="19"/>
  <c r="A14" i="19"/>
  <c r="B14" i="19"/>
  <c r="D14" i="19"/>
  <c r="E14" i="19"/>
  <c r="A15" i="19"/>
  <c r="B15" i="19"/>
  <c r="D15" i="19"/>
  <c r="E15" i="19"/>
  <c r="A16" i="19"/>
  <c r="B16" i="19"/>
  <c r="D16" i="19"/>
  <c r="E16" i="19"/>
  <c r="A17" i="19"/>
  <c r="B17" i="19"/>
  <c r="D17" i="19"/>
  <c r="E17" i="19"/>
  <c r="A18" i="19"/>
  <c r="B18" i="19"/>
  <c r="D18" i="19"/>
  <c r="E18" i="19"/>
  <c r="A19" i="19"/>
  <c r="B19" i="19"/>
  <c r="D19" i="19"/>
  <c r="E19" i="19"/>
  <c r="A20" i="19"/>
  <c r="B20" i="19"/>
  <c r="D20" i="19"/>
  <c r="E20" i="19"/>
  <c r="A21" i="19"/>
  <c r="B21" i="19"/>
  <c r="D21" i="19"/>
  <c r="E21" i="19"/>
  <c r="A22" i="19"/>
  <c r="B22" i="19"/>
  <c r="D22" i="19"/>
  <c r="E22" i="19"/>
  <c r="A23" i="19"/>
  <c r="B23" i="19"/>
  <c r="D23" i="19"/>
  <c r="E23" i="19"/>
  <c r="A24" i="19"/>
  <c r="B24" i="19"/>
  <c r="D24" i="19"/>
  <c r="E24" i="19"/>
  <c r="A25" i="19"/>
  <c r="B25" i="19"/>
  <c r="D25" i="19"/>
  <c r="E25" i="19"/>
  <c r="A26" i="19"/>
  <c r="B26" i="19"/>
  <c r="D26" i="19"/>
  <c r="E26" i="19"/>
  <c r="A27" i="19"/>
  <c r="B27" i="19"/>
  <c r="D27" i="19"/>
  <c r="E27" i="19"/>
  <c r="A28" i="19"/>
  <c r="B28" i="19"/>
  <c r="D28" i="19"/>
  <c r="E28" i="19"/>
  <c r="A29" i="19"/>
  <c r="B29" i="19"/>
  <c r="D29" i="19"/>
  <c r="E29" i="19"/>
  <c r="A30" i="19"/>
  <c r="B30" i="19"/>
  <c r="D30" i="19"/>
  <c r="E30" i="19"/>
  <c r="A31" i="19"/>
  <c r="B31" i="19"/>
  <c r="D31" i="19"/>
  <c r="E31" i="19"/>
  <c r="A32" i="19"/>
  <c r="B32" i="19"/>
  <c r="D32" i="19"/>
  <c r="E32" i="19"/>
  <c r="A33" i="19"/>
  <c r="B33" i="19"/>
  <c r="D33" i="19"/>
  <c r="E33" i="19"/>
  <c r="A34" i="19"/>
  <c r="B34" i="19"/>
  <c r="D34" i="19"/>
  <c r="E34" i="19"/>
  <c r="A35" i="19"/>
  <c r="B35" i="19"/>
  <c r="D35" i="19"/>
  <c r="E35" i="19"/>
  <c r="A36" i="19"/>
  <c r="B36" i="19"/>
  <c r="D36" i="19"/>
  <c r="E36" i="19"/>
  <c r="A37" i="19"/>
  <c r="B37" i="19"/>
  <c r="D37" i="19"/>
  <c r="E37" i="19"/>
  <c r="A38" i="19"/>
  <c r="B38" i="19"/>
  <c r="D38" i="19"/>
  <c r="E38" i="19"/>
  <c r="A39" i="19"/>
  <c r="B39" i="19"/>
  <c r="D39" i="19"/>
  <c r="E39" i="19"/>
  <c r="A40" i="19"/>
  <c r="B40" i="19"/>
  <c r="D40" i="19"/>
  <c r="E40" i="19"/>
  <c r="A41" i="19"/>
  <c r="B41" i="19"/>
  <c r="D41" i="19"/>
  <c r="E41" i="19"/>
  <c r="A42" i="19"/>
  <c r="B42" i="19"/>
  <c r="D42" i="19"/>
  <c r="E42" i="19"/>
  <c r="A43" i="19"/>
  <c r="B43" i="19"/>
  <c r="D43" i="19"/>
  <c r="E43" i="19"/>
  <c r="A44" i="19"/>
  <c r="B44" i="19"/>
  <c r="D44" i="19"/>
  <c r="E44" i="19"/>
  <c r="A45" i="19"/>
  <c r="B45" i="19"/>
  <c r="D45" i="19"/>
  <c r="E45" i="19"/>
  <c r="A46" i="19"/>
  <c r="B46" i="19"/>
  <c r="D46" i="19"/>
  <c r="E46" i="19"/>
  <c r="A47" i="19"/>
  <c r="B47" i="19"/>
  <c r="D47" i="19"/>
  <c r="E47" i="19"/>
  <c r="A48" i="19"/>
  <c r="B48" i="19"/>
  <c r="D48" i="19"/>
  <c r="E48" i="19"/>
  <c r="A49" i="19"/>
  <c r="B49" i="19"/>
  <c r="D49" i="19"/>
  <c r="E49" i="19"/>
  <c r="A50" i="19"/>
  <c r="B50" i="19"/>
  <c r="D50" i="19"/>
  <c r="E50" i="19"/>
  <c r="A51" i="19"/>
  <c r="B51" i="19"/>
  <c r="D51" i="19"/>
  <c r="E51" i="19"/>
  <c r="A52" i="19"/>
  <c r="B52" i="19"/>
  <c r="D52" i="19"/>
  <c r="E52" i="19"/>
  <c r="A53" i="19"/>
  <c r="B53" i="19"/>
  <c r="D53" i="19"/>
  <c r="E53" i="19"/>
  <c r="A54" i="19"/>
  <c r="B54" i="19"/>
  <c r="D54" i="19"/>
  <c r="E54" i="19"/>
  <c r="A55" i="19"/>
  <c r="B55" i="19"/>
  <c r="D55" i="19"/>
  <c r="E55" i="19"/>
  <c r="A56" i="19"/>
  <c r="B56" i="19"/>
  <c r="D56" i="19"/>
  <c r="E56" i="19"/>
  <c r="A57" i="19"/>
  <c r="B57" i="19"/>
  <c r="D57" i="19"/>
  <c r="E57" i="19"/>
  <c r="A58" i="19"/>
  <c r="B58" i="19"/>
  <c r="D58" i="19"/>
  <c r="E58" i="19"/>
  <c r="A59" i="19"/>
  <c r="B59" i="19"/>
  <c r="D59" i="19"/>
  <c r="E59" i="19"/>
  <c r="A60" i="19"/>
  <c r="B60" i="19"/>
  <c r="D60" i="19"/>
  <c r="E60" i="19"/>
</calcChain>
</file>

<file path=xl/sharedStrings.xml><?xml version="1.0" encoding="utf-8"?>
<sst xmlns="http://schemas.openxmlformats.org/spreadsheetml/2006/main" count="120" uniqueCount="23">
  <si>
    <t>Load Factor</t>
  </si>
  <si>
    <t>Heat Rate</t>
  </si>
  <si>
    <t>Avg. Load Factor</t>
  </si>
  <si>
    <t>Days in Month</t>
  </si>
  <si>
    <t>Monthly MMBtu @ 85%</t>
  </si>
  <si>
    <t>Proposed Monthly Gas Nomination</t>
  </si>
  <si>
    <t>Monthly MMBtu @ 81.5%</t>
  </si>
  <si>
    <t>Monthly MMBtu @ 65%</t>
  </si>
  <si>
    <t>Monthly MMBtu @ 60%</t>
  </si>
  <si>
    <t>Monthly MMBtu @ 35%</t>
  </si>
  <si>
    <t>EXHIBIT B</t>
  </si>
  <si>
    <t>JANUARY</t>
  </si>
  <si>
    <t>FEBRUARY</t>
  </si>
  <si>
    <t>MARCH</t>
  </si>
  <si>
    <t>APRIL</t>
  </si>
  <si>
    <t>MAY</t>
  </si>
  <si>
    <t>JUNE</t>
  </si>
  <si>
    <t>JULY</t>
  </si>
  <si>
    <t>AUGUST</t>
  </si>
  <si>
    <t>SEPTEMBER</t>
  </si>
  <si>
    <t>OCTOBER</t>
  </si>
  <si>
    <t>NOVEMBER</t>
  </si>
  <si>
    <t>DECEMBER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</si>
</sst>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(* #,##0.00_);_(* \(#,##0.00\);_(* &quot;-&quot;??_);_(@_)"/>
    <numFmt numFmtId="165" formatCode="_(* #,##0_);_(* \(#,##0\);_(* &quot;-&quot;??_);_(@_)"/>
    <numFmt numFmtId="170" formatCode="0.0%"/>
  </numFmts>
  <fonts count="6" x14ac:knownFonts="1">
    <font>
      <sz val="10"/>
      <name val="Arial"/>
    </font>
    <font>
      <sz val="10"/>
      <name val="Arial"/>
    </font>
    <font>
      <sz val="10"/>
      <name val="Times New Roman"/>
      <family val="1"/>
    </font>
    <font>
      <b/>
      <sz val="12"/>
      <name val="Times New Roman"/>
      <family val="1"/>
    </font>
    <font>
      <sz val="12"/>
      <name val="Times New Roman"/>
      <family val="1"/>
    </font>
    <font>
      <b/>
      <u/>
      <sz val="12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3">
    <xf numFmtId="0" fontId="0" fillId="0" borderId="0" xfId="0"/>
    <xf numFmtId="0" fontId="2" fillId="0" borderId="0" xfId="0" applyFont="1"/>
    <xf numFmtId="0" fontId="2" fillId="0" borderId="0" xfId="0" applyFont="1" applyAlignment="1"/>
    <xf numFmtId="2" fontId="2" fillId="0" borderId="0" xfId="0" applyNumberFormat="1" applyFont="1"/>
    <xf numFmtId="0" fontId="3" fillId="0" borderId="0" xfId="0" applyFont="1" applyAlignment="1">
      <alignment horizontal="center" wrapText="1"/>
    </xf>
    <xf numFmtId="165" fontId="3" fillId="0" borderId="0" xfId="1" applyNumberFormat="1" applyFont="1" applyAlignment="1">
      <alignment horizontal="right"/>
    </xf>
    <xf numFmtId="2" fontId="3" fillId="0" borderId="0" xfId="0" applyNumberFormat="1" applyFont="1" applyAlignment="1">
      <alignment horizontal="center"/>
    </xf>
    <xf numFmtId="0" fontId="4" fillId="0" borderId="0" xfId="0" applyFont="1" applyAlignment="1"/>
    <xf numFmtId="0" fontId="4" fillId="0" borderId="0" xfId="0" applyFont="1"/>
    <xf numFmtId="0" fontId="3" fillId="0" borderId="0" xfId="0" applyFont="1" applyAlignment="1">
      <alignment horizontal="center"/>
    </xf>
    <xf numFmtId="9" fontId="3" fillId="0" borderId="0" xfId="2" applyFont="1" applyAlignment="1">
      <alignment horizontal="right"/>
    </xf>
    <xf numFmtId="0" fontId="3" fillId="0" borderId="0" xfId="0" applyFont="1" applyAlignment="1">
      <alignment horizontal="right"/>
    </xf>
    <xf numFmtId="165" fontId="3" fillId="0" borderId="0" xfId="0" applyNumberFormat="1" applyFont="1" applyAlignment="1">
      <alignment horizontal="right"/>
    </xf>
    <xf numFmtId="2" fontId="3" fillId="0" borderId="0" xfId="0" applyNumberFormat="1" applyFont="1" applyAlignment="1">
      <alignment horizontal="center" wrapText="1"/>
    </xf>
    <xf numFmtId="9" fontId="4" fillId="0" borderId="0" xfId="2" applyFont="1" applyAlignment="1">
      <alignment horizontal="center"/>
    </xf>
    <xf numFmtId="165" fontId="4" fillId="0" borderId="0" xfId="0" applyNumberFormat="1" applyFont="1"/>
    <xf numFmtId="9" fontId="4" fillId="0" borderId="0" xfId="2" applyFont="1" applyAlignment="1">
      <alignment horizontal="left"/>
    </xf>
    <xf numFmtId="9" fontId="4" fillId="0" borderId="0" xfId="2" applyFont="1" applyAlignment="1"/>
    <xf numFmtId="2" fontId="4" fillId="0" borderId="0" xfId="0" applyNumberFormat="1" applyFont="1"/>
    <xf numFmtId="170" fontId="3" fillId="0" borderId="0" xfId="2" applyNumberFormat="1" applyFont="1" applyAlignment="1">
      <alignment horizontal="right"/>
    </xf>
    <xf numFmtId="2" fontId="5" fillId="0" borderId="0" xfId="0" applyNumberFormat="1" applyFont="1" applyAlignment="1">
      <alignment horizontal="center"/>
    </xf>
    <xf numFmtId="2" fontId="3" fillId="0" borderId="0" xfId="0" applyNumberFormat="1" applyFont="1" applyAlignment="1">
      <alignment horizontal="left"/>
    </xf>
    <xf numFmtId="2" fontId="5" fillId="0" borderId="0" xfId="0" applyNumberFormat="1" applyFont="1" applyAlignment="1">
      <alignment horizontal="center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tabSelected="1"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11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0.85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4</v>
      </c>
      <c r="B8" s="12">
        <f>(B5*B6*24*8000/1000000)*$B$7</f>
        <v>62734.080000000002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4182.2719999999999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62734.080000000002</v>
      </c>
    </row>
    <row r="12" spans="1:11" s="8" customFormat="1" ht="15.75" x14ac:dyDescent="0.25">
      <c r="A12" s="14">
        <f t="shared" ref="A12:A19" si="2">A11+0.01</f>
        <v>0.02</v>
      </c>
      <c r="B12" s="15">
        <f t="shared" si="0"/>
        <v>8364.5439999999999</v>
      </c>
      <c r="C12" s="15"/>
      <c r="D12" s="14">
        <f t="shared" ref="D12:D39" si="3">D11+0.01</f>
        <v>0.52000000000000024</v>
      </c>
      <c r="E12" s="15">
        <f t="shared" si="1"/>
        <v>62734.080000000002</v>
      </c>
    </row>
    <row r="13" spans="1:11" s="8" customFormat="1" ht="15.75" x14ac:dyDescent="0.25">
      <c r="A13" s="14">
        <f t="shared" si="2"/>
        <v>0.03</v>
      </c>
      <c r="B13" s="15">
        <f t="shared" si="0"/>
        <v>12546.816000000001</v>
      </c>
      <c r="C13" s="15"/>
      <c r="D13" s="14">
        <f t="shared" si="3"/>
        <v>0.53000000000000025</v>
      </c>
      <c r="E13" s="15">
        <f t="shared" si="1"/>
        <v>62734.080000000002</v>
      </c>
    </row>
    <row r="14" spans="1:11" s="8" customFormat="1" ht="15.75" x14ac:dyDescent="0.25">
      <c r="A14" s="14">
        <f t="shared" si="2"/>
        <v>0.04</v>
      </c>
      <c r="B14" s="15">
        <f t="shared" si="0"/>
        <v>16729.088</v>
      </c>
      <c r="C14" s="15"/>
      <c r="D14" s="14">
        <f t="shared" si="3"/>
        <v>0.54000000000000026</v>
      </c>
      <c r="E14" s="15">
        <f t="shared" si="1"/>
        <v>62734.080000000002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20911.36</v>
      </c>
      <c r="C15" s="15"/>
      <c r="D15" s="14">
        <f t="shared" si="3"/>
        <v>0.55000000000000027</v>
      </c>
      <c r="E15" s="15">
        <f t="shared" si="1"/>
        <v>62734.080000000002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25093.632000000001</v>
      </c>
      <c r="C16" s="15"/>
      <c r="D16" s="14">
        <f t="shared" si="3"/>
        <v>0.56000000000000028</v>
      </c>
      <c r="E16" s="15">
        <f t="shared" si="1"/>
        <v>62734.080000000002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29275.904000000002</v>
      </c>
      <c r="C17" s="15"/>
      <c r="D17" s="14">
        <f t="shared" si="3"/>
        <v>0.57000000000000028</v>
      </c>
      <c r="E17" s="15">
        <f t="shared" si="1"/>
        <v>62734.080000000002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33458.175999999999</v>
      </c>
      <c r="C18" s="15"/>
      <c r="D18" s="14">
        <f t="shared" si="3"/>
        <v>0.58000000000000029</v>
      </c>
      <c r="E18" s="15">
        <f t="shared" si="1"/>
        <v>62734.080000000002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37640.447999999997</v>
      </c>
      <c r="C19" s="15"/>
      <c r="D19" s="14">
        <f t="shared" si="3"/>
        <v>0.5900000000000003</v>
      </c>
      <c r="E19" s="15">
        <f t="shared" si="1"/>
        <v>62734.080000000002</v>
      </c>
      <c r="G19" s="16"/>
      <c r="J19" s="16"/>
    </row>
    <row r="20" spans="1:10" s="8" customFormat="1" ht="15.75" x14ac:dyDescent="0.25">
      <c r="A20" s="14">
        <f t="shared" ref="A20:A25" si="4">A19+0.01</f>
        <v>9.9999999999999992E-2</v>
      </c>
      <c r="B20" s="15">
        <f t="shared" si="0"/>
        <v>41822.720000000001</v>
      </c>
      <c r="C20" s="15"/>
      <c r="D20" s="14">
        <f t="shared" si="3"/>
        <v>0.60000000000000031</v>
      </c>
      <c r="E20" s="15">
        <f t="shared" si="1"/>
        <v>62734.080000000002</v>
      </c>
      <c r="G20" s="17"/>
      <c r="J20" s="16"/>
    </row>
    <row r="21" spans="1:10" s="8" customFormat="1" ht="15.75" x14ac:dyDescent="0.25">
      <c r="A21" s="14">
        <f t="shared" si="4"/>
        <v>0.10999999999999999</v>
      </c>
      <c r="B21" s="15">
        <f t="shared" si="0"/>
        <v>46004.991999999998</v>
      </c>
      <c r="C21" s="15"/>
      <c r="D21" s="14">
        <f t="shared" si="3"/>
        <v>0.61000000000000032</v>
      </c>
      <c r="E21" s="15">
        <f t="shared" si="1"/>
        <v>62734.080000000002</v>
      </c>
      <c r="G21" s="16"/>
      <c r="J21" s="16"/>
    </row>
    <row r="22" spans="1:10" s="8" customFormat="1" ht="15.75" x14ac:dyDescent="0.25">
      <c r="A22" s="14">
        <f t="shared" si="4"/>
        <v>0.11999999999999998</v>
      </c>
      <c r="B22" s="15">
        <f t="shared" si="0"/>
        <v>50187.263999999996</v>
      </c>
      <c r="C22" s="15"/>
      <c r="D22" s="14">
        <f t="shared" si="3"/>
        <v>0.62000000000000033</v>
      </c>
      <c r="E22" s="15">
        <f t="shared" si="1"/>
        <v>62734.080000000002</v>
      </c>
      <c r="G22" s="16"/>
      <c r="J22" s="16"/>
    </row>
    <row r="23" spans="1:10" s="8" customFormat="1" ht="15.75" x14ac:dyDescent="0.25">
      <c r="A23" s="14">
        <f t="shared" si="4"/>
        <v>0.12999999999999998</v>
      </c>
      <c r="B23" s="15">
        <f t="shared" si="0"/>
        <v>54369.535999999993</v>
      </c>
      <c r="C23" s="15"/>
      <c r="D23" s="14">
        <f t="shared" si="3"/>
        <v>0.63000000000000034</v>
      </c>
      <c r="E23" s="15">
        <f t="shared" si="1"/>
        <v>62734.080000000002</v>
      </c>
      <c r="G23" s="16"/>
      <c r="J23" s="16"/>
    </row>
    <row r="24" spans="1:10" s="8" customFormat="1" ht="15.75" x14ac:dyDescent="0.25">
      <c r="A24" s="14">
        <f t="shared" si="4"/>
        <v>0.13999999999999999</v>
      </c>
      <c r="B24" s="15">
        <f t="shared" si="0"/>
        <v>58551.807999999997</v>
      </c>
      <c r="C24" s="15"/>
      <c r="D24" s="14">
        <f t="shared" si="3"/>
        <v>0.64000000000000035</v>
      </c>
      <c r="E24" s="15">
        <f t="shared" si="1"/>
        <v>62734.080000000002</v>
      </c>
      <c r="G24" s="16"/>
      <c r="J24" s="16"/>
    </row>
    <row r="25" spans="1:10" s="8" customFormat="1" ht="15.75" x14ac:dyDescent="0.25">
      <c r="A25" s="14">
        <f t="shared" si="4"/>
        <v>0.15</v>
      </c>
      <c r="B25" s="15">
        <f t="shared" si="0"/>
        <v>62734.080000000002</v>
      </c>
      <c r="C25" s="15"/>
      <c r="D25" s="14">
        <f t="shared" si="3"/>
        <v>0.65000000000000036</v>
      </c>
      <c r="E25" s="15">
        <f t="shared" si="1"/>
        <v>62734.080000000002</v>
      </c>
      <c r="G25" s="16"/>
      <c r="J25" s="16"/>
    </row>
    <row r="26" spans="1:10" s="8" customFormat="1" ht="15.75" x14ac:dyDescent="0.25">
      <c r="A26" s="14">
        <f t="shared" ref="A26:A59" si="5">A25+0.01</f>
        <v>0.16</v>
      </c>
      <c r="B26" s="15">
        <f t="shared" ref="B26:B59" si="6">IF(AND(0.15&lt;=$A26,$B$6&gt;=$A26),$B$8,IF($A26&lt;0.15,($B$8/$A$25)*$A26,IF($A26&gt;$B$6,$B$5*24*8000*$A26*$B$7/1000000)))</f>
        <v>62734.080000000002</v>
      </c>
      <c r="C26" s="15"/>
      <c r="D26" s="14">
        <f t="shared" si="3"/>
        <v>0.66000000000000036</v>
      </c>
      <c r="E26" s="15">
        <f t="shared" si="1"/>
        <v>62734.080000000002</v>
      </c>
      <c r="G26" s="16"/>
      <c r="J26" s="16"/>
    </row>
    <row r="27" spans="1:10" s="8" customFormat="1" ht="15.75" x14ac:dyDescent="0.25">
      <c r="A27" s="14">
        <f t="shared" si="5"/>
        <v>0.17</v>
      </c>
      <c r="B27" s="15">
        <f t="shared" si="6"/>
        <v>62734.080000000002</v>
      </c>
      <c r="D27" s="14">
        <f t="shared" si="3"/>
        <v>0.67000000000000037</v>
      </c>
      <c r="E27" s="15">
        <f t="shared" si="1"/>
        <v>62734.080000000002</v>
      </c>
    </row>
    <row r="28" spans="1:10" s="8" customFormat="1" ht="15.75" x14ac:dyDescent="0.25">
      <c r="A28" s="14">
        <f t="shared" si="5"/>
        <v>0.18000000000000002</v>
      </c>
      <c r="B28" s="15">
        <f t="shared" si="6"/>
        <v>62734.080000000002</v>
      </c>
      <c r="D28" s="14">
        <f t="shared" si="3"/>
        <v>0.68000000000000038</v>
      </c>
      <c r="E28" s="15">
        <f t="shared" si="1"/>
        <v>62734.080000000002</v>
      </c>
    </row>
    <row r="29" spans="1:10" s="8" customFormat="1" ht="15.75" x14ac:dyDescent="0.25">
      <c r="A29" s="14">
        <f t="shared" si="5"/>
        <v>0.19000000000000003</v>
      </c>
      <c r="B29" s="15">
        <f t="shared" si="6"/>
        <v>62734.080000000002</v>
      </c>
      <c r="D29" s="14">
        <f t="shared" si="3"/>
        <v>0.69000000000000039</v>
      </c>
      <c r="E29" s="15">
        <f t="shared" si="1"/>
        <v>62734.080000000002</v>
      </c>
    </row>
    <row r="30" spans="1:10" s="8" customFormat="1" ht="15.75" x14ac:dyDescent="0.25">
      <c r="A30" s="14">
        <f t="shared" si="5"/>
        <v>0.20000000000000004</v>
      </c>
      <c r="B30" s="15">
        <f t="shared" si="6"/>
        <v>62734.080000000002</v>
      </c>
      <c r="D30" s="14">
        <f t="shared" si="3"/>
        <v>0.7000000000000004</v>
      </c>
      <c r="E30" s="15">
        <f t="shared" si="1"/>
        <v>62734.080000000002</v>
      </c>
    </row>
    <row r="31" spans="1:10" s="8" customFormat="1" ht="15.75" x14ac:dyDescent="0.25">
      <c r="A31" s="14">
        <f t="shared" si="5"/>
        <v>0.21000000000000005</v>
      </c>
      <c r="B31" s="15">
        <f t="shared" si="6"/>
        <v>62734.080000000002</v>
      </c>
      <c r="D31" s="14">
        <f t="shared" si="3"/>
        <v>0.71000000000000041</v>
      </c>
      <c r="E31" s="15">
        <f t="shared" si="1"/>
        <v>62734.080000000002</v>
      </c>
    </row>
    <row r="32" spans="1:10" s="8" customFormat="1" ht="15.75" x14ac:dyDescent="0.25">
      <c r="A32" s="14">
        <f t="shared" si="5"/>
        <v>0.22000000000000006</v>
      </c>
      <c r="B32" s="15">
        <f t="shared" si="6"/>
        <v>62734.080000000002</v>
      </c>
      <c r="D32" s="14">
        <f t="shared" si="3"/>
        <v>0.72000000000000042</v>
      </c>
      <c r="E32" s="15">
        <f t="shared" si="1"/>
        <v>62734.080000000002</v>
      </c>
    </row>
    <row r="33" spans="1:5" s="8" customFormat="1" ht="15.75" x14ac:dyDescent="0.25">
      <c r="A33" s="14">
        <f t="shared" si="5"/>
        <v>0.23000000000000007</v>
      </c>
      <c r="B33" s="15">
        <f t="shared" si="6"/>
        <v>62734.080000000002</v>
      </c>
      <c r="D33" s="14">
        <f t="shared" si="3"/>
        <v>0.73000000000000043</v>
      </c>
      <c r="E33" s="15">
        <f t="shared" si="1"/>
        <v>62734.080000000002</v>
      </c>
    </row>
    <row r="34" spans="1:5" s="8" customFormat="1" ht="15.75" x14ac:dyDescent="0.25">
      <c r="A34" s="14">
        <f t="shared" si="5"/>
        <v>0.24000000000000007</v>
      </c>
      <c r="B34" s="15">
        <f t="shared" si="6"/>
        <v>62734.080000000002</v>
      </c>
      <c r="D34" s="14">
        <f t="shared" si="3"/>
        <v>0.74000000000000044</v>
      </c>
      <c r="E34" s="15">
        <f t="shared" si="1"/>
        <v>62734.080000000002</v>
      </c>
    </row>
    <row r="35" spans="1:5" s="8" customFormat="1" ht="15.75" x14ac:dyDescent="0.25">
      <c r="A35" s="14">
        <f t="shared" si="5"/>
        <v>0.25000000000000006</v>
      </c>
      <c r="B35" s="15">
        <f t="shared" si="6"/>
        <v>62734.080000000002</v>
      </c>
      <c r="D35" s="14">
        <f t="shared" si="3"/>
        <v>0.75000000000000044</v>
      </c>
      <c r="E35" s="15">
        <f t="shared" si="1"/>
        <v>62734.080000000002</v>
      </c>
    </row>
    <row r="36" spans="1:5" s="8" customFormat="1" ht="15.75" x14ac:dyDescent="0.25">
      <c r="A36" s="14">
        <f t="shared" si="5"/>
        <v>0.26000000000000006</v>
      </c>
      <c r="B36" s="15">
        <f t="shared" si="6"/>
        <v>62734.080000000002</v>
      </c>
      <c r="D36" s="14">
        <f t="shared" si="3"/>
        <v>0.76000000000000045</v>
      </c>
      <c r="E36" s="15">
        <f t="shared" si="1"/>
        <v>62734.080000000002</v>
      </c>
    </row>
    <row r="37" spans="1:5" s="8" customFormat="1" ht="15.75" x14ac:dyDescent="0.25">
      <c r="A37" s="14">
        <f t="shared" si="5"/>
        <v>0.27000000000000007</v>
      </c>
      <c r="B37" s="15">
        <f t="shared" si="6"/>
        <v>62734.080000000002</v>
      </c>
      <c r="D37" s="14">
        <f t="shared" si="3"/>
        <v>0.77000000000000046</v>
      </c>
      <c r="E37" s="15">
        <f t="shared" si="1"/>
        <v>62734.080000000002</v>
      </c>
    </row>
    <row r="38" spans="1:5" s="8" customFormat="1" ht="15.75" x14ac:dyDescent="0.25">
      <c r="A38" s="14">
        <f t="shared" si="5"/>
        <v>0.28000000000000008</v>
      </c>
      <c r="B38" s="15">
        <f t="shared" si="6"/>
        <v>62734.080000000002</v>
      </c>
      <c r="D38" s="14">
        <f t="shared" si="3"/>
        <v>0.78000000000000047</v>
      </c>
      <c r="E38" s="15">
        <f t="shared" si="1"/>
        <v>62734.080000000002</v>
      </c>
    </row>
    <row r="39" spans="1:5" s="8" customFormat="1" ht="15.75" x14ac:dyDescent="0.25">
      <c r="A39" s="14">
        <f t="shared" si="5"/>
        <v>0.29000000000000009</v>
      </c>
      <c r="B39" s="15">
        <f t="shared" si="6"/>
        <v>62734.080000000002</v>
      </c>
      <c r="D39" s="14">
        <f t="shared" si="3"/>
        <v>0.79000000000000048</v>
      </c>
      <c r="E39" s="15">
        <f t="shared" si="1"/>
        <v>62734.080000000002</v>
      </c>
    </row>
    <row r="40" spans="1:5" s="8" customFormat="1" ht="15.75" x14ac:dyDescent="0.25">
      <c r="A40" s="14">
        <f t="shared" si="5"/>
        <v>0.3000000000000001</v>
      </c>
      <c r="B40" s="15">
        <f t="shared" si="6"/>
        <v>62734.080000000002</v>
      </c>
      <c r="D40" s="14">
        <f t="shared" ref="D40:D60" si="7">D39+0.01</f>
        <v>0.80000000000000049</v>
      </c>
      <c r="E40" s="15">
        <f t="shared" si="1"/>
        <v>62734.080000000002</v>
      </c>
    </row>
    <row r="41" spans="1:5" s="8" customFormat="1" ht="15.75" x14ac:dyDescent="0.25">
      <c r="A41" s="14">
        <f t="shared" si="5"/>
        <v>0.31000000000000011</v>
      </c>
      <c r="B41" s="15">
        <f t="shared" si="6"/>
        <v>62734.080000000002</v>
      </c>
      <c r="D41" s="14">
        <f t="shared" si="7"/>
        <v>0.8100000000000005</v>
      </c>
      <c r="E41" s="15">
        <f t="shared" si="1"/>
        <v>62734.080000000002</v>
      </c>
    </row>
    <row r="42" spans="1:5" s="8" customFormat="1" ht="15.75" x14ac:dyDescent="0.25">
      <c r="A42" s="14">
        <f t="shared" si="5"/>
        <v>0.32000000000000012</v>
      </c>
      <c r="B42" s="15">
        <f t="shared" si="6"/>
        <v>62734.080000000002</v>
      </c>
      <c r="D42" s="14">
        <f t="shared" si="7"/>
        <v>0.82000000000000051</v>
      </c>
      <c r="E42" s="15">
        <f t="shared" si="1"/>
        <v>62734.080000000002</v>
      </c>
    </row>
    <row r="43" spans="1:5" s="8" customFormat="1" ht="15.75" x14ac:dyDescent="0.25">
      <c r="A43" s="14">
        <f t="shared" si="5"/>
        <v>0.33000000000000013</v>
      </c>
      <c r="B43" s="15">
        <f t="shared" si="6"/>
        <v>62734.080000000002</v>
      </c>
      <c r="D43" s="14">
        <f t="shared" si="7"/>
        <v>0.83000000000000052</v>
      </c>
      <c r="E43" s="15">
        <f t="shared" ref="E43:E60" si="8">IF(AND(0.15&lt;=$D43,$B$6&gt;=$D43),$B$8,IF($D43&lt;0.15,($B$8/$A$25)*$D43,IF($D43&gt;$B$6,$B$5*24*8000*$D43*$B$7/1000000)))</f>
        <v>62734.080000000002</v>
      </c>
    </row>
    <row r="44" spans="1:5" s="8" customFormat="1" ht="15.75" x14ac:dyDescent="0.25">
      <c r="A44" s="14">
        <f t="shared" si="5"/>
        <v>0.34000000000000014</v>
      </c>
      <c r="B44" s="15">
        <f t="shared" si="6"/>
        <v>62734.080000000002</v>
      </c>
      <c r="D44" s="14">
        <f t="shared" si="7"/>
        <v>0.84000000000000052</v>
      </c>
      <c r="E44" s="15">
        <f t="shared" si="8"/>
        <v>62734.080000000002</v>
      </c>
    </row>
    <row r="45" spans="1:5" s="8" customFormat="1" ht="15.75" x14ac:dyDescent="0.25">
      <c r="A45" s="14">
        <f t="shared" si="5"/>
        <v>0.35000000000000014</v>
      </c>
      <c r="B45" s="15">
        <f t="shared" si="6"/>
        <v>62734.080000000002</v>
      </c>
      <c r="D45" s="14">
        <f t="shared" si="7"/>
        <v>0.85000000000000053</v>
      </c>
      <c r="E45" s="15">
        <f t="shared" si="8"/>
        <v>62734.080000000038</v>
      </c>
    </row>
    <row r="46" spans="1:5" s="8" customFormat="1" ht="15.75" x14ac:dyDescent="0.25">
      <c r="A46" s="14">
        <f t="shared" si="5"/>
        <v>0.36000000000000015</v>
      </c>
      <c r="B46" s="15">
        <f t="shared" si="6"/>
        <v>62734.080000000002</v>
      </c>
      <c r="D46" s="14">
        <f t="shared" si="7"/>
        <v>0.86000000000000054</v>
      </c>
      <c r="E46" s="15">
        <f t="shared" si="8"/>
        <v>63472.128000000041</v>
      </c>
    </row>
    <row r="47" spans="1:5" s="8" customFormat="1" ht="15.75" x14ac:dyDescent="0.25">
      <c r="A47" s="14">
        <f t="shared" si="5"/>
        <v>0.37000000000000016</v>
      </c>
      <c r="B47" s="15">
        <f t="shared" si="6"/>
        <v>62734.080000000002</v>
      </c>
      <c r="D47" s="14">
        <f t="shared" si="7"/>
        <v>0.87000000000000055</v>
      </c>
      <c r="E47" s="15">
        <f t="shared" si="8"/>
        <v>64210.176000000036</v>
      </c>
    </row>
    <row r="48" spans="1:5" s="8" customFormat="1" ht="15.75" x14ac:dyDescent="0.25">
      <c r="A48" s="14">
        <f t="shared" si="5"/>
        <v>0.38000000000000017</v>
      </c>
      <c r="B48" s="15">
        <f t="shared" si="6"/>
        <v>62734.080000000002</v>
      </c>
      <c r="D48" s="14">
        <f t="shared" si="7"/>
        <v>0.88000000000000056</v>
      </c>
      <c r="E48" s="15">
        <f t="shared" si="8"/>
        <v>64948.224000000046</v>
      </c>
    </row>
    <row r="49" spans="1:5" s="8" customFormat="1" ht="15.75" x14ac:dyDescent="0.25">
      <c r="A49" s="14">
        <f t="shared" si="5"/>
        <v>0.39000000000000018</v>
      </c>
      <c r="B49" s="15">
        <f t="shared" si="6"/>
        <v>62734.080000000002</v>
      </c>
      <c r="D49" s="14">
        <f t="shared" si="7"/>
        <v>0.89000000000000057</v>
      </c>
      <c r="E49" s="15">
        <f t="shared" si="8"/>
        <v>65686.272000000041</v>
      </c>
    </row>
    <row r="50" spans="1:5" s="8" customFormat="1" ht="15.75" x14ac:dyDescent="0.25">
      <c r="A50" s="14">
        <f t="shared" si="5"/>
        <v>0.40000000000000019</v>
      </c>
      <c r="B50" s="15">
        <f t="shared" si="6"/>
        <v>62734.080000000002</v>
      </c>
      <c r="D50" s="14">
        <f t="shared" si="7"/>
        <v>0.90000000000000058</v>
      </c>
      <c r="E50" s="15">
        <f t="shared" si="8"/>
        <v>66424.320000000051</v>
      </c>
    </row>
    <row r="51" spans="1:5" s="8" customFormat="1" ht="15.75" x14ac:dyDescent="0.25">
      <c r="A51" s="14">
        <f t="shared" si="5"/>
        <v>0.4100000000000002</v>
      </c>
      <c r="B51" s="15">
        <f t="shared" si="6"/>
        <v>62734.080000000002</v>
      </c>
      <c r="D51" s="14">
        <f t="shared" si="7"/>
        <v>0.91000000000000059</v>
      </c>
      <c r="E51" s="15">
        <f t="shared" si="8"/>
        <v>67162.368000000046</v>
      </c>
    </row>
    <row r="52" spans="1:5" s="8" customFormat="1" ht="15.75" x14ac:dyDescent="0.25">
      <c r="A52" s="14">
        <f t="shared" si="5"/>
        <v>0.42000000000000021</v>
      </c>
      <c r="B52" s="15">
        <f t="shared" si="6"/>
        <v>62734.080000000002</v>
      </c>
      <c r="D52" s="14">
        <f t="shared" si="7"/>
        <v>0.9200000000000006</v>
      </c>
      <c r="E52" s="15">
        <f t="shared" si="8"/>
        <v>67900.416000000041</v>
      </c>
    </row>
    <row r="53" spans="1:5" s="8" customFormat="1" ht="15.75" x14ac:dyDescent="0.25">
      <c r="A53" s="14">
        <f t="shared" si="5"/>
        <v>0.43000000000000022</v>
      </c>
      <c r="B53" s="15">
        <f t="shared" si="6"/>
        <v>62734.080000000002</v>
      </c>
      <c r="D53" s="14">
        <f t="shared" si="7"/>
        <v>0.9300000000000006</v>
      </c>
      <c r="E53" s="15">
        <f t="shared" si="8"/>
        <v>68638.464000000051</v>
      </c>
    </row>
    <row r="54" spans="1:5" s="8" customFormat="1" ht="15.75" x14ac:dyDescent="0.25">
      <c r="A54" s="14">
        <f t="shared" si="5"/>
        <v>0.44000000000000022</v>
      </c>
      <c r="B54" s="15">
        <f t="shared" si="6"/>
        <v>62734.080000000002</v>
      </c>
      <c r="D54" s="14">
        <f t="shared" si="7"/>
        <v>0.94000000000000061</v>
      </c>
      <c r="E54" s="15">
        <f t="shared" si="8"/>
        <v>69376.512000000046</v>
      </c>
    </row>
    <row r="55" spans="1:5" s="8" customFormat="1" ht="15.75" x14ac:dyDescent="0.25">
      <c r="A55" s="14">
        <f t="shared" si="5"/>
        <v>0.45000000000000023</v>
      </c>
      <c r="B55" s="15">
        <f t="shared" si="6"/>
        <v>62734.080000000002</v>
      </c>
      <c r="D55" s="14">
        <f t="shared" si="7"/>
        <v>0.95000000000000062</v>
      </c>
      <c r="E55" s="15">
        <f t="shared" si="8"/>
        <v>70114.560000000041</v>
      </c>
    </row>
    <row r="56" spans="1:5" s="8" customFormat="1" ht="15.75" x14ac:dyDescent="0.25">
      <c r="A56" s="14">
        <f t="shared" si="5"/>
        <v>0.46000000000000024</v>
      </c>
      <c r="B56" s="15">
        <f t="shared" si="6"/>
        <v>62734.080000000002</v>
      </c>
      <c r="D56" s="14">
        <f t="shared" si="7"/>
        <v>0.96000000000000063</v>
      </c>
      <c r="E56" s="15">
        <f t="shared" si="8"/>
        <v>70852.608000000051</v>
      </c>
    </row>
    <row r="57" spans="1:5" s="8" customFormat="1" ht="15.75" x14ac:dyDescent="0.25">
      <c r="A57" s="14">
        <f t="shared" si="5"/>
        <v>0.47000000000000025</v>
      </c>
      <c r="B57" s="15">
        <f t="shared" si="6"/>
        <v>62734.080000000002</v>
      </c>
      <c r="D57" s="14">
        <f t="shared" si="7"/>
        <v>0.97000000000000064</v>
      </c>
      <c r="E57" s="15">
        <f t="shared" si="8"/>
        <v>71590.656000000046</v>
      </c>
    </row>
    <row r="58" spans="1:5" s="8" customFormat="1" ht="15.75" x14ac:dyDescent="0.25">
      <c r="A58" s="14">
        <f t="shared" si="5"/>
        <v>0.48000000000000026</v>
      </c>
      <c r="B58" s="15">
        <f t="shared" si="6"/>
        <v>62734.080000000002</v>
      </c>
      <c r="D58" s="14">
        <f t="shared" si="7"/>
        <v>0.98000000000000065</v>
      </c>
      <c r="E58" s="15">
        <f t="shared" si="8"/>
        <v>72328.704000000042</v>
      </c>
    </row>
    <row r="59" spans="1:5" s="8" customFormat="1" ht="15.75" x14ac:dyDescent="0.25">
      <c r="A59" s="14">
        <f t="shared" si="5"/>
        <v>0.49000000000000027</v>
      </c>
      <c r="B59" s="15">
        <f t="shared" si="6"/>
        <v>62734.080000000002</v>
      </c>
      <c r="D59" s="14">
        <f t="shared" si="7"/>
        <v>0.99000000000000066</v>
      </c>
      <c r="E59" s="15">
        <f t="shared" si="8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62734.080000000002</v>
      </c>
      <c r="D60" s="14">
        <f t="shared" si="7"/>
        <v>1.0000000000000007</v>
      </c>
      <c r="E60" s="15">
        <f t="shared" si="8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4" sqref="A4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20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0.72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7</v>
      </c>
      <c r="B8" s="12">
        <f>(B5*B6*24*8000/1000000)*$B$7</f>
        <v>53139.455999999998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3542.6304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53139.455999999998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7085.2608</v>
      </c>
      <c r="C12" s="15"/>
      <c r="D12" s="14">
        <f t="shared" ref="D12:D39" si="3">D11+0.01</f>
        <v>0.52000000000000024</v>
      </c>
      <c r="E12" s="15">
        <f t="shared" si="1"/>
        <v>53139.455999999998</v>
      </c>
    </row>
    <row r="13" spans="1:11" s="8" customFormat="1" ht="15.75" x14ac:dyDescent="0.25">
      <c r="A13" s="14">
        <f t="shared" si="2"/>
        <v>0.03</v>
      </c>
      <c r="B13" s="15">
        <f t="shared" si="0"/>
        <v>10627.891199999998</v>
      </c>
      <c r="C13" s="15"/>
      <c r="D13" s="14">
        <f t="shared" si="3"/>
        <v>0.53000000000000025</v>
      </c>
      <c r="E13" s="15">
        <f t="shared" si="1"/>
        <v>53139.455999999998</v>
      </c>
    </row>
    <row r="14" spans="1:11" s="8" customFormat="1" ht="15.75" x14ac:dyDescent="0.25">
      <c r="A14" s="14">
        <f t="shared" si="2"/>
        <v>0.04</v>
      </c>
      <c r="B14" s="15">
        <f t="shared" si="0"/>
        <v>14170.5216</v>
      </c>
      <c r="C14" s="15"/>
      <c r="D14" s="14">
        <f t="shared" si="3"/>
        <v>0.54000000000000026</v>
      </c>
      <c r="E14" s="15">
        <f t="shared" si="1"/>
        <v>53139.455999999998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17713.151999999998</v>
      </c>
      <c r="C15" s="15"/>
      <c r="D15" s="14">
        <f t="shared" si="3"/>
        <v>0.55000000000000027</v>
      </c>
      <c r="E15" s="15">
        <f t="shared" si="1"/>
        <v>53139.455999999998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21255.7824</v>
      </c>
      <c r="C16" s="15"/>
      <c r="D16" s="14">
        <f t="shared" si="3"/>
        <v>0.56000000000000028</v>
      </c>
      <c r="E16" s="15">
        <f t="shared" si="1"/>
        <v>53139.455999999998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24798.412800000002</v>
      </c>
      <c r="C17" s="15"/>
      <c r="D17" s="14">
        <f t="shared" si="3"/>
        <v>0.57000000000000028</v>
      </c>
      <c r="E17" s="15">
        <f t="shared" si="1"/>
        <v>53139.455999999998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28341.0432</v>
      </c>
      <c r="C18" s="15"/>
      <c r="D18" s="14">
        <f t="shared" si="3"/>
        <v>0.58000000000000029</v>
      </c>
      <c r="E18" s="15">
        <f t="shared" si="1"/>
        <v>53139.455999999998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31883.673599999998</v>
      </c>
      <c r="C19" s="15"/>
      <c r="D19" s="14">
        <f t="shared" si="3"/>
        <v>0.5900000000000003</v>
      </c>
      <c r="E19" s="15">
        <f t="shared" si="1"/>
        <v>53139.455999999998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35426.303999999996</v>
      </c>
      <c r="C20" s="15"/>
      <c r="D20" s="14">
        <f t="shared" si="3"/>
        <v>0.60000000000000031</v>
      </c>
      <c r="E20" s="15">
        <f t="shared" si="1"/>
        <v>53139.455999999998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38968.934399999991</v>
      </c>
      <c r="C21" s="15"/>
      <c r="D21" s="14">
        <f t="shared" si="3"/>
        <v>0.61000000000000032</v>
      </c>
      <c r="E21" s="15">
        <f t="shared" si="1"/>
        <v>53139.455999999998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42511.564799999993</v>
      </c>
      <c r="C22" s="15"/>
      <c r="D22" s="14">
        <f t="shared" si="3"/>
        <v>0.62000000000000033</v>
      </c>
      <c r="E22" s="15">
        <f t="shared" si="1"/>
        <v>53139.455999999998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46054.195199999987</v>
      </c>
      <c r="C23" s="15"/>
      <c r="D23" s="14">
        <f t="shared" si="3"/>
        <v>0.63000000000000034</v>
      </c>
      <c r="E23" s="15">
        <f t="shared" si="1"/>
        <v>53139.455999999998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49596.825599999989</v>
      </c>
      <c r="C24" s="15"/>
      <c r="D24" s="14">
        <f t="shared" si="3"/>
        <v>0.64000000000000035</v>
      </c>
      <c r="E24" s="15">
        <f t="shared" si="1"/>
        <v>53139.455999999998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53139.455999999998</v>
      </c>
      <c r="C25" s="15"/>
      <c r="D25" s="14">
        <f t="shared" si="3"/>
        <v>0.65000000000000036</v>
      </c>
      <c r="E25" s="15">
        <f t="shared" si="1"/>
        <v>53139.455999999998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53139.455999999998</v>
      </c>
      <c r="C26" s="15"/>
      <c r="D26" s="14">
        <f t="shared" si="3"/>
        <v>0.66000000000000036</v>
      </c>
      <c r="E26" s="15">
        <f t="shared" si="1"/>
        <v>53139.455999999998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53139.455999999998</v>
      </c>
      <c r="D27" s="14">
        <f t="shared" si="3"/>
        <v>0.67000000000000037</v>
      </c>
      <c r="E27" s="15">
        <f t="shared" si="1"/>
        <v>53139.455999999998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53139.455999999998</v>
      </c>
      <c r="D28" s="14">
        <f t="shared" si="3"/>
        <v>0.68000000000000038</v>
      </c>
      <c r="E28" s="15">
        <f t="shared" si="1"/>
        <v>53139.455999999998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53139.455999999998</v>
      </c>
      <c r="D29" s="14">
        <f t="shared" si="3"/>
        <v>0.69000000000000039</v>
      </c>
      <c r="E29" s="15">
        <f t="shared" si="1"/>
        <v>53139.455999999998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53139.455999999998</v>
      </c>
      <c r="D30" s="14">
        <f t="shared" si="3"/>
        <v>0.7000000000000004</v>
      </c>
      <c r="E30" s="15">
        <f t="shared" si="1"/>
        <v>53139.455999999998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53139.455999999998</v>
      </c>
      <c r="D31" s="14">
        <f t="shared" si="3"/>
        <v>0.71000000000000041</v>
      </c>
      <c r="E31" s="15">
        <f t="shared" si="1"/>
        <v>53139.455999999998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53139.455999999998</v>
      </c>
      <c r="D32" s="14">
        <f t="shared" si="3"/>
        <v>0.72000000000000042</v>
      </c>
      <c r="E32" s="15">
        <f t="shared" si="1"/>
        <v>53139.455999999998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53139.455999999998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53139.455999999998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53139.455999999998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53139.455999999998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53139.455999999998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53139.455999999998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53139.455999999998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53139.455999999998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53139.455999999998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53139.455999999998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53139.455999999998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53139.455999999998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53139.455999999998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53139.455999999998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53139.455999999998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53139.455999999998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53139.455999999998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53139.455999999998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53139.455999999998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53139.455999999998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53139.455999999998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53139.455999999998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53139.455999999998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53139.455999999998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53139.455999999998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53139.455999999998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53139.455999999998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53139.455999999998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21" t="s">
        <v>21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9">
        <v>0.81499999999999995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6</v>
      </c>
      <c r="B8" s="12">
        <f>(B5*B6*24*8000/1000000)*$B$7</f>
        <v>58210.560000000005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3880.7040000000002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58210.560000000005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7761.4080000000004</v>
      </c>
      <c r="C12" s="15"/>
      <c r="D12" s="14">
        <f t="shared" ref="D12:D39" si="3">D11+0.01</f>
        <v>0.52000000000000024</v>
      </c>
      <c r="E12" s="15">
        <f t="shared" si="1"/>
        <v>58210.560000000005</v>
      </c>
    </row>
    <row r="13" spans="1:11" s="8" customFormat="1" ht="15.75" x14ac:dyDescent="0.25">
      <c r="A13" s="14">
        <f t="shared" si="2"/>
        <v>0.03</v>
      </c>
      <c r="B13" s="15">
        <f t="shared" si="0"/>
        <v>11642.112000000001</v>
      </c>
      <c r="C13" s="15"/>
      <c r="D13" s="14">
        <f t="shared" si="3"/>
        <v>0.53000000000000025</v>
      </c>
      <c r="E13" s="15">
        <f t="shared" si="1"/>
        <v>58210.560000000005</v>
      </c>
    </row>
    <row r="14" spans="1:11" s="8" customFormat="1" ht="15.75" x14ac:dyDescent="0.25">
      <c r="A14" s="14">
        <f t="shared" si="2"/>
        <v>0.04</v>
      </c>
      <c r="B14" s="15">
        <f t="shared" si="0"/>
        <v>15522.816000000001</v>
      </c>
      <c r="C14" s="15"/>
      <c r="D14" s="14">
        <f t="shared" si="3"/>
        <v>0.54000000000000026</v>
      </c>
      <c r="E14" s="15">
        <f t="shared" si="1"/>
        <v>58210.560000000005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19403.52</v>
      </c>
      <c r="C15" s="15"/>
      <c r="D15" s="14">
        <f t="shared" si="3"/>
        <v>0.55000000000000027</v>
      </c>
      <c r="E15" s="15">
        <f t="shared" si="1"/>
        <v>58210.560000000005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23284.224000000002</v>
      </c>
      <c r="C16" s="15"/>
      <c r="D16" s="14">
        <f t="shared" si="3"/>
        <v>0.56000000000000028</v>
      </c>
      <c r="E16" s="15">
        <f t="shared" si="1"/>
        <v>58210.560000000005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27164.928000000004</v>
      </c>
      <c r="C17" s="15"/>
      <c r="D17" s="14">
        <f t="shared" si="3"/>
        <v>0.57000000000000028</v>
      </c>
      <c r="E17" s="15">
        <f t="shared" si="1"/>
        <v>58210.560000000005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31045.632000000001</v>
      </c>
      <c r="C18" s="15"/>
      <c r="D18" s="14">
        <f t="shared" si="3"/>
        <v>0.58000000000000029</v>
      </c>
      <c r="E18" s="15">
        <f t="shared" si="1"/>
        <v>58210.560000000005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34926.336000000003</v>
      </c>
      <c r="C19" s="15"/>
      <c r="D19" s="14">
        <f t="shared" si="3"/>
        <v>0.5900000000000003</v>
      </c>
      <c r="E19" s="15">
        <f t="shared" si="1"/>
        <v>58210.560000000005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38807.040000000001</v>
      </c>
      <c r="C20" s="15"/>
      <c r="D20" s="14">
        <f t="shared" si="3"/>
        <v>0.60000000000000031</v>
      </c>
      <c r="E20" s="15">
        <f t="shared" si="1"/>
        <v>58210.560000000005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42687.743999999999</v>
      </c>
      <c r="C21" s="15"/>
      <c r="D21" s="14">
        <f t="shared" si="3"/>
        <v>0.61000000000000032</v>
      </c>
      <c r="E21" s="15">
        <f t="shared" si="1"/>
        <v>58210.560000000005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46568.447999999997</v>
      </c>
      <c r="C22" s="15"/>
      <c r="D22" s="14">
        <f t="shared" si="3"/>
        <v>0.62000000000000033</v>
      </c>
      <c r="E22" s="15">
        <f t="shared" si="1"/>
        <v>58210.560000000005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50449.151999999995</v>
      </c>
      <c r="C23" s="15"/>
      <c r="D23" s="14">
        <f t="shared" si="3"/>
        <v>0.63000000000000034</v>
      </c>
      <c r="E23" s="15">
        <f t="shared" si="1"/>
        <v>58210.560000000005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54329.856</v>
      </c>
      <c r="C24" s="15"/>
      <c r="D24" s="14">
        <f t="shared" si="3"/>
        <v>0.64000000000000035</v>
      </c>
      <c r="E24" s="15">
        <f t="shared" si="1"/>
        <v>58210.560000000005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58210.560000000005</v>
      </c>
      <c r="C25" s="15"/>
      <c r="D25" s="14">
        <f t="shared" si="3"/>
        <v>0.65000000000000036</v>
      </c>
      <c r="E25" s="15">
        <f t="shared" si="1"/>
        <v>58210.560000000005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58210.560000000005</v>
      </c>
      <c r="C26" s="15"/>
      <c r="D26" s="14">
        <f t="shared" si="3"/>
        <v>0.66000000000000036</v>
      </c>
      <c r="E26" s="15">
        <f t="shared" si="1"/>
        <v>58210.560000000005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58210.560000000005</v>
      </c>
      <c r="D27" s="14">
        <f t="shared" si="3"/>
        <v>0.67000000000000037</v>
      </c>
      <c r="E27" s="15">
        <f t="shared" si="1"/>
        <v>58210.560000000005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58210.560000000005</v>
      </c>
      <c r="D28" s="14">
        <f t="shared" si="3"/>
        <v>0.68000000000000038</v>
      </c>
      <c r="E28" s="15">
        <f t="shared" si="1"/>
        <v>58210.560000000005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58210.560000000005</v>
      </c>
      <c r="D29" s="14">
        <f t="shared" si="3"/>
        <v>0.69000000000000039</v>
      </c>
      <c r="E29" s="15">
        <f t="shared" si="1"/>
        <v>58210.560000000005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58210.560000000005</v>
      </c>
      <c r="D30" s="14">
        <f t="shared" si="3"/>
        <v>0.7000000000000004</v>
      </c>
      <c r="E30" s="15">
        <f t="shared" si="1"/>
        <v>58210.560000000005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58210.560000000005</v>
      </c>
      <c r="D31" s="14">
        <f t="shared" si="3"/>
        <v>0.71000000000000041</v>
      </c>
      <c r="E31" s="15">
        <f t="shared" si="1"/>
        <v>58210.560000000005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58210.560000000005</v>
      </c>
      <c r="D32" s="14">
        <f t="shared" si="3"/>
        <v>0.72000000000000042</v>
      </c>
      <c r="E32" s="15">
        <f t="shared" si="1"/>
        <v>58210.560000000005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58210.560000000005</v>
      </c>
      <c r="D33" s="14">
        <f t="shared" si="3"/>
        <v>0.73000000000000043</v>
      </c>
      <c r="E33" s="15">
        <f t="shared" si="1"/>
        <v>58210.560000000005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58210.560000000005</v>
      </c>
      <c r="D34" s="14">
        <f t="shared" si="3"/>
        <v>0.74000000000000044</v>
      </c>
      <c r="E34" s="15">
        <f t="shared" si="1"/>
        <v>58210.560000000005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58210.560000000005</v>
      </c>
      <c r="D35" s="14">
        <f t="shared" si="3"/>
        <v>0.75000000000000044</v>
      </c>
      <c r="E35" s="15">
        <f t="shared" si="1"/>
        <v>58210.560000000005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58210.560000000005</v>
      </c>
      <c r="D36" s="14">
        <f t="shared" si="3"/>
        <v>0.76000000000000045</v>
      </c>
      <c r="E36" s="15">
        <f t="shared" si="1"/>
        <v>58210.560000000005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58210.560000000005</v>
      </c>
      <c r="D37" s="14">
        <f t="shared" si="3"/>
        <v>0.77000000000000046</v>
      </c>
      <c r="E37" s="15">
        <f t="shared" si="1"/>
        <v>58210.560000000005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58210.560000000005</v>
      </c>
      <c r="D38" s="14">
        <f t="shared" si="3"/>
        <v>0.78000000000000047</v>
      </c>
      <c r="E38" s="15">
        <f t="shared" si="1"/>
        <v>58210.560000000005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58210.560000000005</v>
      </c>
      <c r="D39" s="14">
        <f t="shared" si="3"/>
        <v>0.79000000000000048</v>
      </c>
      <c r="E39" s="15">
        <f t="shared" si="1"/>
        <v>58210.560000000005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58210.560000000005</v>
      </c>
      <c r="D40" s="14">
        <f t="shared" ref="D40:D60" si="6">D39+0.01</f>
        <v>0.80000000000000049</v>
      </c>
      <c r="E40" s="15">
        <f t="shared" si="1"/>
        <v>58210.560000000005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58210.560000000005</v>
      </c>
      <c r="D41" s="14">
        <f t="shared" si="6"/>
        <v>0.8100000000000005</v>
      </c>
      <c r="E41" s="15">
        <f t="shared" si="1"/>
        <v>58210.560000000005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58210.560000000005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58210.560000000005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58210.560000000005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58210.560000000005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58210.560000000005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58210.560000000005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58210.560000000005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58210.560000000005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58210.560000000005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58210.560000000005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58210.560000000005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58210.560000000005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58210.560000000005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58210.560000000005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58210.560000000005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58210.560000000005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58210.560000000005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58210.560000000005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58210.560000000005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4" sqref="A4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21" t="s">
        <v>22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0.85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4</v>
      </c>
      <c r="B8" s="12">
        <f>(B5*B6*24*8000/1000000)*$B$7</f>
        <v>62734.080000000002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4182.2719999999999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62734.080000000002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8364.5439999999999</v>
      </c>
      <c r="C12" s="15"/>
      <c r="D12" s="14">
        <f t="shared" ref="D12:D39" si="3">D11+0.01</f>
        <v>0.52000000000000024</v>
      </c>
      <c r="E12" s="15">
        <f t="shared" si="1"/>
        <v>62734.080000000002</v>
      </c>
    </row>
    <row r="13" spans="1:11" s="8" customFormat="1" ht="15.75" x14ac:dyDescent="0.25">
      <c r="A13" s="14">
        <f t="shared" si="2"/>
        <v>0.03</v>
      </c>
      <c r="B13" s="15">
        <f t="shared" si="0"/>
        <v>12546.816000000001</v>
      </c>
      <c r="C13" s="15"/>
      <c r="D13" s="14">
        <f t="shared" si="3"/>
        <v>0.53000000000000025</v>
      </c>
      <c r="E13" s="15">
        <f t="shared" si="1"/>
        <v>62734.080000000002</v>
      </c>
    </row>
    <row r="14" spans="1:11" s="8" customFormat="1" ht="15.75" x14ac:dyDescent="0.25">
      <c r="A14" s="14">
        <f t="shared" si="2"/>
        <v>0.04</v>
      </c>
      <c r="B14" s="15">
        <f t="shared" si="0"/>
        <v>16729.088</v>
      </c>
      <c r="C14" s="15"/>
      <c r="D14" s="14">
        <f t="shared" si="3"/>
        <v>0.54000000000000026</v>
      </c>
      <c r="E14" s="15">
        <f t="shared" si="1"/>
        <v>62734.080000000002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20911.36</v>
      </c>
      <c r="C15" s="15"/>
      <c r="D15" s="14">
        <f t="shared" si="3"/>
        <v>0.55000000000000027</v>
      </c>
      <c r="E15" s="15">
        <f t="shared" si="1"/>
        <v>62734.080000000002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25093.632000000001</v>
      </c>
      <c r="C16" s="15"/>
      <c r="D16" s="14">
        <f t="shared" si="3"/>
        <v>0.56000000000000028</v>
      </c>
      <c r="E16" s="15">
        <f t="shared" si="1"/>
        <v>62734.080000000002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29275.904000000002</v>
      </c>
      <c r="C17" s="15"/>
      <c r="D17" s="14">
        <f t="shared" si="3"/>
        <v>0.57000000000000028</v>
      </c>
      <c r="E17" s="15">
        <f t="shared" si="1"/>
        <v>62734.080000000002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33458.175999999999</v>
      </c>
      <c r="C18" s="15"/>
      <c r="D18" s="14">
        <f t="shared" si="3"/>
        <v>0.58000000000000029</v>
      </c>
      <c r="E18" s="15">
        <f t="shared" si="1"/>
        <v>62734.080000000002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37640.447999999997</v>
      </c>
      <c r="C19" s="15"/>
      <c r="D19" s="14">
        <f t="shared" si="3"/>
        <v>0.5900000000000003</v>
      </c>
      <c r="E19" s="15">
        <f t="shared" si="1"/>
        <v>62734.080000000002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41822.720000000001</v>
      </c>
      <c r="C20" s="15"/>
      <c r="D20" s="14">
        <f t="shared" si="3"/>
        <v>0.60000000000000031</v>
      </c>
      <c r="E20" s="15">
        <f t="shared" si="1"/>
        <v>62734.080000000002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46004.991999999998</v>
      </c>
      <c r="C21" s="15"/>
      <c r="D21" s="14">
        <f t="shared" si="3"/>
        <v>0.61000000000000032</v>
      </c>
      <c r="E21" s="15">
        <f t="shared" si="1"/>
        <v>62734.080000000002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50187.263999999996</v>
      </c>
      <c r="C22" s="15"/>
      <c r="D22" s="14">
        <f t="shared" si="3"/>
        <v>0.62000000000000033</v>
      </c>
      <c r="E22" s="15">
        <f t="shared" si="1"/>
        <v>62734.080000000002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54369.535999999993</v>
      </c>
      <c r="C23" s="15"/>
      <c r="D23" s="14">
        <f t="shared" si="3"/>
        <v>0.63000000000000034</v>
      </c>
      <c r="E23" s="15">
        <f t="shared" si="1"/>
        <v>62734.080000000002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58551.807999999997</v>
      </c>
      <c r="C24" s="15"/>
      <c r="D24" s="14">
        <f t="shared" si="3"/>
        <v>0.64000000000000035</v>
      </c>
      <c r="E24" s="15">
        <f t="shared" si="1"/>
        <v>62734.080000000002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62734.080000000002</v>
      </c>
      <c r="C25" s="15"/>
      <c r="D25" s="14">
        <f t="shared" si="3"/>
        <v>0.65000000000000036</v>
      </c>
      <c r="E25" s="15">
        <f t="shared" si="1"/>
        <v>62734.080000000002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62734.080000000002</v>
      </c>
      <c r="C26" s="15"/>
      <c r="D26" s="14">
        <f t="shared" si="3"/>
        <v>0.66000000000000036</v>
      </c>
      <c r="E26" s="15">
        <f t="shared" si="1"/>
        <v>62734.080000000002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62734.080000000002</v>
      </c>
      <c r="D27" s="14">
        <f t="shared" si="3"/>
        <v>0.67000000000000037</v>
      </c>
      <c r="E27" s="15">
        <f t="shared" si="1"/>
        <v>62734.080000000002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62734.080000000002</v>
      </c>
      <c r="D28" s="14">
        <f t="shared" si="3"/>
        <v>0.68000000000000038</v>
      </c>
      <c r="E28" s="15">
        <f t="shared" si="1"/>
        <v>62734.080000000002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62734.080000000002</v>
      </c>
      <c r="D29" s="14">
        <f t="shared" si="3"/>
        <v>0.69000000000000039</v>
      </c>
      <c r="E29" s="15">
        <f t="shared" si="1"/>
        <v>62734.080000000002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62734.080000000002</v>
      </c>
      <c r="D30" s="14">
        <f t="shared" si="3"/>
        <v>0.7000000000000004</v>
      </c>
      <c r="E30" s="15">
        <f t="shared" si="1"/>
        <v>62734.080000000002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62734.080000000002</v>
      </c>
      <c r="D31" s="14">
        <f t="shared" si="3"/>
        <v>0.71000000000000041</v>
      </c>
      <c r="E31" s="15">
        <f t="shared" si="1"/>
        <v>62734.080000000002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62734.080000000002</v>
      </c>
      <c r="D32" s="14">
        <f t="shared" si="3"/>
        <v>0.72000000000000042</v>
      </c>
      <c r="E32" s="15">
        <f t="shared" si="1"/>
        <v>62734.080000000002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62734.080000000002</v>
      </c>
      <c r="D33" s="14">
        <f t="shared" si="3"/>
        <v>0.73000000000000043</v>
      </c>
      <c r="E33" s="15">
        <f t="shared" si="1"/>
        <v>62734.080000000002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62734.080000000002</v>
      </c>
      <c r="D34" s="14">
        <f t="shared" si="3"/>
        <v>0.74000000000000044</v>
      </c>
      <c r="E34" s="15">
        <f t="shared" si="1"/>
        <v>62734.080000000002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62734.080000000002</v>
      </c>
      <c r="D35" s="14">
        <f t="shared" si="3"/>
        <v>0.75000000000000044</v>
      </c>
      <c r="E35" s="15">
        <f t="shared" si="1"/>
        <v>62734.080000000002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62734.080000000002</v>
      </c>
      <c r="D36" s="14">
        <f t="shared" si="3"/>
        <v>0.76000000000000045</v>
      </c>
      <c r="E36" s="15">
        <f t="shared" si="1"/>
        <v>62734.080000000002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62734.080000000002</v>
      </c>
      <c r="D37" s="14">
        <f t="shared" si="3"/>
        <v>0.77000000000000046</v>
      </c>
      <c r="E37" s="15">
        <f t="shared" si="1"/>
        <v>62734.080000000002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62734.080000000002</v>
      </c>
      <c r="D38" s="14">
        <f t="shared" si="3"/>
        <v>0.78000000000000047</v>
      </c>
      <c r="E38" s="15">
        <f t="shared" si="1"/>
        <v>62734.080000000002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62734.080000000002</v>
      </c>
      <c r="D39" s="14">
        <f t="shared" si="3"/>
        <v>0.79000000000000048</v>
      </c>
      <c r="E39" s="15">
        <f t="shared" si="1"/>
        <v>62734.080000000002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62734.080000000002</v>
      </c>
      <c r="D40" s="14">
        <f t="shared" ref="D40:D60" si="6">D39+0.01</f>
        <v>0.80000000000000049</v>
      </c>
      <c r="E40" s="15">
        <f t="shared" si="1"/>
        <v>62734.080000000002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62734.080000000002</v>
      </c>
      <c r="D41" s="14">
        <f t="shared" si="6"/>
        <v>0.8100000000000005</v>
      </c>
      <c r="E41" s="15">
        <f t="shared" si="1"/>
        <v>62734.080000000002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62734.080000000002</v>
      </c>
      <c r="D42" s="14">
        <f t="shared" si="6"/>
        <v>0.82000000000000051</v>
      </c>
      <c r="E42" s="15">
        <f t="shared" si="1"/>
        <v>62734.080000000002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62734.080000000002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62734.080000000002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62734.080000000002</v>
      </c>
      <c r="D44" s="14">
        <f t="shared" si="6"/>
        <v>0.84000000000000052</v>
      </c>
      <c r="E44" s="15">
        <f t="shared" si="7"/>
        <v>62734.080000000002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62734.080000000002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62734.080000000002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62734.080000000002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62734.080000000002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62734.080000000002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62734.080000000002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62734.080000000002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62734.080000000002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62734.080000000002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62734.080000000002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62734.080000000002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62734.080000000002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62734.080000000002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62734.080000000002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62734.080000000002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62734.080000000002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21" t="s">
        <v>12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9">
        <v>0.81499999999999995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28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6</v>
      </c>
      <c r="B8" s="12">
        <f>(B5*B6*24*8000/1000000)*$B$7</f>
        <v>54329.856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3621.9904000000006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54329.856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7243.9808000000012</v>
      </c>
      <c r="C12" s="15"/>
      <c r="D12" s="14">
        <f t="shared" ref="D12:D39" si="3">D11+0.01</f>
        <v>0.52000000000000024</v>
      </c>
      <c r="E12" s="15">
        <f t="shared" si="1"/>
        <v>54329.856</v>
      </c>
    </row>
    <row r="13" spans="1:11" s="8" customFormat="1" ht="15.75" x14ac:dyDescent="0.25">
      <c r="A13" s="14">
        <f t="shared" si="2"/>
        <v>0.03</v>
      </c>
      <c r="B13" s="15">
        <f t="shared" si="0"/>
        <v>10865.9712</v>
      </c>
      <c r="C13" s="15"/>
      <c r="D13" s="14">
        <f t="shared" si="3"/>
        <v>0.53000000000000025</v>
      </c>
      <c r="E13" s="15">
        <f t="shared" si="1"/>
        <v>54329.856</v>
      </c>
    </row>
    <row r="14" spans="1:11" s="8" customFormat="1" ht="15.75" x14ac:dyDescent="0.25">
      <c r="A14" s="14">
        <f t="shared" si="2"/>
        <v>0.04</v>
      </c>
      <c r="B14" s="15">
        <f t="shared" si="0"/>
        <v>14487.961600000002</v>
      </c>
      <c r="C14" s="15"/>
      <c r="D14" s="14">
        <f t="shared" si="3"/>
        <v>0.54000000000000026</v>
      </c>
      <c r="E14" s="15">
        <f t="shared" si="1"/>
        <v>54329.856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18109.952000000001</v>
      </c>
      <c r="C15" s="15"/>
      <c r="D15" s="14">
        <f t="shared" si="3"/>
        <v>0.55000000000000027</v>
      </c>
      <c r="E15" s="15">
        <f t="shared" si="1"/>
        <v>54329.856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21731.942400000004</v>
      </c>
      <c r="C16" s="15"/>
      <c r="D16" s="14">
        <f t="shared" si="3"/>
        <v>0.56000000000000028</v>
      </c>
      <c r="E16" s="15">
        <f t="shared" si="1"/>
        <v>54329.856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25353.932800000006</v>
      </c>
      <c r="C17" s="15"/>
      <c r="D17" s="14">
        <f t="shared" si="3"/>
        <v>0.57000000000000028</v>
      </c>
      <c r="E17" s="15">
        <f t="shared" si="1"/>
        <v>54329.856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28975.923200000005</v>
      </c>
      <c r="C18" s="15"/>
      <c r="D18" s="14">
        <f t="shared" si="3"/>
        <v>0.58000000000000029</v>
      </c>
      <c r="E18" s="15">
        <f t="shared" si="1"/>
        <v>54329.856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32597.913600000003</v>
      </c>
      <c r="C19" s="15"/>
      <c r="D19" s="14">
        <f t="shared" si="3"/>
        <v>0.5900000000000003</v>
      </c>
      <c r="E19" s="15">
        <f t="shared" si="1"/>
        <v>54329.856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36219.904000000002</v>
      </c>
      <c r="C20" s="15"/>
      <c r="D20" s="14">
        <f t="shared" si="3"/>
        <v>0.60000000000000031</v>
      </c>
      <c r="E20" s="15">
        <f t="shared" si="1"/>
        <v>54329.856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39841.894399999997</v>
      </c>
      <c r="C21" s="15"/>
      <c r="D21" s="14">
        <f t="shared" si="3"/>
        <v>0.61000000000000032</v>
      </c>
      <c r="E21" s="15">
        <f t="shared" si="1"/>
        <v>54329.856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43463.8848</v>
      </c>
      <c r="C22" s="15"/>
      <c r="D22" s="14">
        <f t="shared" si="3"/>
        <v>0.62000000000000033</v>
      </c>
      <c r="E22" s="15">
        <f t="shared" si="1"/>
        <v>54329.856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47085.875199999995</v>
      </c>
      <c r="C23" s="15"/>
      <c r="D23" s="14">
        <f t="shared" si="3"/>
        <v>0.63000000000000034</v>
      </c>
      <c r="E23" s="15">
        <f t="shared" si="1"/>
        <v>54329.856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50707.865599999997</v>
      </c>
      <c r="C24" s="15"/>
      <c r="D24" s="14">
        <f t="shared" si="3"/>
        <v>0.64000000000000035</v>
      </c>
      <c r="E24" s="15">
        <f t="shared" si="1"/>
        <v>54329.856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54329.856</v>
      </c>
      <c r="C25" s="15"/>
      <c r="D25" s="14">
        <f t="shared" si="3"/>
        <v>0.65000000000000036</v>
      </c>
      <c r="E25" s="15">
        <f t="shared" si="1"/>
        <v>54329.856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54329.856</v>
      </c>
      <c r="C26" s="15"/>
      <c r="D26" s="14">
        <f t="shared" si="3"/>
        <v>0.66000000000000036</v>
      </c>
      <c r="E26" s="15">
        <f t="shared" si="1"/>
        <v>54329.856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54329.856</v>
      </c>
      <c r="D27" s="14">
        <f t="shared" si="3"/>
        <v>0.67000000000000037</v>
      </c>
      <c r="E27" s="15">
        <f t="shared" si="1"/>
        <v>54329.856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54329.856</v>
      </c>
      <c r="D28" s="14">
        <f t="shared" si="3"/>
        <v>0.68000000000000038</v>
      </c>
      <c r="E28" s="15">
        <f t="shared" si="1"/>
        <v>54329.856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54329.856</v>
      </c>
      <c r="D29" s="14">
        <f t="shared" si="3"/>
        <v>0.69000000000000039</v>
      </c>
      <c r="E29" s="15">
        <f t="shared" si="1"/>
        <v>54329.856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54329.856</v>
      </c>
      <c r="D30" s="14">
        <f t="shared" si="3"/>
        <v>0.7000000000000004</v>
      </c>
      <c r="E30" s="15">
        <f t="shared" si="1"/>
        <v>54329.856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54329.856</v>
      </c>
      <c r="D31" s="14">
        <f t="shared" si="3"/>
        <v>0.71000000000000041</v>
      </c>
      <c r="E31" s="15">
        <f t="shared" si="1"/>
        <v>54329.856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54329.856</v>
      </c>
      <c r="D32" s="14">
        <f t="shared" si="3"/>
        <v>0.72000000000000042</v>
      </c>
      <c r="E32" s="15">
        <f t="shared" si="1"/>
        <v>54329.856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54329.856</v>
      </c>
      <c r="D33" s="14">
        <f t="shared" si="3"/>
        <v>0.73000000000000043</v>
      </c>
      <c r="E33" s="15">
        <f t="shared" si="1"/>
        <v>54329.856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54329.856</v>
      </c>
      <c r="D34" s="14">
        <f t="shared" si="3"/>
        <v>0.74000000000000044</v>
      </c>
      <c r="E34" s="15">
        <f t="shared" si="1"/>
        <v>54329.856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54329.856</v>
      </c>
      <c r="D35" s="14">
        <f t="shared" si="3"/>
        <v>0.75000000000000044</v>
      </c>
      <c r="E35" s="15">
        <f t="shared" si="1"/>
        <v>54329.856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54329.856</v>
      </c>
      <c r="D36" s="14">
        <f t="shared" si="3"/>
        <v>0.76000000000000045</v>
      </c>
      <c r="E36" s="15">
        <f t="shared" si="1"/>
        <v>54329.856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54329.856</v>
      </c>
      <c r="D37" s="14">
        <f t="shared" si="3"/>
        <v>0.77000000000000046</v>
      </c>
      <c r="E37" s="15">
        <f t="shared" si="1"/>
        <v>54329.856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54329.856</v>
      </c>
      <c r="D38" s="14">
        <f t="shared" si="3"/>
        <v>0.78000000000000047</v>
      </c>
      <c r="E38" s="15">
        <f t="shared" si="1"/>
        <v>54329.856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54329.856</v>
      </c>
      <c r="D39" s="14">
        <f t="shared" si="3"/>
        <v>0.79000000000000048</v>
      </c>
      <c r="E39" s="15">
        <f t="shared" si="1"/>
        <v>54329.856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54329.856</v>
      </c>
      <c r="D40" s="14">
        <f t="shared" ref="D40:D60" si="6">D39+0.01</f>
        <v>0.80000000000000049</v>
      </c>
      <c r="E40" s="15">
        <f t="shared" si="1"/>
        <v>54329.856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54329.856</v>
      </c>
      <c r="D41" s="14">
        <f t="shared" si="6"/>
        <v>0.8100000000000005</v>
      </c>
      <c r="E41" s="15">
        <f t="shared" si="1"/>
        <v>54329.856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54329.856</v>
      </c>
      <c r="D42" s="14">
        <f t="shared" si="6"/>
        <v>0.82000000000000051</v>
      </c>
      <c r="E42" s="15">
        <f t="shared" si="1"/>
        <v>54663.168000000027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54329.856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55329.79200000003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54329.856</v>
      </c>
      <c r="D44" s="14">
        <f t="shared" si="6"/>
        <v>0.84000000000000052</v>
      </c>
      <c r="E44" s="15">
        <f t="shared" si="7"/>
        <v>55996.416000000034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54329.856</v>
      </c>
      <c r="D45" s="14">
        <f t="shared" si="6"/>
        <v>0.85000000000000053</v>
      </c>
      <c r="E45" s="15">
        <f t="shared" si="7"/>
        <v>56663.04000000003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54329.856</v>
      </c>
      <c r="D46" s="14">
        <f t="shared" si="6"/>
        <v>0.86000000000000054</v>
      </c>
      <c r="E46" s="15">
        <f t="shared" si="7"/>
        <v>57329.664000000033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54329.856</v>
      </c>
      <c r="D47" s="14">
        <f t="shared" si="6"/>
        <v>0.87000000000000055</v>
      </c>
      <c r="E47" s="15">
        <f t="shared" si="7"/>
        <v>57996.28800000003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54329.856</v>
      </c>
      <c r="D48" s="14">
        <f t="shared" si="6"/>
        <v>0.88000000000000056</v>
      </c>
      <c r="E48" s="15">
        <f t="shared" si="7"/>
        <v>58662.91200000004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54329.856</v>
      </c>
      <c r="D49" s="14">
        <f t="shared" si="6"/>
        <v>0.89000000000000057</v>
      </c>
      <c r="E49" s="15">
        <f t="shared" si="7"/>
        <v>59329.536000000036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54329.856</v>
      </c>
      <c r="D50" s="14">
        <f t="shared" si="6"/>
        <v>0.90000000000000058</v>
      </c>
      <c r="E50" s="15">
        <f t="shared" si="7"/>
        <v>59996.16000000004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54329.856</v>
      </c>
      <c r="D51" s="14">
        <f t="shared" si="6"/>
        <v>0.91000000000000059</v>
      </c>
      <c r="E51" s="15">
        <f t="shared" si="7"/>
        <v>60662.784000000036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54329.856</v>
      </c>
      <c r="D52" s="14">
        <f t="shared" si="6"/>
        <v>0.9200000000000006</v>
      </c>
      <c r="E52" s="15">
        <f t="shared" si="7"/>
        <v>61329.408000000039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54329.856</v>
      </c>
      <c r="D53" s="14">
        <f t="shared" si="6"/>
        <v>0.9300000000000006</v>
      </c>
      <c r="E53" s="15">
        <f t="shared" si="7"/>
        <v>61996.032000000036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54329.856</v>
      </c>
      <c r="D54" s="14">
        <f t="shared" si="6"/>
        <v>0.94000000000000061</v>
      </c>
      <c r="E54" s="15">
        <f t="shared" si="7"/>
        <v>62662.656000000039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54329.856</v>
      </c>
      <c r="D55" s="14">
        <f t="shared" si="6"/>
        <v>0.95000000000000062</v>
      </c>
      <c r="E55" s="15">
        <f t="shared" si="7"/>
        <v>63329.280000000035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54329.856</v>
      </c>
      <c r="D56" s="14">
        <f t="shared" si="6"/>
        <v>0.96000000000000063</v>
      </c>
      <c r="E56" s="15">
        <f t="shared" si="7"/>
        <v>63995.904000000039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54329.856</v>
      </c>
      <c r="D57" s="14">
        <f t="shared" si="6"/>
        <v>0.97000000000000064</v>
      </c>
      <c r="E57" s="15">
        <f t="shared" si="7"/>
        <v>64662.528000000035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54329.856</v>
      </c>
      <c r="D58" s="14">
        <f t="shared" si="6"/>
        <v>0.98000000000000065</v>
      </c>
      <c r="E58" s="15">
        <f t="shared" si="7"/>
        <v>65329.152000000038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54329.856</v>
      </c>
      <c r="D59" s="14">
        <f t="shared" si="6"/>
        <v>0.99000000000000066</v>
      </c>
      <c r="E59" s="15">
        <f t="shared" si="7"/>
        <v>65995.776000000042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54329.856</v>
      </c>
      <c r="D60" s="14">
        <f t="shared" si="6"/>
        <v>1.0000000000000007</v>
      </c>
      <c r="E60" s="15">
        <f t="shared" si="7"/>
        <v>66662.400000000038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13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0.65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7</v>
      </c>
      <c r="B8" s="12">
        <f>(B5*B6*24*8000/1000000)*$B$7</f>
        <v>47973.120000000003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3198.2080000000005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47973.120000000003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6396.4160000000011</v>
      </c>
      <c r="C12" s="15"/>
      <c r="D12" s="14">
        <f t="shared" ref="D12:D39" si="3">D11+0.01</f>
        <v>0.52000000000000024</v>
      </c>
      <c r="E12" s="15">
        <f t="shared" si="1"/>
        <v>47973.120000000003</v>
      </c>
    </row>
    <row r="13" spans="1:11" s="8" customFormat="1" ht="15.75" x14ac:dyDescent="0.25">
      <c r="A13" s="14">
        <f t="shared" si="2"/>
        <v>0.03</v>
      </c>
      <c r="B13" s="15">
        <f t="shared" si="0"/>
        <v>9594.6240000000016</v>
      </c>
      <c r="C13" s="15"/>
      <c r="D13" s="14">
        <f t="shared" si="3"/>
        <v>0.53000000000000025</v>
      </c>
      <c r="E13" s="15">
        <f t="shared" si="1"/>
        <v>47973.120000000003</v>
      </c>
    </row>
    <row r="14" spans="1:11" s="8" customFormat="1" ht="15.75" x14ac:dyDescent="0.25">
      <c r="A14" s="14">
        <f t="shared" si="2"/>
        <v>0.04</v>
      </c>
      <c r="B14" s="15">
        <f t="shared" si="0"/>
        <v>12792.832000000002</v>
      </c>
      <c r="C14" s="15"/>
      <c r="D14" s="14">
        <f t="shared" si="3"/>
        <v>0.54000000000000026</v>
      </c>
      <c r="E14" s="15">
        <f t="shared" si="1"/>
        <v>47973.120000000003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15991.040000000003</v>
      </c>
      <c r="C15" s="15"/>
      <c r="D15" s="14">
        <f t="shared" si="3"/>
        <v>0.55000000000000027</v>
      </c>
      <c r="E15" s="15">
        <f t="shared" si="1"/>
        <v>47973.120000000003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19189.248000000003</v>
      </c>
      <c r="C16" s="15"/>
      <c r="D16" s="14">
        <f t="shared" si="3"/>
        <v>0.56000000000000028</v>
      </c>
      <c r="E16" s="15">
        <f t="shared" si="1"/>
        <v>47973.120000000003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22387.456000000006</v>
      </c>
      <c r="C17" s="15"/>
      <c r="D17" s="14">
        <f t="shared" si="3"/>
        <v>0.57000000000000028</v>
      </c>
      <c r="E17" s="15">
        <f t="shared" si="1"/>
        <v>47973.120000000003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25585.664000000004</v>
      </c>
      <c r="C18" s="15"/>
      <c r="D18" s="14">
        <f t="shared" si="3"/>
        <v>0.58000000000000029</v>
      </c>
      <c r="E18" s="15">
        <f t="shared" si="1"/>
        <v>47973.120000000003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28783.872000000003</v>
      </c>
      <c r="C19" s="15"/>
      <c r="D19" s="14">
        <f t="shared" si="3"/>
        <v>0.5900000000000003</v>
      </c>
      <c r="E19" s="15">
        <f t="shared" si="1"/>
        <v>47973.120000000003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31982.080000000002</v>
      </c>
      <c r="C20" s="15"/>
      <c r="D20" s="14">
        <f t="shared" si="3"/>
        <v>0.60000000000000031</v>
      </c>
      <c r="E20" s="15">
        <f t="shared" si="1"/>
        <v>47973.120000000003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35180.288</v>
      </c>
      <c r="C21" s="15"/>
      <c r="D21" s="14">
        <f t="shared" si="3"/>
        <v>0.61000000000000032</v>
      </c>
      <c r="E21" s="15">
        <f t="shared" si="1"/>
        <v>47973.120000000003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38378.495999999999</v>
      </c>
      <c r="C22" s="15"/>
      <c r="D22" s="14">
        <f t="shared" si="3"/>
        <v>0.62000000000000033</v>
      </c>
      <c r="E22" s="15">
        <f t="shared" si="1"/>
        <v>47973.120000000003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41576.703999999998</v>
      </c>
      <c r="C23" s="15"/>
      <c r="D23" s="14">
        <f t="shared" si="3"/>
        <v>0.63000000000000034</v>
      </c>
      <c r="E23" s="15">
        <f t="shared" si="1"/>
        <v>47973.120000000003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44774.912000000004</v>
      </c>
      <c r="C24" s="15"/>
      <c r="D24" s="14">
        <f t="shared" si="3"/>
        <v>0.64000000000000035</v>
      </c>
      <c r="E24" s="15">
        <f t="shared" si="1"/>
        <v>47973.120000000003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47973.120000000003</v>
      </c>
      <c r="C25" s="15"/>
      <c r="D25" s="14">
        <f t="shared" si="3"/>
        <v>0.65000000000000036</v>
      </c>
      <c r="E25" s="15">
        <f t="shared" si="1"/>
        <v>47973.120000000003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47973.120000000003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47973.120000000003</v>
      </c>
      <c r="D27" s="14">
        <f t="shared" si="3"/>
        <v>0.67000000000000037</v>
      </c>
      <c r="E27" s="15">
        <f t="shared" si="1"/>
        <v>49449.216000000029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47973.120000000003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47973.120000000003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47973.120000000003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47973.120000000003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47973.120000000003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47973.120000000003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47973.120000000003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47973.120000000003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47973.120000000003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47973.120000000003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47973.120000000003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47973.120000000003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47973.120000000003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47973.120000000003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47973.120000000003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47973.120000000003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47973.120000000003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47973.120000000003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47973.120000000003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47973.120000000003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47973.120000000003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47973.120000000003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47973.120000000003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47973.120000000003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47973.120000000003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47973.120000000003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47973.120000000003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47973.120000000003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47973.120000000003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47973.120000000003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47973.120000000003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47973.120000000003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47973.120000000003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14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0.6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8</v>
      </c>
      <c r="B8" s="12">
        <f>(B5*B6*24*8000/1000000)*$B$7</f>
        <v>42854.400000000001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2856.96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42854.400000000001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5713.92</v>
      </c>
      <c r="C12" s="15"/>
      <c r="D12" s="14">
        <f t="shared" ref="D12:D39" si="3">D11+0.01</f>
        <v>0.52000000000000024</v>
      </c>
      <c r="E12" s="15">
        <f t="shared" si="1"/>
        <v>42854.400000000001</v>
      </c>
    </row>
    <row r="13" spans="1:11" s="8" customFormat="1" ht="15.75" x14ac:dyDescent="0.25">
      <c r="A13" s="14">
        <f t="shared" si="2"/>
        <v>0.03</v>
      </c>
      <c r="B13" s="15">
        <f t="shared" si="0"/>
        <v>8570.8799999999992</v>
      </c>
      <c r="C13" s="15"/>
      <c r="D13" s="14">
        <f t="shared" si="3"/>
        <v>0.53000000000000025</v>
      </c>
      <c r="E13" s="15">
        <f t="shared" si="1"/>
        <v>42854.400000000001</v>
      </c>
    </row>
    <row r="14" spans="1:11" s="8" customFormat="1" ht="15.75" x14ac:dyDescent="0.25">
      <c r="A14" s="14">
        <f t="shared" si="2"/>
        <v>0.04</v>
      </c>
      <c r="B14" s="15">
        <f t="shared" si="0"/>
        <v>11427.84</v>
      </c>
      <c r="C14" s="15"/>
      <c r="D14" s="14">
        <f t="shared" si="3"/>
        <v>0.54000000000000026</v>
      </c>
      <c r="E14" s="15">
        <f t="shared" si="1"/>
        <v>42854.400000000001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14284.800000000001</v>
      </c>
      <c r="C15" s="15"/>
      <c r="D15" s="14">
        <f t="shared" si="3"/>
        <v>0.55000000000000027</v>
      </c>
      <c r="E15" s="15">
        <f t="shared" si="1"/>
        <v>42854.400000000001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17141.760000000002</v>
      </c>
      <c r="C16" s="15"/>
      <c r="D16" s="14">
        <f t="shared" si="3"/>
        <v>0.56000000000000028</v>
      </c>
      <c r="E16" s="15">
        <f t="shared" si="1"/>
        <v>42854.400000000001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19998.72</v>
      </c>
      <c r="C17" s="15"/>
      <c r="D17" s="14">
        <f t="shared" si="3"/>
        <v>0.57000000000000028</v>
      </c>
      <c r="E17" s="15">
        <f t="shared" si="1"/>
        <v>42854.400000000001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22855.68</v>
      </c>
      <c r="C18" s="15"/>
      <c r="D18" s="14">
        <f t="shared" si="3"/>
        <v>0.58000000000000029</v>
      </c>
      <c r="E18" s="15">
        <f t="shared" si="1"/>
        <v>42854.400000000001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25712.639999999999</v>
      </c>
      <c r="C19" s="15"/>
      <c r="D19" s="14">
        <f t="shared" si="3"/>
        <v>0.5900000000000003</v>
      </c>
      <c r="E19" s="15">
        <f t="shared" si="1"/>
        <v>42854.400000000001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28569.599999999999</v>
      </c>
      <c r="C20" s="15"/>
      <c r="D20" s="14">
        <f t="shared" si="3"/>
        <v>0.60000000000000031</v>
      </c>
      <c r="E20" s="15">
        <f t="shared" si="1"/>
        <v>42854.400000000001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31426.559999999998</v>
      </c>
      <c r="C21" s="15"/>
      <c r="D21" s="14">
        <f t="shared" si="3"/>
        <v>0.61000000000000032</v>
      </c>
      <c r="E21" s="15">
        <f t="shared" si="1"/>
        <v>43568.640000000021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34283.519999999997</v>
      </c>
      <c r="C22" s="15"/>
      <c r="D22" s="14">
        <f t="shared" si="3"/>
        <v>0.62000000000000033</v>
      </c>
      <c r="E22" s="15">
        <f t="shared" si="1"/>
        <v>44282.880000000026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37140.479999999996</v>
      </c>
      <c r="C23" s="15"/>
      <c r="D23" s="14">
        <f t="shared" si="3"/>
        <v>0.63000000000000034</v>
      </c>
      <c r="E23" s="15">
        <f t="shared" si="1"/>
        <v>44997.120000000024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39997.439999999995</v>
      </c>
      <c r="C24" s="15"/>
      <c r="D24" s="14">
        <f t="shared" si="3"/>
        <v>0.64000000000000035</v>
      </c>
      <c r="E24" s="15">
        <f t="shared" si="1"/>
        <v>45711.360000000022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42854.400000000001</v>
      </c>
      <c r="C25" s="15"/>
      <c r="D25" s="14">
        <f t="shared" si="3"/>
        <v>0.65000000000000036</v>
      </c>
      <c r="E25" s="15">
        <f t="shared" si="1"/>
        <v>46425.600000000028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42854.400000000001</v>
      </c>
      <c r="C26" s="15"/>
      <c r="D26" s="14">
        <f t="shared" si="3"/>
        <v>0.66000000000000036</v>
      </c>
      <c r="E26" s="15">
        <f t="shared" si="1"/>
        <v>47139.840000000033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42854.400000000001</v>
      </c>
      <c r="D27" s="14">
        <f t="shared" si="3"/>
        <v>0.67000000000000037</v>
      </c>
      <c r="E27" s="15">
        <f t="shared" si="1"/>
        <v>47854.080000000031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42854.400000000001</v>
      </c>
      <c r="D28" s="14">
        <f t="shared" si="3"/>
        <v>0.68000000000000038</v>
      </c>
      <c r="E28" s="15">
        <f t="shared" si="1"/>
        <v>48568.320000000029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42854.400000000001</v>
      </c>
      <c r="D29" s="14">
        <f t="shared" si="3"/>
        <v>0.69000000000000039</v>
      </c>
      <c r="E29" s="15">
        <f t="shared" si="1"/>
        <v>49282.560000000034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42854.400000000001</v>
      </c>
      <c r="D30" s="14">
        <f t="shared" si="3"/>
        <v>0.7000000000000004</v>
      </c>
      <c r="E30" s="15">
        <f t="shared" si="1"/>
        <v>49996.800000000032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42854.400000000001</v>
      </c>
      <c r="D31" s="14">
        <f t="shared" si="3"/>
        <v>0.71000000000000041</v>
      </c>
      <c r="E31" s="15">
        <f t="shared" si="1"/>
        <v>50711.04000000003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42854.400000000001</v>
      </c>
      <c r="D32" s="14">
        <f t="shared" si="3"/>
        <v>0.72000000000000042</v>
      </c>
      <c r="E32" s="15">
        <f t="shared" si="1"/>
        <v>51425.280000000028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42854.400000000001</v>
      </c>
      <c r="D33" s="14">
        <f t="shared" si="3"/>
        <v>0.73000000000000043</v>
      </c>
      <c r="E33" s="15">
        <f t="shared" si="1"/>
        <v>52139.520000000033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42854.400000000001</v>
      </c>
      <c r="D34" s="14">
        <f t="shared" si="3"/>
        <v>0.74000000000000044</v>
      </c>
      <c r="E34" s="15">
        <f t="shared" si="1"/>
        <v>52853.760000000031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42854.400000000001</v>
      </c>
      <c r="D35" s="14">
        <f t="shared" si="3"/>
        <v>0.75000000000000044</v>
      </c>
      <c r="E35" s="15">
        <f t="shared" si="1"/>
        <v>53568.000000000029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42854.400000000001</v>
      </c>
      <c r="D36" s="14">
        <f t="shared" si="3"/>
        <v>0.76000000000000045</v>
      </c>
      <c r="E36" s="15">
        <f t="shared" si="1"/>
        <v>54282.240000000042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42854.400000000001</v>
      </c>
      <c r="D37" s="14">
        <f t="shared" si="3"/>
        <v>0.77000000000000046</v>
      </c>
      <c r="E37" s="15">
        <f t="shared" si="1"/>
        <v>54996.48000000004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42854.400000000001</v>
      </c>
      <c r="D38" s="14">
        <f t="shared" si="3"/>
        <v>0.78000000000000047</v>
      </c>
      <c r="E38" s="15">
        <f t="shared" si="1"/>
        <v>55710.720000000038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42854.400000000001</v>
      </c>
      <c r="D39" s="14">
        <f t="shared" si="3"/>
        <v>0.79000000000000048</v>
      </c>
      <c r="E39" s="15">
        <f t="shared" si="1"/>
        <v>56424.960000000036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42854.400000000001</v>
      </c>
      <c r="D40" s="14">
        <f t="shared" ref="D40:D60" si="6">D39+0.01</f>
        <v>0.80000000000000049</v>
      </c>
      <c r="E40" s="15">
        <f t="shared" si="1"/>
        <v>57139.200000000041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42854.400000000001</v>
      </c>
      <c r="D41" s="14">
        <f t="shared" si="6"/>
        <v>0.8100000000000005</v>
      </c>
      <c r="E41" s="15">
        <f t="shared" si="1"/>
        <v>57853.440000000039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42854.400000000001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42854.400000000001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42854.400000000001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42854.400000000001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42854.400000000001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42854.400000000001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42854.400000000001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42854.400000000001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42854.400000000001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42854.400000000001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42854.400000000001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42854.400000000001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42854.400000000001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42854.400000000001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42854.400000000001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42854.400000000001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42854.400000000001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42854.400000000001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42854.400000000001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15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0.57999999999999996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9</v>
      </c>
      <c r="B8" s="12">
        <f>(B5*B6*24*8000/1000000)*$B$7</f>
        <v>42806.783999999992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2853.7855999999992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42806.783999999992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5707.5711999999985</v>
      </c>
      <c r="C12" s="15"/>
      <c r="D12" s="14">
        <f t="shared" ref="D12:D39" si="3">D11+0.01</f>
        <v>0.52000000000000024</v>
      </c>
      <c r="E12" s="15">
        <f t="shared" si="1"/>
        <v>42806.783999999992</v>
      </c>
    </row>
    <row r="13" spans="1:11" s="8" customFormat="1" ht="15.75" x14ac:dyDescent="0.25">
      <c r="A13" s="14">
        <f t="shared" si="2"/>
        <v>0.03</v>
      </c>
      <c r="B13" s="15">
        <f t="shared" si="0"/>
        <v>8561.3567999999977</v>
      </c>
      <c r="C13" s="15"/>
      <c r="D13" s="14">
        <f t="shared" si="3"/>
        <v>0.53000000000000025</v>
      </c>
      <c r="E13" s="15">
        <f t="shared" si="1"/>
        <v>42806.783999999992</v>
      </c>
    </row>
    <row r="14" spans="1:11" s="8" customFormat="1" ht="15.75" x14ac:dyDescent="0.25">
      <c r="A14" s="14">
        <f t="shared" si="2"/>
        <v>0.04</v>
      </c>
      <c r="B14" s="15">
        <f t="shared" si="0"/>
        <v>11415.142399999997</v>
      </c>
      <c r="C14" s="15"/>
      <c r="D14" s="14">
        <f t="shared" si="3"/>
        <v>0.54000000000000026</v>
      </c>
      <c r="E14" s="15">
        <f t="shared" si="1"/>
        <v>42806.783999999992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14268.927999999998</v>
      </c>
      <c r="C15" s="15"/>
      <c r="D15" s="14">
        <f t="shared" si="3"/>
        <v>0.55000000000000027</v>
      </c>
      <c r="E15" s="15">
        <f t="shared" si="1"/>
        <v>42806.783999999992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17122.713599999999</v>
      </c>
      <c r="C16" s="15"/>
      <c r="D16" s="14">
        <f t="shared" si="3"/>
        <v>0.56000000000000028</v>
      </c>
      <c r="E16" s="15">
        <f t="shared" si="1"/>
        <v>42806.783999999992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19976.499199999998</v>
      </c>
      <c r="C17" s="15"/>
      <c r="D17" s="14">
        <f t="shared" si="3"/>
        <v>0.57000000000000028</v>
      </c>
      <c r="E17" s="15">
        <f t="shared" si="1"/>
        <v>42806.783999999992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22830.284799999994</v>
      </c>
      <c r="C18" s="15"/>
      <c r="D18" s="14">
        <f t="shared" si="3"/>
        <v>0.58000000000000029</v>
      </c>
      <c r="E18" s="15">
        <f t="shared" si="1"/>
        <v>42806.783999999992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25684.070399999993</v>
      </c>
      <c r="C19" s="15"/>
      <c r="D19" s="14">
        <f t="shared" si="3"/>
        <v>0.5900000000000003</v>
      </c>
      <c r="E19" s="15">
        <f t="shared" si="1"/>
        <v>43544.832000000024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28537.855999999992</v>
      </c>
      <c r="C20" s="15"/>
      <c r="D20" s="14">
        <f t="shared" si="3"/>
        <v>0.60000000000000031</v>
      </c>
      <c r="E20" s="15">
        <f t="shared" si="1"/>
        <v>44282.880000000026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31391.641599999988</v>
      </c>
      <c r="C21" s="15"/>
      <c r="D21" s="14">
        <f t="shared" si="3"/>
        <v>0.61000000000000032</v>
      </c>
      <c r="E21" s="15">
        <f t="shared" si="1"/>
        <v>45020.928000000022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34245.427199999991</v>
      </c>
      <c r="C22" s="15"/>
      <c r="D22" s="14">
        <f t="shared" si="3"/>
        <v>0.62000000000000033</v>
      </c>
      <c r="E22" s="15">
        <f t="shared" si="1"/>
        <v>45758.976000000024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37099.212799999987</v>
      </c>
      <c r="C23" s="15"/>
      <c r="D23" s="14">
        <f t="shared" si="3"/>
        <v>0.63000000000000034</v>
      </c>
      <c r="E23" s="15">
        <f t="shared" si="1"/>
        <v>46497.024000000019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39952.998399999989</v>
      </c>
      <c r="C24" s="15"/>
      <c r="D24" s="14">
        <f t="shared" si="3"/>
        <v>0.64000000000000035</v>
      </c>
      <c r="E24" s="15">
        <f t="shared" si="1"/>
        <v>47235.072000000022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42806.783999999992</v>
      </c>
      <c r="C25" s="15"/>
      <c r="D25" s="14">
        <f t="shared" si="3"/>
        <v>0.65000000000000036</v>
      </c>
      <c r="E25" s="15">
        <f t="shared" si="1"/>
        <v>47973.120000000032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42806.783999999992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42806.783999999992</v>
      </c>
      <c r="D27" s="14">
        <f t="shared" si="3"/>
        <v>0.67000000000000037</v>
      </c>
      <c r="E27" s="15">
        <f t="shared" si="1"/>
        <v>49449.216000000029</v>
      </c>
      <c r="G27" s="16"/>
      <c r="J27" s="16"/>
    </row>
    <row r="28" spans="1:10" s="8" customFormat="1" ht="15.75" x14ac:dyDescent="0.25">
      <c r="A28" s="14">
        <f t="shared" si="4"/>
        <v>0.18000000000000002</v>
      </c>
      <c r="B28" s="15">
        <f t="shared" si="5"/>
        <v>42806.783999999992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42806.783999999992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42806.783999999992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42806.783999999992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42806.783999999992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42806.783999999992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42806.783999999992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42806.783999999992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42806.783999999992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42806.783999999992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42806.783999999992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42806.783999999992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42806.783999999992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42806.783999999992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42806.783999999992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42806.783999999992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42806.783999999992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42806.783999999992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42806.783999999992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42806.783999999992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42806.783999999992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42806.783999999992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42806.783999999992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42806.783999999992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42806.783999999992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42806.783999999992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42806.783999999992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42806.783999999992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42806.783999999992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42806.783999999992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42806.783999999992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42806.783999999992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42806.783999999992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4" sqref="A4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16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0.39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9</v>
      </c>
      <c r="B8" s="12">
        <f>(B5*B6*24*8000/1000000)*$B$7</f>
        <v>27855.359999999997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1857.0239999999999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36426.240000000013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3714.0479999999998</v>
      </c>
      <c r="C12" s="15"/>
      <c r="D12" s="14">
        <f t="shared" ref="D12:D39" si="3">D11+0.01</f>
        <v>0.52000000000000024</v>
      </c>
      <c r="E12" s="15">
        <f t="shared" si="1"/>
        <v>37140.480000000018</v>
      </c>
    </row>
    <row r="13" spans="1:11" s="8" customFormat="1" ht="15.75" x14ac:dyDescent="0.25">
      <c r="A13" s="14">
        <f t="shared" si="2"/>
        <v>0.03</v>
      </c>
      <c r="B13" s="15">
        <f t="shared" si="0"/>
        <v>5571.0719999999992</v>
      </c>
      <c r="C13" s="15"/>
      <c r="D13" s="14">
        <f t="shared" si="3"/>
        <v>0.53000000000000025</v>
      </c>
      <c r="E13" s="15">
        <f t="shared" si="1"/>
        <v>37854.720000000016</v>
      </c>
    </row>
    <row r="14" spans="1:11" s="8" customFormat="1" ht="15.75" x14ac:dyDescent="0.25">
      <c r="A14" s="14">
        <f t="shared" si="2"/>
        <v>0.04</v>
      </c>
      <c r="B14" s="15">
        <f t="shared" si="0"/>
        <v>7428.0959999999995</v>
      </c>
      <c r="C14" s="15"/>
      <c r="D14" s="14">
        <f t="shared" si="3"/>
        <v>0.54000000000000026</v>
      </c>
      <c r="E14" s="15">
        <f t="shared" si="1"/>
        <v>38568.960000000021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9285.1200000000008</v>
      </c>
      <c r="C15" s="15"/>
      <c r="D15" s="14">
        <f t="shared" si="3"/>
        <v>0.55000000000000027</v>
      </c>
      <c r="E15" s="15">
        <f t="shared" si="1"/>
        <v>39283.200000000026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11142.144</v>
      </c>
      <c r="C16" s="15"/>
      <c r="D16" s="14">
        <f t="shared" si="3"/>
        <v>0.56000000000000028</v>
      </c>
      <c r="E16" s="15">
        <f t="shared" si="1"/>
        <v>39997.440000000024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12999.168000000001</v>
      </c>
      <c r="C17" s="15"/>
      <c r="D17" s="14">
        <f t="shared" si="3"/>
        <v>0.57000000000000028</v>
      </c>
      <c r="E17" s="15">
        <f t="shared" si="1"/>
        <v>40711.680000000022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14856.191999999999</v>
      </c>
      <c r="C18" s="15"/>
      <c r="D18" s="14">
        <f t="shared" si="3"/>
        <v>0.58000000000000029</v>
      </c>
      <c r="E18" s="15">
        <f t="shared" si="1"/>
        <v>41425.92000000002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16713.216</v>
      </c>
      <c r="C19" s="15"/>
      <c r="D19" s="14">
        <f t="shared" si="3"/>
        <v>0.5900000000000003</v>
      </c>
      <c r="E19" s="15">
        <f t="shared" si="1"/>
        <v>42140.160000000025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18570.239999999998</v>
      </c>
      <c r="C20" s="15"/>
      <c r="D20" s="14">
        <f t="shared" si="3"/>
        <v>0.60000000000000031</v>
      </c>
      <c r="E20" s="15">
        <f t="shared" si="1"/>
        <v>42854.400000000023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20427.263999999996</v>
      </c>
      <c r="C21" s="15"/>
      <c r="D21" s="14">
        <f t="shared" si="3"/>
        <v>0.61000000000000032</v>
      </c>
      <c r="E21" s="15">
        <f t="shared" si="1"/>
        <v>43568.640000000021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22284.287999999997</v>
      </c>
      <c r="C22" s="15"/>
      <c r="D22" s="14">
        <f t="shared" si="3"/>
        <v>0.62000000000000033</v>
      </c>
      <c r="E22" s="15">
        <f t="shared" si="1"/>
        <v>44282.880000000026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24141.311999999994</v>
      </c>
      <c r="C23" s="15"/>
      <c r="D23" s="14">
        <f t="shared" si="3"/>
        <v>0.63000000000000034</v>
      </c>
      <c r="E23" s="15">
        <f t="shared" si="1"/>
        <v>44997.120000000024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25998.335999999996</v>
      </c>
      <c r="C24" s="15"/>
      <c r="D24" s="14">
        <f t="shared" si="3"/>
        <v>0.64000000000000035</v>
      </c>
      <c r="E24" s="15">
        <f t="shared" si="1"/>
        <v>45711.360000000022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27855.359999999997</v>
      </c>
      <c r="C25" s="15"/>
      <c r="D25" s="14">
        <f t="shared" si="3"/>
        <v>0.65000000000000036</v>
      </c>
      <c r="E25" s="15">
        <f t="shared" si="1"/>
        <v>46425.600000000028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27855.359999999997</v>
      </c>
      <c r="C26" s="15"/>
      <c r="D26" s="14">
        <f t="shared" si="3"/>
        <v>0.66000000000000036</v>
      </c>
      <c r="E26" s="15">
        <f t="shared" si="1"/>
        <v>47139.840000000033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27855.359999999997</v>
      </c>
      <c r="D27" s="14">
        <f t="shared" si="3"/>
        <v>0.67000000000000037</v>
      </c>
      <c r="E27" s="15">
        <f t="shared" si="1"/>
        <v>47854.080000000031</v>
      </c>
      <c r="G27" s="16"/>
      <c r="J27" s="16"/>
    </row>
    <row r="28" spans="1:10" s="8" customFormat="1" ht="15.75" x14ac:dyDescent="0.25">
      <c r="A28" s="14">
        <f t="shared" si="4"/>
        <v>0.18000000000000002</v>
      </c>
      <c r="B28" s="15">
        <f t="shared" si="5"/>
        <v>27855.359999999997</v>
      </c>
      <c r="D28" s="14">
        <f t="shared" si="3"/>
        <v>0.68000000000000038</v>
      </c>
      <c r="E28" s="15">
        <f t="shared" si="1"/>
        <v>48568.320000000029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27855.359999999997</v>
      </c>
      <c r="D29" s="14">
        <f t="shared" si="3"/>
        <v>0.69000000000000039</v>
      </c>
      <c r="E29" s="15">
        <f t="shared" si="1"/>
        <v>49282.560000000034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27855.359999999997</v>
      </c>
      <c r="D30" s="14">
        <f t="shared" si="3"/>
        <v>0.7000000000000004</v>
      </c>
      <c r="E30" s="15">
        <f t="shared" si="1"/>
        <v>49996.800000000032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27855.359999999997</v>
      </c>
      <c r="D31" s="14">
        <f t="shared" si="3"/>
        <v>0.71000000000000041</v>
      </c>
      <c r="E31" s="15">
        <f t="shared" si="1"/>
        <v>50711.04000000003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27855.359999999997</v>
      </c>
      <c r="D32" s="14">
        <f t="shared" si="3"/>
        <v>0.72000000000000042</v>
      </c>
      <c r="E32" s="15">
        <f t="shared" si="1"/>
        <v>51425.280000000028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27855.359999999997</v>
      </c>
      <c r="D33" s="14">
        <f t="shared" si="3"/>
        <v>0.73000000000000043</v>
      </c>
      <c r="E33" s="15">
        <f t="shared" si="1"/>
        <v>52139.520000000033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27855.359999999997</v>
      </c>
      <c r="D34" s="14">
        <f t="shared" si="3"/>
        <v>0.74000000000000044</v>
      </c>
      <c r="E34" s="15">
        <f t="shared" si="1"/>
        <v>52853.760000000031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27855.359999999997</v>
      </c>
      <c r="D35" s="14">
        <f t="shared" si="3"/>
        <v>0.75000000000000044</v>
      </c>
      <c r="E35" s="15">
        <f t="shared" si="1"/>
        <v>53568.000000000029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27855.359999999997</v>
      </c>
      <c r="D36" s="14">
        <f t="shared" si="3"/>
        <v>0.76000000000000045</v>
      </c>
      <c r="E36" s="15">
        <f t="shared" si="1"/>
        <v>54282.240000000042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27855.359999999997</v>
      </c>
      <c r="D37" s="14">
        <f t="shared" si="3"/>
        <v>0.77000000000000046</v>
      </c>
      <c r="E37" s="15">
        <f t="shared" si="1"/>
        <v>54996.48000000004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27855.359999999997</v>
      </c>
      <c r="D38" s="14">
        <f t="shared" si="3"/>
        <v>0.78000000000000047</v>
      </c>
      <c r="E38" s="15">
        <f t="shared" si="1"/>
        <v>55710.720000000038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27855.359999999997</v>
      </c>
      <c r="D39" s="14">
        <f t="shared" si="3"/>
        <v>0.79000000000000048</v>
      </c>
      <c r="E39" s="15">
        <f t="shared" si="1"/>
        <v>56424.960000000036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27855.359999999997</v>
      </c>
      <c r="D40" s="14">
        <f t="shared" ref="D40:D60" si="6">D39+0.01</f>
        <v>0.80000000000000049</v>
      </c>
      <c r="E40" s="15">
        <f t="shared" si="1"/>
        <v>57139.200000000041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27855.359999999997</v>
      </c>
      <c r="D41" s="14">
        <f t="shared" si="6"/>
        <v>0.8100000000000005</v>
      </c>
      <c r="E41" s="15">
        <f t="shared" si="1"/>
        <v>57853.440000000039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27855.359999999997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27855.359999999997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27855.359999999997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27855.359999999997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27855.359999999997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27855.359999999997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27855.359999999997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27855.359999999997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28569.600000000017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29283.840000000015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29998.080000000016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30712.320000000014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31426.560000000016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32140.800000000017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32855.040000000015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33569.280000000021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34283.520000000026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34997.760000000024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35712.000000000015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B3" sqref="B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17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0.39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9</v>
      </c>
      <c r="B8" s="12">
        <f>(B5*B6*24*8000/1000000)*$B$7</f>
        <v>28783.871999999999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1918.9248000000002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37640.448000000019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3837.8496000000005</v>
      </c>
      <c r="C12" s="15"/>
      <c r="D12" s="14">
        <f t="shared" ref="D12:D39" si="3">D11+0.01</f>
        <v>0.52000000000000024</v>
      </c>
      <c r="E12" s="15">
        <f t="shared" si="1"/>
        <v>38378.496000000014</v>
      </c>
    </row>
    <row r="13" spans="1:11" s="8" customFormat="1" ht="15.75" x14ac:dyDescent="0.25">
      <c r="A13" s="14">
        <f t="shared" si="2"/>
        <v>0.03</v>
      </c>
      <c r="B13" s="15">
        <f t="shared" si="0"/>
        <v>5756.7744000000002</v>
      </c>
      <c r="C13" s="15"/>
      <c r="D13" s="14">
        <f t="shared" si="3"/>
        <v>0.53000000000000025</v>
      </c>
      <c r="E13" s="15">
        <f t="shared" si="1"/>
        <v>39116.544000000016</v>
      </c>
    </row>
    <row r="14" spans="1:11" s="8" customFormat="1" ht="15.75" x14ac:dyDescent="0.25">
      <c r="A14" s="14">
        <f t="shared" si="2"/>
        <v>0.04</v>
      </c>
      <c r="B14" s="15">
        <f t="shared" si="0"/>
        <v>7675.6992000000009</v>
      </c>
      <c r="C14" s="15"/>
      <c r="D14" s="14">
        <f t="shared" si="3"/>
        <v>0.54000000000000026</v>
      </c>
      <c r="E14" s="15">
        <f t="shared" si="1"/>
        <v>39854.592000000026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9594.6240000000016</v>
      </c>
      <c r="C15" s="15"/>
      <c r="D15" s="14">
        <f t="shared" si="3"/>
        <v>0.55000000000000027</v>
      </c>
      <c r="E15" s="15">
        <f t="shared" si="1"/>
        <v>40592.640000000021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11513.548800000002</v>
      </c>
      <c r="C16" s="15"/>
      <c r="D16" s="14">
        <f t="shared" si="3"/>
        <v>0.56000000000000028</v>
      </c>
      <c r="E16" s="15">
        <f t="shared" si="1"/>
        <v>41330.688000000024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13432.473600000001</v>
      </c>
      <c r="C17" s="15"/>
      <c r="D17" s="14">
        <f t="shared" si="3"/>
        <v>0.57000000000000028</v>
      </c>
      <c r="E17" s="15">
        <f t="shared" si="1"/>
        <v>42068.736000000026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15351.398400000002</v>
      </c>
      <c r="C18" s="15"/>
      <c r="D18" s="14">
        <f t="shared" si="3"/>
        <v>0.58000000000000029</v>
      </c>
      <c r="E18" s="15">
        <f t="shared" si="1"/>
        <v>42806.784000000021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17270.323199999999</v>
      </c>
      <c r="C19" s="15"/>
      <c r="D19" s="14">
        <f t="shared" si="3"/>
        <v>0.5900000000000003</v>
      </c>
      <c r="E19" s="15">
        <f t="shared" si="1"/>
        <v>43544.832000000024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19189.248</v>
      </c>
      <c r="C20" s="15"/>
      <c r="D20" s="14">
        <f t="shared" si="3"/>
        <v>0.60000000000000031</v>
      </c>
      <c r="E20" s="15">
        <f t="shared" si="1"/>
        <v>44282.880000000026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21108.1728</v>
      </c>
      <c r="C21" s="15"/>
      <c r="D21" s="14">
        <f t="shared" si="3"/>
        <v>0.61000000000000032</v>
      </c>
      <c r="E21" s="15">
        <f t="shared" si="1"/>
        <v>45020.928000000022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23027.097599999997</v>
      </c>
      <c r="C22" s="15"/>
      <c r="D22" s="14">
        <f t="shared" si="3"/>
        <v>0.62000000000000033</v>
      </c>
      <c r="E22" s="15">
        <f t="shared" si="1"/>
        <v>45758.976000000024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24946.022399999998</v>
      </c>
      <c r="C23" s="15"/>
      <c r="D23" s="14">
        <f t="shared" si="3"/>
        <v>0.63000000000000034</v>
      </c>
      <c r="E23" s="15">
        <f t="shared" si="1"/>
        <v>46497.024000000019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26864.947199999999</v>
      </c>
      <c r="C24" s="15"/>
      <c r="D24" s="14">
        <f t="shared" si="3"/>
        <v>0.64000000000000035</v>
      </c>
      <c r="E24" s="15">
        <f t="shared" si="1"/>
        <v>47235.072000000022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28783.871999999999</v>
      </c>
      <c r="C25" s="15"/>
      <c r="D25" s="14">
        <f t="shared" si="3"/>
        <v>0.65000000000000036</v>
      </c>
      <c r="E25" s="15">
        <f t="shared" si="1"/>
        <v>47973.120000000032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28783.871999999999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28783.871999999999</v>
      </c>
      <c r="D27" s="14">
        <f t="shared" si="3"/>
        <v>0.67000000000000037</v>
      </c>
      <c r="E27" s="15">
        <f t="shared" si="1"/>
        <v>49449.216000000029</v>
      </c>
      <c r="G27" s="16"/>
      <c r="J27" s="16"/>
    </row>
    <row r="28" spans="1:10" s="8" customFormat="1" ht="15.75" x14ac:dyDescent="0.25">
      <c r="A28" s="14">
        <f t="shared" si="4"/>
        <v>0.18000000000000002</v>
      </c>
      <c r="B28" s="15">
        <f t="shared" si="5"/>
        <v>28783.871999999999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28783.871999999999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28783.871999999999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28783.871999999999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28783.871999999999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28783.871999999999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28783.871999999999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28783.871999999999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28783.871999999999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28783.871999999999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28783.871999999999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28783.871999999999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28783.871999999999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28783.871999999999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28783.871999999999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28783.871999999999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28783.871999999999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28783.871999999999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28783.871999999999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28783.871999999999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28783.871999999999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28783.871999999999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29521.920000000016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30259.968000000015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30998.016000000014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31736.064000000017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32474.112000000016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33212.160000000018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33950.208000000013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34688.256000000023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35426.304000000026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36164.352000000021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36902.400000000016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A3" sqref="A3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6" t="s">
        <v>18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0.5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31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9</v>
      </c>
      <c r="B8" s="12">
        <f>(B5*B6*24*8000/1000000)*$B$7</f>
        <v>36902.400000000001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2460.1600000000003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37640.448000000019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4920.3200000000006</v>
      </c>
      <c r="C12" s="15"/>
      <c r="D12" s="14">
        <f t="shared" ref="D12:D39" si="3">D11+0.01</f>
        <v>0.52000000000000024</v>
      </c>
      <c r="E12" s="15">
        <f t="shared" si="1"/>
        <v>38378.496000000014</v>
      </c>
    </row>
    <row r="13" spans="1:11" s="8" customFormat="1" ht="15.75" x14ac:dyDescent="0.25">
      <c r="A13" s="14">
        <f t="shared" si="2"/>
        <v>0.03</v>
      </c>
      <c r="B13" s="15">
        <f t="shared" si="0"/>
        <v>7380.4800000000005</v>
      </c>
      <c r="C13" s="15"/>
      <c r="D13" s="14">
        <f t="shared" si="3"/>
        <v>0.53000000000000025</v>
      </c>
      <c r="E13" s="15">
        <f t="shared" si="1"/>
        <v>39116.544000000016</v>
      </c>
    </row>
    <row r="14" spans="1:11" s="8" customFormat="1" ht="15.75" x14ac:dyDescent="0.25">
      <c r="A14" s="14">
        <f t="shared" si="2"/>
        <v>0.04</v>
      </c>
      <c r="B14" s="15">
        <f t="shared" si="0"/>
        <v>9840.6400000000012</v>
      </c>
      <c r="C14" s="15"/>
      <c r="D14" s="14">
        <f t="shared" si="3"/>
        <v>0.54000000000000026</v>
      </c>
      <c r="E14" s="15">
        <f t="shared" si="1"/>
        <v>39854.592000000026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12300.800000000003</v>
      </c>
      <c r="C15" s="15"/>
      <c r="D15" s="14">
        <f t="shared" si="3"/>
        <v>0.55000000000000027</v>
      </c>
      <c r="E15" s="15">
        <f t="shared" si="1"/>
        <v>40592.640000000021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14760.960000000003</v>
      </c>
      <c r="C16" s="15"/>
      <c r="D16" s="14">
        <f t="shared" si="3"/>
        <v>0.56000000000000028</v>
      </c>
      <c r="E16" s="15">
        <f t="shared" si="1"/>
        <v>41330.688000000024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17221.120000000003</v>
      </c>
      <c r="C17" s="15"/>
      <c r="D17" s="14">
        <f t="shared" si="3"/>
        <v>0.57000000000000028</v>
      </c>
      <c r="E17" s="15">
        <f t="shared" si="1"/>
        <v>42068.736000000026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19681.280000000002</v>
      </c>
      <c r="C18" s="15"/>
      <c r="D18" s="14">
        <f t="shared" si="3"/>
        <v>0.58000000000000029</v>
      </c>
      <c r="E18" s="15">
        <f t="shared" si="1"/>
        <v>42806.784000000021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22141.440000000002</v>
      </c>
      <c r="C19" s="15"/>
      <c r="D19" s="14">
        <f t="shared" si="3"/>
        <v>0.5900000000000003</v>
      </c>
      <c r="E19" s="15">
        <f t="shared" si="1"/>
        <v>43544.832000000024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24601.600000000002</v>
      </c>
      <c r="C20" s="15"/>
      <c r="D20" s="14">
        <f t="shared" si="3"/>
        <v>0.60000000000000031</v>
      </c>
      <c r="E20" s="15">
        <f t="shared" si="1"/>
        <v>44282.880000000026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27061.759999999998</v>
      </c>
      <c r="C21" s="15"/>
      <c r="D21" s="14">
        <f t="shared" si="3"/>
        <v>0.61000000000000032</v>
      </c>
      <c r="E21" s="15">
        <f t="shared" si="1"/>
        <v>45020.928000000022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29521.919999999998</v>
      </c>
      <c r="C22" s="15"/>
      <c r="D22" s="14">
        <f t="shared" si="3"/>
        <v>0.62000000000000033</v>
      </c>
      <c r="E22" s="15">
        <f t="shared" si="1"/>
        <v>45758.976000000024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31982.079999999998</v>
      </c>
      <c r="C23" s="15"/>
      <c r="D23" s="14">
        <f t="shared" si="3"/>
        <v>0.63000000000000034</v>
      </c>
      <c r="E23" s="15">
        <f t="shared" si="1"/>
        <v>46497.024000000019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34442.239999999998</v>
      </c>
      <c r="C24" s="15"/>
      <c r="D24" s="14">
        <f t="shared" si="3"/>
        <v>0.64000000000000035</v>
      </c>
      <c r="E24" s="15">
        <f t="shared" si="1"/>
        <v>47235.072000000022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36902.400000000001</v>
      </c>
      <c r="C25" s="15"/>
      <c r="D25" s="14">
        <f t="shared" si="3"/>
        <v>0.65000000000000036</v>
      </c>
      <c r="E25" s="15">
        <f t="shared" si="1"/>
        <v>47973.120000000032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36902.400000000001</v>
      </c>
      <c r="C26" s="15"/>
      <c r="D26" s="14">
        <f t="shared" si="3"/>
        <v>0.66000000000000036</v>
      </c>
      <c r="E26" s="15">
        <f t="shared" si="1"/>
        <v>48711.168000000027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36902.400000000001</v>
      </c>
      <c r="D27" s="14">
        <f t="shared" si="3"/>
        <v>0.67000000000000037</v>
      </c>
      <c r="E27" s="15">
        <f t="shared" si="1"/>
        <v>49449.216000000029</v>
      </c>
      <c r="G27" s="16"/>
      <c r="J27" s="16"/>
    </row>
    <row r="28" spans="1:10" s="8" customFormat="1" ht="15.75" x14ac:dyDescent="0.25">
      <c r="A28" s="14">
        <f t="shared" si="4"/>
        <v>0.18000000000000002</v>
      </c>
      <c r="B28" s="15">
        <f t="shared" si="5"/>
        <v>36902.400000000001</v>
      </c>
      <c r="D28" s="14">
        <f t="shared" si="3"/>
        <v>0.68000000000000038</v>
      </c>
      <c r="E28" s="15">
        <f t="shared" si="1"/>
        <v>50187.264000000032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36902.400000000001</v>
      </c>
      <c r="D29" s="14">
        <f t="shared" si="3"/>
        <v>0.69000000000000039</v>
      </c>
      <c r="E29" s="15">
        <f t="shared" si="1"/>
        <v>50925.312000000027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36902.400000000001</v>
      </c>
      <c r="D30" s="14">
        <f t="shared" si="3"/>
        <v>0.7000000000000004</v>
      </c>
      <c r="E30" s="15">
        <f t="shared" si="1"/>
        <v>51663.36000000003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36902.400000000001</v>
      </c>
      <c r="D31" s="14">
        <f t="shared" si="3"/>
        <v>0.71000000000000041</v>
      </c>
      <c r="E31" s="15">
        <f t="shared" si="1"/>
        <v>52401.408000000032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36902.400000000001</v>
      </c>
      <c r="D32" s="14">
        <f t="shared" si="3"/>
        <v>0.72000000000000042</v>
      </c>
      <c r="E32" s="15">
        <f t="shared" si="1"/>
        <v>53139.456000000027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36902.400000000001</v>
      </c>
      <c r="D33" s="14">
        <f t="shared" si="3"/>
        <v>0.73000000000000043</v>
      </c>
      <c r="E33" s="15">
        <f t="shared" si="1"/>
        <v>53877.50400000003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36902.400000000001</v>
      </c>
      <c r="D34" s="14">
        <f t="shared" si="3"/>
        <v>0.74000000000000044</v>
      </c>
      <c r="E34" s="15">
        <f t="shared" si="1"/>
        <v>54615.552000000032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36902.400000000001</v>
      </c>
      <c r="D35" s="14">
        <f t="shared" si="3"/>
        <v>0.75000000000000044</v>
      </c>
      <c r="E35" s="15">
        <f t="shared" si="1"/>
        <v>55353.600000000028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36902.400000000001</v>
      </c>
      <c r="D36" s="14">
        <f t="shared" si="3"/>
        <v>0.76000000000000045</v>
      </c>
      <c r="E36" s="15">
        <f t="shared" si="1"/>
        <v>56091.648000000037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36902.400000000001</v>
      </c>
      <c r="D37" s="14">
        <f t="shared" si="3"/>
        <v>0.77000000000000046</v>
      </c>
      <c r="E37" s="15">
        <f t="shared" si="1"/>
        <v>56829.69600000004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36902.400000000001</v>
      </c>
      <c r="D38" s="14">
        <f t="shared" si="3"/>
        <v>0.78000000000000047</v>
      </c>
      <c r="E38" s="15">
        <f t="shared" si="1"/>
        <v>57567.744000000035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36902.400000000001</v>
      </c>
      <c r="D39" s="14">
        <f t="shared" si="3"/>
        <v>0.79000000000000048</v>
      </c>
      <c r="E39" s="15">
        <f t="shared" si="1"/>
        <v>58305.792000000038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36902.400000000001</v>
      </c>
      <c r="D40" s="14">
        <f t="shared" ref="D40:D60" si="6">D39+0.01</f>
        <v>0.80000000000000049</v>
      </c>
      <c r="E40" s="15">
        <f t="shared" si="1"/>
        <v>59043.84000000004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36902.400000000001</v>
      </c>
      <c r="D41" s="14">
        <f t="shared" si="6"/>
        <v>0.8100000000000005</v>
      </c>
      <c r="E41" s="15">
        <f t="shared" si="1"/>
        <v>59781.888000000035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36902.400000000001</v>
      </c>
      <c r="D42" s="14">
        <f t="shared" si="6"/>
        <v>0.82000000000000051</v>
      </c>
      <c r="E42" s="15">
        <f t="shared" si="1"/>
        <v>60519.936000000038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36902.400000000001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61257.98400000004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36902.400000000001</v>
      </c>
      <c r="D44" s="14">
        <f t="shared" si="6"/>
        <v>0.84000000000000052</v>
      </c>
      <c r="E44" s="15">
        <f t="shared" si="7"/>
        <v>61996.032000000036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36902.400000000001</v>
      </c>
      <c r="D45" s="14">
        <f t="shared" si="6"/>
        <v>0.85000000000000053</v>
      </c>
      <c r="E45" s="15">
        <f t="shared" si="7"/>
        <v>62734.080000000038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36902.400000000001</v>
      </c>
      <c r="D46" s="14">
        <f t="shared" si="6"/>
        <v>0.86000000000000054</v>
      </c>
      <c r="E46" s="15">
        <f t="shared" si="7"/>
        <v>63472.128000000041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36902.400000000001</v>
      </c>
      <c r="D47" s="14">
        <f t="shared" si="6"/>
        <v>0.87000000000000055</v>
      </c>
      <c r="E47" s="15">
        <f t="shared" si="7"/>
        <v>64210.176000000036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36902.400000000001</v>
      </c>
      <c r="D48" s="14">
        <f t="shared" si="6"/>
        <v>0.88000000000000056</v>
      </c>
      <c r="E48" s="15">
        <f t="shared" si="7"/>
        <v>64948.224000000046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36902.400000000001</v>
      </c>
      <c r="D49" s="14">
        <f t="shared" si="6"/>
        <v>0.89000000000000057</v>
      </c>
      <c r="E49" s="15">
        <f t="shared" si="7"/>
        <v>65686.272000000041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36902.400000000001</v>
      </c>
      <c r="D50" s="14">
        <f t="shared" si="6"/>
        <v>0.90000000000000058</v>
      </c>
      <c r="E50" s="15">
        <f t="shared" si="7"/>
        <v>66424.320000000051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36902.400000000001</v>
      </c>
      <c r="D51" s="14">
        <f t="shared" si="6"/>
        <v>0.91000000000000059</v>
      </c>
      <c r="E51" s="15">
        <f t="shared" si="7"/>
        <v>67162.368000000046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36902.400000000001</v>
      </c>
      <c r="D52" s="14">
        <f t="shared" si="6"/>
        <v>0.9200000000000006</v>
      </c>
      <c r="E52" s="15">
        <f t="shared" si="7"/>
        <v>67900.416000000041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36902.400000000001</v>
      </c>
      <c r="D53" s="14">
        <f t="shared" si="6"/>
        <v>0.9300000000000006</v>
      </c>
      <c r="E53" s="15">
        <f t="shared" si="7"/>
        <v>68638.464000000051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36902.400000000001</v>
      </c>
      <c r="D54" s="14">
        <f t="shared" si="6"/>
        <v>0.94000000000000061</v>
      </c>
      <c r="E54" s="15">
        <f t="shared" si="7"/>
        <v>69376.512000000046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36902.400000000001</v>
      </c>
      <c r="D55" s="14">
        <f t="shared" si="6"/>
        <v>0.95000000000000062</v>
      </c>
      <c r="E55" s="15">
        <f t="shared" si="7"/>
        <v>70114.560000000041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36902.400000000001</v>
      </c>
      <c r="D56" s="14">
        <f t="shared" si="6"/>
        <v>0.96000000000000063</v>
      </c>
      <c r="E56" s="15">
        <f t="shared" si="7"/>
        <v>70852.608000000051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36902.400000000001</v>
      </c>
      <c r="D57" s="14">
        <f t="shared" si="6"/>
        <v>0.97000000000000064</v>
      </c>
      <c r="E57" s="15">
        <f t="shared" si="7"/>
        <v>71590.656000000046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36902.400000000001</v>
      </c>
      <c r="D58" s="14">
        <f t="shared" si="6"/>
        <v>0.98000000000000065</v>
      </c>
      <c r="E58" s="15">
        <f t="shared" si="7"/>
        <v>72328.704000000042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36902.400000000001</v>
      </c>
      <c r="D59" s="14">
        <f t="shared" si="6"/>
        <v>0.99000000000000066</v>
      </c>
      <c r="E59" s="15">
        <f t="shared" si="7"/>
        <v>73066.752000000051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36902.400000000001</v>
      </c>
      <c r="D60" s="14">
        <f t="shared" si="6"/>
        <v>1.0000000000000007</v>
      </c>
      <c r="E60" s="15">
        <f t="shared" si="7"/>
        <v>73804.800000000047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1:K72"/>
  <sheetViews>
    <sheetView workbookViewId="0">
      <selection activeCell="C12" sqref="C12"/>
    </sheetView>
  </sheetViews>
  <sheetFormatPr defaultRowHeight="12.75" x14ac:dyDescent="0.2"/>
  <cols>
    <col min="1" max="1" width="12.140625" style="3" customWidth="1"/>
    <col min="2" max="2" width="14.7109375" style="1" customWidth="1"/>
    <col min="3" max="3" width="12.140625" style="1" customWidth="1"/>
    <col min="4" max="4" width="12.140625" style="2" customWidth="1"/>
    <col min="5" max="5" width="15.85546875" style="1" customWidth="1"/>
    <col min="6" max="16384" width="9.140625" style="1"/>
  </cols>
  <sheetData>
    <row r="1" spans="1:11" ht="15.75" x14ac:dyDescent="0.25">
      <c r="A1" s="22" t="s">
        <v>10</v>
      </c>
      <c r="B1" s="22"/>
      <c r="C1" s="22"/>
      <c r="D1" s="22"/>
      <c r="E1" s="22"/>
    </row>
    <row r="2" spans="1:11" s="8" customFormat="1" ht="15.75" x14ac:dyDescent="0.25">
      <c r="A2" s="20"/>
      <c r="B2" s="20"/>
      <c r="C2" s="20"/>
      <c r="D2" s="20"/>
      <c r="E2" s="20"/>
    </row>
    <row r="3" spans="1:11" s="8" customFormat="1" ht="15.75" x14ac:dyDescent="0.25">
      <c r="A3" s="21" t="s">
        <v>19</v>
      </c>
      <c r="B3" s="20"/>
      <c r="C3" s="20"/>
      <c r="D3" s="20"/>
      <c r="E3" s="20"/>
    </row>
    <row r="4" spans="1:11" s="8" customFormat="1" ht="15.75" x14ac:dyDescent="0.25">
      <c r="A4" s="6"/>
      <c r="B4" s="6"/>
      <c r="C4" s="6"/>
      <c r="D4" s="7"/>
      <c r="G4" s="9"/>
      <c r="H4" s="9"/>
      <c r="J4" s="9"/>
      <c r="K4" s="9"/>
    </row>
    <row r="5" spans="1:11" s="8" customFormat="1" ht="15.75" x14ac:dyDescent="0.25">
      <c r="A5" s="4" t="s">
        <v>1</v>
      </c>
      <c r="B5" s="5">
        <f>Jan!$B$5</f>
        <v>12400</v>
      </c>
      <c r="C5" s="6"/>
      <c r="D5" s="7"/>
      <c r="G5" s="9"/>
      <c r="H5" s="9"/>
      <c r="J5" s="9"/>
      <c r="K5" s="9"/>
    </row>
    <row r="6" spans="1:11" s="8" customFormat="1" ht="31.5" x14ac:dyDescent="0.25">
      <c r="A6" s="4" t="s">
        <v>2</v>
      </c>
      <c r="B6" s="10">
        <v>0.68</v>
      </c>
      <c r="C6" s="6"/>
      <c r="D6" s="7"/>
      <c r="G6" s="9"/>
      <c r="H6" s="9"/>
      <c r="J6" s="9"/>
      <c r="K6" s="9"/>
    </row>
    <row r="7" spans="1:11" s="8" customFormat="1" ht="29.25" customHeight="1" x14ac:dyDescent="0.25">
      <c r="A7" s="4" t="s">
        <v>3</v>
      </c>
      <c r="B7" s="11">
        <v>30</v>
      </c>
      <c r="C7" s="6"/>
      <c r="D7" s="7"/>
      <c r="G7" s="9"/>
      <c r="H7" s="9"/>
      <c r="J7" s="9"/>
      <c r="K7" s="9"/>
    </row>
    <row r="8" spans="1:11" s="8" customFormat="1" ht="47.25" x14ac:dyDescent="0.25">
      <c r="A8" s="4" t="s">
        <v>8</v>
      </c>
      <c r="B8" s="12">
        <f>(B5*B6*24*8000/1000000)*$B$7</f>
        <v>48568.32</v>
      </c>
      <c r="C8" s="6"/>
      <c r="D8" s="7"/>
      <c r="G8" s="9"/>
      <c r="H8" s="9"/>
      <c r="J8" s="9"/>
      <c r="K8" s="9"/>
    </row>
    <row r="9" spans="1:11" s="8" customFormat="1" ht="15.75" x14ac:dyDescent="0.25">
      <c r="A9" s="6"/>
      <c r="B9" s="6"/>
      <c r="D9" s="9"/>
      <c r="E9" s="9"/>
      <c r="G9" s="9"/>
      <c r="H9" s="9"/>
      <c r="J9" s="9"/>
      <c r="K9" s="9"/>
    </row>
    <row r="10" spans="1:11" s="8" customFormat="1" ht="51.75" customHeight="1" x14ac:dyDescent="0.25">
      <c r="A10" s="13" t="s">
        <v>0</v>
      </c>
      <c r="B10" s="4" t="s">
        <v>5</v>
      </c>
      <c r="C10" s="9"/>
      <c r="D10" s="13" t="s">
        <v>0</v>
      </c>
      <c r="E10" s="4" t="s">
        <v>5</v>
      </c>
      <c r="G10" s="4"/>
      <c r="H10" s="9"/>
      <c r="J10" s="4"/>
      <c r="K10" s="9"/>
    </row>
    <row r="11" spans="1:11" s="8" customFormat="1" ht="15.75" x14ac:dyDescent="0.25">
      <c r="A11" s="14">
        <v>0.01</v>
      </c>
      <c r="B11" s="15">
        <f t="shared" ref="B11:B25" si="0">IF(AND(0.15&lt;=$A11,$B$6&gt;=$A11),$B$8,IF($A11&lt;0.15,($B$8/$A$25)*$A11,IF($A11&gt;$B$6,$B$5*24*8000*$A11*$B$7/1000000)))</f>
        <v>3237.8879999999999</v>
      </c>
      <c r="C11" s="15"/>
      <c r="D11" s="14">
        <f>A60+0.01</f>
        <v>0.51000000000000023</v>
      </c>
      <c r="E11" s="15">
        <f t="shared" ref="E11:E42" si="1">IF(AND(0.15&lt;=$D11,$B$6&gt;=$D11),$B$8,IF($D11&lt;0.15,($B$8/$A$25)*$D11,IF($D11&gt;$B$6,$B$5*24*8000*$D11*$B$7/1000000)))</f>
        <v>48568.32</v>
      </c>
    </row>
    <row r="12" spans="1:11" s="8" customFormat="1" ht="15.75" x14ac:dyDescent="0.25">
      <c r="A12" s="14">
        <f t="shared" ref="A12:A25" si="2">A11+0.01</f>
        <v>0.02</v>
      </c>
      <c r="B12" s="15">
        <f t="shared" si="0"/>
        <v>6475.7759999999998</v>
      </c>
      <c r="C12" s="15"/>
      <c r="D12" s="14">
        <f t="shared" ref="D12:D39" si="3">D11+0.01</f>
        <v>0.52000000000000024</v>
      </c>
      <c r="E12" s="15">
        <f t="shared" si="1"/>
        <v>48568.32</v>
      </c>
    </row>
    <row r="13" spans="1:11" s="8" customFormat="1" ht="15.75" x14ac:dyDescent="0.25">
      <c r="A13" s="14">
        <f t="shared" si="2"/>
        <v>0.03</v>
      </c>
      <c r="B13" s="15">
        <f t="shared" si="0"/>
        <v>9713.6639999999989</v>
      </c>
      <c r="C13" s="15"/>
      <c r="D13" s="14">
        <f t="shared" si="3"/>
        <v>0.53000000000000025</v>
      </c>
      <c r="E13" s="15">
        <f t="shared" si="1"/>
        <v>48568.32</v>
      </c>
    </row>
    <row r="14" spans="1:11" s="8" customFormat="1" ht="15.75" x14ac:dyDescent="0.25">
      <c r="A14" s="14">
        <f t="shared" si="2"/>
        <v>0.04</v>
      </c>
      <c r="B14" s="15">
        <f t="shared" si="0"/>
        <v>12951.552</v>
      </c>
      <c r="C14" s="15"/>
      <c r="D14" s="14">
        <f t="shared" si="3"/>
        <v>0.54000000000000026</v>
      </c>
      <c r="E14" s="15">
        <f t="shared" si="1"/>
        <v>48568.32</v>
      </c>
      <c r="G14" s="16"/>
      <c r="J14" s="16"/>
    </row>
    <row r="15" spans="1:11" s="8" customFormat="1" ht="15.75" x14ac:dyDescent="0.25">
      <c r="A15" s="14">
        <f t="shared" si="2"/>
        <v>0.05</v>
      </c>
      <c r="B15" s="15">
        <f t="shared" si="0"/>
        <v>16189.44</v>
      </c>
      <c r="C15" s="15"/>
      <c r="D15" s="14">
        <f t="shared" si="3"/>
        <v>0.55000000000000027</v>
      </c>
      <c r="E15" s="15">
        <f t="shared" si="1"/>
        <v>48568.32</v>
      </c>
      <c r="G15" s="16"/>
      <c r="J15" s="16"/>
    </row>
    <row r="16" spans="1:11" s="8" customFormat="1" ht="15.75" x14ac:dyDescent="0.25">
      <c r="A16" s="14">
        <f t="shared" si="2"/>
        <v>6.0000000000000005E-2</v>
      </c>
      <c r="B16" s="15">
        <f t="shared" si="0"/>
        <v>19427.328000000001</v>
      </c>
      <c r="C16" s="15"/>
      <c r="D16" s="14">
        <f t="shared" si="3"/>
        <v>0.56000000000000028</v>
      </c>
      <c r="E16" s="15">
        <f t="shared" si="1"/>
        <v>48568.32</v>
      </c>
      <c r="G16" s="16"/>
      <c r="J16" s="16"/>
    </row>
    <row r="17" spans="1:10" s="8" customFormat="1" ht="15.75" x14ac:dyDescent="0.25">
      <c r="A17" s="14">
        <f t="shared" si="2"/>
        <v>7.0000000000000007E-2</v>
      </c>
      <c r="B17" s="15">
        <f t="shared" si="0"/>
        <v>22665.216</v>
      </c>
      <c r="C17" s="15"/>
      <c r="D17" s="14">
        <f t="shared" si="3"/>
        <v>0.57000000000000028</v>
      </c>
      <c r="E17" s="15">
        <f t="shared" si="1"/>
        <v>48568.32</v>
      </c>
      <c r="G17" s="16"/>
      <c r="J17" s="16"/>
    </row>
    <row r="18" spans="1:10" s="8" customFormat="1" ht="15.75" x14ac:dyDescent="0.25">
      <c r="A18" s="14">
        <f t="shared" si="2"/>
        <v>0.08</v>
      </c>
      <c r="B18" s="15">
        <f t="shared" si="0"/>
        <v>25903.103999999999</v>
      </c>
      <c r="C18" s="15"/>
      <c r="D18" s="14">
        <f t="shared" si="3"/>
        <v>0.58000000000000029</v>
      </c>
      <c r="E18" s="15">
        <f t="shared" si="1"/>
        <v>48568.32</v>
      </c>
      <c r="G18" s="16"/>
      <c r="J18" s="16"/>
    </row>
    <row r="19" spans="1:10" s="8" customFormat="1" ht="15.75" x14ac:dyDescent="0.25">
      <c r="A19" s="14">
        <f t="shared" si="2"/>
        <v>0.09</v>
      </c>
      <c r="B19" s="15">
        <f t="shared" si="0"/>
        <v>29140.991999999998</v>
      </c>
      <c r="C19" s="15"/>
      <c r="D19" s="14">
        <f t="shared" si="3"/>
        <v>0.5900000000000003</v>
      </c>
      <c r="E19" s="15">
        <f t="shared" si="1"/>
        <v>48568.32</v>
      </c>
      <c r="G19" s="16"/>
      <c r="J19" s="16"/>
    </row>
    <row r="20" spans="1:10" s="8" customFormat="1" ht="15.75" x14ac:dyDescent="0.25">
      <c r="A20" s="14">
        <f t="shared" si="2"/>
        <v>9.9999999999999992E-2</v>
      </c>
      <c r="B20" s="15">
        <f t="shared" si="0"/>
        <v>32378.879999999997</v>
      </c>
      <c r="C20" s="15"/>
      <c r="D20" s="14">
        <f t="shared" si="3"/>
        <v>0.60000000000000031</v>
      </c>
      <c r="E20" s="15">
        <f t="shared" si="1"/>
        <v>48568.32</v>
      </c>
      <c r="G20" s="17"/>
      <c r="J20" s="16"/>
    </row>
    <row r="21" spans="1:10" s="8" customFormat="1" ht="15.75" x14ac:dyDescent="0.25">
      <c r="A21" s="14">
        <f t="shared" si="2"/>
        <v>0.10999999999999999</v>
      </c>
      <c r="B21" s="15">
        <f t="shared" si="0"/>
        <v>35616.767999999996</v>
      </c>
      <c r="C21" s="15"/>
      <c r="D21" s="14">
        <f t="shared" si="3"/>
        <v>0.61000000000000032</v>
      </c>
      <c r="E21" s="15">
        <f t="shared" si="1"/>
        <v>48568.32</v>
      </c>
      <c r="G21" s="16"/>
      <c r="J21" s="16"/>
    </row>
    <row r="22" spans="1:10" s="8" customFormat="1" ht="15.75" x14ac:dyDescent="0.25">
      <c r="A22" s="14">
        <f t="shared" si="2"/>
        <v>0.11999999999999998</v>
      </c>
      <c r="B22" s="15">
        <f t="shared" si="0"/>
        <v>38854.655999999995</v>
      </c>
      <c r="C22" s="15"/>
      <c r="D22" s="14">
        <f t="shared" si="3"/>
        <v>0.62000000000000033</v>
      </c>
      <c r="E22" s="15">
        <f t="shared" si="1"/>
        <v>48568.32</v>
      </c>
      <c r="G22" s="16"/>
      <c r="J22" s="16"/>
    </row>
    <row r="23" spans="1:10" s="8" customFormat="1" ht="15.75" x14ac:dyDescent="0.25">
      <c r="A23" s="14">
        <f t="shared" si="2"/>
        <v>0.12999999999999998</v>
      </c>
      <c r="B23" s="15">
        <f t="shared" si="0"/>
        <v>42092.543999999994</v>
      </c>
      <c r="C23" s="15"/>
      <c r="D23" s="14">
        <f t="shared" si="3"/>
        <v>0.63000000000000034</v>
      </c>
      <c r="E23" s="15">
        <f t="shared" si="1"/>
        <v>48568.32</v>
      </c>
      <c r="G23" s="16"/>
      <c r="J23" s="16"/>
    </row>
    <row r="24" spans="1:10" s="8" customFormat="1" ht="15.75" x14ac:dyDescent="0.25">
      <c r="A24" s="14">
        <f t="shared" si="2"/>
        <v>0.13999999999999999</v>
      </c>
      <c r="B24" s="15">
        <f t="shared" si="0"/>
        <v>45330.431999999993</v>
      </c>
      <c r="C24" s="15"/>
      <c r="D24" s="14">
        <f t="shared" si="3"/>
        <v>0.64000000000000035</v>
      </c>
      <c r="E24" s="15">
        <f t="shared" si="1"/>
        <v>48568.32</v>
      </c>
      <c r="G24" s="16"/>
      <c r="J24" s="16"/>
    </row>
    <row r="25" spans="1:10" s="8" customFormat="1" ht="15.75" x14ac:dyDescent="0.25">
      <c r="A25" s="14">
        <f t="shared" si="2"/>
        <v>0.15</v>
      </c>
      <c r="B25" s="15">
        <f t="shared" si="0"/>
        <v>48568.32</v>
      </c>
      <c r="C25" s="15"/>
      <c r="D25" s="14">
        <f t="shared" si="3"/>
        <v>0.65000000000000036</v>
      </c>
      <c r="E25" s="15">
        <f t="shared" si="1"/>
        <v>48568.32</v>
      </c>
      <c r="G25" s="16"/>
      <c r="J25" s="16"/>
    </row>
    <row r="26" spans="1:10" s="8" customFormat="1" ht="15.75" x14ac:dyDescent="0.25">
      <c r="A26" s="14">
        <f t="shared" ref="A26:A59" si="4">A25+0.01</f>
        <v>0.16</v>
      </c>
      <c r="B26" s="15">
        <f t="shared" ref="B26:B59" si="5">IF(AND(0.15&lt;=$A26,$B$6&gt;=$A26),$B$8,IF($A26&lt;0.15,($B$8/$A$25)*$A26,IF($A26&gt;$B$6,$B$5*24*8000*$A26*$B$7/1000000)))</f>
        <v>48568.32</v>
      </c>
      <c r="C26" s="15"/>
      <c r="D26" s="14">
        <f t="shared" si="3"/>
        <v>0.66000000000000036</v>
      </c>
      <c r="E26" s="15">
        <f t="shared" si="1"/>
        <v>48568.32</v>
      </c>
      <c r="G26" s="16"/>
      <c r="J26" s="16"/>
    </row>
    <row r="27" spans="1:10" s="8" customFormat="1" ht="15.75" x14ac:dyDescent="0.25">
      <c r="A27" s="14">
        <f t="shared" si="4"/>
        <v>0.17</v>
      </c>
      <c r="B27" s="15">
        <f t="shared" si="5"/>
        <v>48568.32</v>
      </c>
      <c r="D27" s="14">
        <f t="shared" si="3"/>
        <v>0.67000000000000037</v>
      </c>
      <c r="E27" s="15">
        <f t="shared" si="1"/>
        <v>48568.32</v>
      </c>
    </row>
    <row r="28" spans="1:10" s="8" customFormat="1" ht="15.75" x14ac:dyDescent="0.25">
      <c r="A28" s="14">
        <f t="shared" si="4"/>
        <v>0.18000000000000002</v>
      </c>
      <c r="B28" s="15">
        <f t="shared" si="5"/>
        <v>48568.32</v>
      </c>
      <c r="D28" s="14">
        <f t="shared" si="3"/>
        <v>0.68000000000000038</v>
      </c>
      <c r="E28" s="15">
        <f t="shared" si="1"/>
        <v>48568.32</v>
      </c>
    </row>
    <row r="29" spans="1:10" s="8" customFormat="1" ht="15.75" x14ac:dyDescent="0.25">
      <c r="A29" s="14">
        <f t="shared" si="4"/>
        <v>0.19000000000000003</v>
      </c>
      <c r="B29" s="15">
        <f t="shared" si="5"/>
        <v>48568.32</v>
      </c>
      <c r="D29" s="14">
        <f t="shared" si="3"/>
        <v>0.69000000000000039</v>
      </c>
      <c r="E29" s="15">
        <f t="shared" si="1"/>
        <v>49282.560000000034</v>
      </c>
    </row>
    <row r="30" spans="1:10" s="8" customFormat="1" ht="15.75" x14ac:dyDescent="0.25">
      <c r="A30" s="14">
        <f t="shared" si="4"/>
        <v>0.20000000000000004</v>
      </c>
      <c r="B30" s="15">
        <f t="shared" si="5"/>
        <v>48568.32</v>
      </c>
      <c r="D30" s="14">
        <f t="shared" si="3"/>
        <v>0.7000000000000004</v>
      </c>
      <c r="E30" s="15">
        <f t="shared" si="1"/>
        <v>49996.800000000032</v>
      </c>
    </row>
    <row r="31" spans="1:10" s="8" customFormat="1" ht="15.75" x14ac:dyDescent="0.25">
      <c r="A31" s="14">
        <f t="shared" si="4"/>
        <v>0.21000000000000005</v>
      </c>
      <c r="B31" s="15">
        <f t="shared" si="5"/>
        <v>48568.32</v>
      </c>
      <c r="D31" s="14">
        <f t="shared" si="3"/>
        <v>0.71000000000000041</v>
      </c>
      <c r="E31" s="15">
        <f t="shared" si="1"/>
        <v>50711.04000000003</v>
      </c>
    </row>
    <row r="32" spans="1:10" s="8" customFormat="1" ht="15.75" x14ac:dyDescent="0.25">
      <c r="A32" s="14">
        <f t="shared" si="4"/>
        <v>0.22000000000000006</v>
      </c>
      <c r="B32" s="15">
        <f t="shared" si="5"/>
        <v>48568.32</v>
      </c>
      <c r="D32" s="14">
        <f t="shared" si="3"/>
        <v>0.72000000000000042</v>
      </c>
      <c r="E32" s="15">
        <f t="shared" si="1"/>
        <v>51425.280000000028</v>
      </c>
    </row>
    <row r="33" spans="1:5" s="8" customFormat="1" ht="15.75" x14ac:dyDescent="0.25">
      <c r="A33" s="14">
        <f t="shared" si="4"/>
        <v>0.23000000000000007</v>
      </c>
      <c r="B33" s="15">
        <f t="shared" si="5"/>
        <v>48568.32</v>
      </c>
      <c r="D33" s="14">
        <f t="shared" si="3"/>
        <v>0.73000000000000043</v>
      </c>
      <c r="E33" s="15">
        <f t="shared" si="1"/>
        <v>52139.520000000033</v>
      </c>
    </row>
    <row r="34" spans="1:5" s="8" customFormat="1" ht="15.75" x14ac:dyDescent="0.25">
      <c r="A34" s="14">
        <f t="shared" si="4"/>
        <v>0.24000000000000007</v>
      </c>
      <c r="B34" s="15">
        <f t="shared" si="5"/>
        <v>48568.32</v>
      </c>
      <c r="D34" s="14">
        <f t="shared" si="3"/>
        <v>0.74000000000000044</v>
      </c>
      <c r="E34" s="15">
        <f t="shared" si="1"/>
        <v>52853.760000000031</v>
      </c>
    </row>
    <row r="35" spans="1:5" s="8" customFormat="1" ht="15.75" x14ac:dyDescent="0.25">
      <c r="A35" s="14">
        <f t="shared" si="4"/>
        <v>0.25000000000000006</v>
      </c>
      <c r="B35" s="15">
        <f t="shared" si="5"/>
        <v>48568.32</v>
      </c>
      <c r="D35" s="14">
        <f t="shared" si="3"/>
        <v>0.75000000000000044</v>
      </c>
      <c r="E35" s="15">
        <f t="shared" si="1"/>
        <v>53568.000000000029</v>
      </c>
    </row>
    <row r="36" spans="1:5" s="8" customFormat="1" ht="15.75" x14ac:dyDescent="0.25">
      <c r="A36" s="14">
        <f t="shared" si="4"/>
        <v>0.26000000000000006</v>
      </c>
      <c r="B36" s="15">
        <f t="shared" si="5"/>
        <v>48568.32</v>
      </c>
      <c r="D36" s="14">
        <f t="shared" si="3"/>
        <v>0.76000000000000045</v>
      </c>
      <c r="E36" s="15">
        <f t="shared" si="1"/>
        <v>54282.240000000042</v>
      </c>
    </row>
    <row r="37" spans="1:5" s="8" customFormat="1" ht="15.75" x14ac:dyDescent="0.25">
      <c r="A37" s="14">
        <f t="shared" si="4"/>
        <v>0.27000000000000007</v>
      </c>
      <c r="B37" s="15">
        <f t="shared" si="5"/>
        <v>48568.32</v>
      </c>
      <c r="D37" s="14">
        <f t="shared" si="3"/>
        <v>0.77000000000000046</v>
      </c>
      <c r="E37" s="15">
        <f t="shared" si="1"/>
        <v>54996.48000000004</v>
      </c>
    </row>
    <row r="38" spans="1:5" s="8" customFormat="1" ht="15.75" x14ac:dyDescent="0.25">
      <c r="A38" s="14">
        <f t="shared" si="4"/>
        <v>0.28000000000000008</v>
      </c>
      <c r="B38" s="15">
        <f t="shared" si="5"/>
        <v>48568.32</v>
      </c>
      <c r="D38" s="14">
        <f t="shared" si="3"/>
        <v>0.78000000000000047</v>
      </c>
      <c r="E38" s="15">
        <f t="shared" si="1"/>
        <v>55710.720000000038</v>
      </c>
    </row>
    <row r="39" spans="1:5" s="8" customFormat="1" ht="15.75" x14ac:dyDescent="0.25">
      <c r="A39" s="14">
        <f t="shared" si="4"/>
        <v>0.29000000000000009</v>
      </c>
      <c r="B39" s="15">
        <f t="shared" si="5"/>
        <v>48568.32</v>
      </c>
      <c r="D39" s="14">
        <f t="shared" si="3"/>
        <v>0.79000000000000048</v>
      </c>
      <c r="E39" s="15">
        <f t="shared" si="1"/>
        <v>56424.960000000036</v>
      </c>
    </row>
    <row r="40" spans="1:5" s="8" customFormat="1" ht="15.75" x14ac:dyDescent="0.25">
      <c r="A40" s="14">
        <f t="shared" si="4"/>
        <v>0.3000000000000001</v>
      </c>
      <c r="B40" s="15">
        <f t="shared" si="5"/>
        <v>48568.32</v>
      </c>
      <c r="D40" s="14">
        <f t="shared" ref="D40:D60" si="6">D39+0.01</f>
        <v>0.80000000000000049</v>
      </c>
      <c r="E40" s="15">
        <f t="shared" si="1"/>
        <v>57139.200000000041</v>
      </c>
    </row>
    <row r="41" spans="1:5" s="8" customFormat="1" ht="15.75" x14ac:dyDescent="0.25">
      <c r="A41" s="14">
        <f t="shared" si="4"/>
        <v>0.31000000000000011</v>
      </c>
      <c r="B41" s="15">
        <f t="shared" si="5"/>
        <v>48568.32</v>
      </c>
      <c r="D41" s="14">
        <f t="shared" si="6"/>
        <v>0.8100000000000005</v>
      </c>
      <c r="E41" s="15">
        <f t="shared" si="1"/>
        <v>57853.440000000039</v>
      </c>
    </row>
    <row r="42" spans="1:5" s="8" customFormat="1" ht="15.75" x14ac:dyDescent="0.25">
      <c r="A42" s="14">
        <f t="shared" si="4"/>
        <v>0.32000000000000012</v>
      </c>
      <c r="B42" s="15">
        <f t="shared" si="5"/>
        <v>48568.32</v>
      </c>
      <c r="D42" s="14">
        <f t="shared" si="6"/>
        <v>0.82000000000000051</v>
      </c>
      <c r="E42" s="15">
        <f t="shared" si="1"/>
        <v>58567.680000000037</v>
      </c>
    </row>
    <row r="43" spans="1:5" s="8" customFormat="1" ht="15.75" x14ac:dyDescent="0.25">
      <c r="A43" s="14">
        <f t="shared" si="4"/>
        <v>0.33000000000000013</v>
      </c>
      <c r="B43" s="15">
        <f t="shared" si="5"/>
        <v>48568.32</v>
      </c>
      <c r="D43" s="14">
        <f t="shared" si="6"/>
        <v>0.83000000000000052</v>
      </c>
      <c r="E43" s="15">
        <f t="shared" ref="E43:E60" si="7">IF(AND(0.15&lt;=$D43,$B$6&gt;=$D43),$B$8,IF($D43&lt;0.15,($B$8/$A$25)*$D43,IF($D43&gt;$B$6,$B$5*24*8000*$D43*$B$7/1000000)))</f>
        <v>59281.920000000035</v>
      </c>
    </row>
    <row r="44" spans="1:5" s="8" customFormat="1" ht="15.75" x14ac:dyDescent="0.25">
      <c r="A44" s="14">
        <f t="shared" si="4"/>
        <v>0.34000000000000014</v>
      </c>
      <c r="B44" s="15">
        <f t="shared" si="5"/>
        <v>48568.32</v>
      </c>
      <c r="D44" s="14">
        <f t="shared" si="6"/>
        <v>0.84000000000000052</v>
      </c>
      <c r="E44" s="15">
        <f t="shared" si="7"/>
        <v>59996.16000000004</v>
      </c>
    </row>
    <row r="45" spans="1:5" s="8" customFormat="1" ht="15.75" x14ac:dyDescent="0.25">
      <c r="A45" s="14">
        <f t="shared" si="4"/>
        <v>0.35000000000000014</v>
      </c>
      <c r="B45" s="15">
        <f t="shared" si="5"/>
        <v>48568.32</v>
      </c>
      <c r="D45" s="14">
        <f t="shared" si="6"/>
        <v>0.85000000000000053</v>
      </c>
      <c r="E45" s="15">
        <f t="shared" si="7"/>
        <v>60710.400000000038</v>
      </c>
    </row>
    <row r="46" spans="1:5" s="8" customFormat="1" ht="15.75" x14ac:dyDescent="0.25">
      <c r="A46" s="14">
        <f t="shared" si="4"/>
        <v>0.36000000000000015</v>
      </c>
      <c r="B46" s="15">
        <f t="shared" si="5"/>
        <v>48568.32</v>
      </c>
      <c r="D46" s="14">
        <f t="shared" si="6"/>
        <v>0.86000000000000054</v>
      </c>
      <c r="E46" s="15">
        <f t="shared" si="7"/>
        <v>61424.640000000036</v>
      </c>
    </row>
    <row r="47" spans="1:5" s="8" customFormat="1" ht="15.75" x14ac:dyDescent="0.25">
      <c r="A47" s="14">
        <f t="shared" si="4"/>
        <v>0.37000000000000016</v>
      </c>
      <c r="B47" s="15">
        <f t="shared" si="5"/>
        <v>48568.32</v>
      </c>
      <c r="D47" s="14">
        <f t="shared" si="6"/>
        <v>0.87000000000000055</v>
      </c>
      <c r="E47" s="15">
        <f t="shared" si="7"/>
        <v>62138.880000000041</v>
      </c>
    </row>
    <row r="48" spans="1:5" s="8" customFormat="1" ht="15.75" x14ac:dyDescent="0.25">
      <c r="A48" s="14">
        <f t="shared" si="4"/>
        <v>0.38000000000000017</v>
      </c>
      <c r="B48" s="15">
        <f t="shared" si="5"/>
        <v>48568.32</v>
      </c>
      <c r="D48" s="14">
        <f t="shared" si="6"/>
        <v>0.88000000000000056</v>
      </c>
      <c r="E48" s="15">
        <f t="shared" si="7"/>
        <v>62853.120000000046</v>
      </c>
    </row>
    <row r="49" spans="1:5" s="8" customFormat="1" ht="15.75" x14ac:dyDescent="0.25">
      <c r="A49" s="14">
        <f t="shared" si="4"/>
        <v>0.39000000000000018</v>
      </c>
      <c r="B49" s="15">
        <f t="shared" si="5"/>
        <v>48568.32</v>
      </c>
      <c r="D49" s="14">
        <f t="shared" si="6"/>
        <v>0.89000000000000057</v>
      </c>
      <c r="E49" s="15">
        <f t="shared" si="7"/>
        <v>63567.360000000044</v>
      </c>
    </row>
    <row r="50" spans="1:5" s="8" customFormat="1" ht="15.75" x14ac:dyDescent="0.25">
      <c r="A50" s="14">
        <f t="shared" si="4"/>
        <v>0.40000000000000019</v>
      </c>
      <c r="B50" s="15">
        <f t="shared" si="5"/>
        <v>48568.32</v>
      </c>
      <c r="D50" s="14">
        <f t="shared" si="6"/>
        <v>0.90000000000000058</v>
      </c>
      <c r="E50" s="15">
        <f t="shared" si="7"/>
        <v>64281.600000000042</v>
      </c>
    </row>
    <row r="51" spans="1:5" s="8" customFormat="1" ht="15.75" x14ac:dyDescent="0.25">
      <c r="A51" s="14">
        <f t="shared" si="4"/>
        <v>0.4100000000000002</v>
      </c>
      <c r="B51" s="15">
        <f t="shared" si="5"/>
        <v>48568.32</v>
      </c>
      <c r="D51" s="14">
        <f t="shared" si="6"/>
        <v>0.91000000000000059</v>
      </c>
      <c r="E51" s="15">
        <f t="shared" si="7"/>
        <v>64995.840000000047</v>
      </c>
    </row>
    <row r="52" spans="1:5" s="8" customFormat="1" ht="15.75" x14ac:dyDescent="0.25">
      <c r="A52" s="14">
        <f t="shared" si="4"/>
        <v>0.42000000000000021</v>
      </c>
      <c r="B52" s="15">
        <f t="shared" si="5"/>
        <v>48568.32</v>
      </c>
      <c r="D52" s="14">
        <f t="shared" si="6"/>
        <v>0.9200000000000006</v>
      </c>
      <c r="E52" s="15">
        <f t="shared" si="7"/>
        <v>65710.080000000045</v>
      </c>
    </row>
    <row r="53" spans="1:5" s="8" customFormat="1" ht="15.75" x14ac:dyDescent="0.25">
      <c r="A53" s="14">
        <f t="shared" si="4"/>
        <v>0.43000000000000022</v>
      </c>
      <c r="B53" s="15">
        <f t="shared" si="5"/>
        <v>48568.32</v>
      </c>
      <c r="D53" s="14">
        <f t="shared" si="6"/>
        <v>0.9300000000000006</v>
      </c>
      <c r="E53" s="15">
        <f t="shared" si="7"/>
        <v>66424.320000000051</v>
      </c>
    </row>
    <row r="54" spans="1:5" s="8" customFormat="1" ht="15.75" x14ac:dyDescent="0.25">
      <c r="A54" s="14">
        <f t="shared" si="4"/>
        <v>0.44000000000000022</v>
      </c>
      <c r="B54" s="15">
        <f t="shared" si="5"/>
        <v>48568.32</v>
      </c>
      <c r="D54" s="14">
        <f t="shared" si="6"/>
        <v>0.94000000000000061</v>
      </c>
      <c r="E54" s="15">
        <f t="shared" si="7"/>
        <v>67138.560000000041</v>
      </c>
    </row>
    <row r="55" spans="1:5" s="8" customFormat="1" ht="15.75" x14ac:dyDescent="0.25">
      <c r="A55" s="14">
        <f t="shared" si="4"/>
        <v>0.45000000000000023</v>
      </c>
      <c r="B55" s="15">
        <f t="shared" si="5"/>
        <v>48568.32</v>
      </c>
      <c r="D55" s="14">
        <f t="shared" si="6"/>
        <v>0.95000000000000062</v>
      </c>
      <c r="E55" s="15">
        <f t="shared" si="7"/>
        <v>67852.800000000047</v>
      </c>
    </row>
    <row r="56" spans="1:5" s="8" customFormat="1" ht="15.75" x14ac:dyDescent="0.25">
      <c r="A56" s="14">
        <f t="shared" si="4"/>
        <v>0.46000000000000024</v>
      </c>
      <c r="B56" s="15">
        <f t="shared" si="5"/>
        <v>48568.32</v>
      </c>
      <c r="D56" s="14">
        <f t="shared" si="6"/>
        <v>0.96000000000000063</v>
      </c>
      <c r="E56" s="15">
        <f t="shared" si="7"/>
        <v>68567.040000000052</v>
      </c>
    </row>
    <row r="57" spans="1:5" s="8" customFormat="1" ht="15.75" x14ac:dyDescent="0.25">
      <c r="A57" s="14">
        <f t="shared" si="4"/>
        <v>0.47000000000000025</v>
      </c>
      <c r="B57" s="15">
        <f t="shared" si="5"/>
        <v>48568.32</v>
      </c>
      <c r="D57" s="14">
        <f t="shared" si="6"/>
        <v>0.97000000000000064</v>
      </c>
      <c r="E57" s="15">
        <f t="shared" si="7"/>
        <v>69281.280000000042</v>
      </c>
    </row>
    <row r="58" spans="1:5" s="8" customFormat="1" ht="15.75" x14ac:dyDescent="0.25">
      <c r="A58" s="14">
        <f t="shared" si="4"/>
        <v>0.48000000000000026</v>
      </c>
      <c r="B58" s="15">
        <f t="shared" si="5"/>
        <v>48568.32</v>
      </c>
      <c r="D58" s="14">
        <f t="shared" si="6"/>
        <v>0.98000000000000065</v>
      </c>
      <c r="E58" s="15">
        <f t="shared" si="7"/>
        <v>69995.520000000048</v>
      </c>
    </row>
    <row r="59" spans="1:5" s="8" customFormat="1" ht="15.75" x14ac:dyDescent="0.25">
      <c r="A59" s="14">
        <f t="shared" si="4"/>
        <v>0.49000000000000027</v>
      </c>
      <c r="B59" s="15">
        <f t="shared" si="5"/>
        <v>48568.32</v>
      </c>
      <c r="D59" s="14">
        <f t="shared" si="6"/>
        <v>0.99000000000000066</v>
      </c>
      <c r="E59" s="15">
        <f t="shared" si="7"/>
        <v>70709.760000000053</v>
      </c>
    </row>
    <row r="60" spans="1:5" s="8" customFormat="1" ht="15.75" x14ac:dyDescent="0.25">
      <c r="A60" s="14">
        <f>A59+0.01</f>
        <v>0.50000000000000022</v>
      </c>
      <c r="B60" s="15">
        <f>IF(AND(0.15&lt;=$A60,$B$6&gt;=$A60),$B$8,IF($A60&lt;0.15,($B$8/$A$25)*$A60,IF($A60&gt;$B$6,$B$5*24*8000*$A60*$B$7/1000000)))</f>
        <v>48568.32</v>
      </c>
      <c r="D60" s="14">
        <f t="shared" si="6"/>
        <v>1.0000000000000007</v>
      </c>
      <c r="E60" s="15">
        <f t="shared" si="7"/>
        <v>71424.000000000044</v>
      </c>
    </row>
    <row r="61" spans="1:5" s="8" customFormat="1" ht="15.75" x14ac:dyDescent="0.25">
      <c r="A61" s="18"/>
      <c r="D61" s="7"/>
    </row>
    <row r="62" spans="1:5" s="8" customFormat="1" ht="15.75" x14ac:dyDescent="0.25">
      <c r="A62" s="18"/>
      <c r="D62" s="7"/>
    </row>
    <row r="63" spans="1:5" s="8" customFormat="1" ht="15.75" x14ac:dyDescent="0.25">
      <c r="A63" s="18"/>
      <c r="D63" s="7"/>
    </row>
    <row r="64" spans="1:5" s="8" customFormat="1" ht="15.75" x14ac:dyDescent="0.25">
      <c r="A64" s="18"/>
      <c r="D64" s="7"/>
    </row>
    <row r="65" spans="1:4" s="8" customFormat="1" ht="15.75" x14ac:dyDescent="0.25">
      <c r="A65" s="18"/>
      <c r="D65" s="7"/>
    </row>
    <row r="66" spans="1:4" s="8" customFormat="1" ht="15.75" x14ac:dyDescent="0.25">
      <c r="A66" s="18"/>
      <c r="D66" s="7"/>
    </row>
    <row r="67" spans="1:4" s="8" customFormat="1" ht="15.75" x14ac:dyDescent="0.25">
      <c r="A67" s="18"/>
      <c r="D67" s="7"/>
    </row>
    <row r="68" spans="1:4" s="8" customFormat="1" ht="15.75" x14ac:dyDescent="0.25">
      <c r="A68" s="18"/>
      <c r="D68" s="7"/>
    </row>
    <row r="69" spans="1:4" s="8" customFormat="1" ht="15.75" x14ac:dyDescent="0.25">
      <c r="A69" s="18"/>
      <c r="D69" s="7"/>
    </row>
    <row r="70" spans="1:4" s="8" customFormat="1" ht="15.75" x14ac:dyDescent="0.25">
      <c r="A70" s="18"/>
      <c r="D70" s="7"/>
    </row>
    <row r="71" spans="1:4" s="8" customFormat="1" ht="15.75" x14ac:dyDescent="0.25">
      <c r="A71" s="18"/>
      <c r="D71" s="7"/>
    </row>
    <row r="72" spans="1:4" s="8" customFormat="1" ht="15.75" x14ac:dyDescent="0.25">
      <c r="A72" s="18"/>
      <c r="D72" s="7"/>
    </row>
  </sheetData>
  <mergeCells count="1">
    <mergeCell ref="A1:E1"/>
  </mergeCells>
  <printOptions horizontalCentered="1" verticalCentered="1"/>
  <pageMargins left="0.75" right="0.75" top="1" bottom="1" header="0.5" footer="0.5"/>
  <pageSetup scale="61" orientation="portrait" verticalDpi="0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12</vt:i4>
      </vt:variant>
    </vt:vector>
  </HeadingPairs>
  <TitlesOfParts>
    <vt:vector size="12" baseType="lpstr">
      <vt:lpstr>Jan</vt:lpstr>
      <vt:lpstr>Feb 28</vt:lpstr>
      <vt:lpstr>Mar</vt:lpstr>
      <vt:lpstr>Apr</vt:lpstr>
      <vt:lpstr>May</vt:lpstr>
      <vt:lpstr>Jun</vt:lpstr>
      <vt:lpstr>Jul</vt:lpstr>
      <vt:lpstr>Aug</vt:lpstr>
      <vt:lpstr>Sep</vt:lpstr>
      <vt:lpstr>Oct</vt:lpstr>
      <vt:lpstr>Nov</vt:lpstr>
      <vt:lpstr>Dec</vt:lpstr>
    </vt:vector>
  </TitlesOfParts>
  <Company>ect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Jamie Ginsberg</dc:creator>
  <cp:lastModifiedBy>Jan Havlíček</cp:lastModifiedBy>
  <cp:lastPrinted>2000-06-15T15:20:06Z</cp:lastPrinted>
  <dcterms:created xsi:type="dcterms:W3CDTF">2000-01-26T20:06:09Z</dcterms:created>
  <dcterms:modified xsi:type="dcterms:W3CDTF">2023-09-15T16:21:27Z</dcterms:modified>
</cp:coreProperties>
</file>