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ED0C2F9-0681-4F15-B96D-03BDF7D76BB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D15" i="1"/>
  <c r="E15" i="1"/>
  <c r="F15" i="1"/>
  <c r="G15" i="1"/>
  <c r="H15" i="1"/>
  <c r="I15" i="1"/>
  <c r="J15" i="1"/>
  <c r="K15" i="1"/>
</calcChain>
</file>

<file path=xl/sharedStrings.xml><?xml version="1.0" encoding="utf-8"?>
<sst xmlns="http://schemas.openxmlformats.org/spreadsheetml/2006/main" count="44" uniqueCount="29">
  <si>
    <t>System Name</t>
  </si>
  <si>
    <t>Account Number</t>
  </si>
  <si>
    <t>System Number</t>
  </si>
  <si>
    <t>House Creek</t>
  </si>
  <si>
    <t>Clydesdale</t>
  </si>
  <si>
    <t>South Kitty</t>
  </si>
  <si>
    <t>Hoe Creek</t>
  </si>
  <si>
    <t>Box Draw</t>
  </si>
  <si>
    <t>Maverick</t>
  </si>
  <si>
    <t>Capital Cost</t>
  </si>
  <si>
    <t>Fort Union Receipt Points</t>
  </si>
  <si>
    <t>Kudzu</t>
  </si>
  <si>
    <t>Approved</t>
  </si>
  <si>
    <t>Work Orders</t>
  </si>
  <si>
    <t xml:space="preserve">Grand Total =   </t>
  </si>
  <si>
    <t>RAROC</t>
  </si>
  <si>
    <t>Thru June 30th</t>
  </si>
  <si>
    <t xml:space="preserve">Estimate at </t>
  </si>
  <si>
    <t>Completion</t>
  </si>
  <si>
    <t>Note 1:  All of Maverick's Capital cost is included in the Box Draw work order.</t>
  </si>
  <si>
    <t>See Note 1</t>
  </si>
  <si>
    <t>Caballo Lateral</t>
  </si>
  <si>
    <t>Caballo Compression</t>
  </si>
  <si>
    <t>See Note 2</t>
  </si>
  <si>
    <t>Note 2:  This cost was included in the Caballo Compression RAROC number.</t>
  </si>
  <si>
    <t>Accrual for Mat.&amp;Labor</t>
  </si>
  <si>
    <t>6-30 to 8-31</t>
  </si>
  <si>
    <t>9-01 to 9-14</t>
  </si>
  <si>
    <t>9-01Thru 9-22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</si>
</sst>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5" xfId="0" applyBorder="1"/>
    <xf numFmtId="164" fontId="0" fillId="0" borderId="6" xfId="0" applyNumberFormat="1" applyBorder="1"/>
    <xf numFmtId="164" fontId="0" fillId="0" borderId="4" xfId="0" applyNumberFormat="1" applyBorder="1"/>
    <xf numFmtId="0" fontId="0" fillId="0" borderId="7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J2" sqref="J2"/>
    </sheetView>
  </sheetViews>
  <sheetFormatPr defaultRowHeight="12.75" x14ac:dyDescent="0.2"/>
  <cols>
    <col min="1" max="1" width="22.140625" customWidth="1"/>
    <col min="2" max="2" width="15.28515625" hidden="1" customWidth="1"/>
    <col min="3" max="3" width="15.42578125" hidden="1" customWidth="1"/>
    <col min="4" max="4" width="10.85546875" customWidth="1"/>
    <col min="5" max="8" width="14.28515625" customWidth="1"/>
    <col min="9" max="9" width="19.85546875" customWidth="1"/>
    <col min="10" max="10" width="17.7109375" hidden="1" customWidth="1"/>
    <col min="11" max="11" width="13.7109375" customWidth="1"/>
  </cols>
  <sheetData>
    <row r="1" spans="1:11" ht="13.5" thickBot="1" x14ac:dyDescent="0.25"/>
    <row r="2" spans="1:11" ht="13.5" thickBot="1" x14ac:dyDescent="0.25">
      <c r="D2" s="3" t="s">
        <v>12</v>
      </c>
      <c r="E2" s="4" t="s">
        <v>13</v>
      </c>
      <c r="F2" s="4" t="s">
        <v>13</v>
      </c>
      <c r="G2" s="4" t="s">
        <v>13</v>
      </c>
      <c r="H2" s="4" t="s">
        <v>13</v>
      </c>
      <c r="I2" s="4" t="s">
        <v>13</v>
      </c>
      <c r="J2" s="4"/>
      <c r="K2" s="4" t="s">
        <v>13</v>
      </c>
    </row>
    <row r="3" spans="1:11" ht="13.5" thickBot="1" x14ac:dyDescent="0.25">
      <c r="A3" s="1" t="s">
        <v>0</v>
      </c>
      <c r="B3" s="3" t="s">
        <v>1</v>
      </c>
      <c r="C3" s="2" t="s">
        <v>2</v>
      </c>
      <c r="D3" s="3" t="s">
        <v>9</v>
      </c>
      <c r="E3" s="3" t="s">
        <v>9</v>
      </c>
      <c r="F3" s="3" t="s">
        <v>9</v>
      </c>
      <c r="G3" s="3" t="s">
        <v>9</v>
      </c>
      <c r="H3" s="3" t="s">
        <v>9</v>
      </c>
      <c r="I3" s="3" t="s">
        <v>25</v>
      </c>
      <c r="J3" s="3"/>
      <c r="K3" s="3" t="s">
        <v>17</v>
      </c>
    </row>
    <row r="4" spans="1:11" ht="13.5" thickBot="1" x14ac:dyDescent="0.25">
      <c r="D4" s="1" t="s">
        <v>15</v>
      </c>
      <c r="E4" s="4" t="s">
        <v>12</v>
      </c>
      <c r="F4" s="5" t="s">
        <v>16</v>
      </c>
      <c r="G4" s="2" t="s">
        <v>26</v>
      </c>
      <c r="H4" s="2" t="s">
        <v>27</v>
      </c>
      <c r="I4" s="2" t="s">
        <v>28</v>
      </c>
      <c r="J4" s="5"/>
      <c r="K4" s="5" t="s">
        <v>18</v>
      </c>
    </row>
    <row r="5" spans="1:11" ht="13.5" thickBot="1" x14ac:dyDescent="0.25">
      <c r="A5" s="6" t="s">
        <v>3</v>
      </c>
      <c r="B5" s="6">
        <v>11025</v>
      </c>
      <c r="C5" s="6">
        <v>100</v>
      </c>
      <c r="D5" s="9">
        <v>11944234</v>
      </c>
      <c r="E5" s="9">
        <v>5151501</v>
      </c>
      <c r="F5" s="9">
        <v>2930353</v>
      </c>
      <c r="G5" s="9">
        <v>2800.93</v>
      </c>
      <c r="H5" s="9">
        <v>1000</v>
      </c>
      <c r="I5" s="9">
        <v>4000</v>
      </c>
      <c r="J5" s="9">
        <f>SUM(F5:I5)</f>
        <v>2938153.93</v>
      </c>
      <c r="K5" s="9">
        <v>11944234</v>
      </c>
    </row>
    <row r="6" spans="1:11" ht="13.5" thickBot="1" x14ac:dyDescent="0.25">
      <c r="A6" s="6" t="s">
        <v>21</v>
      </c>
      <c r="B6" s="6">
        <v>11026</v>
      </c>
      <c r="C6" s="6">
        <v>200</v>
      </c>
      <c r="D6" s="10" t="s">
        <v>23</v>
      </c>
      <c r="E6" s="10">
        <v>2511400</v>
      </c>
      <c r="F6" s="10">
        <v>2703658</v>
      </c>
      <c r="G6" s="10">
        <v>59226.71</v>
      </c>
      <c r="H6" s="10">
        <v>0</v>
      </c>
      <c r="I6" s="10">
        <v>10000</v>
      </c>
      <c r="J6" s="9">
        <f t="shared" ref="J6:J15" si="0">SUM(F6:I6)</f>
        <v>2772884.71</v>
      </c>
      <c r="K6" s="10">
        <v>2800000</v>
      </c>
    </row>
    <row r="7" spans="1:11" ht="13.5" thickBot="1" x14ac:dyDescent="0.25">
      <c r="A7" s="6" t="s">
        <v>22</v>
      </c>
      <c r="B7" s="6">
        <v>11026</v>
      </c>
      <c r="C7" s="6">
        <v>200</v>
      </c>
      <c r="D7" s="10">
        <v>8062497</v>
      </c>
      <c r="E7" s="10">
        <v>5740000</v>
      </c>
      <c r="F7" s="10">
        <v>6498109</v>
      </c>
      <c r="G7" s="10">
        <v>830965.79</v>
      </c>
      <c r="H7" s="10">
        <v>29755.53</v>
      </c>
      <c r="I7" s="10">
        <v>53000</v>
      </c>
      <c r="J7" s="9">
        <f t="shared" si="0"/>
        <v>7411830.3200000003</v>
      </c>
      <c r="K7" s="10">
        <v>7900000</v>
      </c>
    </row>
    <row r="8" spans="1:11" ht="13.5" thickBot="1" x14ac:dyDescent="0.25">
      <c r="A8" s="6" t="s">
        <v>4</v>
      </c>
      <c r="B8" s="6">
        <v>11027</v>
      </c>
      <c r="C8" s="6"/>
      <c r="D8" s="10">
        <v>3254256</v>
      </c>
      <c r="E8" s="10">
        <v>3370675</v>
      </c>
      <c r="F8" s="10">
        <v>933169</v>
      </c>
      <c r="G8" s="10">
        <v>908792.28</v>
      </c>
      <c r="H8" s="10">
        <v>31608.66</v>
      </c>
      <c r="I8" s="10">
        <v>720000</v>
      </c>
      <c r="J8" s="9">
        <f t="shared" si="0"/>
        <v>2593569.94</v>
      </c>
      <c r="K8" s="10">
        <v>3254256</v>
      </c>
    </row>
    <row r="9" spans="1:11" ht="13.5" thickBot="1" x14ac:dyDescent="0.25">
      <c r="A9" s="6" t="s">
        <v>5</v>
      </c>
      <c r="B9" s="6">
        <v>11028</v>
      </c>
      <c r="C9" s="6"/>
      <c r="D9" s="10">
        <v>7462998</v>
      </c>
      <c r="E9" s="10">
        <v>9413156</v>
      </c>
      <c r="F9" s="10">
        <v>1500547</v>
      </c>
      <c r="G9" s="10">
        <v>1633846.33</v>
      </c>
      <c r="H9" s="10">
        <v>99427.73</v>
      </c>
      <c r="I9" s="10">
        <v>1500000</v>
      </c>
      <c r="J9" s="9">
        <f t="shared" si="0"/>
        <v>4733821.0600000005</v>
      </c>
      <c r="K9" s="10">
        <v>7462998</v>
      </c>
    </row>
    <row r="10" spans="1:11" ht="13.5" thickBot="1" x14ac:dyDescent="0.25">
      <c r="A10" s="6" t="s">
        <v>6</v>
      </c>
      <c r="B10" s="6">
        <v>11029</v>
      </c>
      <c r="C10" s="6"/>
      <c r="D10" s="10">
        <v>6735882</v>
      </c>
      <c r="E10" s="10">
        <v>4661220</v>
      </c>
      <c r="F10" s="10">
        <v>654157</v>
      </c>
      <c r="G10" s="10">
        <v>132485.16</v>
      </c>
      <c r="H10" s="10">
        <v>1514.45</v>
      </c>
      <c r="I10" s="10">
        <v>350000</v>
      </c>
      <c r="J10" s="9">
        <f t="shared" si="0"/>
        <v>1138156.6099999999</v>
      </c>
      <c r="K10" s="10">
        <v>6735882</v>
      </c>
    </row>
    <row r="11" spans="1:11" ht="13.5" thickBot="1" x14ac:dyDescent="0.25">
      <c r="A11" s="6" t="s">
        <v>7</v>
      </c>
      <c r="B11" s="6">
        <v>11030</v>
      </c>
      <c r="C11" s="7">
        <v>400</v>
      </c>
      <c r="D11" s="10">
        <v>6707026</v>
      </c>
      <c r="E11" s="10">
        <v>7053775</v>
      </c>
      <c r="F11" s="10">
        <v>7402549</v>
      </c>
      <c r="G11" s="10">
        <v>207279.48</v>
      </c>
      <c r="H11" s="10">
        <v>3403</v>
      </c>
      <c r="I11" s="10">
        <v>90000</v>
      </c>
      <c r="J11" s="9">
        <f t="shared" si="0"/>
        <v>7703231.4800000004</v>
      </c>
      <c r="K11" s="10">
        <v>7900000</v>
      </c>
    </row>
    <row r="12" spans="1:11" ht="13.5" thickBot="1" x14ac:dyDescent="0.25">
      <c r="A12" s="6" t="s">
        <v>8</v>
      </c>
      <c r="B12" s="6">
        <v>11030</v>
      </c>
      <c r="C12" s="6">
        <v>300</v>
      </c>
      <c r="D12" s="10">
        <v>1650000</v>
      </c>
      <c r="E12" s="10" t="s">
        <v>20</v>
      </c>
      <c r="F12" s="10" t="s">
        <v>20</v>
      </c>
      <c r="G12" s="10" t="s">
        <v>20</v>
      </c>
      <c r="H12" s="10" t="s">
        <v>20</v>
      </c>
      <c r="I12" s="10" t="s">
        <v>20</v>
      </c>
      <c r="J12" s="9">
        <f t="shared" si="0"/>
        <v>0</v>
      </c>
      <c r="K12" s="10" t="s">
        <v>20</v>
      </c>
    </row>
    <row r="13" spans="1:11" ht="13.5" thickBot="1" x14ac:dyDescent="0.25">
      <c r="A13" s="6" t="s">
        <v>11</v>
      </c>
      <c r="B13" s="6"/>
      <c r="C13" s="6"/>
      <c r="D13" s="10">
        <v>4729128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9">
        <f t="shared" si="0"/>
        <v>0</v>
      </c>
      <c r="K13" s="10">
        <v>7153363</v>
      </c>
    </row>
    <row r="14" spans="1:11" ht="13.5" thickBot="1" x14ac:dyDescent="0.25">
      <c r="A14" s="6" t="s">
        <v>10</v>
      </c>
      <c r="B14" s="6"/>
      <c r="C14" s="6"/>
      <c r="D14" s="10">
        <v>676713</v>
      </c>
      <c r="E14" s="10">
        <v>1194000</v>
      </c>
      <c r="F14" s="10">
        <v>1104406</v>
      </c>
      <c r="G14" s="10">
        <v>129320.45</v>
      </c>
      <c r="H14" s="10">
        <v>1882.94</v>
      </c>
      <c r="I14" s="10">
        <v>12000</v>
      </c>
      <c r="J14" s="9">
        <f t="shared" si="0"/>
        <v>1247609.3899999999</v>
      </c>
      <c r="K14" s="10">
        <v>1325000</v>
      </c>
    </row>
    <row r="15" spans="1:11" x14ac:dyDescent="0.2">
      <c r="B15" s="8"/>
      <c r="C15" s="11" t="s">
        <v>14</v>
      </c>
      <c r="D15" s="10">
        <f>SUM(D5:D14)</f>
        <v>51222734</v>
      </c>
      <c r="E15" s="10">
        <f t="shared" ref="E15:K15" si="1">SUM(E5:E14)</f>
        <v>39095727</v>
      </c>
      <c r="F15" s="10">
        <f t="shared" si="1"/>
        <v>23726948</v>
      </c>
      <c r="G15" s="10">
        <f t="shared" si="1"/>
        <v>3904717.1300000004</v>
      </c>
      <c r="H15" s="10">
        <f t="shared" si="1"/>
        <v>168592.31</v>
      </c>
      <c r="I15" s="10">
        <f t="shared" si="1"/>
        <v>2739000</v>
      </c>
      <c r="J15" s="9">
        <f t="shared" si="0"/>
        <v>30539257.439999998</v>
      </c>
      <c r="K15" s="10">
        <f t="shared" si="1"/>
        <v>56475733</v>
      </c>
    </row>
    <row r="17" spans="1:1" x14ac:dyDescent="0.2">
      <c r="A17" t="s">
        <v>19</v>
      </c>
    </row>
    <row r="19" spans="1:1" x14ac:dyDescent="0.2">
      <c r="A19" t="s">
        <v>24</v>
      </c>
    </row>
  </sheetData>
  <phoneticPr fontId="0" type="noConversion"/>
  <pageMargins left="0.25" right="0.25" top="0.25" bottom="0.5" header="0.25" footer="0.5"/>
  <pageSetup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jgillia</dc:creator>
  <cp:lastModifiedBy>Jan Havlíček</cp:lastModifiedBy>
  <cp:lastPrinted>2000-09-14T15:23:10Z</cp:lastPrinted>
  <dcterms:created xsi:type="dcterms:W3CDTF">2000-06-30T16:14:34Z</dcterms:created>
  <dcterms:modified xsi:type="dcterms:W3CDTF">2023-09-15T16:22:29Z</dcterms:modified>
</cp:coreProperties>
</file>