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8D755-9229-4296-96B3-28EF0D0C70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<sst xmlns="http://schemas.openxmlformats.org/spreadsheetml/2006/main" count="136" uniqueCount="49">
  <si>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</si>
  <si>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</si>
  <si>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</si>
  <si>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</si>
  <si>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</si>
  <si>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</si>
  <si>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</si>
  <si>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</si>
  <si>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</si>
  <si>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</si>
  <si>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</si>
  <si>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</si>
  <si>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</si>
  <si>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</si>
  <si>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</si>
  <si>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</si>
  <si>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</si>
  <si>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</si>
  <si>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</si>
  <si>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</si>
  <si>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</si>
  <si>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</si>
  <si>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</si>
  <si>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</si>
  <si>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</si>
  <si>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</si>
  <si>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</si>
  <si>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 xml:space="preserve">BID </t>
  </si>
  <si>
    <t>ASK</t>
  </si>
  <si>
    <t xml:space="preserve">TRADES DONE HE 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</si>
  <si>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</si>
  <si>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</si>
  <si>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</si>
  <si>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</si>
  <si>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</si>
  <si>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</si>
  <si>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</si>
  <si>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</si>
  <si>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</si>
  <si>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</si>
  <si>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</si>
  <si>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</si>
  <si>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</si>
  <si>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</si>
  <si>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</si>
  <si>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</si>
  <si>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For MON, January 29, 2001</t>
  </si>
  <si>
    <t>100 mws</t>
  </si>
  <si>
    <t>TRADES DONE he 11 for 100 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</si>
</sst>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="80" zoomScaleNormal="100" workbookViewId="0">
      <pane xSplit="1" ySplit="13" topLeftCell="B64" activePane="bottomRight" state="frozen"/>
      <selection pane="topRight" activeCell="B1" sqref="B1"/>
      <selection pane="bottomLeft" activeCell="A6" sqref="A6"/>
      <selection pane="bottomRight" activeCell="C78" sqref="C7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46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36920</v>
      </c>
      <c r="G11" s="3" t="s">
        <v>31</v>
      </c>
      <c r="L11" s="3" t="s">
        <v>32</v>
      </c>
      <c r="Q11" s="3" t="s">
        <v>33</v>
      </c>
      <c r="V11" s="3" t="s">
        <v>34</v>
      </c>
      <c r="AA11" s="3" t="s">
        <v>35</v>
      </c>
      <c r="AF11" s="3" t="s">
        <v>36</v>
      </c>
      <c r="AK11" s="3" t="s">
        <v>37</v>
      </c>
      <c r="AP11" s="3" t="s">
        <v>38</v>
      </c>
      <c r="AU11" s="3" t="s">
        <v>39</v>
      </c>
      <c r="AZ11" s="3" t="s">
        <v>40</v>
      </c>
      <c r="BE11" s="3" t="s">
        <v>41</v>
      </c>
      <c r="BJ11" s="3" t="s">
        <v>42</v>
      </c>
      <c r="BM11" s="12"/>
      <c r="BN11" s="12"/>
      <c r="BO11" s="3" t="s">
        <v>43</v>
      </c>
      <c r="BP11" s="50"/>
      <c r="BQ11" s="12"/>
      <c r="BR11" s="12"/>
      <c r="BS11" s="12"/>
      <c r="BT11" s="3" t="s">
        <v>44</v>
      </c>
      <c r="BU11" s="12"/>
      <c r="BV11" s="12"/>
      <c r="BW11" s="12"/>
      <c r="BX11" s="12"/>
      <c r="BY11" s="3" t="s">
        <v>45</v>
      </c>
      <c r="BZ11" s="12"/>
      <c r="CA11" s="12"/>
      <c r="CB11" s="12"/>
      <c r="CC11" s="12"/>
    </row>
    <row r="12" spans="1:85" x14ac:dyDescent="0.2">
      <c r="A12" s="68"/>
      <c r="C12" s="3" t="s">
        <v>30</v>
      </c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 t="s">
        <v>48</v>
      </c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 t="s">
        <v>27</v>
      </c>
      <c r="C16" s="1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0</v>
      </c>
      <c r="C17" s="1">
        <v>40</v>
      </c>
      <c r="D17" s="2">
        <f t="shared" ref="D17:D23" si="0">B17*C17</f>
        <v>0</v>
      </c>
      <c r="E17" s="2">
        <f t="shared" ref="E17:F23" si="1">C17</f>
        <v>40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40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40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40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40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40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40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40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40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40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40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40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40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40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40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40</v>
      </c>
      <c r="CC17" s="27">
        <f t="shared" si="24"/>
        <v>0</v>
      </c>
      <c r="CD17" s="63">
        <f t="shared" ref="CD17:CD23" si="25">IF(CA17+CB17=0,"NA",CC17/CB17)</f>
        <v>0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45</v>
      </c>
      <c r="C18" s="1">
        <v>55</v>
      </c>
      <c r="D18" s="2">
        <f>B18*C18</f>
        <v>2475</v>
      </c>
      <c r="E18" s="2">
        <f>C18</f>
        <v>55</v>
      </c>
      <c r="F18" s="27">
        <f t="shared" si="1"/>
        <v>2475</v>
      </c>
      <c r="G18" s="1"/>
      <c r="H18" s="1"/>
      <c r="I18" s="2">
        <f t="shared" si="2"/>
        <v>0</v>
      </c>
      <c r="J18" s="2">
        <f>E18+H18</f>
        <v>55</v>
      </c>
      <c r="K18" s="27">
        <f>F18+I18</f>
        <v>2475</v>
      </c>
      <c r="L18" s="1"/>
      <c r="M18" s="1"/>
      <c r="N18" s="2">
        <f t="shared" si="3"/>
        <v>0</v>
      </c>
      <c r="O18" s="2">
        <f>J18+M18</f>
        <v>55</v>
      </c>
      <c r="P18" s="27">
        <f>K18+N18</f>
        <v>2475</v>
      </c>
      <c r="Q18" s="1"/>
      <c r="R18" s="1"/>
      <c r="S18" s="2">
        <f t="shared" si="4"/>
        <v>0</v>
      </c>
      <c r="T18" s="2">
        <f>O18+R18</f>
        <v>55</v>
      </c>
      <c r="U18" s="27">
        <f>P18+S18</f>
        <v>2475</v>
      </c>
      <c r="V18" s="1"/>
      <c r="W18" s="1"/>
      <c r="X18" s="2">
        <f t="shared" si="5"/>
        <v>0</v>
      </c>
      <c r="Y18" s="2">
        <f>T18+W18</f>
        <v>55</v>
      </c>
      <c r="Z18" s="27">
        <f>U18+X18</f>
        <v>2475</v>
      </c>
      <c r="AA18" s="1"/>
      <c r="AB18" s="1"/>
      <c r="AC18" s="2">
        <f t="shared" si="6"/>
        <v>0</v>
      </c>
      <c r="AD18" s="2">
        <f>Y18+AB18</f>
        <v>55</v>
      </c>
      <c r="AE18" s="27">
        <f>Z18+AC18</f>
        <v>2475</v>
      </c>
      <c r="AF18" s="1"/>
      <c r="AG18" s="1"/>
      <c r="AH18" s="2">
        <f t="shared" si="7"/>
        <v>0</v>
      </c>
      <c r="AI18" s="2">
        <f>AD18+AG18</f>
        <v>55</v>
      </c>
      <c r="AJ18" s="27">
        <f>AE18+AH18</f>
        <v>2475</v>
      </c>
      <c r="AK18" s="1"/>
      <c r="AL18" s="1"/>
      <c r="AM18" s="2">
        <f t="shared" si="8"/>
        <v>0</v>
      </c>
      <c r="AN18" s="2">
        <f>AI18+AL18</f>
        <v>55</v>
      </c>
      <c r="AO18" s="27">
        <f>AJ18+AM18</f>
        <v>2475</v>
      </c>
      <c r="AP18" s="1"/>
      <c r="AQ18" s="1"/>
      <c r="AR18" s="2">
        <f t="shared" si="9"/>
        <v>0</v>
      </c>
      <c r="AS18" s="2">
        <f t="shared" si="10"/>
        <v>55</v>
      </c>
      <c r="AT18" s="27">
        <f t="shared" si="10"/>
        <v>2475</v>
      </c>
      <c r="AU18" s="1"/>
      <c r="AV18" s="1"/>
      <c r="AW18" s="2">
        <f t="shared" si="11"/>
        <v>0</v>
      </c>
      <c r="AX18" s="2">
        <f t="shared" si="12"/>
        <v>55</v>
      </c>
      <c r="AY18" s="27">
        <f t="shared" si="12"/>
        <v>2475</v>
      </c>
      <c r="AZ18" s="1"/>
      <c r="BA18" s="1"/>
      <c r="BB18" s="2">
        <f t="shared" si="13"/>
        <v>0</v>
      </c>
      <c r="BC18" s="2">
        <f t="shared" si="14"/>
        <v>55</v>
      </c>
      <c r="BD18" s="27">
        <f t="shared" si="14"/>
        <v>2475</v>
      </c>
      <c r="BE18" s="1"/>
      <c r="BF18" s="1"/>
      <c r="BG18" s="2">
        <f t="shared" si="15"/>
        <v>0</v>
      </c>
      <c r="BH18" s="2">
        <f t="shared" si="16"/>
        <v>55</v>
      </c>
      <c r="BI18" s="27">
        <f t="shared" si="16"/>
        <v>2475</v>
      </c>
      <c r="BJ18" s="1"/>
      <c r="BK18" s="1"/>
      <c r="BL18" s="2">
        <f t="shared" si="17"/>
        <v>0</v>
      </c>
      <c r="BM18" s="2">
        <f t="shared" si="18"/>
        <v>55</v>
      </c>
      <c r="BN18" s="27">
        <f t="shared" si="18"/>
        <v>2475</v>
      </c>
      <c r="BO18" s="1"/>
      <c r="BP18" s="1"/>
      <c r="BQ18" s="2">
        <f t="shared" si="19"/>
        <v>0</v>
      </c>
      <c r="BR18" s="2">
        <f t="shared" si="20"/>
        <v>55</v>
      </c>
      <c r="BS18" s="27">
        <f t="shared" si="20"/>
        <v>2475</v>
      </c>
      <c r="BT18" s="1"/>
      <c r="BU18" s="1"/>
      <c r="BV18" s="2">
        <f t="shared" si="21"/>
        <v>0</v>
      </c>
      <c r="BW18" s="2">
        <f t="shared" si="22"/>
        <v>55</v>
      </c>
      <c r="BX18" s="27">
        <f t="shared" si="22"/>
        <v>2475</v>
      </c>
      <c r="BY18" s="1"/>
      <c r="BZ18" s="1"/>
      <c r="CA18" s="2">
        <f t="shared" si="23"/>
        <v>0</v>
      </c>
      <c r="CB18" s="2">
        <f t="shared" si="24"/>
        <v>55</v>
      </c>
      <c r="CC18" s="27">
        <f t="shared" si="24"/>
        <v>2475</v>
      </c>
      <c r="CD18" s="63">
        <f t="shared" si="25"/>
        <v>45</v>
      </c>
      <c r="CE18" s="63">
        <f>IF(MIN($B18,$G18,$L18,$Q18,$V18,$AA18,$AF18,$AK18,$AP18,$AU18,$AZ18,$BE18, $BJ18,$BO18,$BT18,$BY18)=0,"NA",MIN($B18,$G18,$L18,$Q18,$V18,$AA18,$AF18,$AK18,$AP18,$AU18,$AZ18,$BE18,$BJ18,$BO18,$BT18,$BY18))</f>
        <v>45</v>
      </c>
      <c r="CF18" s="63">
        <f>IF(MAX($B18,$G18,$L18,$Q18,$V18,$AA18,$AF18,$AK18,$AP18,$AU18,$AZ18,$BE18,$BJ18,$BO18,$BT18,$BY18)=0,"NA",MAX($B18,$G18,$L18,$Q18,$V18,$AA18,$AF18,$AK18,$AP18,$AU18,$AZ18,$BE18,$BJ18,$BO18,$BT18,$BY18))</f>
        <v>45</v>
      </c>
      <c r="CG18" s="11">
        <f>A18</f>
        <v>8</v>
      </c>
    </row>
    <row r="19" spans="1:85" x14ac:dyDescent="0.2">
      <c r="A19" s="11">
        <v>9</v>
      </c>
      <c r="B19" s="1">
        <v>22</v>
      </c>
      <c r="C19" s="1">
        <v>33</v>
      </c>
      <c r="D19" s="2">
        <f>B19*C19</f>
        <v>726</v>
      </c>
      <c r="E19" s="2">
        <f>C19</f>
        <v>33</v>
      </c>
      <c r="F19" s="27">
        <f t="shared" si="1"/>
        <v>726</v>
      </c>
      <c r="G19" s="1"/>
      <c r="H19" s="1"/>
      <c r="I19" s="2">
        <f t="shared" si="2"/>
        <v>0</v>
      </c>
      <c r="J19" s="2">
        <f t="shared" ref="J19:K22" si="28">E19+H19</f>
        <v>33</v>
      </c>
      <c r="K19" s="27">
        <f t="shared" si="28"/>
        <v>726</v>
      </c>
      <c r="L19" s="1"/>
      <c r="M19" s="1"/>
      <c r="N19" s="2">
        <f t="shared" si="3"/>
        <v>0</v>
      </c>
      <c r="O19" s="2">
        <f t="shared" ref="O19:P22" si="29">J19+M19</f>
        <v>33</v>
      </c>
      <c r="P19" s="27">
        <f t="shared" si="29"/>
        <v>726</v>
      </c>
      <c r="Q19" s="1"/>
      <c r="R19" s="1"/>
      <c r="S19" s="2">
        <f t="shared" si="4"/>
        <v>0</v>
      </c>
      <c r="T19" s="2">
        <f t="shared" ref="T19:U22" si="30">O19+R19</f>
        <v>33</v>
      </c>
      <c r="U19" s="27">
        <f t="shared" si="30"/>
        <v>726</v>
      </c>
      <c r="V19" s="1"/>
      <c r="W19" s="1"/>
      <c r="X19" s="2">
        <f t="shared" si="5"/>
        <v>0</v>
      </c>
      <c r="Y19" s="2">
        <f t="shared" ref="Y19:Z22" si="31">T19+W19</f>
        <v>33</v>
      </c>
      <c r="Z19" s="27">
        <f t="shared" si="31"/>
        <v>726</v>
      </c>
      <c r="AA19" s="1"/>
      <c r="AB19" s="1"/>
      <c r="AC19" s="2">
        <f t="shared" si="6"/>
        <v>0</v>
      </c>
      <c r="AD19" s="2">
        <f t="shared" ref="AD19:AE22" si="32">Y19+AB19</f>
        <v>33</v>
      </c>
      <c r="AE19" s="27">
        <f t="shared" si="32"/>
        <v>726</v>
      </c>
      <c r="AF19" s="1"/>
      <c r="AG19" s="1"/>
      <c r="AH19" s="2">
        <f t="shared" si="7"/>
        <v>0</v>
      </c>
      <c r="AI19" s="2">
        <f t="shared" ref="AI19:AJ22" si="33">AD19+AG19</f>
        <v>33</v>
      </c>
      <c r="AJ19" s="27">
        <f t="shared" si="33"/>
        <v>726</v>
      </c>
      <c r="AK19" s="1"/>
      <c r="AL19" s="1"/>
      <c r="AM19" s="2">
        <f t="shared" si="8"/>
        <v>0</v>
      </c>
      <c r="AN19" s="2">
        <f t="shared" ref="AN19:AO22" si="34">AI19+AL19</f>
        <v>33</v>
      </c>
      <c r="AO19" s="27">
        <f t="shared" si="34"/>
        <v>726</v>
      </c>
      <c r="AP19" s="1"/>
      <c r="AQ19" s="1"/>
      <c r="AR19" s="2">
        <f t="shared" si="9"/>
        <v>0</v>
      </c>
      <c r="AS19" s="2">
        <f t="shared" si="10"/>
        <v>33</v>
      </c>
      <c r="AT19" s="27">
        <f t="shared" si="10"/>
        <v>726</v>
      </c>
      <c r="AU19" s="1"/>
      <c r="AV19" s="1"/>
      <c r="AW19" s="2">
        <f t="shared" si="11"/>
        <v>0</v>
      </c>
      <c r="AX19" s="2">
        <f t="shared" si="12"/>
        <v>33</v>
      </c>
      <c r="AY19" s="27">
        <f t="shared" si="12"/>
        <v>726</v>
      </c>
      <c r="AZ19" s="1"/>
      <c r="BA19" s="1"/>
      <c r="BB19" s="2">
        <f t="shared" si="13"/>
        <v>0</v>
      </c>
      <c r="BC19" s="2">
        <f t="shared" si="14"/>
        <v>33</v>
      </c>
      <c r="BD19" s="27">
        <f t="shared" si="14"/>
        <v>726</v>
      </c>
      <c r="BE19" s="1"/>
      <c r="BF19" s="1"/>
      <c r="BG19" s="2">
        <f t="shared" si="15"/>
        <v>0</v>
      </c>
      <c r="BH19" s="2">
        <f t="shared" si="16"/>
        <v>33</v>
      </c>
      <c r="BI19" s="27">
        <f t="shared" si="16"/>
        <v>726</v>
      </c>
      <c r="BJ19" s="1"/>
      <c r="BK19" s="1"/>
      <c r="BL19" s="2">
        <f t="shared" si="17"/>
        <v>0</v>
      </c>
      <c r="BM19" s="2">
        <f t="shared" si="18"/>
        <v>33</v>
      </c>
      <c r="BN19" s="27">
        <f t="shared" si="18"/>
        <v>726</v>
      </c>
      <c r="BO19" s="1"/>
      <c r="BP19" s="1"/>
      <c r="BQ19" s="2">
        <f t="shared" si="19"/>
        <v>0</v>
      </c>
      <c r="BR19" s="2">
        <f t="shared" si="20"/>
        <v>33</v>
      </c>
      <c r="BS19" s="27">
        <f t="shared" si="20"/>
        <v>726</v>
      </c>
      <c r="BT19" s="1"/>
      <c r="BU19" s="1"/>
      <c r="BV19" s="2">
        <f t="shared" si="21"/>
        <v>0</v>
      </c>
      <c r="BW19" s="2">
        <f t="shared" si="22"/>
        <v>33</v>
      </c>
      <c r="BX19" s="27">
        <f t="shared" si="22"/>
        <v>726</v>
      </c>
      <c r="BY19" s="1"/>
      <c r="BZ19" s="1"/>
      <c r="CA19" s="2">
        <f t="shared" si="23"/>
        <v>0</v>
      </c>
      <c r="CB19" s="2">
        <f t="shared" si="24"/>
        <v>33</v>
      </c>
      <c r="CC19" s="27">
        <f t="shared" si="24"/>
        <v>726</v>
      </c>
      <c r="CD19" s="63">
        <f t="shared" si="25"/>
        <v>22</v>
      </c>
      <c r="CE19" s="63">
        <f>IF(MIN($B19,$G19,$L19,$Q19,$V19,$AA19,$AF19,$AK19,$AP19,$AU19,$AZ19,$BE19, $BJ19,$BO19,$BT19,$BY19)=0,"NA",MIN($B19,$G19,$L19,$Q19,$V19,$AA19,$AF19,$AK19,$AP19,$AU19,$AZ19,$BE19,$BJ19,$BO19,$BT19,$BY19))</f>
        <v>22</v>
      </c>
      <c r="CF19" s="63">
        <f>IF(MAX($B19,$G19,$L19,$Q19,$V19,$AA19,$AF19,$AK19,$AP19,$AU19,$AZ19,$BE19,$BJ19,$BO19,$BT19,$BY19)=0,"NA",MAX($B19,$G19,$L19,$Q19,$V19,$AA19,$AF19,$AK19,$AP19,$AU19,$AZ19,$BE19,$BJ19,$BO19,$BT19,$BY19))</f>
        <v>22</v>
      </c>
      <c r="CG19" s="11">
        <f>A19</f>
        <v>9</v>
      </c>
    </row>
    <row r="20" spans="1:85" x14ac:dyDescent="0.2">
      <c r="A20" s="66">
        <v>10</v>
      </c>
      <c r="B20" s="1">
        <v>20</v>
      </c>
      <c r="C20" s="1">
        <v>30</v>
      </c>
      <c r="D20" s="2">
        <f>B20*C20</f>
        <v>600</v>
      </c>
      <c r="E20" s="2">
        <f>C20</f>
        <v>30</v>
      </c>
      <c r="F20" s="27">
        <f>D20</f>
        <v>600</v>
      </c>
      <c r="G20" s="1"/>
      <c r="H20" s="1"/>
      <c r="I20" s="2">
        <f>G20*H20</f>
        <v>0</v>
      </c>
      <c r="J20" s="2">
        <f>E20+H20</f>
        <v>30</v>
      </c>
      <c r="K20" s="27">
        <f>F20+I20</f>
        <v>600</v>
      </c>
      <c r="L20" s="1"/>
      <c r="M20" s="1"/>
      <c r="N20" s="2">
        <f>L20*M20</f>
        <v>0</v>
      </c>
      <c r="O20" s="2">
        <f>J20+M20</f>
        <v>30</v>
      </c>
      <c r="P20" s="27">
        <f>K20+N20</f>
        <v>600</v>
      </c>
      <c r="Q20" s="1"/>
      <c r="R20" s="1"/>
      <c r="S20" s="2">
        <f>Q20*R20</f>
        <v>0</v>
      </c>
      <c r="T20" s="2">
        <f>O20+R20</f>
        <v>30</v>
      </c>
      <c r="U20" s="27">
        <f>P20+S20</f>
        <v>600</v>
      </c>
      <c r="V20" s="1"/>
      <c r="W20" s="1"/>
      <c r="X20" s="2">
        <f>V20*W20</f>
        <v>0</v>
      </c>
      <c r="Y20" s="2">
        <f>T20+W20</f>
        <v>30</v>
      </c>
      <c r="Z20" s="27">
        <f>U20+X20</f>
        <v>600</v>
      </c>
      <c r="AA20" s="1"/>
      <c r="AB20" s="1"/>
      <c r="AC20" s="2">
        <f>AA20*AB20</f>
        <v>0</v>
      </c>
      <c r="AD20" s="2">
        <f>Y20+AB20</f>
        <v>30</v>
      </c>
      <c r="AE20" s="27">
        <f>Z20+AC20</f>
        <v>600</v>
      </c>
      <c r="AF20" s="1"/>
      <c r="AG20" s="1"/>
      <c r="AH20" s="2">
        <f>AF20*AG20</f>
        <v>0</v>
      </c>
      <c r="AI20" s="2">
        <f>AD20+AG20</f>
        <v>30</v>
      </c>
      <c r="AJ20" s="27">
        <f>AE20+AH20</f>
        <v>600</v>
      </c>
      <c r="AK20" s="1"/>
      <c r="AL20" s="1"/>
      <c r="AM20" s="2">
        <f>AK20*AL20</f>
        <v>0</v>
      </c>
      <c r="AN20" s="2">
        <f>AI20+AL20</f>
        <v>30</v>
      </c>
      <c r="AO20" s="27">
        <f>AJ20+AM20</f>
        <v>600</v>
      </c>
      <c r="AP20" s="1"/>
      <c r="AQ20" s="1"/>
      <c r="AR20" s="2">
        <f>AP20*AQ20</f>
        <v>0</v>
      </c>
      <c r="AS20" s="2">
        <f>AN20+AQ20</f>
        <v>30</v>
      </c>
      <c r="AT20" s="27">
        <f>AO20+AR20</f>
        <v>600</v>
      </c>
      <c r="AU20" s="1"/>
      <c r="AV20" s="1"/>
      <c r="AW20" s="2">
        <f>AU20*AV20</f>
        <v>0</v>
      </c>
      <c r="AX20" s="2">
        <f>AS20+AV20</f>
        <v>30</v>
      </c>
      <c r="AY20" s="27">
        <f>AT20+AW20</f>
        <v>600</v>
      </c>
      <c r="AZ20" s="1"/>
      <c r="BA20" s="1"/>
      <c r="BB20" s="2">
        <f>AZ20*BA20</f>
        <v>0</v>
      </c>
      <c r="BC20" s="2">
        <f>AX20+BA20</f>
        <v>30</v>
      </c>
      <c r="BD20" s="27">
        <f>AY20+BB20</f>
        <v>600</v>
      </c>
      <c r="BE20" s="1"/>
      <c r="BF20" s="1"/>
      <c r="BG20" s="2">
        <f>BE20*BF20</f>
        <v>0</v>
      </c>
      <c r="BH20" s="2">
        <f>BC20+BF20</f>
        <v>30</v>
      </c>
      <c r="BI20" s="27">
        <f>BD20+BG20</f>
        <v>600</v>
      </c>
      <c r="BJ20" s="1"/>
      <c r="BK20" s="1"/>
      <c r="BL20" s="2">
        <f>BJ20*BK20</f>
        <v>0</v>
      </c>
      <c r="BM20" s="2">
        <f>BH20+BK20</f>
        <v>30</v>
      </c>
      <c r="BN20" s="27">
        <f>BI20+BL20</f>
        <v>600</v>
      </c>
      <c r="BO20" s="1"/>
      <c r="BP20" s="1"/>
      <c r="BQ20" s="2">
        <f>BO20*BP20</f>
        <v>0</v>
      </c>
      <c r="BR20" s="2">
        <f>BM20+BP20</f>
        <v>30</v>
      </c>
      <c r="BS20" s="27">
        <f>BN20+BQ20</f>
        <v>600</v>
      </c>
      <c r="BT20" s="1"/>
      <c r="BU20" s="1"/>
      <c r="BV20" s="2">
        <f>BT20*BU20</f>
        <v>0</v>
      </c>
      <c r="BW20" s="2">
        <f>BR20+BU20</f>
        <v>30</v>
      </c>
      <c r="BX20" s="27">
        <f>BS20+BV20</f>
        <v>600</v>
      </c>
      <c r="BY20" s="1"/>
      <c r="BZ20" s="1"/>
      <c r="CA20" s="2">
        <f>BY20*BZ20</f>
        <v>0</v>
      </c>
      <c r="CB20" s="2">
        <f>BW20+BZ20</f>
        <v>30</v>
      </c>
      <c r="CC20" s="27">
        <f>BX20+CA20</f>
        <v>600</v>
      </c>
      <c r="CD20" s="63">
        <f t="shared" si="25"/>
        <v>20</v>
      </c>
      <c r="CE20" s="63">
        <f>IF(MIN($B20,$G20,$L20,$Q20,$V20,$AA20,$AF20,$AK20,$AP20,$AU20,$AZ20,$BE20, $BJ20,$BO20,$BT20,$BY20)=0,"NA",MIN($B20,$G20,$L20,$Q20,$V20,$AA20,$AF20,$AK20,$AP20,$AU20,$AZ20,$BE20,$BJ20,$BO20,$BT20,$BY20))</f>
        <v>20</v>
      </c>
      <c r="CF20" s="63">
        <f>IF(MAX($B20,$G20,$L20,$Q20,$V20,$AA20,$AF20,$AK20,$AP20,$AU20,$AZ20,$BE20,$BJ20,$BO20,$BT20,$BY20)=0,"NA",MAX($B20,$G20,$L20,$Q20,$V20,$AA20,$AF20,$AK20,$AP20,$AU20,$AZ20,$BE20,$BJ20,$BO20,$BT20,$BY20))</f>
        <v>20</v>
      </c>
      <c r="CG20" s="11">
        <f t="shared" ref="CG20:CG32" si="35">A20</f>
        <v>10</v>
      </c>
    </row>
    <row r="21" spans="1:85" x14ac:dyDescent="0.2">
      <c r="A21" s="67">
        <v>11</v>
      </c>
      <c r="B21" s="1">
        <v>10</v>
      </c>
      <c r="C21" s="1">
        <v>24</v>
      </c>
      <c r="D21" s="2">
        <f t="shared" si="0"/>
        <v>240</v>
      </c>
      <c r="E21" s="2">
        <f t="shared" si="1"/>
        <v>24</v>
      </c>
      <c r="F21" s="27">
        <f t="shared" si="1"/>
        <v>240</v>
      </c>
      <c r="G21" s="1"/>
      <c r="H21" s="1"/>
      <c r="I21" s="2">
        <f t="shared" si="2"/>
        <v>0</v>
      </c>
      <c r="J21" s="2">
        <f t="shared" si="28"/>
        <v>24</v>
      </c>
      <c r="K21" s="27">
        <f t="shared" si="28"/>
        <v>240</v>
      </c>
      <c r="L21" s="1"/>
      <c r="M21" s="1"/>
      <c r="N21" s="2">
        <f t="shared" si="3"/>
        <v>0</v>
      </c>
      <c r="O21" s="2">
        <f t="shared" si="29"/>
        <v>24</v>
      </c>
      <c r="P21" s="27">
        <f t="shared" si="29"/>
        <v>240</v>
      </c>
      <c r="Q21" s="1"/>
      <c r="R21" s="1"/>
      <c r="S21" s="2">
        <f t="shared" si="4"/>
        <v>0</v>
      </c>
      <c r="T21" s="2">
        <f t="shared" si="30"/>
        <v>24</v>
      </c>
      <c r="U21" s="27">
        <f t="shared" si="30"/>
        <v>240</v>
      </c>
      <c r="V21" s="1"/>
      <c r="W21" s="1" t="s">
        <v>47</v>
      </c>
      <c r="X21" s="2" t="e">
        <f t="shared" si="5"/>
        <v>#VALUE!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10</v>
      </c>
      <c r="CF21" s="63">
        <f t="shared" si="27"/>
        <v>10</v>
      </c>
      <c r="CG21" s="11">
        <f t="shared" si="35"/>
        <v>11</v>
      </c>
    </row>
    <row r="22" spans="1:85" x14ac:dyDescent="0.2">
      <c r="A22" s="66">
        <v>12</v>
      </c>
      <c r="B22" s="1">
        <v>10</v>
      </c>
      <c r="C22" s="1">
        <v>26</v>
      </c>
      <c r="D22" s="2">
        <f t="shared" si="0"/>
        <v>260</v>
      </c>
      <c r="E22" s="2">
        <f t="shared" si="1"/>
        <v>26</v>
      </c>
      <c r="F22" s="27">
        <f t="shared" si="1"/>
        <v>260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260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260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260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260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260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260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260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260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260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260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260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260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260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260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260</v>
      </c>
      <c r="CD22" s="63">
        <f t="shared" si="25"/>
        <v>10</v>
      </c>
      <c r="CE22" s="63">
        <f t="shared" si="26"/>
        <v>10</v>
      </c>
      <c r="CF22" s="63">
        <f t="shared" si="27"/>
        <v>10</v>
      </c>
      <c r="CG22" s="11">
        <f t="shared" si="35"/>
        <v>12</v>
      </c>
    </row>
    <row r="23" spans="1:85" x14ac:dyDescent="0.2">
      <c r="A23" s="66">
        <v>13</v>
      </c>
      <c r="B23" s="1">
        <v>10</v>
      </c>
      <c r="C23" s="1">
        <v>25</v>
      </c>
      <c r="D23" s="2">
        <f t="shared" si="0"/>
        <v>250</v>
      </c>
      <c r="E23" s="2">
        <f t="shared" si="1"/>
        <v>25</v>
      </c>
      <c r="F23" s="27">
        <f t="shared" si="1"/>
        <v>250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250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250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250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250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250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250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250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250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250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250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250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250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250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250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250</v>
      </c>
      <c r="CD23" s="63">
        <f t="shared" si="25"/>
        <v>10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10</v>
      </c>
      <c r="CG23" s="11">
        <f t="shared" si="35"/>
        <v>13</v>
      </c>
    </row>
    <row r="24" spans="1:85" x14ac:dyDescent="0.2">
      <c r="A24" s="67">
        <v>14</v>
      </c>
      <c r="B24" s="1">
        <v>10</v>
      </c>
      <c r="C24" s="1">
        <v>25</v>
      </c>
      <c r="D24" s="2">
        <f>B24*C24</f>
        <v>250</v>
      </c>
      <c r="E24" s="2">
        <f>C24</f>
        <v>25</v>
      </c>
      <c r="F24" s="27">
        <f>D24</f>
        <v>250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250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250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250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250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250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250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250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250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250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250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250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250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250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250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250</v>
      </c>
      <c r="CD24" s="63">
        <f>IF(CA24+CB24=0,"NA",CC24/CB24)</f>
        <v>10</v>
      </c>
      <c r="CE24" s="63">
        <f t="shared" si="43"/>
        <v>10</v>
      </c>
      <c r="CF24" s="63">
        <f t="shared" si="44"/>
        <v>10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16</v>
      </c>
      <c r="C25" s="1">
        <v>25</v>
      </c>
      <c r="D25" s="2">
        <f t="shared" ref="D25:D30" si="45">B25*C25</f>
        <v>400</v>
      </c>
      <c r="E25" s="2">
        <f t="shared" ref="E25:F32" si="46">C25</f>
        <v>25</v>
      </c>
      <c r="F25" s="27">
        <f t="shared" si="46"/>
        <v>400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400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400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400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400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400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400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400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400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400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400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400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400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400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400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400</v>
      </c>
      <c r="CD25" s="63">
        <f t="shared" ref="CD25:CD33" si="70">IF(CA25+CB25=0,"NA",CC25/CB25)</f>
        <v>16</v>
      </c>
      <c r="CE25" s="63">
        <f t="shared" si="43"/>
        <v>16</v>
      </c>
      <c r="CF25" s="63">
        <f t="shared" si="44"/>
        <v>16</v>
      </c>
      <c r="CG25" s="11">
        <f t="shared" si="35"/>
        <v>15</v>
      </c>
    </row>
    <row r="26" spans="1:85" x14ac:dyDescent="0.2">
      <c r="A26" s="66">
        <v>16</v>
      </c>
      <c r="B26" s="1">
        <v>15</v>
      </c>
      <c r="C26" s="1">
        <v>26</v>
      </c>
      <c r="D26" s="2">
        <f t="shared" si="45"/>
        <v>390</v>
      </c>
      <c r="E26" s="2">
        <f t="shared" si="46"/>
        <v>26</v>
      </c>
      <c r="F26" s="27">
        <f t="shared" si="46"/>
        <v>390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390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390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390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390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390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390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390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390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390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390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390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390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390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390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390</v>
      </c>
      <c r="CD26" s="63">
        <f t="shared" si="70"/>
        <v>15</v>
      </c>
      <c r="CE26" s="63">
        <f t="shared" si="43"/>
        <v>15</v>
      </c>
      <c r="CF26" s="63">
        <f t="shared" si="44"/>
        <v>15</v>
      </c>
      <c r="CG26" s="11">
        <f t="shared" si="35"/>
        <v>16</v>
      </c>
    </row>
    <row r="27" spans="1:85" x14ac:dyDescent="0.2">
      <c r="A27" s="66">
        <v>17</v>
      </c>
      <c r="B27" s="1">
        <v>0</v>
      </c>
      <c r="C27" s="1">
        <v>30</v>
      </c>
      <c r="D27" s="2">
        <f>B27*C27</f>
        <v>0</v>
      </c>
      <c r="E27" s="2">
        <f>C27</f>
        <v>30</v>
      </c>
      <c r="F27" s="27">
        <f>D27</f>
        <v>0</v>
      </c>
      <c r="G27" s="1"/>
      <c r="H27" s="1"/>
      <c r="I27" s="2">
        <f>G27*H27</f>
        <v>0</v>
      </c>
      <c r="J27" s="2">
        <f>E27+H27</f>
        <v>30</v>
      </c>
      <c r="K27" s="27">
        <f>F27+I27</f>
        <v>0</v>
      </c>
      <c r="L27" s="1"/>
      <c r="M27" s="1"/>
      <c r="N27" s="2">
        <f>L27*M27</f>
        <v>0</v>
      </c>
      <c r="O27" s="2">
        <f>J27+M27</f>
        <v>30</v>
      </c>
      <c r="P27" s="27">
        <f>K27+N27</f>
        <v>0</v>
      </c>
      <c r="Q27" s="1"/>
      <c r="R27" s="1"/>
      <c r="S27" s="2">
        <f>Q27*R27</f>
        <v>0</v>
      </c>
      <c r="T27" s="2">
        <f>O27+R27</f>
        <v>30</v>
      </c>
      <c r="U27" s="27">
        <f>P27+S27</f>
        <v>0</v>
      </c>
      <c r="V27" s="1"/>
      <c r="W27" s="1"/>
      <c r="X27" s="2">
        <f>V27*W27</f>
        <v>0</v>
      </c>
      <c r="Y27" s="2">
        <f>T27+W27</f>
        <v>30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>
        <v>50</v>
      </c>
      <c r="C28" s="1">
        <v>60</v>
      </c>
      <c r="D28" s="2">
        <f t="shared" si="45"/>
        <v>3000</v>
      </c>
      <c r="E28" s="2">
        <f t="shared" si="46"/>
        <v>60</v>
      </c>
      <c r="F28" s="27">
        <f t="shared" si="46"/>
        <v>3000</v>
      </c>
      <c r="G28" s="1"/>
      <c r="H28" s="1"/>
      <c r="I28" s="2">
        <f t="shared" si="47"/>
        <v>0</v>
      </c>
      <c r="J28" s="2">
        <f t="shared" si="71"/>
        <v>60</v>
      </c>
      <c r="K28" s="27">
        <f t="shared" si="71"/>
        <v>3000</v>
      </c>
      <c r="L28" s="1"/>
      <c r="M28" s="1"/>
      <c r="N28" s="2">
        <f t="shared" si="48"/>
        <v>0</v>
      </c>
      <c r="O28" s="2">
        <f t="shared" si="72"/>
        <v>60</v>
      </c>
      <c r="P28" s="27">
        <f t="shared" si="72"/>
        <v>3000</v>
      </c>
      <c r="Q28" s="1"/>
      <c r="R28" s="1"/>
      <c r="S28" s="2">
        <f t="shared" si="49"/>
        <v>0</v>
      </c>
      <c r="T28" s="2">
        <f t="shared" si="73"/>
        <v>60</v>
      </c>
      <c r="U28" s="27">
        <f t="shared" si="73"/>
        <v>3000</v>
      </c>
      <c r="V28" s="1"/>
      <c r="W28" s="1"/>
      <c r="X28" s="2">
        <f t="shared" si="50"/>
        <v>0</v>
      </c>
      <c r="Y28" s="2">
        <f t="shared" si="74"/>
        <v>60</v>
      </c>
      <c r="Z28" s="27">
        <f t="shared" si="74"/>
        <v>3000</v>
      </c>
      <c r="AA28" s="1"/>
      <c r="AB28" s="1"/>
      <c r="AC28" s="2">
        <f t="shared" si="51"/>
        <v>0</v>
      </c>
      <c r="AD28" s="2">
        <f t="shared" si="75"/>
        <v>60</v>
      </c>
      <c r="AE28" s="27">
        <f t="shared" si="75"/>
        <v>3000</v>
      </c>
      <c r="AF28" s="1"/>
      <c r="AG28" s="1"/>
      <c r="AH28" s="2">
        <f t="shared" si="52"/>
        <v>0</v>
      </c>
      <c r="AI28" s="2">
        <f t="shared" si="76"/>
        <v>60</v>
      </c>
      <c r="AJ28" s="27">
        <f t="shared" si="76"/>
        <v>3000</v>
      </c>
      <c r="AK28" s="1"/>
      <c r="AL28" s="1"/>
      <c r="AM28" s="2">
        <f t="shared" si="53"/>
        <v>0</v>
      </c>
      <c r="AN28" s="2">
        <f t="shared" si="77"/>
        <v>60</v>
      </c>
      <c r="AO28" s="27">
        <f t="shared" si="77"/>
        <v>3000</v>
      </c>
      <c r="AP28" s="1"/>
      <c r="AQ28" s="1"/>
      <c r="AR28" s="2">
        <f t="shared" si="54"/>
        <v>0</v>
      </c>
      <c r="AS28" s="2">
        <f t="shared" si="55"/>
        <v>60</v>
      </c>
      <c r="AT28" s="27">
        <f t="shared" si="55"/>
        <v>3000</v>
      </c>
      <c r="AU28" s="1"/>
      <c r="AV28" s="1"/>
      <c r="AW28" s="2">
        <f t="shared" si="56"/>
        <v>0</v>
      </c>
      <c r="AX28" s="2">
        <f t="shared" si="57"/>
        <v>60</v>
      </c>
      <c r="AY28" s="27">
        <f t="shared" si="57"/>
        <v>3000</v>
      </c>
      <c r="AZ28" s="1"/>
      <c r="BA28" s="1"/>
      <c r="BB28" s="2">
        <f t="shared" si="58"/>
        <v>0</v>
      </c>
      <c r="BC28" s="2">
        <f t="shared" si="59"/>
        <v>60</v>
      </c>
      <c r="BD28" s="27">
        <f t="shared" si="59"/>
        <v>3000</v>
      </c>
      <c r="BE28" s="1"/>
      <c r="BF28" s="1"/>
      <c r="BG28" s="2">
        <f t="shared" si="60"/>
        <v>0</v>
      </c>
      <c r="BH28" s="2">
        <f t="shared" si="61"/>
        <v>60</v>
      </c>
      <c r="BI28" s="27">
        <f t="shared" si="61"/>
        <v>3000</v>
      </c>
      <c r="BJ28" s="1"/>
      <c r="BK28" s="1"/>
      <c r="BL28" s="2">
        <f t="shared" si="62"/>
        <v>0</v>
      </c>
      <c r="BM28" s="2">
        <f t="shared" si="63"/>
        <v>60</v>
      </c>
      <c r="BN28" s="27">
        <f t="shared" si="63"/>
        <v>3000</v>
      </c>
      <c r="BO28" s="1"/>
      <c r="BP28" s="1"/>
      <c r="BQ28" s="2">
        <f t="shared" si="64"/>
        <v>0</v>
      </c>
      <c r="BR28" s="2">
        <f t="shared" si="65"/>
        <v>60</v>
      </c>
      <c r="BS28" s="27">
        <f t="shared" si="65"/>
        <v>3000</v>
      </c>
      <c r="BT28" s="1"/>
      <c r="BU28" s="1"/>
      <c r="BV28" s="2">
        <f t="shared" si="66"/>
        <v>0</v>
      </c>
      <c r="BW28" s="2">
        <f t="shared" si="67"/>
        <v>60</v>
      </c>
      <c r="BX28" s="27">
        <f t="shared" si="67"/>
        <v>3000</v>
      </c>
      <c r="BY28" s="1"/>
      <c r="BZ28" s="1"/>
      <c r="CA28" s="2">
        <f t="shared" si="68"/>
        <v>0</v>
      </c>
      <c r="CB28" s="2">
        <f t="shared" si="69"/>
        <v>60</v>
      </c>
      <c r="CC28" s="27">
        <f t="shared" si="69"/>
        <v>3000</v>
      </c>
      <c r="CD28" s="63">
        <f t="shared" si="70"/>
        <v>50</v>
      </c>
      <c r="CE28" s="63">
        <f t="shared" si="43"/>
        <v>50</v>
      </c>
      <c r="CF28" s="63">
        <f t="shared" si="44"/>
        <v>50</v>
      </c>
      <c r="CG28" s="11">
        <f t="shared" si="35"/>
        <v>18</v>
      </c>
    </row>
    <row r="29" spans="1:85" x14ac:dyDescent="0.2">
      <c r="A29" s="66">
        <v>19</v>
      </c>
      <c r="B29" s="1">
        <v>50</v>
      </c>
      <c r="C29" s="1">
        <v>55</v>
      </c>
      <c r="D29" s="2">
        <f t="shared" si="45"/>
        <v>2750</v>
      </c>
      <c r="E29" s="2">
        <f t="shared" si="46"/>
        <v>55</v>
      </c>
      <c r="F29" s="27">
        <f t="shared" si="46"/>
        <v>2750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2750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2750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2750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2750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2750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2750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2750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2750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2750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2750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2750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2750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2750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2750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2750</v>
      </c>
      <c r="CD29" s="63">
        <f t="shared" si="70"/>
        <v>50</v>
      </c>
      <c r="CE29" s="63">
        <f t="shared" si="43"/>
        <v>50</v>
      </c>
      <c r="CF29" s="63">
        <f t="shared" si="44"/>
        <v>50</v>
      </c>
      <c r="CG29" s="11">
        <f t="shared" si="35"/>
        <v>19</v>
      </c>
    </row>
    <row r="30" spans="1:85" x14ac:dyDescent="0.2">
      <c r="A30" s="67">
        <v>20</v>
      </c>
      <c r="B30" s="1">
        <v>25</v>
      </c>
      <c r="C30" s="1">
        <v>38</v>
      </c>
      <c r="D30" s="2">
        <f t="shared" si="45"/>
        <v>950</v>
      </c>
      <c r="E30" s="2">
        <f t="shared" si="46"/>
        <v>38</v>
      </c>
      <c r="F30" s="27">
        <f t="shared" si="46"/>
        <v>950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950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950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950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950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950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950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950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950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950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950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950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950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950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950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950</v>
      </c>
      <c r="CD30" s="63">
        <f t="shared" si="70"/>
        <v>25</v>
      </c>
      <c r="CE30" s="63">
        <f t="shared" si="43"/>
        <v>25</v>
      </c>
      <c r="CF30" s="63">
        <f t="shared" si="44"/>
        <v>25</v>
      </c>
      <c r="CG30" s="11">
        <f t="shared" si="35"/>
        <v>20</v>
      </c>
    </row>
    <row r="31" spans="1:85" x14ac:dyDescent="0.2">
      <c r="A31" s="66">
        <v>21</v>
      </c>
      <c r="B31" s="1">
        <v>0</v>
      </c>
      <c r="C31" s="1">
        <v>25</v>
      </c>
      <c r="D31" s="2">
        <f>B31*C31</f>
        <v>0</v>
      </c>
      <c r="E31" s="2">
        <f t="shared" si="46"/>
        <v>25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25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25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25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25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25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25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25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25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25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25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25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25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25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25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25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>
        <v>0</v>
      </c>
      <c r="C32" s="1">
        <v>25</v>
      </c>
      <c r="D32" s="2">
        <f>B32*C32</f>
        <v>0</v>
      </c>
      <c r="E32" s="2">
        <f t="shared" si="46"/>
        <v>25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25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25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25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25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25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25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25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25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25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25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25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25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25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25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25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C54" s="47" t="s">
        <v>29</v>
      </c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 t="s">
        <v>27</v>
      </c>
      <c r="C56" s="1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20</v>
      </c>
      <c r="C57" s="1">
        <v>30</v>
      </c>
      <c r="D57" s="2">
        <f t="shared" ref="D57:D72" si="154">B57*C57</f>
        <v>600</v>
      </c>
      <c r="E57" s="2">
        <f t="shared" ref="E57:F63" si="155">C57</f>
        <v>30</v>
      </c>
      <c r="F57" s="27">
        <f t="shared" si="155"/>
        <v>600</v>
      </c>
      <c r="G57" s="1"/>
      <c r="H57" s="1"/>
      <c r="I57" s="2">
        <f t="shared" ref="I57:I72" si="156">G57*H57</f>
        <v>0</v>
      </c>
      <c r="J57" s="2">
        <f t="shared" ref="J57:K60" si="157">E57+H57</f>
        <v>30</v>
      </c>
      <c r="K57" s="27">
        <f t="shared" si="157"/>
        <v>600</v>
      </c>
      <c r="L57" s="1"/>
      <c r="M57" s="1"/>
      <c r="N57" s="2">
        <f t="shared" ref="N57:N72" si="158">L57*M57</f>
        <v>0</v>
      </c>
      <c r="O57" s="2">
        <f t="shared" ref="O57:P60" si="159">J57+M57</f>
        <v>30</v>
      </c>
      <c r="P57" s="27">
        <f t="shared" si="159"/>
        <v>600</v>
      </c>
      <c r="Q57" s="1"/>
      <c r="R57" s="1"/>
      <c r="S57" s="2">
        <f t="shared" ref="S57:S72" si="160">Q57*R57</f>
        <v>0</v>
      </c>
      <c r="T57" s="2">
        <f t="shared" ref="T57:U60" si="161">O57+R57</f>
        <v>30</v>
      </c>
      <c r="U57" s="27">
        <f t="shared" si="161"/>
        <v>600</v>
      </c>
      <c r="V57" s="1"/>
      <c r="W57" s="1"/>
      <c r="X57" s="2">
        <f t="shared" ref="X57:X72" si="162">V57*W57</f>
        <v>0</v>
      </c>
      <c r="Y57" s="2">
        <f t="shared" ref="Y57:Z60" si="163">T57+W57</f>
        <v>30</v>
      </c>
      <c r="Z57" s="27">
        <f t="shared" si="163"/>
        <v>600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30</v>
      </c>
      <c r="AE57" s="27">
        <f t="shared" si="165"/>
        <v>600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30</v>
      </c>
      <c r="AJ57" s="27">
        <f t="shared" si="167"/>
        <v>600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30</v>
      </c>
      <c r="AO57" s="27">
        <f t="shared" si="169"/>
        <v>600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30</v>
      </c>
      <c r="AT57" s="27">
        <f t="shared" si="171"/>
        <v>600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30</v>
      </c>
      <c r="AY57" s="27">
        <f t="shared" si="173"/>
        <v>600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30</v>
      </c>
      <c r="BD57" s="27">
        <f t="shared" si="175"/>
        <v>600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30</v>
      </c>
      <c r="BI57" s="27">
        <f t="shared" si="177"/>
        <v>600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30</v>
      </c>
      <c r="BN57" s="27">
        <f t="shared" si="179"/>
        <v>600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30</v>
      </c>
      <c r="BS57" s="27">
        <f t="shared" si="181"/>
        <v>600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30</v>
      </c>
      <c r="BX57" s="27">
        <f t="shared" si="183"/>
        <v>600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30</v>
      </c>
      <c r="CC57" s="27">
        <f t="shared" si="185"/>
        <v>600</v>
      </c>
      <c r="CD57" s="63">
        <f t="shared" ref="CD57:CD63" si="186">IF(CA57+CB57=0,"NA",CC57/CB57)</f>
        <v>20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20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">
      <c r="A58" s="11">
        <v>8</v>
      </c>
      <c r="B58" s="1">
        <v>30</v>
      </c>
      <c r="C58" s="1">
        <v>40</v>
      </c>
      <c r="D58" s="2">
        <f t="shared" si="154"/>
        <v>1200</v>
      </c>
      <c r="E58" s="2">
        <f t="shared" si="155"/>
        <v>40</v>
      </c>
      <c r="F58" s="27">
        <f t="shared" si="155"/>
        <v>1200</v>
      </c>
      <c r="G58" s="1"/>
      <c r="H58" s="1"/>
      <c r="I58" s="2">
        <f t="shared" si="156"/>
        <v>0</v>
      </c>
      <c r="J58" s="2">
        <f t="shared" si="157"/>
        <v>40</v>
      </c>
      <c r="K58" s="27">
        <f t="shared" si="157"/>
        <v>1200</v>
      </c>
      <c r="L58" s="1"/>
      <c r="M58" s="1"/>
      <c r="N58" s="2">
        <f t="shared" si="158"/>
        <v>0</v>
      </c>
      <c r="O58" s="2">
        <f t="shared" si="159"/>
        <v>40</v>
      </c>
      <c r="P58" s="27">
        <f t="shared" si="159"/>
        <v>1200</v>
      </c>
      <c r="Q58" s="1"/>
      <c r="R58" s="1"/>
      <c r="S58" s="2">
        <f t="shared" si="160"/>
        <v>0</v>
      </c>
      <c r="T58" s="2">
        <f t="shared" si="161"/>
        <v>40</v>
      </c>
      <c r="U58" s="27">
        <f t="shared" si="161"/>
        <v>1200</v>
      </c>
      <c r="V58" s="1"/>
      <c r="W58" s="1"/>
      <c r="X58" s="2">
        <f t="shared" si="162"/>
        <v>0</v>
      </c>
      <c r="Y58" s="2">
        <f t="shared" si="163"/>
        <v>40</v>
      </c>
      <c r="Z58" s="27">
        <f t="shared" si="163"/>
        <v>1200</v>
      </c>
      <c r="AA58" s="1"/>
      <c r="AB58" s="1"/>
      <c r="AC58" s="2">
        <f t="shared" si="164"/>
        <v>0</v>
      </c>
      <c r="AD58" s="2">
        <f t="shared" si="165"/>
        <v>40</v>
      </c>
      <c r="AE58" s="27">
        <f t="shared" si="165"/>
        <v>1200</v>
      </c>
      <c r="AF58" s="1"/>
      <c r="AG58" s="1"/>
      <c r="AH58" s="2">
        <f t="shared" si="166"/>
        <v>0</v>
      </c>
      <c r="AI58" s="2">
        <f t="shared" si="167"/>
        <v>40</v>
      </c>
      <c r="AJ58" s="27">
        <f t="shared" si="167"/>
        <v>1200</v>
      </c>
      <c r="AK58" s="1"/>
      <c r="AL58" s="1"/>
      <c r="AM58" s="2">
        <f t="shared" si="168"/>
        <v>0</v>
      </c>
      <c r="AN58" s="2">
        <f t="shared" si="169"/>
        <v>40</v>
      </c>
      <c r="AO58" s="27">
        <f t="shared" si="169"/>
        <v>1200</v>
      </c>
      <c r="AP58" s="1"/>
      <c r="AQ58" s="1"/>
      <c r="AR58" s="2">
        <f t="shared" si="170"/>
        <v>0</v>
      </c>
      <c r="AS58" s="2">
        <f t="shared" si="171"/>
        <v>40</v>
      </c>
      <c r="AT58" s="27">
        <f t="shared" si="171"/>
        <v>1200</v>
      </c>
      <c r="AU58" s="1"/>
      <c r="AV58" s="1"/>
      <c r="AW58" s="2">
        <f t="shared" si="172"/>
        <v>0</v>
      </c>
      <c r="AX58" s="2">
        <f t="shared" si="173"/>
        <v>40</v>
      </c>
      <c r="AY58" s="27">
        <f t="shared" si="173"/>
        <v>1200</v>
      </c>
      <c r="AZ58" s="1"/>
      <c r="BA58" s="1"/>
      <c r="BB58" s="2">
        <f t="shared" si="174"/>
        <v>0</v>
      </c>
      <c r="BC58" s="2">
        <f t="shared" si="175"/>
        <v>40</v>
      </c>
      <c r="BD58" s="27">
        <f t="shared" si="175"/>
        <v>1200</v>
      </c>
      <c r="BE58" s="1"/>
      <c r="BF58" s="1"/>
      <c r="BG58" s="2">
        <f t="shared" si="176"/>
        <v>0</v>
      </c>
      <c r="BH58" s="2">
        <f t="shared" si="177"/>
        <v>40</v>
      </c>
      <c r="BI58" s="27">
        <f t="shared" si="177"/>
        <v>1200</v>
      </c>
      <c r="BJ58" s="1"/>
      <c r="BK58" s="1"/>
      <c r="BL58" s="2">
        <f t="shared" si="178"/>
        <v>0</v>
      </c>
      <c r="BM58" s="2">
        <f t="shared" si="179"/>
        <v>40</v>
      </c>
      <c r="BN58" s="27">
        <f t="shared" si="179"/>
        <v>1200</v>
      </c>
      <c r="BO58" s="1"/>
      <c r="BP58" s="1"/>
      <c r="BQ58" s="2">
        <f t="shared" si="180"/>
        <v>0</v>
      </c>
      <c r="BR58" s="2">
        <f t="shared" si="181"/>
        <v>40</v>
      </c>
      <c r="BS58" s="27">
        <f t="shared" si="181"/>
        <v>1200</v>
      </c>
      <c r="BT58" s="1"/>
      <c r="BU58" s="1"/>
      <c r="BV58" s="2">
        <f t="shared" si="182"/>
        <v>0</v>
      </c>
      <c r="BW58" s="2">
        <f t="shared" si="183"/>
        <v>40</v>
      </c>
      <c r="BX58" s="27">
        <f t="shared" si="183"/>
        <v>1200</v>
      </c>
      <c r="BY58" s="1"/>
      <c r="BZ58" s="1"/>
      <c r="CA58" s="2">
        <f t="shared" si="184"/>
        <v>0</v>
      </c>
      <c r="CB58" s="2">
        <f t="shared" si="185"/>
        <v>40</v>
      </c>
      <c r="CC58" s="27">
        <f t="shared" si="185"/>
        <v>1200</v>
      </c>
      <c r="CD58" s="63">
        <f t="shared" si="186"/>
        <v>30</v>
      </c>
      <c r="CE58" s="63">
        <f t="shared" si="187"/>
        <v>30</v>
      </c>
      <c r="CF58" s="63">
        <f t="shared" si="188"/>
        <v>30</v>
      </c>
      <c r="CG58" s="11">
        <f>A58</f>
        <v>8</v>
      </c>
    </row>
    <row r="59" spans="1:85" x14ac:dyDescent="0.2">
      <c r="A59" s="11">
        <v>9</v>
      </c>
      <c r="B59" s="1">
        <v>18</v>
      </c>
      <c r="C59" s="1">
        <v>32</v>
      </c>
      <c r="D59" s="2">
        <f t="shared" si="154"/>
        <v>576</v>
      </c>
      <c r="E59" s="2">
        <f t="shared" si="155"/>
        <v>32</v>
      </c>
      <c r="F59" s="27">
        <f t="shared" si="155"/>
        <v>576</v>
      </c>
      <c r="G59" s="1"/>
      <c r="H59" s="1"/>
      <c r="I59" s="2">
        <f t="shared" si="156"/>
        <v>0</v>
      </c>
      <c r="J59" s="2">
        <f t="shared" si="157"/>
        <v>32</v>
      </c>
      <c r="K59" s="27">
        <f t="shared" si="157"/>
        <v>576</v>
      </c>
      <c r="L59" s="1"/>
      <c r="M59" s="1"/>
      <c r="N59" s="2">
        <f t="shared" si="158"/>
        <v>0</v>
      </c>
      <c r="O59" s="2">
        <f t="shared" si="159"/>
        <v>32</v>
      </c>
      <c r="P59" s="27">
        <f t="shared" si="159"/>
        <v>576</v>
      </c>
      <c r="Q59" s="1"/>
      <c r="R59" s="1"/>
      <c r="S59" s="2">
        <f t="shared" si="160"/>
        <v>0</v>
      </c>
      <c r="T59" s="2">
        <f t="shared" si="161"/>
        <v>32</v>
      </c>
      <c r="U59" s="27">
        <f t="shared" si="161"/>
        <v>576</v>
      </c>
      <c r="V59" s="1"/>
      <c r="W59" s="1"/>
      <c r="X59" s="2">
        <f t="shared" si="162"/>
        <v>0</v>
      </c>
      <c r="Y59" s="2">
        <f t="shared" si="163"/>
        <v>32</v>
      </c>
      <c r="Z59" s="27">
        <f t="shared" si="163"/>
        <v>576</v>
      </c>
      <c r="AA59" s="1"/>
      <c r="AB59" s="1"/>
      <c r="AC59" s="2">
        <f t="shared" si="164"/>
        <v>0</v>
      </c>
      <c r="AD59" s="2">
        <f t="shared" si="165"/>
        <v>32</v>
      </c>
      <c r="AE59" s="27">
        <f t="shared" si="165"/>
        <v>576</v>
      </c>
      <c r="AF59" s="1"/>
      <c r="AG59" s="1"/>
      <c r="AH59" s="2">
        <f t="shared" si="166"/>
        <v>0</v>
      </c>
      <c r="AI59" s="2">
        <f t="shared" si="167"/>
        <v>32</v>
      </c>
      <c r="AJ59" s="27">
        <f t="shared" si="167"/>
        <v>576</v>
      </c>
      <c r="AK59" s="1"/>
      <c r="AL59" s="1"/>
      <c r="AM59" s="2">
        <f t="shared" si="168"/>
        <v>0</v>
      </c>
      <c r="AN59" s="2">
        <f t="shared" si="169"/>
        <v>32</v>
      </c>
      <c r="AO59" s="27">
        <f t="shared" si="169"/>
        <v>576</v>
      </c>
      <c r="AP59" s="1"/>
      <c r="AQ59" s="1"/>
      <c r="AR59" s="2">
        <f t="shared" si="170"/>
        <v>0</v>
      </c>
      <c r="AS59" s="2">
        <f t="shared" si="171"/>
        <v>32</v>
      </c>
      <c r="AT59" s="27">
        <f t="shared" si="171"/>
        <v>576</v>
      </c>
      <c r="AU59" s="1"/>
      <c r="AV59" s="1"/>
      <c r="AW59" s="2">
        <f t="shared" si="172"/>
        <v>0</v>
      </c>
      <c r="AX59" s="2">
        <f t="shared" si="173"/>
        <v>32</v>
      </c>
      <c r="AY59" s="27">
        <f t="shared" si="173"/>
        <v>576</v>
      </c>
      <c r="AZ59" s="1"/>
      <c r="BA59" s="1"/>
      <c r="BB59" s="2">
        <f t="shared" si="174"/>
        <v>0</v>
      </c>
      <c r="BC59" s="2">
        <f t="shared" si="175"/>
        <v>32</v>
      </c>
      <c r="BD59" s="27">
        <f t="shared" si="175"/>
        <v>576</v>
      </c>
      <c r="BE59" s="1"/>
      <c r="BF59" s="1"/>
      <c r="BG59" s="2">
        <f t="shared" si="176"/>
        <v>0</v>
      </c>
      <c r="BH59" s="2">
        <f t="shared" si="177"/>
        <v>32</v>
      </c>
      <c r="BI59" s="27">
        <f t="shared" si="177"/>
        <v>576</v>
      </c>
      <c r="BJ59" s="1"/>
      <c r="BK59" s="1"/>
      <c r="BL59" s="2">
        <f t="shared" si="178"/>
        <v>0</v>
      </c>
      <c r="BM59" s="2">
        <f t="shared" si="179"/>
        <v>32</v>
      </c>
      <c r="BN59" s="27">
        <f t="shared" si="179"/>
        <v>576</v>
      </c>
      <c r="BO59" s="1"/>
      <c r="BP59" s="1"/>
      <c r="BQ59" s="2">
        <f t="shared" si="180"/>
        <v>0</v>
      </c>
      <c r="BR59" s="2">
        <f t="shared" si="181"/>
        <v>32</v>
      </c>
      <c r="BS59" s="27">
        <f t="shared" si="181"/>
        <v>576</v>
      </c>
      <c r="BT59" s="1"/>
      <c r="BU59" s="1"/>
      <c r="BV59" s="2">
        <f t="shared" si="182"/>
        <v>0</v>
      </c>
      <c r="BW59" s="2">
        <f t="shared" si="183"/>
        <v>32</v>
      </c>
      <c r="BX59" s="27">
        <f t="shared" si="183"/>
        <v>576</v>
      </c>
      <c r="BY59" s="1"/>
      <c r="BZ59" s="1"/>
      <c r="CA59" s="2">
        <f t="shared" si="184"/>
        <v>0</v>
      </c>
      <c r="CB59" s="2">
        <f t="shared" si="185"/>
        <v>32</v>
      </c>
      <c r="CC59" s="27">
        <f t="shared" si="185"/>
        <v>576</v>
      </c>
      <c r="CD59" s="63">
        <f t="shared" si="186"/>
        <v>18</v>
      </c>
      <c r="CE59" s="63">
        <f t="shared" si="187"/>
        <v>18</v>
      </c>
      <c r="CF59" s="63">
        <f t="shared" si="188"/>
        <v>18</v>
      </c>
      <c r="CG59" s="11">
        <f>A59</f>
        <v>9</v>
      </c>
    </row>
    <row r="60" spans="1:85" x14ac:dyDescent="0.2">
      <c r="A60" s="66">
        <v>10</v>
      </c>
      <c r="B60" s="1">
        <v>22</v>
      </c>
      <c r="C60" s="1">
        <v>26</v>
      </c>
      <c r="D60" s="2">
        <f t="shared" si="154"/>
        <v>572</v>
      </c>
      <c r="E60" s="2">
        <f t="shared" si="155"/>
        <v>26</v>
      </c>
      <c r="F60" s="27">
        <f t="shared" si="155"/>
        <v>572</v>
      </c>
      <c r="G60" s="1"/>
      <c r="H60" s="1"/>
      <c r="I60" s="2">
        <f t="shared" si="156"/>
        <v>0</v>
      </c>
      <c r="J60" s="2">
        <f t="shared" si="157"/>
        <v>26</v>
      </c>
      <c r="K60" s="27">
        <f t="shared" si="157"/>
        <v>572</v>
      </c>
      <c r="L60" s="1"/>
      <c r="M60" s="1"/>
      <c r="N60" s="2">
        <f t="shared" si="158"/>
        <v>0</v>
      </c>
      <c r="O60" s="2">
        <f t="shared" si="159"/>
        <v>26</v>
      </c>
      <c r="P60" s="27">
        <f t="shared" si="159"/>
        <v>572</v>
      </c>
      <c r="Q60" s="1"/>
      <c r="R60" s="1"/>
      <c r="S60" s="2">
        <f t="shared" si="160"/>
        <v>0</v>
      </c>
      <c r="T60" s="2">
        <f t="shared" si="161"/>
        <v>26</v>
      </c>
      <c r="U60" s="27">
        <f t="shared" si="161"/>
        <v>572</v>
      </c>
      <c r="V60" s="1"/>
      <c r="W60" s="1"/>
      <c r="X60" s="2">
        <f t="shared" si="162"/>
        <v>0</v>
      </c>
      <c r="Y60" s="2">
        <f t="shared" si="163"/>
        <v>26</v>
      </c>
      <c r="Z60" s="27">
        <f t="shared" si="163"/>
        <v>572</v>
      </c>
      <c r="AA60" s="1"/>
      <c r="AB60" s="1"/>
      <c r="AC60" s="2">
        <f t="shared" si="164"/>
        <v>0</v>
      </c>
      <c r="AD60" s="2">
        <f t="shared" si="165"/>
        <v>26</v>
      </c>
      <c r="AE60" s="27">
        <f t="shared" si="165"/>
        <v>572</v>
      </c>
      <c r="AF60" s="1"/>
      <c r="AG60" s="1"/>
      <c r="AH60" s="2">
        <f t="shared" si="166"/>
        <v>0</v>
      </c>
      <c r="AI60" s="2">
        <f t="shared" si="167"/>
        <v>26</v>
      </c>
      <c r="AJ60" s="27">
        <f t="shared" si="167"/>
        <v>572</v>
      </c>
      <c r="AK60" s="1"/>
      <c r="AL60" s="1"/>
      <c r="AM60" s="2">
        <f t="shared" si="168"/>
        <v>0</v>
      </c>
      <c r="AN60" s="2">
        <f t="shared" si="169"/>
        <v>26</v>
      </c>
      <c r="AO60" s="27">
        <f t="shared" si="169"/>
        <v>572</v>
      </c>
      <c r="AP60" s="1"/>
      <c r="AQ60" s="1"/>
      <c r="AR60" s="2">
        <f t="shared" si="170"/>
        <v>0</v>
      </c>
      <c r="AS60" s="2">
        <f t="shared" si="171"/>
        <v>26</v>
      </c>
      <c r="AT60" s="27">
        <f t="shared" si="171"/>
        <v>572</v>
      </c>
      <c r="AU60" s="1"/>
      <c r="AV60" s="1"/>
      <c r="AW60" s="2">
        <f t="shared" si="172"/>
        <v>0</v>
      </c>
      <c r="AX60" s="2">
        <f t="shared" si="173"/>
        <v>26</v>
      </c>
      <c r="AY60" s="27">
        <f t="shared" si="173"/>
        <v>572</v>
      </c>
      <c r="AZ60" s="1"/>
      <c r="BA60" s="1"/>
      <c r="BB60" s="2">
        <f t="shared" si="174"/>
        <v>0</v>
      </c>
      <c r="BC60" s="2">
        <f t="shared" si="175"/>
        <v>26</v>
      </c>
      <c r="BD60" s="27">
        <f t="shared" si="175"/>
        <v>572</v>
      </c>
      <c r="BE60" s="1"/>
      <c r="BF60" s="1"/>
      <c r="BG60" s="2">
        <f t="shared" si="176"/>
        <v>0</v>
      </c>
      <c r="BH60" s="2">
        <f t="shared" si="177"/>
        <v>26</v>
      </c>
      <c r="BI60" s="27">
        <f t="shared" si="177"/>
        <v>572</v>
      </c>
      <c r="BJ60" s="1"/>
      <c r="BK60" s="1"/>
      <c r="BL60" s="2">
        <f t="shared" si="178"/>
        <v>0</v>
      </c>
      <c r="BM60" s="2">
        <f t="shared" si="179"/>
        <v>26</v>
      </c>
      <c r="BN60" s="27">
        <f t="shared" si="179"/>
        <v>572</v>
      </c>
      <c r="BO60" s="1"/>
      <c r="BP60" s="1"/>
      <c r="BQ60" s="2">
        <f t="shared" si="180"/>
        <v>0</v>
      </c>
      <c r="BR60" s="2">
        <f t="shared" si="181"/>
        <v>26</v>
      </c>
      <c r="BS60" s="27">
        <f t="shared" si="181"/>
        <v>572</v>
      </c>
      <c r="BT60" s="1"/>
      <c r="BU60" s="1"/>
      <c r="BV60" s="2">
        <f t="shared" si="182"/>
        <v>0</v>
      </c>
      <c r="BW60" s="2">
        <f t="shared" si="183"/>
        <v>26</v>
      </c>
      <c r="BX60" s="27">
        <f t="shared" si="183"/>
        <v>572</v>
      </c>
      <c r="BY60" s="1"/>
      <c r="BZ60" s="1"/>
      <c r="CA60" s="2">
        <f t="shared" si="184"/>
        <v>0</v>
      </c>
      <c r="CB60" s="2">
        <f t="shared" si="185"/>
        <v>26</v>
      </c>
      <c r="CC60" s="27">
        <f t="shared" si="185"/>
        <v>572</v>
      </c>
      <c r="CD60" s="63">
        <f t="shared" si="186"/>
        <v>22</v>
      </c>
      <c r="CE60" s="63">
        <f t="shared" si="187"/>
        <v>22</v>
      </c>
      <c r="CF60" s="63">
        <f t="shared" si="188"/>
        <v>22</v>
      </c>
      <c r="CG60" s="11">
        <f t="shared" ref="CG60:CG72" si="189">A60</f>
        <v>10</v>
      </c>
    </row>
    <row r="61" spans="1:85" x14ac:dyDescent="0.2">
      <c r="A61" s="67">
        <v>11</v>
      </c>
      <c r="B61" s="1">
        <v>22</v>
      </c>
      <c r="C61" s="1">
        <v>28</v>
      </c>
      <c r="D61" s="2">
        <f t="shared" si="154"/>
        <v>616</v>
      </c>
      <c r="E61" s="2">
        <f t="shared" si="155"/>
        <v>28</v>
      </c>
      <c r="F61" s="27">
        <f t="shared" si="155"/>
        <v>616</v>
      </c>
      <c r="G61" s="1">
        <v>30</v>
      </c>
      <c r="H61" s="1">
        <v>20</v>
      </c>
      <c r="I61" s="2">
        <f t="shared" si="156"/>
        <v>600</v>
      </c>
      <c r="J61" s="2">
        <f t="shared" ref="J61:J66" si="190">E61+H61</f>
        <v>48</v>
      </c>
      <c r="K61" s="27">
        <f t="shared" ref="K61:K66" si="191">F61+I61</f>
        <v>1216</v>
      </c>
      <c r="L61" s="1"/>
      <c r="M61" s="1"/>
      <c r="N61" s="2">
        <f t="shared" si="158"/>
        <v>0</v>
      </c>
      <c r="O61" s="2">
        <f t="shared" ref="O61:O66" si="192">J61+M61</f>
        <v>48</v>
      </c>
      <c r="P61" s="27">
        <f t="shared" ref="P61:P66" si="193">K61+N61</f>
        <v>1216</v>
      </c>
      <c r="Q61" s="1"/>
      <c r="R61" s="1"/>
      <c r="S61" s="2">
        <f t="shared" si="160"/>
        <v>0</v>
      </c>
      <c r="T61" s="2">
        <f t="shared" ref="T61:T66" si="194">O61+R61</f>
        <v>48</v>
      </c>
      <c r="U61" s="27">
        <f t="shared" ref="U61:U66" si="195">P61+S61</f>
        <v>1216</v>
      </c>
      <c r="V61" s="1"/>
      <c r="W61" s="1"/>
      <c r="X61" s="2">
        <f t="shared" si="162"/>
        <v>0</v>
      </c>
      <c r="Y61" s="2">
        <f t="shared" ref="Y61:Y66" si="196">T61+W61</f>
        <v>48</v>
      </c>
      <c r="Z61" s="27">
        <f t="shared" ref="Z61:Z66" si="197">U61+X61</f>
        <v>1216</v>
      </c>
      <c r="AA61" s="1"/>
      <c r="AB61" s="1"/>
      <c r="AC61" s="2">
        <f t="shared" si="164"/>
        <v>0</v>
      </c>
      <c r="AD61" s="2">
        <f t="shared" ref="AD61:AD66" si="198">Y61+AB61</f>
        <v>48</v>
      </c>
      <c r="AE61" s="27">
        <f t="shared" ref="AE61:AE66" si="199">Z61+AC61</f>
        <v>1216</v>
      </c>
      <c r="AF61" s="1"/>
      <c r="AG61" s="1"/>
      <c r="AH61" s="2">
        <f t="shared" si="166"/>
        <v>0</v>
      </c>
      <c r="AI61" s="2">
        <f t="shared" ref="AI61:AI66" si="200">AD61+AG61</f>
        <v>48</v>
      </c>
      <c r="AJ61" s="27">
        <f t="shared" ref="AJ61:AJ66" si="201">AE61+AH61</f>
        <v>1216</v>
      </c>
      <c r="AK61" s="1"/>
      <c r="AL61" s="1"/>
      <c r="AM61" s="2">
        <f t="shared" si="168"/>
        <v>0</v>
      </c>
      <c r="AN61" s="2">
        <f t="shared" ref="AN61:AN66" si="202">AI61+AL61</f>
        <v>48</v>
      </c>
      <c r="AO61" s="27">
        <f t="shared" ref="AO61:AO66" si="203">AJ61+AM61</f>
        <v>1216</v>
      </c>
      <c r="AP61" s="1"/>
      <c r="AQ61" s="1"/>
      <c r="AR61" s="2">
        <f t="shared" si="170"/>
        <v>0</v>
      </c>
      <c r="AS61" s="2">
        <f t="shared" si="171"/>
        <v>48</v>
      </c>
      <c r="AT61" s="27">
        <f t="shared" si="171"/>
        <v>1216</v>
      </c>
      <c r="AU61" s="1"/>
      <c r="AV61" s="1"/>
      <c r="AW61" s="2">
        <f t="shared" si="172"/>
        <v>0</v>
      </c>
      <c r="AX61" s="2">
        <f t="shared" si="173"/>
        <v>48</v>
      </c>
      <c r="AY61" s="27">
        <f t="shared" si="173"/>
        <v>1216</v>
      </c>
      <c r="AZ61" s="1"/>
      <c r="BA61" s="1"/>
      <c r="BB61" s="2">
        <f t="shared" si="174"/>
        <v>0</v>
      </c>
      <c r="BC61" s="2">
        <f t="shared" si="175"/>
        <v>48</v>
      </c>
      <c r="BD61" s="27">
        <f t="shared" si="175"/>
        <v>1216</v>
      </c>
      <c r="BE61" s="1"/>
      <c r="BF61" s="1"/>
      <c r="BG61" s="2">
        <f t="shared" si="176"/>
        <v>0</v>
      </c>
      <c r="BH61" s="2">
        <f t="shared" si="177"/>
        <v>48</v>
      </c>
      <c r="BI61" s="27">
        <f t="shared" si="177"/>
        <v>1216</v>
      </c>
      <c r="BJ61" s="1"/>
      <c r="BK61" s="1"/>
      <c r="BL61" s="2">
        <f t="shared" si="178"/>
        <v>0</v>
      </c>
      <c r="BM61" s="2">
        <f t="shared" si="179"/>
        <v>48</v>
      </c>
      <c r="BN61" s="27">
        <f t="shared" si="179"/>
        <v>1216</v>
      </c>
      <c r="BO61" s="1"/>
      <c r="BP61" s="1"/>
      <c r="BQ61" s="2">
        <f t="shared" si="180"/>
        <v>0</v>
      </c>
      <c r="BR61" s="2">
        <f t="shared" si="181"/>
        <v>48</v>
      </c>
      <c r="BS61" s="27">
        <f t="shared" si="181"/>
        <v>1216</v>
      </c>
      <c r="BT61" s="1"/>
      <c r="BU61" s="1"/>
      <c r="BV61" s="2">
        <f t="shared" si="182"/>
        <v>0</v>
      </c>
      <c r="BW61" s="2">
        <f t="shared" si="183"/>
        <v>48</v>
      </c>
      <c r="BX61" s="27">
        <f t="shared" si="183"/>
        <v>1216</v>
      </c>
      <c r="BY61" s="1"/>
      <c r="BZ61" s="1"/>
      <c r="CA61" s="2">
        <f t="shared" si="184"/>
        <v>0</v>
      </c>
      <c r="CB61" s="2">
        <f t="shared" si="185"/>
        <v>48</v>
      </c>
      <c r="CC61" s="27">
        <f t="shared" si="185"/>
        <v>1216</v>
      </c>
      <c r="CD61" s="63">
        <f t="shared" si="186"/>
        <v>25.333333333333332</v>
      </c>
      <c r="CE61" s="63">
        <f t="shared" si="187"/>
        <v>22</v>
      </c>
      <c r="CF61" s="63">
        <f t="shared" si="188"/>
        <v>30</v>
      </c>
      <c r="CG61" s="11">
        <f t="shared" si="189"/>
        <v>11</v>
      </c>
    </row>
    <row r="62" spans="1:85" x14ac:dyDescent="0.2">
      <c r="A62" s="66">
        <v>12</v>
      </c>
      <c r="B62" s="1">
        <v>23</v>
      </c>
      <c r="C62" s="1">
        <v>30</v>
      </c>
      <c r="D62" s="2">
        <f t="shared" si="154"/>
        <v>690</v>
      </c>
      <c r="E62" s="2">
        <f t="shared" si="155"/>
        <v>30</v>
      </c>
      <c r="F62" s="27">
        <f t="shared" si="155"/>
        <v>690</v>
      </c>
      <c r="G62" s="1">
        <v>30</v>
      </c>
      <c r="H62" s="1">
        <v>20</v>
      </c>
      <c r="I62" s="2">
        <f t="shared" si="156"/>
        <v>600</v>
      </c>
      <c r="J62" s="2">
        <f t="shared" si="190"/>
        <v>50</v>
      </c>
      <c r="K62" s="27">
        <f t="shared" si="191"/>
        <v>1290</v>
      </c>
      <c r="L62" s="1"/>
      <c r="M62" s="1"/>
      <c r="N62" s="2">
        <f t="shared" si="158"/>
        <v>0</v>
      </c>
      <c r="O62" s="2">
        <f t="shared" si="192"/>
        <v>50</v>
      </c>
      <c r="P62" s="27">
        <f t="shared" si="193"/>
        <v>1290</v>
      </c>
      <c r="Q62" s="1"/>
      <c r="R62" s="1"/>
      <c r="S62" s="2">
        <f t="shared" si="160"/>
        <v>0</v>
      </c>
      <c r="T62" s="2">
        <f t="shared" si="194"/>
        <v>50</v>
      </c>
      <c r="U62" s="27">
        <f t="shared" si="195"/>
        <v>1290</v>
      </c>
      <c r="V62" s="1"/>
      <c r="W62" s="1"/>
      <c r="X62" s="2">
        <f t="shared" si="162"/>
        <v>0</v>
      </c>
      <c r="Y62" s="2">
        <f t="shared" si="196"/>
        <v>50</v>
      </c>
      <c r="Z62" s="27">
        <f t="shared" si="197"/>
        <v>1290</v>
      </c>
      <c r="AA62" s="1"/>
      <c r="AB62" s="1"/>
      <c r="AC62" s="2">
        <f t="shared" si="164"/>
        <v>0</v>
      </c>
      <c r="AD62" s="2">
        <f t="shared" si="198"/>
        <v>50</v>
      </c>
      <c r="AE62" s="27">
        <f t="shared" si="199"/>
        <v>1290</v>
      </c>
      <c r="AF62" s="1"/>
      <c r="AG62" s="1"/>
      <c r="AH62" s="2">
        <f t="shared" si="166"/>
        <v>0</v>
      </c>
      <c r="AI62" s="2">
        <f t="shared" si="200"/>
        <v>50</v>
      </c>
      <c r="AJ62" s="27">
        <f t="shared" si="201"/>
        <v>1290</v>
      </c>
      <c r="AK62" s="1"/>
      <c r="AL62" s="1"/>
      <c r="AM62" s="2">
        <f t="shared" si="168"/>
        <v>0</v>
      </c>
      <c r="AN62" s="2">
        <f t="shared" si="202"/>
        <v>50</v>
      </c>
      <c r="AO62" s="27">
        <f t="shared" si="203"/>
        <v>1290</v>
      </c>
      <c r="AP62" s="1"/>
      <c r="AQ62" s="1"/>
      <c r="AR62" s="2">
        <f t="shared" si="170"/>
        <v>0</v>
      </c>
      <c r="AS62" s="2">
        <f t="shared" si="171"/>
        <v>50</v>
      </c>
      <c r="AT62" s="27">
        <f t="shared" si="171"/>
        <v>1290</v>
      </c>
      <c r="AU62" s="1"/>
      <c r="AV62" s="1"/>
      <c r="AW62" s="2">
        <f t="shared" si="172"/>
        <v>0</v>
      </c>
      <c r="AX62" s="2">
        <f t="shared" si="173"/>
        <v>50</v>
      </c>
      <c r="AY62" s="27">
        <f t="shared" si="173"/>
        <v>1290</v>
      </c>
      <c r="AZ62" s="1"/>
      <c r="BA62" s="1"/>
      <c r="BB62" s="2">
        <f t="shared" si="174"/>
        <v>0</v>
      </c>
      <c r="BC62" s="2">
        <f t="shared" si="175"/>
        <v>50</v>
      </c>
      <c r="BD62" s="27">
        <f t="shared" si="175"/>
        <v>1290</v>
      </c>
      <c r="BE62" s="1"/>
      <c r="BF62" s="1"/>
      <c r="BG62" s="2">
        <f t="shared" si="176"/>
        <v>0</v>
      </c>
      <c r="BH62" s="2">
        <f t="shared" si="177"/>
        <v>50</v>
      </c>
      <c r="BI62" s="27">
        <f t="shared" si="177"/>
        <v>1290</v>
      </c>
      <c r="BJ62" s="1"/>
      <c r="BK62" s="1"/>
      <c r="BL62" s="2">
        <f t="shared" si="178"/>
        <v>0</v>
      </c>
      <c r="BM62" s="2">
        <f t="shared" si="179"/>
        <v>50</v>
      </c>
      <c r="BN62" s="27">
        <f t="shared" si="179"/>
        <v>1290</v>
      </c>
      <c r="BO62" s="1"/>
      <c r="BP62" s="1"/>
      <c r="BQ62" s="2">
        <f t="shared" si="180"/>
        <v>0</v>
      </c>
      <c r="BR62" s="2">
        <f t="shared" si="181"/>
        <v>50</v>
      </c>
      <c r="BS62" s="27">
        <f t="shared" si="181"/>
        <v>1290</v>
      </c>
      <c r="BT62" s="1"/>
      <c r="BU62" s="1"/>
      <c r="BV62" s="2">
        <f t="shared" si="182"/>
        <v>0</v>
      </c>
      <c r="BW62" s="2">
        <f t="shared" si="183"/>
        <v>50</v>
      </c>
      <c r="BX62" s="27">
        <f t="shared" si="183"/>
        <v>1290</v>
      </c>
      <c r="BY62" s="1"/>
      <c r="BZ62" s="1"/>
      <c r="CA62" s="2">
        <f t="shared" si="184"/>
        <v>0</v>
      </c>
      <c r="CB62" s="2">
        <f t="shared" si="185"/>
        <v>50</v>
      </c>
      <c r="CC62" s="27">
        <f t="shared" si="185"/>
        <v>1290</v>
      </c>
      <c r="CD62" s="63">
        <f t="shared" si="186"/>
        <v>25.8</v>
      </c>
      <c r="CE62" s="63">
        <f t="shared" si="187"/>
        <v>23</v>
      </c>
      <c r="CF62" s="63">
        <f t="shared" si="188"/>
        <v>30</v>
      </c>
      <c r="CG62" s="11">
        <f t="shared" si="189"/>
        <v>12</v>
      </c>
    </row>
    <row r="63" spans="1:85" x14ac:dyDescent="0.2">
      <c r="A63" s="66">
        <v>13</v>
      </c>
      <c r="B63" s="1">
        <v>0</v>
      </c>
      <c r="C63" s="1">
        <v>30</v>
      </c>
      <c r="D63" s="2">
        <f t="shared" si="154"/>
        <v>0</v>
      </c>
      <c r="E63" s="2">
        <f t="shared" si="155"/>
        <v>30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30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30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30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30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30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30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30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30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30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30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30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30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30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30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30</v>
      </c>
      <c r="CC63" s="27">
        <f t="shared" si="185"/>
        <v>0</v>
      </c>
      <c r="CD63" s="63">
        <f t="shared" si="186"/>
        <v>0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>
        <v>20</v>
      </c>
      <c r="C64" s="1">
        <v>25</v>
      </c>
      <c r="D64" s="2">
        <f t="shared" si="154"/>
        <v>500</v>
      </c>
      <c r="E64" s="2">
        <f t="shared" ref="E64:E72" si="204">C64</f>
        <v>25</v>
      </c>
      <c r="F64" s="27">
        <f t="shared" ref="F64:F72" si="205">D64</f>
        <v>500</v>
      </c>
      <c r="G64" s="1"/>
      <c r="H64" s="1"/>
      <c r="I64" s="2">
        <f t="shared" si="156"/>
        <v>0</v>
      </c>
      <c r="J64" s="2">
        <f t="shared" si="190"/>
        <v>25</v>
      </c>
      <c r="K64" s="27">
        <f t="shared" si="191"/>
        <v>500</v>
      </c>
      <c r="L64" s="1"/>
      <c r="M64" s="1"/>
      <c r="N64" s="2">
        <f t="shared" si="158"/>
        <v>0</v>
      </c>
      <c r="O64" s="2">
        <f t="shared" si="192"/>
        <v>25</v>
      </c>
      <c r="P64" s="27">
        <f t="shared" si="193"/>
        <v>500</v>
      </c>
      <c r="Q64" s="1"/>
      <c r="R64" s="1"/>
      <c r="S64" s="2">
        <f t="shared" si="160"/>
        <v>0</v>
      </c>
      <c r="T64" s="2">
        <f t="shared" si="194"/>
        <v>25</v>
      </c>
      <c r="U64" s="27">
        <f t="shared" si="195"/>
        <v>500</v>
      </c>
      <c r="V64" s="1"/>
      <c r="W64" s="1"/>
      <c r="X64" s="2">
        <f t="shared" si="162"/>
        <v>0</v>
      </c>
      <c r="Y64" s="2">
        <f t="shared" si="196"/>
        <v>25</v>
      </c>
      <c r="Z64" s="27">
        <f t="shared" si="197"/>
        <v>500</v>
      </c>
      <c r="AA64" s="1"/>
      <c r="AB64" s="1"/>
      <c r="AC64" s="2">
        <f t="shared" si="164"/>
        <v>0</v>
      </c>
      <c r="AD64" s="2">
        <f t="shared" si="198"/>
        <v>25</v>
      </c>
      <c r="AE64" s="27">
        <f t="shared" si="199"/>
        <v>500</v>
      </c>
      <c r="AF64" s="1"/>
      <c r="AG64" s="1"/>
      <c r="AH64" s="2">
        <f t="shared" si="166"/>
        <v>0</v>
      </c>
      <c r="AI64" s="2">
        <f t="shared" si="200"/>
        <v>25</v>
      </c>
      <c r="AJ64" s="27">
        <f t="shared" si="201"/>
        <v>500</v>
      </c>
      <c r="AK64" s="1"/>
      <c r="AL64" s="1"/>
      <c r="AM64" s="2">
        <f t="shared" si="168"/>
        <v>0</v>
      </c>
      <c r="AN64" s="2">
        <f t="shared" si="202"/>
        <v>25</v>
      </c>
      <c r="AO64" s="27">
        <f t="shared" si="203"/>
        <v>500</v>
      </c>
      <c r="AP64" s="1"/>
      <c r="AQ64" s="1"/>
      <c r="AR64" s="2">
        <f t="shared" si="170"/>
        <v>0</v>
      </c>
      <c r="AS64" s="2">
        <f t="shared" ref="AS64:AS72" si="206">AN64+AQ64</f>
        <v>25</v>
      </c>
      <c r="AT64" s="27">
        <f t="shared" ref="AT64:AT72" si="207">AO64+AR64</f>
        <v>500</v>
      </c>
      <c r="AU64" s="1"/>
      <c r="AV64" s="1"/>
      <c r="AW64" s="2">
        <f t="shared" si="172"/>
        <v>0</v>
      </c>
      <c r="AX64" s="2">
        <f t="shared" ref="AX64:AX72" si="208">AS64+AV64</f>
        <v>25</v>
      </c>
      <c r="AY64" s="27">
        <f t="shared" ref="AY64:AY72" si="209">AT64+AW64</f>
        <v>500</v>
      </c>
      <c r="AZ64" s="1"/>
      <c r="BA64" s="1"/>
      <c r="BB64" s="2">
        <f t="shared" si="174"/>
        <v>0</v>
      </c>
      <c r="BC64" s="2">
        <f t="shared" ref="BC64:BC72" si="210">AX64+BA64</f>
        <v>25</v>
      </c>
      <c r="BD64" s="27">
        <f t="shared" ref="BD64:BD72" si="211">AY64+BB64</f>
        <v>500</v>
      </c>
      <c r="BE64" s="1"/>
      <c r="BF64" s="1"/>
      <c r="BG64" s="2">
        <f t="shared" si="176"/>
        <v>0</v>
      </c>
      <c r="BH64" s="2">
        <f t="shared" ref="BH64:BH72" si="212">BC64+BF64</f>
        <v>25</v>
      </c>
      <c r="BI64" s="27">
        <f t="shared" ref="BI64:BI72" si="213">BD64+BG64</f>
        <v>500</v>
      </c>
      <c r="BJ64" s="1"/>
      <c r="BK64" s="1"/>
      <c r="BL64" s="2">
        <f t="shared" si="178"/>
        <v>0</v>
      </c>
      <c r="BM64" s="2">
        <f t="shared" ref="BM64:BM72" si="214">BH64+BK64</f>
        <v>25</v>
      </c>
      <c r="BN64" s="27">
        <f t="shared" ref="BN64:BN72" si="215">BI64+BL64</f>
        <v>500</v>
      </c>
      <c r="BO64" s="1"/>
      <c r="BP64" s="1"/>
      <c r="BQ64" s="2">
        <f t="shared" si="180"/>
        <v>0</v>
      </c>
      <c r="BR64" s="2">
        <f t="shared" ref="BR64:BR72" si="216">BM64+BP64</f>
        <v>25</v>
      </c>
      <c r="BS64" s="27">
        <f t="shared" ref="BS64:BS72" si="217">BN64+BQ64</f>
        <v>500</v>
      </c>
      <c r="BT64" s="1"/>
      <c r="BU64" s="1"/>
      <c r="BV64" s="2">
        <f t="shared" si="182"/>
        <v>0</v>
      </c>
      <c r="BW64" s="2">
        <f t="shared" ref="BW64:BW72" si="218">BR64+BU64</f>
        <v>25</v>
      </c>
      <c r="BX64" s="27">
        <f t="shared" ref="BX64:BX72" si="219">BS64+BV64</f>
        <v>500</v>
      </c>
      <c r="BY64" s="1"/>
      <c r="BZ64" s="1"/>
      <c r="CA64" s="2">
        <f t="shared" si="184"/>
        <v>0</v>
      </c>
      <c r="CB64" s="2">
        <f t="shared" ref="CB64:CB72" si="220">BW64+BZ64</f>
        <v>25</v>
      </c>
      <c r="CC64" s="27">
        <f t="shared" ref="CC64:CC72" si="221">BX64+CA64</f>
        <v>500</v>
      </c>
      <c r="CD64" s="63">
        <f>IF(CA64+CB64=0,"NA",CC64/CB64)</f>
        <v>20</v>
      </c>
      <c r="CE64" s="63">
        <f t="shared" si="187"/>
        <v>20</v>
      </c>
      <c r="CF64" s="63">
        <f t="shared" si="188"/>
        <v>20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14</v>
      </c>
      <c r="C65" s="1">
        <v>21</v>
      </c>
      <c r="D65" s="2">
        <f t="shared" si="154"/>
        <v>294</v>
      </c>
      <c r="E65" s="2">
        <f t="shared" si="204"/>
        <v>21</v>
      </c>
      <c r="F65" s="27">
        <f t="shared" si="205"/>
        <v>294</v>
      </c>
      <c r="G65" s="1"/>
      <c r="H65" s="1"/>
      <c r="I65" s="2">
        <f t="shared" si="156"/>
        <v>0</v>
      </c>
      <c r="J65" s="2">
        <f t="shared" si="190"/>
        <v>21</v>
      </c>
      <c r="K65" s="27">
        <f t="shared" si="191"/>
        <v>294</v>
      </c>
      <c r="L65" s="1"/>
      <c r="M65" s="1"/>
      <c r="N65" s="2">
        <f t="shared" si="158"/>
        <v>0</v>
      </c>
      <c r="O65" s="2">
        <f t="shared" si="192"/>
        <v>21</v>
      </c>
      <c r="P65" s="27">
        <f t="shared" si="193"/>
        <v>294</v>
      </c>
      <c r="Q65" s="1"/>
      <c r="R65" s="1"/>
      <c r="S65" s="2">
        <f t="shared" si="160"/>
        <v>0</v>
      </c>
      <c r="T65" s="2">
        <f t="shared" si="194"/>
        <v>21</v>
      </c>
      <c r="U65" s="27">
        <f t="shared" si="195"/>
        <v>294</v>
      </c>
      <c r="V65" s="1"/>
      <c r="W65" s="1"/>
      <c r="X65" s="2">
        <f t="shared" si="162"/>
        <v>0</v>
      </c>
      <c r="Y65" s="2">
        <f t="shared" si="196"/>
        <v>21</v>
      </c>
      <c r="Z65" s="27">
        <f t="shared" si="197"/>
        <v>294</v>
      </c>
      <c r="AA65" s="1"/>
      <c r="AB65" s="1"/>
      <c r="AC65" s="2">
        <f t="shared" si="164"/>
        <v>0</v>
      </c>
      <c r="AD65" s="2">
        <f t="shared" si="198"/>
        <v>21</v>
      </c>
      <c r="AE65" s="27">
        <f t="shared" si="199"/>
        <v>294</v>
      </c>
      <c r="AF65" s="1"/>
      <c r="AG65" s="1"/>
      <c r="AH65" s="2">
        <f t="shared" si="166"/>
        <v>0</v>
      </c>
      <c r="AI65" s="2">
        <f t="shared" si="200"/>
        <v>21</v>
      </c>
      <c r="AJ65" s="27">
        <f t="shared" si="201"/>
        <v>294</v>
      </c>
      <c r="AK65" s="1"/>
      <c r="AL65" s="1"/>
      <c r="AM65" s="2">
        <f t="shared" si="168"/>
        <v>0</v>
      </c>
      <c r="AN65" s="2">
        <f t="shared" si="202"/>
        <v>21</v>
      </c>
      <c r="AO65" s="27">
        <f t="shared" si="203"/>
        <v>294</v>
      </c>
      <c r="AP65" s="1"/>
      <c r="AQ65" s="1"/>
      <c r="AR65" s="2">
        <f t="shared" si="170"/>
        <v>0</v>
      </c>
      <c r="AS65" s="2">
        <f t="shared" si="206"/>
        <v>21</v>
      </c>
      <c r="AT65" s="27">
        <f t="shared" si="207"/>
        <v>294</v>
      </c>
      <c r="AU65" s="1"/>
      <c r="AV65" s="1"/>
      <c r="AW65" s="2">
        <f t="shared" si="172"/>
        <v>0</v>
      </c>
      <c r="AX65" s="2">
        <f t="shared" si="208"/>
        <v>21</v>
      </c>
      <c r="AY65" s="27">
        <f t="shared" si="209"/>
        <v>294</v>
      </c>
      <c r="AZ65" s="1"/>
      <c r="BA65" s="1"/>
      <c r="BB65" s="2">
        <f t="shared" si="174"/>
        <v>0</v>
      </c>
      <c r="BC65" s="2">
        <f t="shared" si="210"/>
        <v>21</v>
      </c>
      <c r="BD65" s="27">
        <f t="shared" si="211"/>
        <v>294</v>
      </c>
      <c r="BE65" s="1"/>
      <c r="BF65" s="1"/>
      <c r="BG65" s="2">
        <f t="shared" si="176"/>
        <v>0</v>
      </c>
      <c r="BH65" s="2">
        <f t="shared" si="212"/>
        <v>21</v>
      </c>
      <c r="BI65" s="27">
        <f t="shared" si="213"/>
        <v>294</v>
      </c>
      <c r="BJ65" s="1"/>
      <c r="BK65" s="1"/>
      <c r="BL65" s="2">
        <f t="shared" si="178"/>
        <v>0</v>
      </c>
      <c r="BM65" s="2">
        <f t="shared" si="214"/>
        <v>21</v>
      </c>
      <c r="BN65" s="27">
        <f t="shared" si="215"/>
        <v>294</v>
      </c>
      <c r="BO65" s="1"/>
      <c r="BP65" s="1"/>
      <c r="BQ65" s="2">
        <f t="shared" si="180"/>
        <v>0</v>
      </c>
      <c r="BR65" s="2">
        <f t="shared" si="216"/>
        <v>21</v>
      </c>
      <c r="BS65" s="27">
        <f t="shared" si="217"/>
        <v>294</v>
      </c>
      <c r="BT65" s="1"/>
      <c r="BU65" s="1"/>
      <c r="BV65" s="2">
        <f t="shared" si="182"/>
        <v>0</v>
      </c>
      <c r="BW65" s="2">
        <f t="shared" si="218"/>
        <v>21</v>
      </c>
      <c r="BX65" s="27">
        <f t="shared" si="219"/>
        <v>294</v>
      </c>
      <c r="BY65" s="1"/>
      <c r="BZ65" s="1"/>
      <c r="CA65" s="2">
        <f t="shared" si="184"/>
        <v>0</v>
      </c>
      <c r="CB65" s="2">
        <f t="shared" si="220"/>
        <v>21</v>
      </c>
      <c r="CC65" s="27">
        <f t="shared" si="221"/>
        <v>294</v>
      </c>
      <c r="CD65" s="63">
        <f t="shared" ref="CD65:CD72" si="222">IF(CA65+CB65=0,"NA",CC65/CB65)</f>
        <v>14</v>
      </c>
      <c r="CE65" s="63">
        <f t="shared" si="187"/>
        <v>14</v>
      </c>
      <c r="CF65" s="63">
        <f t="shared" si="188"/>
        <v>14</v>
      </c>
      <c r="CG65" s="11">
        <f t="shared" si="189"/>
        <v>15</v>
      </c>
    </row>
    <row r="66" spans="1:85" x14ac:dyDescent="0.2">
      <c r="A66" s="66">
        <v>16</v>
      </c>
      <c r="B66" s="1">
        <v>18</v>
      </c>
      <c r="C66" s="1">
        <v>22</v>
      </c>
      <c r="D66" s="2">
        <f t="shared" si="154"/>
        <v>396</v>
      </c>
      <c r="E66" s="2">
        <f t="shared" si="204"/>
        <v>22</v>
      </c>
      <c r="F66" s="27">
        <f t="shared" si="205"/>
        <v>396</v>
      </c>
      <c r="G66" s="1">
        <v>16</v>
      </c>
      <c r="H66" s="1">
        <v>75</v>
      </c>
      <c r="I66" s="2">
        <f t="shared" si="156"/>
        <v>1200</v>
      </c>
      <c r="J66" s="2">
        <f t="shared" si="190"/>
        <v>97</v>
      </c>
      <c r="K66" s="27">
        <f t="shared" si="191"/>
        <v>1596</v>
      </c>
      <c r="L66" s="1"/>
      <c r="M66" s="1"/>
      <c r="N66" s="2">
        <f t="shared" si="158"/>
        <v>0</v>
      </c>
      <c r="O66" s="2">
        <f t="shared" si="192"/>
        <v>97</v>
      </c>
      <c r="P66" s="27">
        <f t="shared" si="193"/>
        <v>1596</v>
      </c>
      <c r="Q66" s="1"/>
      <c r="R66" s="1"/>
      <c r="S66" s="2">
        <f t="shared" si="160"/>
        <v>0</v>
      </c>
      <c r="T66" s="2">
        <f t="shared" si="194"/>
        <v>97</v>
      </c>
      <c r="U66" s="27">
        <f t="shared" si="195"/>
        <v>1596</v>
      </c>
      <c r="V66" s="1"/>
      <c r="W66" s="1"/>
      <c r="X66" s="2">
        <f t="shared" si="162"/>
        <v>0</v>
      </c>
      <c r="Y66" s="2">
        <f t="shared" si="196"/>
        <v>97</v>
      </c>
      <c r="Z66" s="27">
        <f t="shared" si="197"/>
        <v>1596</v>
      </c>
      <c r="AA66" s="1"/>
      <c r="AB66" s="1"/>
      <c r="AC66" s="2">
        <f t="shared" si="164"/>
        <v>0</v>
      </c>
      <c r="AD66" s="2">
        <f t="shared" si="198"/>
        <v>97</v>
      </c>
      <c r="AE66" s="27">
        <f t="shared" si="199"/>
        <v>1596</v>
      </c>
      <c r="AF66" s="1"/>
      <c r="AG66" s="1"/>
      <c r="AH66" s="2">
        <f t="shared" si="166"/>
        <v>0</v>
      </c>
      <c r="AI66" s="2">
        <f t="shared" si="200"/>
        <v>97</v>
      </c>
      <c r="AJ66" s="27">
        <f t="shared" si="201"/>
        <v>1596</v>
      </c>
      <c r="AK66" s="1"/>
      <c r="AL66" s="1"/>
      <c r="AM66" s="2">
        <f t="shared" si="168"/>
        <v>0</v>
      </c>
      <c r="AN66" s="2">
        <f t="shared" si="202"/>
        <v>97</v>
      </c>
      <c r="AO66" s="27">
        <f t="shared" si="203"/>
        <v>1596</v>
      </c>
      <c r="AP66" s="1"/>
      <c r="AQ66" s="1"/>
      <c r="AR66" s="2">
        <f t="shared" si="170"/>
        <v>0</v>
      </c>
      <c r="AS66" s="2">
        <f t="shared" si="206"/>
        <v>97</v>
      </c>
      <c r="AT66" s="27">
        <f t="shared" si="207"/>
        <v>1596</v>
      </c>
      <c r="AU66" s="1"/>
      <c r="AV66" s="1"/>
      <c r="AW66" s="2">
        <f t="shared" si="172"/>
        <v>0</v>
      </c>
      <c r="AX66" s="2">
        <f t="shared" si="208"/>
        <v>97</v>
      </c>
      <c r="AY66" s="27">
        <f t="shared" si="209"/>
        <v>1596</v>
      </c>
      <c r="AZ66" s="1"/>
      <c r="BA66" s="1"/>
      <c r="BB66" s="2">
        <f t="shared" si="174"/>
        <v>0</v>
      </c>
      <c r="BC66" s="2">
        <f t="shared" si="210"/>
        <v>97</v>
      </c>
      <c r="BD66" s="27">
        <f t="shared" si="211"/>
        <v>1596</v>
      </c>
      <c r="BE66" s="1"/>
      <c r="BF66" s="1"/>
      <c r="BG66" s="2">
        <f t="shared" si="176"/>
        <v>0</v>
      </c>
      <c r="BH66" s="2">
        <f t="shared" si="212"/>
        <v>97</v>
      </c>
      <c r="BI66" s="27">
        <f t="shared" si="213"/>
        <v>1596</v>
      </c>
      <c r="BJ66" s="1"/>
      <c r="BK66" s="1"/>
      <c r="BL66" s="2">
        <f t="shared" si="178"/>
        <v>0</v>
      </c>
      <c r="BM66" s="2">
        <f t="shared" si="214"/>
        <v>97</v>
      </c>
      <c r="BN66" s="27">
        <f t="shared" si="215"/>
        <v>1596</v>
      </c>
      <c r="BO66" s="1"/>
      <c r="BP66" s="1"/>
      <c r="BQ66" s="2">
        <f t="shared" si="180"/>
        <v>0</v>
      </c>
      <c r="BR66" s="2">
        <f t="shared" si="216"/>
        <v>97</v>
      </c>
      <c r="BS66" s="27">
        <f t="shared" si="217"/>
        <v>1596</v>
      </c>
      <c r="BT66" s="1"/>
      <c r="BU66" s="1"/>
      <c r="BV66" s="2">
        <f t="shared" si="182"/>
        <v>0</v>
      </c>
      <c r="BW66" s="2">
        <f t="shared" si="218"/>
        <v>97</v>
      </c>
      <c r="BX66" s="27">
        <f t="shared" si="219"/>
        <v>1596</v>
      </c>
      <c r="BY66" s="1"/>
      <c r="BZ66" s="1"/>
      <c r="CA66" s="2">
        <f t="shared" si="184"/>
        <v>0</v>
      </c>
      <c r="CB66" s="2">
        <f t="shared" si="220"/>
        <v>97</v>
      </c>
      <c r="CC66" s="27">
        <f t="shared" si="221"/>
        <v>1596</v>
      </c>
      <c r="CD66" s="63">
        <f t="shared" si="222"/>
        <v>16.453608247422679</v>
      </c>
      <c r="CE66" s="63">
        <f t="shared" si="187"/>
        <v>16</v>
      </c>
      <c r="CF66" s="63">
        <f t="shared" si="188"/>
        <v>18</v>
      </c>
      <c r="CG66" s="11">
        <f t="shared" si="189"/>
        <v>16</v>
      </c>
    </row>
    <row r="67" spans="1:85" x14ac:dyDescent="0.2">
      <c r="A67" s="66">
        <v>17</v>
      </c>
      <c r="B67" s="1">
        <v>32</v>
      </c>
      <c r="C67" s="1">
        <v>45</v>
      </c>
      <c r="D67" s="2">
        <f t="shared" si="154"/>
        <v>1440</v>
      </c>
      <c r="E67" s="2">
        <f t="shared" si="204"/>
        <v>45</v>
      </c>
      <c r="F67" s="27">
        <f t="shared" si="205"/>
        <v>1440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1440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1440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1440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1440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1440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1440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1440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1440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1440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1440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1440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1440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1440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1440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1440</v>
      </c>
      <c r="CD67" s="63">
        <f t="shared" si="222"/>
        <v>32</v>
      </c>
      <c r="CE67" s="63">
        <f t="shared" si="187"/>
        <v>32</v>
      </c>
      <c r="CF67" s="63">
        <f t="shared" si="188"/>
        <v>32</v>
      </c>
      <c r="CG67" s="11">
        <f t="shared" si="189"/>
        <v>17</v>
      </c>
    </row>
    <row r="68" spans="1:85" x14ac:dyDescent="0.2">
      <c r="A68" s="66">
        <v>18</v>
      </c>
      <c r="B68" s="1">
        <v>60</v>
      </c>
      <c r="C68" s="1">
        <v>70</v>
      </c>
      <c r="D68" s="2">
        <f t="shared" si="154"/>
        <v>4200</v>
      </c>
      <c r="E68" s="2">
        <f t="shared" si="204"/>
        <v>70</v>
      </c>
      <c r="F68" s="27">
        <f t="shared" si="205"/>
        <v>4200</v>
      </c>
      <c r="G68" s="1"/>
      <c r="H68" s="1"/>
      <c r="I68" s="2">
        <f t="shared" si="156"/>
        <v>0</v>
      </c>
      <c r="J68" s="2">
        <f t="shared" si="223"/>
        <v>70</v>
      </c>
      <c r="K68" s="27">
        <f t="shared" si="223"/>
        <v>4200</v>
      </c>
      <c r="L68" s="1"/>
      <c r="M68" s="1"/>
      <c r="N68" s="2">
        <f t="shared" si="158"/>
        <v>0</v>
      </c>
      <c r="O68" s="2">
        <f t="shared" si="224"/>
        <v>70</v>
      </c>
      <c r="P68" s="27">
        <f t="shared" si="224"/>
        <v>4200</v>
      </c>
      <c r="Q68" s="1"/>
      <c r="R68" s="1"/>
      <c r="S68" s="2">
        <f t="shared" si="160"/>
        <v>0</v>
      </c>
      <c r="T68" s="2">
        <f t="shared" si="225"/>
        <v>70</v>
      </c>
      <c r="U68" s="27">
        <f t="shared" si="225"/>
        <v>4200</v>
      </c>
      <c r="V68" s="1"/>
      <c r="W68" s="1"/>
      <c r="X68" s="2">
        <f t="shared" si="162"/>
        <v>0</v>
      </c>
      <c r="Y68" s="2">
        <f t="shared" si="226"/>
        <v>70</v>
      </c>
      <c r="Z68" s="27">
        <f t="shared" si="226"/>
        <v>4200</v>
      </c>
      <c r="AA68" s="1"/>
      <c r="AB68" s="1"/>
      <c r="AC68" s="2">
        <f t="shared" si="164"/>
        <v>0</v>
      </c>
      <c r="AD68" s="2">
        <f t="shared" si="227"/>
        <v>70</v>
      </c>
      <c r="AE68" s="27">
        <f t="shared" si="227"/>
        <v>4200</v>
      </c>
      <c r="AF68" s="1"/>
      <c r="AG68" s="1"/>
      <c r="AH68" s="2">
        <f t="shared" si="166"/>
        <v>0</v>
      </c>
      <c r="AI68" s="2">
        <f t="shared" si="228"/>
        <v>70</v>
      </c>
      <c r="AJ68" s="27">
        <f t="shared" si="228"/>
        <v>4200</v>
      </c>
      <c r="AK68" s="1"/>
      <c r="AL68" s="1"/>
      <c r="AM68" s="2">
        <f t="shared" si="168"/>
        <v>0</v>
      </c>
      <c r="AN68" s="2">
        <f t="shared" si="229"/>
        <v>70</v>
      </c>
      <c r="AO68" s="27">
        <f t="shared" si="229"/>
        <v>4200</v>
      </c>
      <c r="AP68" s="1"/>
      <c r="AQ68" s="1"/>
      <c r="AR68" s="2">
        <f t="shared" si="170"/>
        <v>0</v>
      </c>
      <c r="AS68" s="2">
        <f t="shared" si="206"/>
        <v>70</v>
      </c>
      <c r="AT68" s="27">
        <f t="shared" si="207"/>
        <v>4200</v>
      </c>
      <c r="AU68" s="1"/>
      <c r="AV68" s="1"/>
      <c r="AW68" s="2">
        <f t="shared" si="172"/>
        <v>0</v>
      </c>
      <c r="AX68" s="2">
        <f t="shared" si="208"/>
        <v>70</v>
      </c>
      <c r="AY68" s="27">
        <f t="shared" si="209"/>
        <v>4200</v>
      </c>
      <c r="AZ68" s="1"/>
      <c r="BA68" s="1"/>
      <c r="BB68" s="2">
        <f t="shared" si="174"/>
        <v>0</v>
      </c>
      <c r="BC68" s="2">
        <f t="shared" si="210"/>
        <v>70</v>
      </c>
      <c r="BD68" s="27">
        <f t="shared" si="211"/>
        <v>4200</v>
      </c>
      <c r="BE68" s="1"/>
      <c r="BF68" s="1"/>
      <c r="BG68" s="2">
        <f t="shared" si="176"/>
        <v>0</v>
      </c>
      <c r="BH68" s="2">
        <f t="shared" si="212"/>
        <v>70</v>
      </c>
      <c r="BI68" s="27">
        <f t="shared" si="213"/>
        <v>4200</v>
      </c>
      <c r="BJ68" s="1"/>
      <c r="BK68" s="1"/>
      <c r="BL68" s="2">
        <f t="shared" si="178"/>
        <v>0</v>
      </c>
      <c r="BM68" s="2">
        <f t="shared" si="214"/>
        <v>70</v>
      </c>
      <c r="BN68" s="27">
        <f t="shared" si="215"/>
        <v>4200</v>
      </c>
      <c r="BO68" s="1"/>
      <c r="BP68" s="1"/>
      <c r="BQ68" s="2">
        <f t="shared" si="180"/>
        <v>0</v>
      </c>
      <c r="BR68" s="2">
        <f t="shared" si="216"/>
        <v>70</v>
      </c>
      <c r="BS68" s="27">
        <f t="shared" si="217"/>
        <v>4200</v>
      </c>
      <c r="BT68" s="1"/>
      <c r="BU68" s="1"/>
      <c r="BV68" s="2">
        <f t="shared" si="182"/>
        <v>0</v>
      </c>
      <c r="BW68" s="2">
        <f t="shared" si="218"/>
        <v>70</v>
      </c>
      <c r="BX68" s="27">
        <f t="shared" si="219"/>
        <v>4200</v>
      </c>
      <c r="BY68" s="1"/>
      <c r="BZ68" s="1"/>
      <c r="CA68" s="2">
        <f t="shared" si="184"/>
        <v>0</v>
      </c>
      <c r="CB68" s="2">
        <f t="shared" si="220"/>
        <v>70</v>
      </c>
      <c r="CC68" s="27">
        <f t="shared" si="221"/>
        <v>4200</v>
      </c>
      <c r="CD68" s="63">
        <f t="shared" si="222"/>
        <v>60</v>
      </c>
      <c r="CE68" s="63">
        <f t="shared" si="187"/>
        <v>60</v>
      </c>
      <c r="CF68" s="63">
        <f t="shared" si="188"/>
        <v>60</v>
      </c>
      <c r="CG68" s="11">
        <f t="shared" si="189"/>
        <v>18</v>
      </c>
    </row>
    <row r="69" spans="1:85" x14ac:dyDescent="0.2">
      <c r="A69" s="66">
        <v>19</v>
      </c>
      <c r="B69" s="1">
        <v>60</v>
      </c>
      <c r="C69" s="1">
        <v>70</v>
      </c>
      <c r="D69" s="2">
        <f t="shared" si="154"/>
        <v>4200</v>
      </c>
      <c r="E69" s="2">
        <f t="shared" si="204"/>
        <v>70</v>
      </c>
      <c r="F69" s="27">
        <f t="shared" si="205"/>
        <v>4200</v>
      </c>
      <c r="G69" s="1"/>
      <c r="H69" s="1"/>
      <c r="I69" s="2">
        <f t="shared" si="156"/>
        <v>0</v>
      </c>
      <c r="J69" s="2">
        <f t="shared" si="223"/>
        <v>70</v>
      </c>
      <c r="K69" s="27">
        <f t="shared" si="223"/>
        <v>4200</v>
      </c>
      <c r="L69" s="1"/>
      <c r="M69" s="1"/>
      <c r="N69" s="2">
        <f t="shared" si="158"/>
        <v>0</v>
      </c>
      <c r="O69" s="2">
        <f t="shared" si="224"/>
        <v>70</v>
      </c>
      <c r="P69" s="27">
        <f t="shared" si="224"/>
        <v>4200</v>
      </c>
      <c r="Q69" s="1"/>
      <c r="R69" s="1"/>
      <c r="S69" s="2">
        <f t="shared" si="160"/>
        <v>0</v>
      </c>
      <c r="T69" s="2">
        <f t="shared" si="225"/>
        <v>70</v>
      </c>
      <c r="U69" s="27">
        <f t="shared" si="225"/>
        <v>4200</v>
      </c>
      <c r="V69" s="1"/>
      <c r="W69" s="1"/>
      <c r="X69" s="2">
        <f t="shared" si="162"/>
        <v>0</v>
      </c>
      <c r="Y69" s="2">
        <f t="shared" si="226"/>
        <v>70</v>
      </c>
      <c r="Z69" s="27">
        <f t="shared" si="226"/>
        <v>4200</v>
      </c>
      <c r="AA69" s="1"/>
      <c r="AB69" s="1"/>
      <c r="AC69" s="2">
        <f t="shared" si="164"/>
        <v>0</v>
      </c>
      <c r="AD69" s="2">
        <f t="shared" si="227"/>
        <v>70</v>
      </c>
      <c r="AE69" s="27">
        <f t="shared" si="227"/>
        <v>4200</v>
      </c>
      <c r="AF69" s="1"/>
      <c r="AG69" s="1"/>
      <c r="AH69" s="2">
        <f t="shared" si="166"/>
        <v>0</v>
      </c>
      <c r="AI69" s="2">
        <f t="shared" si="228"/>
        <v>70</v>
      </c>
      <c r="AJ69" s="27">
        <f t="shared" si="228"/>
        <v>4200</v>
      </c>
      <c r="AK69" s="1"/>
      <c r="AL69" s="1"/>
      <c r="AM69" s="2">
        <f t="shared" si="168"/>
        <v>0</v>
      </c>
      <c r="AN69" s="2">
        <f t="shared" si="229"/>
        <v>70</v>
      </c>
      <c r="AO69" s="27">
        <f t="shared" si="229"/>
        <v>4200</v>
      </c>
      <c r="AP69" s="1"/>
      <c r="AQ69" s="1"/>
      <c r="AR69" s="2">
        <f t="shared" si="170"/>
        <v>0</v>
      </c>
      <c r="AS69" s="2">
        <f t="shared" si="206"/>
        <v>70</v>
      </c>
      <c r="AT69" s="27">
        <f t="shared" si="207"/>
        <v>4200</v>
      </c>
      <c r="AU69" s="1"/>
      <c r="AV69" s="1"/>
      <c r="AW69" s="2">
        <f t="shared" si="172"/>
        <v>0</v>
      </c>
      <c r="AX69" s="2">
        <f t="shared" si="208"/>
        <v>70</v>
      </c>
      <c r="AY69" s="27">
        <f t="shared" si="209"/>
        <v>4200</v>
      </c>
      <c r="AZ69" s="1"/>
      <c r="BA69" s="1"/>
      <c r="BB69" s="2">
        <f t="shared" si="174"/>
        <v>0</v>
      </c>
      <c r="BC69" s="2">
        <f t="shared" si="210"/>
        <v>70</v>
      </c>
      <c r="BD69" s="27">
        <f t="shared" si="211"/>
        <v>4200</v>
      </c>
      <c r="BE69" s="1"/>
      <c r="BF69" s="1"/>
      <c r="BG69" s="2">
        <f t="shared" si="176"/>
        <v>0</v>
      </c>
      <c r="BH69" s="2">
        <f t="shared" si="212"/>
        <v>70</v>
      </c>
      <c r="BI69" s="27">
        <f t="shared" si="213"/>
        <v>4200</v>
      </c>
      <c r="BJ69" s="1"/>
      <c r="BK69" s="1"/>
      <c r="BL69" s="2">
        <f t="shared" si="178"/>
        <v>0</v>
      </c>
      <c r="BM69" s="2">
        <f t="shared" si="214"/>
        <v>70</v>
      </c>
      <c r="BN69" s="27">
        <f t="shared" si="215"/>
        <v>4200</v>
      </c>
      <c r="BO69" s="1"/>
      <c r="BP69" s="1"/>
      <c r="BQ69" s="2">
        <f t="shared" si="180"/>
        <v>0</v>
      </c>
      <c r="BR69" s="2">
        <f t="shared" si="216"/>
        <v>70</v>
      </c>
      <c r="BS69" s="27">
        <f t="shared" si="217"/>
        <v>4200</v>
      </c>
      <c r="BT69" s="1"/>
      <c r="BU69" s="1"/>
      <c r="BV69" s="2">
        <f t="shared" si="182"/>
        <v>0</v>
      </c>
      <c r="BW69" s="2">
        <f t="shared" si="218"/>
        <v>70</v>
      </c>
      <c r="BX69" s="27">
        <f t="shared" si="219"/>
        <v>4200</v>
      </c>
      <c r="BY69" s="1"/>
      <c r="BZ69" s="1"/>
      <c r="CA69" s="2">
        <f t="shared" si="184"/>
        <v>0</v>
      </c>
      <c r="CB69" s="2">
        <f t="shared" si="220"/>
        <v>70</v>
      </c>
      <c r="CC69" s="27">
        <f t="shared" si="221"/>
        <v>4200</v>
      </c>
      <c r="CD69" s="63">
        <f t="shared" si="222"/>
        <v>60</v>
      </c>
      <c r="CE69" s="63">
        <f t="shared" si="187"/>
        <v>60</v>
      </c>
      <c r="CF69" s="63">
        <f t="shared" si="188"/>
        <v>60</v>
      </c>
      <c r="CG69" s="11">
        <f t="shared" si="189"/>
        <v>19</v>
      </c>
    </row>
    <row r="70" spans="1:85" x14ac:dyDescent="0.2">
      <c r="A70" s="67">
        <v>20</v>
      </c>
      <c r="B70" s="1">
        <v>35</v>
      </c>
      <c r="C70" s="1">
        <v>45</v>
      </c>
      <c r="D70" s="2">
        <f t="shared" si="154"/>
        <v>1575</v>
      </c>
      <c r="E70" s="2">
        <f t="shared" si="204"/>
        <v>45</v>
      </c>
      <c r="F70" s="27">
        <f t="shared" si="205"/>
        <v>1575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1575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1575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1575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1575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1575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1575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1575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1575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1575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1575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1575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1575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1575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1575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1575</v>
      </c>
      <c r="CD70" s="63">
        <f t="shared" si="222"/>
        <v>35</v>
      </c>
      <c r="CE70" s="63">
        <f t="shared" si="187"/>
        <v>35</v>
      </c>
      <c r="CF70" s="63">
        <f t="shared" si="188"/>
        <v>35</v>
      </c>
      <c r="CG70" s="11">
        <f t="shared" si="189"/>
        <v>20</v>
      </c>
    </row>
    <row r="71" spans="1:85" x14ac:dyDescent="0.2">
      <c r="A71" s="66">
        <v>21</v>
      </c>
      <c r="B71" s="1">
        <v>30</v>
      </c>
      <c r="C71" s="1">
        <v>45</v>
      </c>
      <c r="D71" s="2">
        <f t="shared" si="154"/>
        <v>1350</v>
      </c>
      <c r="E71" s="2">
        <f t="shared" si="204"/>
        <v>45</v>
      </c>
      <c r="F71" s="27">
        <f t="shared" si="205"/>
        <v>1350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1350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1350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1350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1350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1350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1350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1350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1350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1350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1350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1350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1350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1350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1350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1350</v>
      </c>
      <c r="CD71" s="63">
        <f t="shared" si="222"/>
        <v>30</v>
      </c>
      <c r="CE71" s="63">
        <f t="shared" si="187"/>
        <v>30</v>
      </c>
      <c r="CF71" s="63">
        <f t="shared" si="188"/>
        <v>30</v>
      </c>
      <c r="CG71" s="11">
        <f t="shared" si="189"/>
        <v>21</v>
      </c>
    </row>
    <row r="72" spans="1:85" x14ac:dyDescent="0.2">
      <c r="A72" s="66">
        <v>22</v>
      </c>
      <c r="B72" s="1">
        <v>25</v>
      </c>
      <c r="C72" s="1">
        <v>34</v>
      </c>
      <c r="D72" s="2">
        <f t="shared" si="154"/>
        <v>850</v>
      </c>
      <c r="E72" s="2">
        <f t="shared" si="204"/>
        <v>34</v>
      </c>
      <c r="F72" s="27">
        <f t="shared" si="205"/>
        <v>850</v>
      </c>
      <c r="G72" s="1"/>
      <c r="H72" s="1"/>
      <c r="I72" s="2">
        <f t="shared" si="156"/>
        <v>0</v>
      </c>
      <c r="J72" s="2">
        <f t="shared" si="223"/>
        <v>34</v>
      </c>
      <c r="K72" s="27">
        <f t="shared" si="223"/>
        <v>850</v>
      </c>
      <c r="L72" s="1"/>
      <c r="M72" s="1"/>
      <c r="N72" s="2">
        <f t="shared" si="158"/>
        <v>0</v>
      </c>
      <c r="O72" s="2">
        <f t="shared" si="224"/>
        <v>34</v>
      </c>
      <c r="P72" s="27">
        <f t="shared" si="224"/>
        <v>850</v>
      </c>
      <c r="Q72" s="1"/>
      <c r="R72" s="1"/>
      <c r="S72" s="2">
        <f t="shared" si="160"/>
        <v>0</v>
      </c>
      <c r="T72" s="2">
        <f t="shared" si="225"/>
        <v>34</v>
      </c>
      <c r="U72" s="27">
        <f t="shared" si="225"/>
        <v>850</v>
      </c>
      <c r="V72" s="1"/>
      <c r="W72" s="1"/>
      <c r="X72" s="2">
        <f t="shared" si="162"/>
        <v>0</v>
      </c>
      <c r="Y72" s="2">
        <f t="shared" si="226"/>
        <v>34</v>
      </c>
      <c r="Z72" s="27">
        <f t="shared" si="226"/>
        <v>850</v>
      </c>
      <c r="AA72" s="1"/>
      <c r="AB72" s="1"/>
      <c r="AC72" s="2">
        <f t="shared" si="164"/>
        <v>0</v>
      </c>
      <c r="AD72" s="2">
        <f t="shared" si="227"/>
        <v>34</v>
      </c>
      <c r="AE72" s="27">
        <f t="shared" si="227"/>
        <v>850</v>
      </c>
      <c r="AF72" s="1"/>
      <c r="AG72" s="1"/>
      <c r="AH72" s="2">
        <f t="shared" si="166"/>
        <v>0</v>
      </c>
      <c r="AI72" s="2">
        <f t="shared" si="228"/>
        <v>34</v>
      </c>
      <c r="AJ72" s="27">
        <f t="shared" si="228"/>
        <v>850</v>
      </c>
      <c r="AK72" s="1"/>
      <c r="AL72" s="1"/>
      <c r="AM72" s="2">
        <f t="shared" si="168"/>
        <v>0</v>
      </c>
      <c r="AN72" s="2">
        <f t="shared" si="229"/>
        <v>34</v>
      </c>
      <c r="AO72" s="27">
        <f t="shared" si="229"/>
        <v>850</v>
      </c>
      <c r="AP72" s="1"/>
      <c r="AQ72" s="1"/>
      <c r="AR72" s="2">
        <f t="shared" si="170"/>
        <v>0</v>
      </c>
      <c r="AS72" s="2">
        <f t="shared" si="206"/>
        <v>34</v>
      </c>
      <c r="AT72" s="27">
        <f t="shared" si="207"/>
        <v>850</v>
      </c>
      <c r="AU72" s="1"/>
      <c r="AV72" s="1"/>
      <c r="AW72" s="2">
        <f t="shared" si="172"/>
        <v>0</v>
      </c>
      <c r="AX72" s="2">
        <f t="shared" si="208"/>
        <v>34</v>
      </c>
      <c r="AY72" s="27">
        <f t="shared" si="209"/>
        <v>850</v>
      </c>
      <c r="AZ72" s="1"/>
      <c r="BA72" s="1"/>
      <c r="BB72" s="2">
        <f t="shared" si="174"/>
        <v>0</v>
      </c>
      <c r="BC72" s="2">
        <f t="shared" si="210"/>
        <v>34</v>
      </c>
      <c r="BD72" s="27">
        <f t="shared" si="211"/>
        <v>850</v>
      </c>
      <c r="BE72" s="1"/>
      <c r="BF72" s="1"/>
      <c r="BG72" s="2">
        <f t="shared" si="176"/>
        <v>0</v>
      </c>
      <c r="BH72" s="2">
        <f t="shared" si="212"/>
        <v>34</v>
      </c>
      <c r="BI72" s="27">
        <f t="shared" si="213"/>
        <v>850</v>
      </c>
      <c r="BJ72" s="1"/>
      <c r="BK72" s="1"/>
      <c r="BL72" s="2">
        <f t="shared" si="178"/>
        <v>0</v>
      </c>
      <c r="BM72" s="2">
        <f t="shared" si="214"/>
        <v>34</v>
      </c>
      <c r="BN72" s="27">
        <f t="shared" si="215"/>
        <v>850</v>
      </c>
      <c r="BO72" s="1"/>
      <c r="BP72" s="1"/>
      <c r="BQ72" s="2">
        <f t="shared" si="180"/>
        <v>0</v>
      </c>
      <c r="BR72" s="2">
        <f t="shared" si="216"/>
        <v>34</v>
      </c>
      <c r="BS72" s="27">
        <f t="shared" si="217"/>
        <v>850</v>
      </c>
      <c r="BT72" s="1"/>
      <c r="BU72" s="1"/>
      <c r="BV72" s="2">
        <f t="shared" si="182"/>
        <v>0</v>
      </c>
      <c r="BW72" s="2">
        <f t="shared" si="218"/>
        <v>34</v>
      </c>
      <c r="BX72" s="27">
        <f t="shared" si="219"/>
        <v>850</v>
      </c>
      <c r="BY72" s="1"/>
      <c r="BZ72" s="1"/>
      <c r="CA72" s="2">
        <f t="shared" si="184"/>
        <v>0</v>
      </c>
      <c r="CB72" s="2">
        <f t="shared" si="220"/>
        <v>34</v>
      </c>
      <c r="CC72" s="27">
        <f t="shared" si="221"/>
        <v>850</v>
      </c>
      <c r="CD72" s="63">
        <f t="shared" si="222"/>
        <v>25</v>
      </c>
      <c r="CE72" s="63">
        <f t="shared" si="187"/>
        <v>25</v>
      </c>
      <c r="CF72" s="63">
        <f t="shared" si="188"/>
        <v>25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printOptions gridLines="1" gridLinesSet="0"/>
  <pageMargins left="0.25" right="0.75" top="0.5" bottom="0.75" header="0.5" footer="0.5"/>
  <pageSetup paperSize="5"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2001-01-24T08:50:55Z</cp:lastPrinted>
  <dcterms:created xsi:type="dcterms:W3CDTF">1999-02-02T16:18:34Z</dcterms:created>
  <dcterms:modified xsi:type="dcterms:W3CDTF">2023-09-15T17:10:13Z</dcterms:modified>
</cp:coreProperties>
</file>