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8C82D7-A6D1-4FAA-B7EC-9CE832BFB507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<sst xmlns="http://schemas.openxmlformats.org/spreadsheetml/2006/main" count="74" uniqueCount="49">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</sst>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A78B7DE-7E5C-1173-DABB-7EAF05085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1" sqref="B11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37361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29.856000000000002</v>
      </c>
      <c r="D12" s="28">
        <v>29.724</v>
      </c>
      <c r="E12" s="28">
        <v>29.64</v>
      </c>
      <c r="F12" s="28">
        <v>29.591999999999999</v>
      </c>
      <c r="G12" s="28">
        <v>29.603999999999999</v>
      </c>
      <c r="H12" s="28">
        <v>29.652000000000001</v>
      </c>
      <c r="I12" s="28">
        <v>29.832000000000001</v>
      </c>
      <c r="J12" s="28">
        <v>29.712</v>
      </c>
      <c r="K12" s="28">
        <v>29.808</v>
      </c>
      <c r="L12" s="28">
        <v>27.972000000000001</v>
      </c>
      <c r="M12" s="28">
        <v>25.116</v>
      </c>
      <c r="N12" s="28">
        <v>25.02</v>
      </c>
      <c r="O12" s="28">
        <v>24.96</v>
      </c>
      <c r="P12" s="28">
        <v>24.911999999999999</v>
      </c>
      <c r="Q12" s="28">
        <v>24.792000000000002</v>
      </c>
      <c r="R12" s="28">
        <v>25.175999999999998</v>
      </c>
      <c r="S12" s="28">
        <v>25.38</v>
      </c>
      <c r="T12" s="28">
        <v>24.936</v>
      </c>
      <c r="U12" s="28">
        <v>24.995999999999999</v>
      </c>
      <c r="V12" s="28">
        <v>23.327999999999999</v>
      </c>
      <c r="W12" s="28">
        <v>23.783999999999999</v>
      </c>
      <c r="X12" s="28">
        <v>25.248000000000001</v>
      </c>
      <c r="Y12" s="28">
        <v>25.356000000000002</v>
      </c>
      <c r="Z12" s="28">
        <v>24.335999999999999</v>
      </c>
      <c r="AA12" s="36">
        <f>SUM(C12:Z12)</f>
        <v>642.73199999999986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25.751999999999999</v>
      </c>
      <c r="D13" s="28">
        <v>25.931999999999999</v>
      </c>
      <c r="E13" s="28">
        <v>25.776</v>
      </c>
      <c r="F13" s="28">
        <v>25.655999999999999</v>
      </c>
      <c r="G13" s="28">
        <v>25.728000000000002</v>
      </c>
      <c r="H13" s="28">
        <v>25.86</v>
      </c>
      <c r="I13" s="28">
        <v>28.271999999999998</v>
      </c>
      <c r="J13" s="28">
        <v>31.428000000000001</v>
      </c>
      <c r="K13" s="28">
        <v>30.864000000000001</v>
      </c>
      <c r="L13" s="28">
        <v>28.884</v>
      </c>
      <c r="M13" s="28">
        <v>28.812000000000001</v>
      </c>
      <c r="N13" s="28">
        <v>27.888000000000002</v>
      </c>
      <c r="O13" s="28">
        <v>27.288</v>
      </c>
      <c r="P13" s="28">
        <v>30.936</v>
      </c>
      <c r="Q13" s="28">
        <v>30.792000000000002</v>
      </c>
      <c r="R13" s="28">
        <v>30.504000000000001</v>
      </c>
      <c r="S13" s="28">
        <v>30.276</v>
      </c>
      <c r="T13" s="28">
        <v>30.443999999999999</v>
      </c>
      <c r="U13" s="28">
        <v>30.084</v>
      </c>
      <c r="V13" s="28">
        <v>28.5</v>
      </c>
      <c r="W13" s="28">
        <v>29.867999999999999</v>
      </c>
      <c r="X13" s="28">
        <v>30.78</v>
      </c>
      <c r="Y13" s="28">
        <v>31.164000000000001</v>
      </c>
      <c r="Z13" s="28">
        <v>30.984000000000002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12.950235906692585</v>
      </c>
      <c r="D14" s="29">
        <v>12.950235906692585</v>
      </c>
      <c r="E14" s="29">
        <v>12.950235906692585</v>
      </c>
      <c r="F14" s="29">
        <v>12.950235906692585</v>
      </c>
      <c r="G14" s="29">
        <v>12.950235906692585</v>
      </c>
      <c r="H14" s="29">
        <v>12.950235906692585</v>
      </c>
      <c r="I14" s="29">
        <v>13.150235906692586</v>
      </c>
      <c r="J14" s="29">
        <v>13.150235906692586</v>
      </c>
      <c r="K14" s="29">
        <v>13.150235906692586</v>
      </c>
      <c r="L14" s="29">
        <v>13.150235906692586</v>
      </c>
      <c r="M14" s="29">
        <v>13.150235906692586</v>
      </c>
      <c r="N14" s="29">
        <v>13.150235906692586</v>
      </c>
      <c r="O14" s="29">
        <v>13.150235906692586</v>
      </c>
      <c r="P14" s="29">
        <v>13.150235906692586</v>
      </c>
      <c r="Q14" s="29">
        <v>13.150235906692586</v>
      </c>
      <c r="R14" s="29">
        <v>13.150235906692586</v>
      </c>
      <c r="S14" s="29">
        <v>13.150235906692586</v>
      </c>
      <c r="T14" s="29">
        <v>13.150235906692586</v>
      </c>
      <c r="U14" s="29">
        <v>13.725235906692586</v>
      </c>
      <c r="V14" s="29">
        <v>13.725235906692586</v>
      </c>
      <c r="W14" s="29">
        <v>13.725235906692586</v>
      </c>
      <c r="X14" s="29">
        <v>13.725235906692586</v>
      </c>
      <c r="Y14" s="29">
        <v>14.605235906692586</v>
      </c>
      <c r="Z14" s="29">
        <v>14.605235906692586</v>
      </c>
      <c r="AA14" s="37">
        <f>SUM(C14:Z14)</f>
        <v>319.61566176062212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12.856000000000002</v>
      </c>
      <c r="D16" s="31">
        <f t="shared" ref="D16:Z16" si="0">IF($AJ$5=6,"",D12+D18+D20)</f>
        <v>12.724</v>
      </c>
      <c r="E16" s="31">
        <f t="shared" si="0"/>
        <v>12.64</v>
      </c>
      <c r="F16" s="31">
        <f t="shared" si="0"/>
        <v>12.591999999999999</v>
      </c>
      <c r="G16" s="31">
        <f t="shared" si="0"/>
        <v>12.603999999999999</v>
      </c>
      <c r="H16" s="31">
        <f t="shared" si="0"/>
        <v>12.652000000000001</v>
      </c>
      <c r="I16" s="31">
        <f t="shared" si="0"/>
        <v>12.832000000000001</v>
      </c>
      <c r="J16" s="31">
        <f t="shared" si="0"/>
        <v>12.712</v>
      </c>
      <c r="K16" s="31">
        <f t="shared" si="0"/>
        <v>12.808</v>
      </c>
      <c r="L16" s="31">
        <f t="shared" si="0"/>
        <v>12.972000000000001</v>
      </c>
      <c r="M16" s="31">
        <f t="shared" si="0"/>
        <v>13.116</v>
      </c>
      <c r="N16" s="31">
        <f t="shared" si="0"/>
        <v>13.02</v>
      </c>
      <c r="O16" s="31">
        <f t="shared" si="0"/>
        <v>12.96</v>
      </c>
      <c r="P16" s="31">
        <f t="shared" si="0"/>
        <v>12.911999999999999</v>
      </c>
      <c r="Q16" s="31">
        <f t="shared" si="0"/>
        <v>12.792000000000002</v>
      </c>
      <c r="R16" s="31">
        <f t="shared" si="0"/>
        <v>13.175999999999998</v>
      </c>
      <c r="S16" s="31">
        <f t="shared" si="0"/>
        <v>13.379999999999999</v>
      </c>
      <c r="T16" s="31">
        <f t="shared" si="0"/>
        <v>12.936</v>
      </c>
      <c r="U16" s="31">
        <f t="shared" si="0"/>
        <v>13.995999999999999</v>
      </c>
      <c r="V16" s="31">
        <f t="shared" si="0"/>
        <v>13.327999999999999</v>
      </c>
      <c r="W16" s="31">
        <f t="shared" si="0"/>
        <v>13.783999999999999</v>
      </c>
      <c r="X16" s="31">
        <f t="shared" si="0"/>
        <v>13.248000000000001</v>
      </c>
      <c r="Y16" s="31">
        <f t="shared" si="0"/>
        <v>14.356000000000002</v>
      </c>
      <c r="Z16" s="31">
        <f t="shared" si="0"/>
        <v>14.335999999999999</v>
      </c>
      <c r="AA16" s="38">
        <f>SUM(C16:Z16)</f>
        <v>314.73200000000003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31.751999999999999</v>
      </c>
      <c r="D17" s="56">
        <f t="shared" si="1"/>
        <v>31.931999999999999</v>
      </c>
      <c r="E17" s="56">
        <f t="shared" si="1"/>
        <v>31.776</v>
      </c>
      <c r="F17" s="56">
        <f t="shared" si="1"/>
        <v>31.655999999999999</v>
      </c>
      <c r="G17" s="56">
        <f t="shared" si="1"/>
        <v>32.728000000000002</v>
      </c>
      <c r="H17" s="56">
        <f t="shared" si="1"/>
        <v>32.86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31.164000000000001</v>
      </c>
      <c r="Z17" s="56">
        <f>IF($AJ$5=6,"",IF(AND($AJ$5&gt;3,$AJ$5&lt;7),Z13+Z19+Z21,""))</f>
        <v>31.984000000000002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6</v>
      </c>
      <c r="D19" s="2">
        <f t="shared" si="4"/>
        <v>6</v>
      </c>
      <c r="E19" s="2">
        <f t="shared" si="4"/>
        <v>6</v>
      </c>
      <c r="F19" s="2">
        <f t="shared" si="4"/>
        <v>6</v>
      </c>
      <c r="G19" s="2">
        <f t="shared" si="4"/>
        <v>7</v>
      </c>
      <c r="H19" s="2">
        <f t="shared" si="4"/>
        <v>7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-17</v>
      </c>
      <c r="D20" s="4">
        <f t="shared" si="6"/>
        <v>-17</v>
      </c>
      <c r="E20" s="4">
        <f t="shared" si="6"/>
        <v>-17</v>
      </c>
      <c r="F20" s="4">
        <f t="shared" si="6"/>
        <v>-17</v>
      </c>
      <c r="G20" s="4">
        <f t="shared" si="6"/>
        <v>-17</v>
      </c>
      <c r="H20" s="4">
        <f t="shared" si="6"/>
        <v>-17</v>
      </c>
      <c r="I20" s="4">
        <f t="shared" si="6"/>
        <v>-17</v>
      </c>
      <c r="J20" s="4">
        <f t="shared" si="6"/>
        <v>-17</v>
      </c>
      <c r="K20" s="4">
        <f t="shared" si="6"/>
        <v>-17</v>
      </c>
      <c r="L20" s="4">
        <f t="shared" si="6"/>
        <v>-15</v>
      </c>
      <c r="M20" s="4">
        <f t="shared" si="6"/>
        <v>-12</v>
      </c>
      <c r="N20" s="4">
        <f t="shared" si="6"/>
        <v>-12</v>
      </c>
      <c r="O20" s="4">
        <f t="shared" si="6"/>
        <v>-12</v>
      </c>
      <c r="P20" s="4">
        <f t="shared" si="6"/>
        <v>-12</v>
      </c>
      <c r="Q20" s="4">
        <f t="shared" si="6"/>
        <v>-12</v>
      </c>
      <c r="R20" s="4">
        <f t="shared" si="6"/>
        <v>-12</v>
      </c>
      <c r="S20" s="4">
        <f t="shared" si="6"/>
        <v>-12</v>
      </c>
      <c r="T20" s="4">
        <f t="shared" si="6"/>
        <v>-12</v>
      </c>
      <c r="U20" s="4">
        <f t="shared" si="6"/>
        <v>-11</v>
      </c>
      <c r="V20" s="4">
        <f t="shared" si="6"/>
        <v>-10</v>
      </c>
      <c r="W20" s="4">
        <f t="shared" si="6"/>
        <v>-10</v>
      </c>
      <c r="X20" s="4">
        <f t="shared" si="6"/>
        <v>-12</v>
      </c>
      <c r="Y20" s="4">
        <f t="shared" si="6"/>
        <v>-11</v>
      </c>
      <c r="Z20" s="46">
        <f t="shared" si="6"/>
        <v>-10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6</v>
      </c>
      <c r="D25" s="2">
        <f t="shared" si="12"/>
        <v>6</v>
      </c>
      <c r="E25" s="2">
        <f t="shared" si="12"/>
        <v>6</v>
      </c>
      <c r="F25" s="2">
        <f t="shared" si="12"/>
        <v>6</v>
      </c>
      <c r="G25" s="2">
        <f t="shared" si="12"/>
        <v>7</v>
      </c>
      <c r="H25" s="2">
        <f t="shared" si="12"/>
        <v>7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0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-17</v>
      </c>
      <c r="D26" s="4">
        <f t="shared" si="14"/>
        <v>-17</v>
      </c>
      <c r="E26" s="4">
        <f t="shared" si="14"/>
        <v>-17</v>
      </c>
      <c r="F26" s="4">
        <f t="shared" si="14"/>
        <v>-17</v>
      </c>
      <c r="G26" s="4">
        <f t="shared" si="14"/>
        <v>-17</v>
      </c>
      <c r="H26" s="4">
        <f t="shared" si="14"/>
        <v>-17</v>
      </c>
      <c r="I26" s="4">
        <f t="shared" si="14"/>
        <v>-17</v>
      </c>
      <c r="J26" s="4">
        <f t="shared" si="14"/>
        <v>-17</v>
      </c>
      <c r="K26" s="4">
        <f t="shared" si="14"/>
        <v>-17</v>
      </c>
      <c r="L26" s="4">
        <f t="shared" si="14"/>
        <v>-15</v>
      </c>
      <c r="M26" s="4">
        <f t="shared" si="14"/>
        <v>-12</v>
      </c>
      <c r="N26" s="4">
        <f t="shared" si="14"/>
        <v>-12</v>
      </c>
      <c r="O26" s="4">
        <f t="shared" si="14"/>
        <v>-12</v>
      </c>
      <c r="P26" s="4">
        <f t="shared" si="14"/>
        <v>-12</v>
      </c>
      <c r="Q26" s="4">
        <f t="shared" si="14"/>
        <v>-12</v>
      </c>
      <c r="R26" s="4">
        <f t="shared" si="14"/>
        <v>-12</v>
      </c>
      <c r="S26" s="4">
        <f t="shared" si="14"/>
        <v>-12</v>
      </c>
      <c r="T26" s="4">
        <f t="shared" si="14"/>
        <v>-12</v>
      </c>
      <c r="U26" s="4">
        <f t="shared" si="14"/>
        <v>-11</v>
      </c>
      <c r="V26" s="4">
        <f t="shared" si="14"/>
        <v>-10</v>
      </c>
      <c r="W26" s="4">
        <f t="shared" si="14"/>
        <v>-10</v>
      </c>
      <c r="X26" s="4">
        <f t="shared" si="14"/>
        <v>-12</v>
      </c>
      <c r="Y26" s="4">
        <f>IF($AJ$5=6,"",(Y20-Y23))</f>
        <v>-11</v>
      </c>
      <c r="Z26" s="46">
        <f>IF($AJ$5=6,"",(Z20-Z23))</f>
        <v>-10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2023-09-15T17:35:45Z</dcterms:modified>
</cp:coreProperties>
</file>