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7AE122-33F6-4FA1-9882-1A5F28A4767B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<sst xmlns="http://schemas.openxmlformats.org/spreadsheetml/2006/main" count="74" uniqueCount="49">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</sst>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4FEB44A-0144-FCEB-4C4E-39FA7B127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28.931999999999999</v>
      </c>
      <c r="D12" s="29">
        <v>30.6</v>
      </c>
      <c r="E12" s="29">
        <v>30.623999999999999</v>
      </c>
      <c r="F12" s="29">
        <v>30.672000000000001</v>
      </c>
      <c r="G12" s="29">
        <v>30.672000000000001</v>
      </c>
      <c r="H12" s="29">
        <v>30.995999999999999</v>
      </c>
      <c r="I12" s="29">
        <v>31.236000000000001</v>
      </c>
      <c r="J12" s="29">
        <v>31.152000000000001</v>
      </c>
      <c r="K12" s="29">
        <v>31.128</v>
      </c>
      <c r="L12" s="29">
        <v>30.48</v>
      </c>
      <c r="M12" s="29">
        <v>29.244</v>
      </c>
      <c r="N12" s="29">
        <v>30.803999999999998</v>
      </c>
      <c r="O12" s="29">
        <v>30.263999999999999</v>
      </c>
      <c r="P12" s="29">
        <v>30.071999999999999</v>
      </c>
      <c r="Q12" s="29">
        <v>30.384</v>
      </c>
      <c r="R12" s="29">
        <v>29.64</v>
      </c>
      <c r="S12" s="29">
        <v>26.771999999999998</v>
      </c>
      <c r="T12" s="29">
        <v>26.94</v>
      </c>
      <c r="U12" s="29">
        <v>27.084</v>
      </c>
      <c r="V12" s="29">
        <v>27.672000000000001</v>
      </c>
      <c r="W12" s="29">
        <v>27.768000000000001</v>
      </c>
      <c r="X12" s="29">
        <v>27.768000000000001</v>
      </c>
      <c r="Y12" s="29">
        <v>27.936</v>
      </c>
      <c r="Z12" s="29">
        <v>27.768000000000001</v>
      </c>
      <c r="AA12" s="37">
        <f>SUM(C12:Z12)</f>
        <v>706.60800000000017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13.975</v>
      </c>
      <c r="P14" s="30">
        <v>13.975</v>
      </c>
      <c r="Q14" s="30">
        <v>14.725</v>
      </c>
      <c r="R14" s="30">
        <v>13.845000000000001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660.37424632046634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31.931999999999999</v>
      </c>
      <c r="D16" s="32">
        <f t="shared" ref="D16:Z16" si="0">IF($AJ$5=6,"",D12+D18+D20)</f>
        <v>31.6</v>
      </c>
      <c r="E16" s="32">
        <f t="shared" si="0"/>
        <v>31.623999999999999</v>
      </c>
      <c r="F16" s="32">
        <f t="shared" si="0"/>
        <v>31.672000000000001</v>
      </c>
      <c r="G16" s="32">
        <f t="shared" si="0"/>
        <v>32.671999999999997</v>
      </c>
      <c r="H16" s="32">
        <f t="shared" si="0"/>
        <v>31.995999999999999</v>
      </c>
      <c r="I16" s="32">
        <f t="shared" si="0"/>
        <v>32.236000000000004</v>
      </c>
      <c r="J16" s="32">
        <f t="shared" si="0"/>
        <v>32.152000000000001</v>
      </c>
      <c r="K16" s="32">
        <f t="shared" si="0"/>
        <v>32.128</v>
      </c>
      <c r="L16" s="32">
        <f t="shared" si="0"/>
        <v>32.480000000000004</v>
      </c>
      <c r="M16" s="32">
        <f t="shared" si="0"/>
        <v>32.244</v>
      </c>
      <c r="N16" s="32">
        <f t="shared" si="0"/>
        <v>31.803999999999998</v>
      </c>
      <c r="O16" s="32">
        <f t="shared" si="0"/>
        <v>14.263999999999999</v>
      </c>
      <c r="P16" s="32">
        <f t="shared" si="0"/>
        <v>14.071999999999999</v>
      </c>
      <c r="Q16" s="32">
        <f t="shared" si="0"/>
        <v>14.384</v>
      </c>
      <c r="R16" s="32">
        <f t="shared" si="0"/>
        <v>13.64</v>
      </c>
      <c r="S16" s="32">
        <f t="shared" si="0"/>
        <v>13.771999999999998</v>
      </c>
      <c r="T16" s="32">
        <f t="shared" si="0"/>
        <v>13.940000000000001</v>
      </c>
      <c r="U16" s="32">
        <f t="shared" si="0"/>
        <v>31.084</v>
      </c>
      <c r="V16" s="32">
        <f t="shared" si="0"/>
        <v>31.672000000000001</v>
      </c>
      <c r="W16" s="32">
        <f t="shared" si="0"/>
        <v>32.768000000000001</v>
      </c>
      <c r="X16" s="32">
        <f t="shared" si="0"/>
        <v>32.768000000000001</v>
      </c>
      <c r="Y16" s="32">
        <f t="shared" si="0"/>
        <v>31.936</v>
      </c>
      <c r="Z16" s="32">
        <f t="shared" si="0"/>
        <v>31.768000000000001</v>
      </c>
      <c r="AA16" s="39">
        <f>SUM(C16:Z16)</f>
        <v>660.60800000000006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3</v>
      </c>
      <c r="D18" s="44">
        <f t="shared" ref="D18:Z18" si="3">IF($AJ$5=6,"",ROUND((IF(D14&gt;D12,D14-D12,0)),0))</f>
        <v>1</v>
      </c>
      <c r="E18" s="44">
        <f t="shared" si="3"/>
        <v>1</v>
      </c>
      <c r="F18" s="44">
        <f t="shared" si="3"/>
        <v>1</v>
      </c>
      <c r="G18" s="44">
        <f t="shared" si="3"/>
        <v>2</v>
      </c>
      <c r="H18" s="44">
        <f t="shared" si="3"/>
        <v>1</v>
      </c>
      <c r="I18" s="44">
        <f t="shared" si="3"/>
        <v>1</v>
      </c>
      <c r="J18" s="44">
        <f t="shared" si="3"/>
        <v>1</v>
      </c>
      <c r="K18" s="44">
        <f t="shared" si="3"/>
        <v>1</v>
      </c>
      <c r="L18" s="44">
        <f t="shared" si="3"/>
        <v>2</v>
      </c>
      <c r="M18" s="44">
        <f t="shared" si="3"/>
        <v>3</v>
      </c>
      <c r="N18" s="44">
        <f t="shared" si="3"/>
        <v>1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4</v>
      </c>
      <c r="V18" s="44">
        <f t="shared" si="3"/>
        <v>4</v>
      </c>
      <c r="W18" s="44">
        <f t="shared" si="3"/>
        <v>5</v>
      </c>
      <c r="X18" s="44">
        <f t="shared" si="3"/>
        <v>5</v>
      </c>
      <c r="Y18" s="44">
        <f t="shared" si="3"/>
        <v>4</v>
      </c>
      <c r="Z18" s="45">
        <f t="shared" si="3"/>
        <v>4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-16</v>
      </c>
      <c r="P20" s="4">
        <f t="shared" si="6"/>
        <v>-16</v>
      </c>
      <c r="Q20" s="4">
        <f t="shared" si="6"/>
        <v>-16</v>
      </c>
      <c r="R20" s="4">
        <f t="shared" si="6"/>
        <v>-16</v>
      </c>
      <c r="S20" s="4">
        <f t="shared" si="6"/>
        <v>-13</v>
      </c>
      <c r="T20" s="4">
        <f t="shared" si="6"/>
        <v>-13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2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1</v>
      </c>
      <c r="H24" s="44">
        <f t="shared" si="11"/>
        <v>0</v>
      </c>
      <c r="I24" s="44">
        <f t="shared" si="11"/>
        <v>1</v>
      </c>
      <c r="J24" s="44">
        <f t="shared" si="11"/>
        <v>1</v>
      </c>
      <c r="K24" s="44">
        <f t="shared" si="11"/>
        <v>1</v>
      </c>
      <c r="L24" s="44">
        <f t="shared" si="11"/>
        <v>2</v>
      </c>
      <c r="M24" s="44">
        <f t="shared" si="11"/>
        <v>3</v>
      </c>
      <c r="N24" s="44">
        <f t="shared" si="11"/>
        <v>1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4</v>
      </c>
      <c r="V24" s="44">
        <f t="shared" si="11"/>
        <v>4</v>
      </c>
      <c r="W24" s="44">
        <f t="shared" si="11"/>
        <v>5</v>
      </c>
      <c r="X24" s="44">
        <f t="shared" si="11"/>
        <v>5</v>
      </c>
      <c r="Y24" s="44">
        <f>IF($AJ$5=6,"",(Y18-Y22))</f>
        <v>3</v>
      </c>
      <c r="Z24" s="45">
        <f>IF($AJ$5=6,"",(Z18-Z22))</f>
        <v>3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-16</v>
      </c>
      <c r="P26" s="4">
        <f t="shared" si="14"/>
        <v>-16</v>
      </c>
      <c r="Q26" s="4">
        <f t="shared" si="14"/>
        <v>-16</v>
      </c>
      <c r="R26" s="4">
        <f t="shared" si="14"/>
        <v>-16</v>
      </c>
      <c r="S26" s="4">
        <f t="shared" si="14"/>
        <v>-13</v>
      </c>
      <c r="T26" s="4">
        <f t="shared" si="14"/>
        <v>-13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2023-09-15T17:53:19Z</dcterms:modified>
</cp:coreProperties>
</file>