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BEEED2-AA36-4519-84BB-C1F86EFAB9DA}" xr6:coauthVersionLast="47" xr6:coauthVersionMax="47" xr10:uidLastSave="{00000000-0000-0000-0000-000000000000}"/>
  <bookViews>
    <workbookView xWindow="-120" yWindow="-120" windowWidth="38640" windowHeight="15720"/>
  </bookViews>
  <sheets>
    <sheet name="APRIL (21)" sheetId="26" r:id="rId1"/>
    <sheet name="APRIL (20)" sheetId="25" r:id="rId2"/>
    <sheet name="APRIL (19)" sheetId="24" r:id="rId3"/>
    <sheet name="APRIL (18)" sheetId="23" r:id="rId4"/>
    <sheet name="APRIL (17)" sheetId="22" r:id="rId5"/>
    <sheet name="APRIL (16)" sheetId="21" r:id="rId6"/>
    <sheet name="APRIL (15)" sheetId="20" r:id="rId7"/>
    <sheet name="APRIL (14)" sheetId="19" r:id="rId8"/>
    <sheet name="APRIL (13)" sheetId="18" r:id="rId9"/>
    <sheet name="APRIL (12)" sheetId="17" r:id="rId10"/>
    <sheet name="APRIL (11)" sheetId="16" r:id="rId11"/>
    <sheet name="APRIL (10)" sheetId="15" r:id="rId12"/>
    <sheet name="APRIL (9)" sheetId="14" r:id="rId13"/>
    <sheet name="APRIL (8)" sheetId="13" r:id="rId14"/>
    <sheet name="APRIL (7)" sheetId="12" r:id="rId15"/>
    <sheet name="APRIL (6)" sheetId="11" r:id="rId16"/>
    <sheet name="APRIL (5)" sheetId="10" r:id="rId17"/>
    <sheet name="APRIL (4)" sheetId="9" r:id="rId18"/>
    <sheet name="APRIL (3)" sheetId="8" r:id="rId19"/>
    <sheet name="APRIL (2)" sheetId="7" r:id="rId20"/>
    <sheet name="APRIL (1)" sheetId="6" r:id="rId21"/>
  </sheets>
  <definedNames>
    <definedName name="_xlnm.Print_Area" localSheetId="20">'APRIL (1)'!$A$8:$M$67</definedName>
    <definedName name="_xlnm.Print_Area" localSheetId="11">'APRIL (10)'!$A$1:$AC$53</definedName>
    <definedName name="_xlnm.Print_Area" localSheetId="10">'APRIL (11)'!$A$1:$AD$53</definedName>
    <definedName name="_xlnm.Print_Area" localSheetId="9">'APRIL (12)'!$A$1:$Q$58</definedName>
    <definedName name="_xlnm.Print_Area" localSheetId="8">'APRIL (13)'!$A$1:$W$53</definedName>
    <definedName name="_xlnm.Print_Area" localSheetId="7">'APRIL (14)'!$A$1:$O$53</definedName>
    <definedName name="_xlnm.Print_Area" localSheetId="6">'APRIL (15)'!$A$1:$X$53</definedName>
    <definedName name="_xlnm.Print_Area" localSheetId="5">'APRIL (16)'!$A$1:$X$53</definedName>
    <definedName name="_xlnm.Print_Area" localSheetId="4">'APRIL (17)'!$A$1:$R$62</definedName>
    <definedName name="_xlnm.Print_Area" localSheetId="3">'APRIL (18)'!$A$1:$X$53</definedName>
    <definedName name="_xlnm.Print_Area" localSheetId="2">'APRIL (19)'!$A$1:$Z$53</definedName>
    <definedName name="_xlnm.Print_Area" localSheetId="19">'APRIL (2)'!$A$8:$O$61</definedName>
    <definedName name="_xlnm.Print_Area" localSheetId="1">'APRIL (20)'!$A$1:$Z$53</definedName>
    <definedName name="_xlnm.Print_Area" localSheetId="0">'APRIL (21)'!$A$1:$AA$53</definedName>
    <definedName name="_xlnm.Print_Area" localSheetId="18">'APRIL (3)'!$A$8:$O$64</definedName>
    <definedName name="_xlnm.Print_Area" localSheetId="17">'APRIL (4)'!$A$1:$Z$54</definedName>
    <definedName name="_xlnm.Print_Area" localSheetId="16">'APRIL (5)'!$A$1:$AE$54</definedName>
    <definedName name="_xlnm.Print_Area" localSheetId="15">'APRIL (6)'!$A$1:$AI$54</definedName>
    <definedName name="_xlnm.Print_Area" localSheetId="14">'APRIL (7)'!$A$1:$V$54</definedName>
    <definedName name="_xlnm.Print_Area" localSheetId="13">'APRIL (8)'!$A$1:$U$53</definedName>
    <definedName name="_xlnm.Print_Area" localSheetId="12">'APRIL (9)'!$A$1:$Y$53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Y18" i="15"/>
  <c r="Z18" i="15"/>
  <c r="AA18" i="15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AB44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Z18" i="16"/>
  <c r="AA18" i="16"/>
  <c r="AB18" i="16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A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S18" i="17"/>
  <c r="T18" i="17"/>
  <c r="U18" i="17"/>
  <c r="V18" i="17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S44" i="17"/>
  <c r="T44" i="17"/>
  <c r="U44" i="17"/>
  <c r="V44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S18" i="18"/>
  <c r="T18" i="18"/>
  <c r="U18" i="18"/>
  <c r="V18" i="18"/>
  <c r="S19" i="18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S44" i="18"/>
  <c r="T44" i="18"/>
  <c r="U44" i="18"/>
  <c r="V44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K18" i="19"/>
  <c r="L18" i="19"/>
  <c r="M18" i="19"/>
  <c r="N18" i="19"/>
  <c r="K19" i="19"/>
  <c r="L19" i="19"/>
  <c r="M19" i="19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K24" i="19"/>
  <c r="M24" i="19"/>
  <c r="N24" i="19"/>
  <c r="K25" i="19"/>
  <c r="M25" i="19"/>
  <c r="N25" i="19"/>
  <c r="K26" i="19"/>
  <c r="M26" i="19"/>
  <c r="N26" i="19"/>
  <c r="K27" i="19"/>
  <c r="M27" i="19"/>
  <c r="N27" i="19"/>
  <c r="K28" i="19"/>
  <c r="M28" i="19"/>
  <c r="N28" i="19"/>
  <c r="K29" i="19"/>
  <c r="M29" i="19"/>
  <c r="N29" i="19"/>
  <c r="K30" i="19"/>
  <c r="M30" i="19"/>
  <c r="N30" i="19"/>
  <c r="K31" i="19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K44" i="19"/>
  <c r="L44" i="19"/>
  <c r="M44" i="19"/>
  <c r="N44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T18" i="20"/>
  <c r="U18" i="20"/>
  <c r="V18" i="20"/>
  <c r="W18" i="20"/>
  <c r="T19" i="20"/>
  <c r="U19" i="20"/>
  <c r="V19" i="20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T44" i="20"/>
  <c r="U44" i="20"/>
  <c r="V44" i="20"/>
  <c r="W44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T18" i="21"/>
  <c r="U18" i="21"/>
  <c r="V18" i="21"/>
  <c r="W18" i="21"/>
  <c r="T19" i="21"/>
  <c r="U19" i="21"/>
  <c r="V19" i="21"/>
  <c r="W19" i="21"/>
  <c r="T20" i="21"/>
  <c r="U20" i="21"/>
  <c r="V20" i="21"/>
  <c r="W20" i="21"/>
  <c r="T21" i="21"/>
  <c r="U21" i="21"/>
  <c r="V21" i="21"/>
  <c r="W21" i="21"/>
  <c r="T22" i="21"/>
  <c r="U22" i="21"/>
  <c r="V22" i="21"/>
  <c r="W22" i="21"/>
  <c r="T23" i="21"/>
  <c r="U23" i="21"/>
  <c r="V23" i="21"/>
  <c r="W23" i="21"/>
  <c r="T24" i="21"/>
  <c r="U24" i="21"/>
  <c r="V24" i="21"/>
  <c r="W24" i="21"/>
  <c r="T25" i="21"/>
  <c r="U25" i="21"/>
  <c r="V25" i="21"/>
  <c r="W25" i="21"/>
  <c r="T26" i="21"/>
  <c r="U26" i="21"/>
  <c r="V26" i="21"/>
  <c r="W26" i="21"/>
  <c r="T27" i="21"/>
  <c r="U27" i="21"/>
  <c r="V27" i="21"/>
  <c r="W27" i="21"/>
  <c r="T28" i="21"/>
  <c r="U28" i="21"/>
  <c r="V28" i="21"/>
  <c r="W28" i="21"/>
  <c r="T29" i="21"/>
  <c r="U29" i="21"/>
  <c r="V29" i="21"/>
  <c r="W29" i="21"/>
  <c r="T30" i="21"/>
  <c r="U30" i="21"/>
  <c r="V30" i="21"/>
  <c r="W30" i="21"/>
  <c r="T31" i="21"/>
  <c r="U31" i="21"/>
  <c r="V31" i="21"/>
  <c r="W31" i="21"/>
  <c r="T32" i="21"/>
  <c r="U32" i="21"/>
  <c r="V32" i="21"/>
  <c r="W32" i="21"/>
  <c r="T33" i="21"/>
  <c r="U33" i="21"/>
  <c r="V33" i="21"/>
  <c r="W33" i="21"/>
  <c r="T34" i="21"/>
  <c r="U34" i="21"/>
  <c r="V34" i="21"/>
  <c r="W34" i="21"/>
  <c r="T35" i="21"/>
  <c r="U35" i="21"/>
  <c r="V35" i="21"/>
  <c r="W35" i="21"/>
  <c r="T36" i="21"/>
  <c r="U36" i="21"/>
  <c r="V36" i="21"/>
  <c r="W36" i="21"/>
  <c r="T37" i="21"/>
  <c r="U37" i="21"/>
  <c r="V37" i="21"/>
  <c r="W37" i="21"/>
  <c r="T38" i="21"/>
  <c r="U38" i="21"/>
  <c r="V38" i="21"/>
  <c r="W38" i="21"/>
  <c r="T39" i="21"/>
  <c r="U39" i="21"/>
  <c r="V39" i="21"/>
  <c r="W39" i="21"/>
  <c r="T40" i="21"/>
  <c r="U40" i="21"/>
  <c r="V40" i="21"/>
  <c r="W40" i="21"/>
  <c r="T41" i="21"/>
  <c r="U41" i="21"/>
  <c r="V41" i="21"/>
  <c r="W41" i="21"/>
  <c r="C44" i="21"/>
  <c r="D44" i="21"/>
  <c r="E44" i="21"/>
  <c r="F44" i="21"/>
  <c r="G44" i="21"/>
  <c r="H44" i="21"/>
  <c r="J44" i="21"/>
  <c r="K44" i="21"/>
  <c r="L44" i="21"/>
  <c r="M44" i="21"/>
  <c r="N44" i="21"/>
  <c r="O44" i="21"/>
  <c r="P44" i="21"/>
  <c r="Q44" i="21"/>
  <c r="R44" i="21"/>
  <c r="T44" i="21"/>
  <c r="U44" i="21"/>
  <c r="V44" i="21"/>
  <c r="W44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T18" i="22"/>
  <c r="U18" i="22"/>
  <c r="V18" i="22"/>
  <c r="W18" i="22"/>
  <c r="T19" i="22"/>
  <c r="U19" i="22"/>
  <c r="V19" i="22"/>
  <c r="W19" i="22"/>
  <c r="T20" i="22"/>
  <c r="U20" i="22"/>
  <c r="V20" i="22"/>
  <c r="W20" i="22"/>
  <c r="T21" i="22"/>
  <c r="U21" i="22"/>
  <c r="V21" i="22"/>
  <c r="W21" i="22"/>
  <c r="T22" i="22"/>
  <c r="U22" i="22"/>
  <c r="V22" i="22"/>
  <c r="W22" i="22"/>
  <c r="T23" i="22"/>
  <c r="U23" i="22"/>
  <c r="V23" i="22"/>
  <c r="W23" i="22"/>
  <c r="T24" i="22"/>
  <c r="U24" i="22"/>
  <c r="V24" i="22"/>
  <c r="W24" i="22"/>
  <c r="T25" i="22"/>
  <c r="U25" i="22"/>
  <c r="V25" i="22"/>
  <c r="W25" i="22"/>
  <c r="T26" i="22"/>
  <c r="U26" i="22"/>
  <c r="V26" i="22"/>
  <c r="W26" i="22"/>
  <c r="T27" i="22"/>
  <c r="U27" i="22"/>
  <c r="V27" i="22"/>
  <c r="W27" i="22"/>
  <c r="T28" i="22"/>
  <c r="U28" i="22"/>
  <c r="V28" i="22"/>
  <c r="W28" i="22"/>
  <c r="T29" i="22"/>
  <c r="U29" i="22"/>
  <c r="V29" i="22"/>
  <c r="W29" i="22"/>
  <c r="T30" i="22"/>
  <c r="U30" i="22"/>
  <c r="V30" i="22"/>
  <c r="W30" i="22"/>
  <c r="T31" i="22"/>
  <c r="U31" i="22"/>
  <c r="V31" i="22"/>
  <c r="W31" i="22"/>
  <c r="T32" i="22"/>
  <c r="U32" i="22"/>
  <c r="V32" i="22"/>
  <c r="W32" i="22"/>
  <c r="T33" i="22"/>
  <c r="U33" i="22"/>
  <c r="V33" i="22"/>
  <c r="W33" i="22"/>
  <c r="T34" i="22"/>
  <c r="U34" i="22"/>
  <c r="V34" i="22"/>
  <c r="W34" i="22"/>
  <c r="T35" i="22"/>
  <c r="U35" i="22"/>
  <c r="V35" i="22"/>
  <c r="W35" i="22"/>
  <c r="T36" i="22"/>
  <c r="U36" i="22"/>
  <c r="V36" i="22"/>
  <c r="W36" i="22"/>
  <c r="T37" i="22"/>
  <c r="U37" i="22"/>
  <c r="V37" i="22"/>
  <c r="W37" i="22"/>
  <c r="T38" i="22"/>
  <c r="U38" i="22"/>
  <c r="V38" i="22"/>
  <c r="W38" i="22"/>
  <c r="T39" i="22"/>
  <c r="U39" i="22"/>
  <c r="V39" i="22"/>
  <c r="W39" i="22"/>
  <c r="T40" i="22"/>
  <c r="U40" i="22"/>
  <c r="V40" i="22"/>
  <c r="W40" i="22"/>
  <c r="T41" i="22"/>
  <c r="U41" i="22"/>
  <c r="V41" i="22"/>
  <c r="W41" i="22"/>
  <c r="C44" i="22"/>
  <c r="D44" i="22"/>
  <c r="E44" i="22"/>
  <c r="F44" i="22"/>
  <c r="G44" i="22"/>
  <c r="H44" i="22"/>
  <c r="J44" i="22"/>
  <c r="K44" i="22"/>
  <c r="L44" i="22"/>
  <c r="M44" i="22"/>
  <c r="N44" i="22"/>
  <c r="O44" i="22"/>
  <c r="P44" i="22"/>
  <c r="Q44" i="22"/>
  <c r="R44" i="22"/>
  <c r="T44" i="22"/>
  <c r="U44" i="22"/>
  <c r="V44" i="22"/>
  <c r="W44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T18" i="23"/>
  <c r="U18" i="23"/>
  <c r="V18" i="23"/>
  <c r="W18" i="23"/>
  <c r="T19" i="23"/>
  <c r="U19" i="23"/>
  <c r="V19" i="23"/>
  <c r="W19" i="23"/>
  <c r="T20" i="23"/>
  <c r="U20" i="23"/>
  <c r="V20" i="23"/>
  <c r="W20" i="23"/>
  <c r="T21" i="23"/>
  <c r="U21" i="23"/>
  <c r="V21" i="23"/>
  <c r="W21" i="23"/>
  <c r="T22" i="23"/>
  <c r="U22" i="23"/>
  <c r="V22" i="23"/>
  <c r="W22" i="23"/>
  <c r="T23" i="23"/>
  <c r="U23" i="23"/>
  <c r="V23" i="23"/>
  <c r="W23" i="23"/>
  <c r="T24" i="23"/>
  <c r="U24" i="23"/>
  <c r="V24" i="23"/>
  <c r="W24" i="23"/>
  <c r="T25" i="23"/>
  <c r="U25" i="23"/>
  <c r="V25" i="23"/>
  <c r="W25" i="23"/>
  <c r="T26" i="23"/>
  <c r="U26" i="23"/>
  <c r="V26" i="23"/>
  <c r="W26" i="23"/>
  <c r="T27" i="23"/>
  <c r="U27" i="23"/>
  <c r="V27" i="23"/>
  <c r="W27" i="23"/>
  <c r="T28" i="23"/>
  <c r="U28" i="23"/>
  <c r="V28" i="23"/>
  <c r="W28" i="23"/>
  <c r="T29" i="23"/>
  <c r="U29" i="23"/>
  <c r="V29" i="23"/>
  <c r="W29" i="23"/>
  <c r="T30" i="23"/>
  <c r="U30" i="23"/>
  <c r="V30" i="23"/>
  <c r="W30" i="23"/>
  <c r="T31" i="23"/>
  <c r="U31" i="23"/>
  <c r="V31" i="23"/>
  <c r="W31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T36" i="23"/>
  <c r="U36" i="23"/>
  <c r="V36" i="23"/>
  <c r="W36" i="23"/>
  <c r="T37" i="23"/>
  <c r="U37" i="23"/>
  <c r="V37" i="23"/>
  <c r="W37" i="23"/>
  <c r="T38" i="23"/>
  <c r="U38" i="23"/>
  <c r="V38" i="23"/>
  <c r="W38" i="23"/>
  <c r="T39" i="23"/>
  <c r="U39" i="23"/>
  <c r="V39" i="23"/>
  <c r="W39" i="23"/>
  <c r="T40" i="23"/>
  <c r="U40" i="23"/>
  <c r="V40" i="23"/>
  <c r="W40" i="23"/>
  <c r="T41" i="23"/>
  <c r="U41" i="23"/>
  <c r="V41" i="23"/>
  <c r="W41" i="23"/>
  <c r="C44" i="23"/>
  <c r="D44" i="23"/>
  <c r="E44" i="23"/>
  <c r="F44" i="23"/>
  <c r="G44" i="23"/>
  <c r="H44" i="23"/>
  <c r="J44" i="23"/>
  <c r="K44" i="23"/>
  <c r="L44" i="23"/>
  <c r="M44" i="23"/>
  <c r="N44" i="23"/>
  <c r="O44" i="23"/>
  <c r="P44" i="23"/>
  <c r="Q44" i="23"/>
  <c r="R44" i="23"/>
  <c r="T44" i="23"/>
  <c r="U44" i="23"/>
  <c r="V44" i="23"/>
  <c r="W44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V18" i="24"/>
  <c r="X18" i="24"/>
  <c r="Y18" i="24"/>
  <c r="V19" i="24"/>
  <c r="X19" i="24"/>
  <c r="Y19" i="24"/>
  <c r="V20" i="24"/>
  <c r="X20" i="24"/>
  <c r="Y20" i="24"/>
  <c r="V21" i="24"/>
  <c r="X21" i="24"/>
  <c r="Y21" i="24"/>
  <c r="V22" i="24"/>
  <c r="X22" i="24"/>
  <c r="Y22" i="24"/>
  <c r="V23" i="24"/>
  <c r="X23" i="24"/>
  <c r="Y23" i="24"/>
  <c r="V24" i="24"/>
  <c r="X24" i="24"/>
  <c r="Y24" i="24"/>
  <c r="V25" i="24"/>
  <c r="X25" i="24"/>
  <c r="Y25" i="24"/>
  <c r="V26" i="24"/>
  <c r="X26" i="24"/>
  <c r="Y26" i="24"/>
  <c r="V27" i="24"/>
  <c r="X27" i="24"/>
  <c r="Y27" i="24"/>
  <c r="V28" i="24"/>
  <c r="X28" i="24"/>
  <c r="Y28" i="24"/>
  <c r="V29" i="24"/>
  <c r="X29" i="24"/>
  <c r="Y29" i="24"/>
  <c r="V30" i="24"/>
  <c r="X30" i="24"/>
  <c r="Y30" i="24"/>
  <c r="V31" i="24"/>
  <c r="X31" i="24"/>
  <c r="Y31" i="24"/>
  <c r="V32" i="24"/>
  <c r="X32" i="24"/>
  <c r="Y32" i="24"/>
  <c r="V33" i="24"/>
  <c r="X33" i="24"/>
  <c r="Y33" i="24"/>
  <c r="V34" i="24"/>
  <c r="X34" i="24"/>
  <c r="Y34" i="24"/>
  <c r="V35" i="24"/>
  <c r="X35" i="24"/>
  <c r="Y35" i="24"/>
  <c r="V36" i="24"/>
  <c r="X36" i="24"/>
  <c r="Y36" i="24"/>
  <c r="V37" i="24"/>
  <c r="X37" i="24"/>
  <c r="Y37" i="24"/>
  <c r="V38" i="24"/>
  <c r="X38" i="24"/>
  <c r="Y38" i="24"/>
  <c r="V39" i="24"/>
  <c r="X39" i="24"/>
  <c r="Y39" i="24"/>
  <c r="V40" i="24"/>
  <c r="X40" i="24"/>
  <c r="Y40" i="24"/>
  <c r="V41" i="24"/>
  <c r="X41" i="24"/>
  <c r="Y41" i="24"/>
  <c r="C44" i="24"/>
  <c r="D44" i="24"/>
  <c r="E44" i="24"/>
  <c r="F44" i="24"/>
  <c r="G44" i="24"/>
  <c r="H44" i="24"/>
  <c r="I44" i="24"/>
  <c r="J44" i="24"/>
  <c r="L44" i="24"/>
  <c r="M44" i="24"/>
  <c r="N44" i="24"/>
  <c r="O44" i="24"/>
  <c r="P44" i="24"/>
  <c r="Q44" i="24"/>
  <c r="R44" i="24"/>
  <c r="S44" i="24"/>
  <c r="T44" i="24"/>
  <c r="V44" i="24"/>
  <c r="W44" i="24"/>
  <c r="X44" i="24"/>
  <c r="Y44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Z46" i="24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18" i="25"/>
  <c r="X18" i="25"/>
  <c r="Y18" i="25"/>
  <c r="V19" i="25"/>
  <c r="X19" i="25"/>
  <c r="Y19" i="25"/>
  <c r="V20" i="25"/>
  <c r="X20" i="25"/>
  <c r="Y20" i="25"/>
  <c r="V21" i="25"/>
  <c r="X21" i="25"/>
  <c r="Y21" i="25"/>
  <c r="V22" i="25"/>
  <c r="X22" i="25"/>
  <c r="Y22" i="25"/>
  <c r="V23" i="25"/>
  <c r="X23" i="25"/>
  <c r="Y23" i="25"/>
  <c r="V24" i="25"/>
  <c r="X24" i="25"/>
  <c r="Y24" i="25"/>
  <c r="V25" i="25"/>
  <c r="X25" i="25"/>
  <c r="Y25" i="25"/>
  <c r="V26" i="25"/>
  <c r="X26" i="25"/>
  <c r="Y26" i="25"/>
  <c r="V27" i="25"/>
  <c r="X27" i="25"/>
  <c r="Y27" i="25"/>
  <c r="V28" i="25"/>
  <c r="X28" i="25"/>
  <c r="Y28" i="25"/>
  <c r="V29" i="25"/>
  <c r="X29" i="25"/>
  <c r="Y29" i="25"/>
  <c r="V30" i="25"/>
  <c r="X30" i="25"/>
  <c r="Y30" i="25"/>
  <c r="V31" i="25"/>
  <c r="X31" i="25"/>
  <c r="Y31" i="25"/>
  <c r="V32" i="25"/>
  <c r="X32" i="25"/>
  <c r="Y32" i="25"/>
  <c r="V33" i="25"/>
  <c r="X33" i="25"/>
  <c r="Y33" i="25"/>
  <c r="V34" i="25"/>
  <c r="X34" i="25"/>
  <c r="Y34" i="25"/>
  <c r="V35" i="25"/>
  <c r="X35" i="25"/>
  <c r="Y35" i="25"/>
  <c r="V36" i="25"/>
  <c r="X36" i="25"/>
  <c r="Y36" i="25"/>
  <c r="V37" i="25"/>
  <c r="X37" i="25"/>
  <c r="Y37" i="25"/>
  <c r="V38" i="25"/>
  <c r="X38" i="25"/>
  <c r="Y38" i="25"/>
  <c r="V39" i="25"/>
  <c r="X39" i="25"/>
  <c r="Y39" i="25"/>
  <c r="V40" i="25"/>
  <c r="X40" i="25"/>
  <c r="Y40" i="25"/>
  <c r="V41" i="25"/>
  <c r="X41" i="25"/>
  <c r="Y41" i="25"/>
  <c r="C44" i="25"/>
  <c r="D44" i="25"/>
  <c r="E44" i="25"/>
  <c r="F44" i="25"/>
  <c r="G44" i="25"/>
  <c r="H44" i="25"/>
  <c r="I44" i="25"/>
  <c r="J44" i="25"/>
  <c r="L44" i="25"/>
  <c r="M44" i="25"/>
  <c r="N44" i="25"/>
  <c r="O44" i="25"/>
  <c r="P44" i="25"/>
  <c r="Q44" i="25"/>
  <c r="R44" i="25"/>
  <c r="S44" i="25"/>
  <c r="T44" i="25"/>
  <c r="V44" i="25"/>
  <c r="W44" i="25"/>
  <c r="X44" i="25"/>
  <c r="Y44" i="25"/>
  <c r="C46" i="25"/>
  <c r="D46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W18" i="26"/>
  <c r="Y18" i="26"/>
  <c r="Z18" i="26"/>
  <c r="W19" i="26"/>
  <c r="Y19" i="26"/>
  <c r="Z19" i="26"/>
  <c r="W20" i="26"/>
  <c r="Y20" i="26"/>
  <c r="Z20" i="26"/>
  <c r="W21" i="26"/>
  <c r="Y21" i="26"/>
  <c r="Z21" i="26"/>
  <c r="W22" i="26"/>
  <c r="Y22" i="26"/>
  <c r="Z22" i="26"/>
  <c r="W23" i="26"/>
  <c r="Y23" i="26"/>
  <c r="Z23" i="26"/>
  <c r="W24" i="26"/>
  <c r="Y24" i="26"/>
  <c r="Z24" i="26"/>
  <c r="W25" i="26"/>
  <c r="Y25" i="26"/>
  <c r="Z25" i="26"/>
  <c r="W26" i="26"/>
  <c r="Y26" i="26"/>
  <c r="Z26" i="26"/>
  <c r="W27" i="26"/>
  <c r="Y27" i="26"/>
  <c r="Z27" i="26"/>
  <c r="W28" i="26"/>
  <c r="Y28" i="26"/>
  <c r="Z28" i="26"/>
  <c r="W29" i="26"/>
  <c r="Y29" i="26"/>
  <c r="Z29" i="26"/>
  <c r="W30" i="26"/>
  <c r="Y30" i="26"/>
  <c r="Z30" i="26"/>
  <c r="W31" i="26"/>
  <c r="Y31" i="26"/>
  <c r="Z31" i="26"/>
  <c r="W32" i="26"/>
  <c r="Y32" i="26"/>
  <c r="Z32" i="26"/>
  <c r="W33" i="26"/>
  <c r="Y33" i="26"/>
  <c r="Z33" i="26"/>
  <c r="W34" i="26"/>
  <c r="Y34" i="26"/>
  <c r="Z34" i="26"/>
  <c r="W35" i="26"/>
  <c r="Y35" i="26"/>
  <c r="Z35" i="26"/>
  <c r="W36" i="26"/>
  <c r="Y36" i="26"/>
  <c r="Z36" i="26"/>
  <c r="W37" i="26"/>
  <c r="Y37" i="26"/>
  <c r="Z37" i="26"/>
  <c r="W38" i="26"/>
  <c r="Y38" i="26"/>
  <c r="Z38" i="26"/>
  <c r="W39" i="26"/>
  <c r="Y39" i="26"/>
  <c r="Z39" i="26"/>
  <c r="W40" i="26"/>
  <c r="Y40" i="26"/>
  <c r="Z40" i="26"/>
  <c r="W41" i="26"/>
  <c r="Y41" i="26"/>
  <c r="Z41" i="26"/>
  <c r="C44" i="26"/>
  <c r="D44" i="26"/>
  <c r="E44" i="26"/>
  <c r="F44" i="26"/>
  <c r="G44" i="26"/>
  <c r="H44" i="26"/>
  <c r="I44" i="26"/>
  <c r="J44" i="26"/>
  <c r="K44" i="26"/>
  <c r="M44" i="26"/>
  <c r="N44" i="26"/>
  <c r="O44" i="26"/>
  <c r="P44" i="26"/>
  <c r="Q44" i="26"/>
  <c r="R44" i="26"/>
  <c r="S44" i="26"/>
  <c r="T44" i="26"/>
  <c r="U44" i="26"/>
  <c r="W44" i="26"/>
  <c r="X44" i="26"/>
  <c r="Y44" i="26"/>
  <c r="Z44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R46" i="26"/>
  <c r="S46" i="26"/>
  <c r="T46" i="26"/>
  <c r="U46" i="26"/>
  <c r="V46" i="26"/>
  <c r="W46" i="26"/>
  <c r="X46" i="26"/>
  <c r="Y46" i="26"/>
  <c r="Z46" i="26"/>
  <c r="AA46" i="26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</calcChain>
</file>

<file path=xl/sharedStrings.xml><?xml version="1.0" encoding="utf-8"?>
<sst xmlns="http://schemas.openxmlformats.org/spreadsheetml/2006/main" count="5334" uniqueCount="382">
  <si>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</si>
  <si>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</si>
  <si>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</si>
  <si>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</si>
  <si>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</si>
  <si>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</si>
  <si>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</si>
  <si>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</si>
  <si>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</si>
  <si>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</si>
  <si>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</si>
  <si>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</si>
  <si>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</si>
  <si>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</si>
  <si>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</si>
  <si>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</si>
  <si>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</si>
  <si>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</si>
  <si>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</si>
  <si>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</si>
  <si>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</si>
  <si>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</si>
  <si>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</si>
  <si>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</si>
  <si>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</si>
  <si>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</si>
  <si>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</si>
  <si>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</si>
  <si>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</si>
  <si>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</si>
  <si>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</si>
  <si>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</si>
  <si>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</si>
  <si>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</si>
  <si>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</si>
  <si>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</si>
  <si>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</si>
  <si>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</si>
  <si>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</si>
  <si>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</si>
  <si>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</si>
  <si>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</si>
  <si>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</si>
  <si>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</si>
  <si>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</si>
  <si>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</si>
  <si>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</si>
  <si>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</si>
  <si>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</si>
  <si>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</si>
  <si>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</si>
  <si>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</si>
  <si>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</si>
  <si>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</si>
  <si>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</si>
  <si>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</si>
  <si>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</si>
  <si>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</si>
  <si>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</si>
  <si>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</si>
  <si>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</si>
  <si>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</si>
  <si>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</si>
  <si>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</si>
  <si>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</si>
  <si>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</si>
  <si>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</si>
  <si>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</si>
  <si>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</si>
  <si>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</si>
  <si>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</si>
  <si>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</si>
  <si>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</si>
  <si>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</si>
  <si>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</si>
  <si>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</si>
  <si>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</si>
  <si>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</si>
  <si>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</si>
  <si>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</si>
  <si>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</si>
  <si>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</si>
  <si>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</si>
  <si>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</si>
  <si>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</si>
  <si>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</si>
  <si>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</si>
  <si>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</si>
  <si>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</si>
  <si>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</si>
  <si>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</si>
  <si>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</si>
  <si>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</si>
  <si>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</si>
  <si>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</si>
  <si>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</si>
  <si>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</si>
  <si>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</si>
  <si>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</si>
  <si>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</si>
  <si>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</si>
  <si>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</si>
  <si>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</si>
  <si>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</si>
  <si>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</si>
  <si>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</si>
  <si>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</si>
  <si>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</si>
  <si>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</si>
  <si>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</si>
  <si>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</si>
  <si>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</si>
  <si>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</si>
  <si>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</si>
  <si>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</si>
  <si>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</si>
  <si>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</si>
  <si>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</si>
  <si>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</si>
  <si>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</si>
  <si>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</si>
  <si>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</si>
  <si>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</si>
  <si>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</si>
  <si>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</si>
  <si>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</si>
  <si>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</si>
  <si>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</si>
  <si>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</si>
  <si>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</si>
  <si>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</si>
  <si>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</si>
  <si>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</si>
  <si>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</si>
  <si>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</si>
  <si>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</si>
  <si>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</si>
  <si>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</si>
  <si>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</si>
  <si>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</si>
  <si>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</si>
  <si>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</si>
  <si>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</si>
  <si>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</si>
  <si>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</si>
  <si>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</si>
  <si>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</si>
  <si>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</si>
  <si>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</si>
  <si>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</si>
  <si>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</si>
  <si>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</si>
  <si>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</si>
  <si>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</si>
  <si>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</si>
  <si>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</si>
  <si>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</si>
  <si>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</si>
  <si>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</si>
  <si>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</si>
  <si>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</si>
  <si>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</si>
  <si>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</si>
  <si>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</si>
  <si>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</si>
  <si>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</si>
  <si>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</si>
  <si>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</si>
  <si>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</si>
  <si>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</si>
  <si>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</si>
  <si>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</si>
  <si>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</si>
  <si>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</si>
  <si>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</si>
  <si>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</si>
  <si>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</si>
  <si>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</si>
  <si>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</si>
  <si>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</si>
  <si>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</si>
  <si>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</si>
  <si>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</si>
  <si>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</si>
  <si>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</si>
  <si>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</si>
  <si>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</si>
  <si>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</si>
  <si>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</si>
  <si>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</si>
  <si>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</si>
  <si>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</si>
  <si>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</si>
  <si>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</si>
  <si>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</si>
  <si>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</si>
  <si>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</si>
  <si>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</si>
  <si>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</si>
  <si>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</si>
  <si>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</si>
  <si>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</si>
  <si>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</si>
  <si>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</si>
  <si>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</si>
  <si>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</si>
  <si>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</si>
  <si>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</si>
  <si>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</si>
  <si>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</si>
  <si>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</si>
  <si>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</si>
  <si>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</si>
  <si>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</si>
  <si>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</si>
  <si>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</si>
  <si>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</si>
  <si>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</si>
  <si>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</si>
  <si>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</si>
  <si>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</si>
  <si>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</si>
  <si>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</si>
  <si>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</si>
  <si>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</si>
  <si>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</si>
  <si>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</si>
  <si>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</si>
  <si>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</si>
  <si>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</si>
  <si>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</si>
  <si>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</si>
  <si>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</si>
  <si>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</si>
  <si>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</si>
  <si>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</si>
  <si>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</si>
  <si>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</si>
  <si>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</si>
  <si>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</si>
  <si>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</si>
  <si>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</si>
  <si>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</si>
  <si>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</si>
  <si>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</si>
  <si>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</si>
  <si>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</si>
  <si>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</si>
  <si>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</si>
  <si>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</si>
  <si>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</si>
  <si>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</si>
  <si>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</si>
  <si>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</si>
  <si>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</si>
  <si>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</si>
  <si>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</si>
  <si>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</si>
  <si>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</si>
  <si>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</si>
  <si>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</si>
  <si>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</si>
  <si>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</si>
  <si>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</si>
  <si>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</si>
  <si>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</si>
  <si>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</si>
  <si>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</si>
  <si>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</si>
  <si>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</si>
  <si>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</si>
  <si>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</si>
  <si>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</si>
  <si>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</si>
  <si>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</si>
  <si>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</si>
  <si>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</si>
  <si>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</si>
  <si>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</si>
  <si>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</si>
  <si>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</si>
  <si>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</si>
  <si>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</si>
  <si>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</si>
  <si>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</si>
  <si>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</si>
  <si>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</si>
  <si>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</si>
  <si>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</si>
  <si>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</si>
  <si>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</si>
  <si>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</si>
  <si>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</si>
  <si>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</si>
  <si>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</si>
  <si>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</si>
  <si>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</si>
  <si>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</si>
  <si>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</si>
  <si>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</si>
  <si>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</si>
  <si>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</si>
  <si>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</si>
  <si>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</si>
  <si>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</si>
  <si>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</si>
  <si>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</si>
  <si>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</si>
  <si>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</si>
  <si>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</si>
  <si>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</si>
  <si>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</si>
  <si>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</si>
  <si>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</si>
  <si>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</si>
  <si>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</si>
  <si>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</si>
  <si>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</si>
  <si>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</si>
  <si>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</si>
  <si>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</si>
  <si>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</si>
  <si>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</si>
  <si>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</si>
  <si>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</si>
  <si>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</si>
  <si>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</si>
  <si>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</si>
  <si>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</si>
  <si>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</si>
  <si>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</si>
  <si>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</si>
  <si>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</si>
  <si>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</si>
  <si>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</si>
  <si>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</si>
  <si>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</si>
  <si>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</si>
  <si>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</si>
  <si>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</si>
  <si>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</si>
  <si>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</si>
  <si>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</si>
  <si>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</si>
  <si>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</si>
  <si>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</si>
  <si>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</si>
  <si>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</si>
  <si>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</si>
  <si>
    <t>RELIANT</t>
  </si>
  <si>
    <t>TRANSCANDNA</t>
  </si>
  <si>
    <t>SPS TAG#56178</t>
  </si>
  <si>
    <t>SPS TAG#56177</t>
  </si>
  <si>
    <t>SPS TAG#56173</t>
  </si>
  <si>
    <t>EPMI TAG#152</t>
  </si>
  <si>
    <t>AMSI TAG#4462</t>
  </si>
  <si>
    <t>MAEM TAG#520</t>
  </si>
  <si>
    <t>PSCO TAG#56195</t>
  </si>
  <si>
    <t>PAC(T)FC3/PACW</t>
  </si>
  <si>
    <t>MIRANT TAG#176</t>
  </si>
  <si>
    <t>EPMI TAG#156</t>
  </si>
  <si>
    <t>CARGIL</t>
  </si>
  <si>
    <t>EPMI TAG#154</t>
  </si>
  <si>
    <t>EPMI TAG#153</t>
  </si>
  <si>
    <t>4/19/02-4/20/02</t>
  </si>
  <si>
    <t>BOOKOUT</t>
  </si>
  <si>
    <t>BPENERGY</t>
  </si>
  <si>
    <t>APX(L)SP15</t>
  </si>
  <si>
    <t>EPMI TAG#185</t>
  </si>
  <si>
    <t>EPMI TAG#186</t>
  </si>
  <si>
    <t>SRP(T)SYS/WW/PV</t>
  </si>
  <si>
    <t>SPS TAG#56606</t>
  </si>
  <si>
    <t>SPS TAG#56605</t>
  </si>
  <si>
    <t>SPS TAG#56604</t>
  </si>
  <si>
    <t>MSCG TAG#MS14296</t>
  </si>
  <si>
    <t>PSCO TAG#56649</t>
  </si>
  <si>
    <t>MSCG TAG#MS14297</t>
  </si>
  <si>
    <t>WESCO TAG#3597</t>
  </si>
  <si>
    <t>ISO(T) PVD/SP15</t>
  </si>
  <si>
    <t>EPMI TAG#182</t>
  </si>
  <si>
    <t>4/20/02-4/21/02</t>
  </si>
  <si>
    <t>ENKO01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</si>
</sst>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1028700</xdr:colOff>
      <xdr:row>1</xdr:row>
      <xdr:rowOff>142875</xdr:rowOff>
    </xdr:from>
    <xdr:to>
      <xdr:col>14</xdr:col>
      <xdr:colOff>1028700</xdr:colOff>
      <xdr:row>8</xdr:row>
      <xdr:rowOff>19050</xdr:rowOff>
    </xdr:to>
    <xdr:sp macro="" textlink="">
      <xdr:nvSpPr>
        <xdr:cNvPr id="13313" name="Line 1">
          <a:extLst>
            <a:ext uri="{FF2B5EF4-FFF2-40B4-BE49-F238E27FC236}">
              <a16:creationId xmlns:a16="http://schemas.microsoft.com/office/drawing/2014/main" id="{30D9F580-08AB-28DD-B53B-3322CF3D63DB}"/>
            </a:ext>
          </a:extLst>
        </xdr:cNvPr>
        <xdr:cNvSpPr>
          <a:spLocks noChangeShapeType="1"/>
        </xdr:cNvSpPr>
      </xdr:nvSpPr>
      <xdr:spPr bwMode="auto">
        <a:xfrm>
          <a:off x="278130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885825</xdr:colOff>
      <xdr:row>1</xdr:row>
      <xdr:rowOff>47625</xdr:rowOff>
    </xdr:from>
    <xdr:to>
      <xdr:col>7</xdr:col>
      <xdr:colOff>885825</xdr:colOff>
      <xdr:row>7</xdr:row>
      <xdr:rowOff>171450</xdr:rowOff>
    </xdr:to>
    <xdr:sp macro="" textlink="">
      <xdr:nvSpPr>
        <xdr:cNvPr id="13314" name="Line 2">
          <a:extLst>
            <a:ext uri="{FF2B5EF4-FFF2-40B4-BE49-F238E27FC236}">
              <a16:creationId xmlns:a16="http://schemas.microsoft.com/office/drawing/2014/main" id="{CF514123-4C9A-BA03-7092-D20F71270A7B}"/>
            </a:ext>
          </a:extLst>
        </xdr:cNvPr>
        <xdr:cNvSpPr>
          <a:spLocks noChangeShapeType="1"/>
        </xdr:cNvSpPr>
      </xdr:nvSpPr>
      <xdr:spPr bwMode="auto">
        <a:xfrm flipV="1">
          <a:off x="140112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933450</xdr:colOff>
      <xdr:row>1</xdr:row>
      <xdr:rowOff>47625</xdr:rowOff>
    </xdr:from>
    <xdr:to>
      <xdr:col>14</xdr:col>
      <xdr:colOff>1000125</xdr:colOff>
      <xdr:row>1</xdr:row>
      <xdr:rowOff>47625</xdr:rowOff>
    </xdr:to>
    <xdr:sp macro="" textlink="">
      <xdr:nvSpPr>
        <xdr:cNvPr id="13315" name="Line 3">
          <a:extLst>
            <a:ext uri="{FF2B5EF4-FFF2-40B4-BE49-F238E27FC236}">
              <a16:creationId xmlns:a16="http://schemas.microsoft.com/office/drawing/2014/main" id="{420D609D-1A66-5E82-25A9-03B57A09E103}"/>
            </a:ext>
          </a:extLst>
        </xdr:cNvPr>
        <xdr:cNvSpPr>
          <a:spLocks noChangeShapeType="1"/>
        </xdr:cNvSpPr>
      </xdr:nvSpPr>
      <xdr:spPr bwMode="auto">
        <a:xfrm>
          <a:off x="140589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971550</xdr:colOff>
      <xdr:row>0</xdr:row>
      <xdr:rowOff>0</xdr:rowOff>
    </xdr:from>
    <xdr:to>
      <xdr:col>17</xdr:col>
      <xdr:colOff>971550</xdr:colOff>
      <xdr:row>7</xdr:row>
      <xdr:rowOff>257175</xdr:rowOff>
    </xdr:to>
    <xdr:sp macro="" textlink="">
      <xdr:nvSpPr>
        <xdr:cNvPr id="13316" name="Line 4">
          <a:extLst>
            <a:ext uri="{FF2B5EF4-FFF2-40B4-BE49-F238E27FC236}">
              <a16:creationId xmlns:a16="http://schemas.microsoft.com/office/drawing/2014/main" id="{3080D936-FA0C-C6C2-17F7-6B666C423931}"/>
            </a:ext>
          </a:extLst>
        </xdr:cNvPr>
        <xdr:cNvSpPr>
          <a:spLocks noChangeShapeType="1"/>
        </xdr:cNvSpPr>
      </xdr:nvSpPr>
      <xdr:spPr bwMode="auto">
        <a:xfrm flipV="1">
          <a:off x="338709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0</xdr:rowOff>
    </xdr:from>
    <xdr:to>
      <xdr:col>8</xdr:col>
      <xdr:colOff>1143000</xdr:colOff>
      <xdr:row>7</xdr:row>
      <xdr:rowOff>161925</xdr:rowOff>
    </xdr:to>
    <xdr:sp macro="" textlink="">
      <xdr:nvSpPr>
        <xdr:cNvPr id="13317" name="Line 5">
          <a:extLst>
            <a:ext uri="{FF2B5EF4-FFF2-40B4-BE49-F238E27FC236}">
              <a16:creationId xmlns:a16="http://schemas.microsoft.com/office/drawing/2014/main" id="{D53BA2D1-2293-F8A2-8FFA-2916B6330AC5}"/>
            </a:ext>
          </a:extLst>
        </xdr:cNvPr>
        <xdr:cNvSpPr>
          <a:spLocks noChangeShapeType="1"/>
        </xdr:cNvSpPr>
      </xdr:nvSpPr>
      <xdr:spPr bwMode="auto">
        <a:xfrm flipV="1">
          <a:off x="163068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47625</xdr:rowOff>
    </xdr:from>
    <xdr:to>
      <xdr:col>17</xdr:col>
      <xdr:colOff>981075</xdr:colOff>
      <xdr:row>0</xdr:row>
      <xdr:rowOff>47625</xdr:rowOff>
    </xdr:to>
    <xdr:sp macro="" textlink="">
      <xdr:nvSpPr>
        <xdr:cNvPr id="13318" name="Line 6">
          <a:extLst>
            <a:ext uri="{FF2B5EF4-FFF2-40B4-BE49-F238E27FC236}">
              <a16:creationId xmlns:a16="http://schemas.microsoft.com/office/drawing/2014/main" id="{928257EF-7F6D-1D41-E904-32D5F2E50908}"/>
            </a:ext>
          </a:extLst>
        </xdr:cNvPr>
        <xdr:cNvSpPr>
          <a:spLocks noChangeShapeType="1"/>
        </xdr:cNvSpPr>
      </xdr:nvSpPr>
      <xdr:spPr bwMode="auto">
        <a:xfrm>
          <a:off x="163068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971550</xdr:colOff>
      <xdr:row>4</xdr:row>
      <xdr:rowOff>0</xdr:rowOff>
    </xdr:from>
    <xdr:to>
      <xdr:col>6</xdr:col>
      <xdr:colOff>971550</xdr:colOff>
      <xdr:row>7</xdr:row>
      <xdr:rowOff>238125</xdr:rowOff>
    </xdr:to>
    <xdr:sp macro="" textlink="">
      <xdr:nvSpPr>
        <xdr:cNvPr id="13319" name="Line 7">
          <a:extLst>
            <a:ext uri="{FF2B5EF4-FFF2-40B4-BE49-F238E27FC236}">
              <a16:creationId xmlns:a16="http://schemas.microsoft.com/office/drawing/2014/main" id="{46FBCC47-97AA-383F-823E-8A42E58111A2}"/>
            </a:ext>
          </a:extLst>
        </xdr:cNvPr>
        <xdr:cNvSpPr>
          <a:spLocks noChangeShapeType="1"/>
        </xdr:cNvSpPr>
      </xdr:nvSpPr>
      <xdr:spPr bwMode="auto">
        <a:xfrm flipV="1">
          <a:off x="1205865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981075</xdr:colOff>
      <xdr:row>4</xdr:row>
      <xdr:rowOff>28575</xdr:rowOff>
    </xdr:from>
    <xdr:to>
      <xdr:col>15</xdr:col>
      <xdr:colOff>981075</xdr:colOff>
      <xdr:row>4</xdr:row>
      <xdr:rowOff>28575</xdr:rowOff>
    </xdr:to>
    <xdr:sp macro="" textlink="">
      <xdr:nvSpPr>
        <xdr:cNvPr id="13320" name="Line 8">
          <a:extLst>
            <a:ext uri="{FF2B5EF4-FFF2-40B4-BE49-F238E27FC236}">
              <a16:creationId xmlns:a16="http://schemas.microsoft.com/office/drawing/2014/main" id="{975F0C2E-077D-E604-C30A-395BFCB3CED2}"/>
            </a:ext>
          </a:extLst>
        </xdr:cNvPr>
        <xdr:cNvSpPr>
          <a:spLocks noChangeShapeType="1"/>
        </xdr:cNvSpPr>
      </xdr:nvSpPr>
      <xdr:spPr bwMode="auto">
        <a:xfrm>
          <a:off x="1206817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904875</xdr:colOff>
      <xdr:row>4</xdr:row>
      <xdr:rowOff>28575</xdr:rowOff>
    </xdr:from>
    <xdr:to>
      <xdr:col>15</xdr:col>
      <xdr:colOff>904875</xdr:colOff>
      <xdr:row>8</xdr:row>
      <xdr:rowOff>47625</xdr:rowOff>
    </xdr:to>
    <xdr:sp macro="" textlink="">
      <xdr:nvSpPr>
        <xdr:cNvPr id="13321" name="Line 9">
          <a:extLst>
            <a:ext uri="{FF2B5EF4-FFF2-40B4-BE49-F238E27FC236}">
              <a16:creationId xmlns:a16="http://schemas.microsoft.com/office/drawing/2014/main" id="{7CBA9B13-A854-84A1-330B-1DE657E3BF36}"/>
            </a:ext>
          </a:extLst>
        </xdr:cNvPr>
        <xdr:cNvSpPr>
          <a:spLocks noChangeShapeType="1"/>
        </xdr:cNvSpPr>
      </xdr:nvSpPr>
      <xdr:spPr bwMode="auto">
        <a:xfrm>
          <a:off x="2972752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A840A7A1-DD33-99E3-F933-90487796ACD4}"/>
            </a:ext>
          </a:extLst>
        </xdr:cNvPr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EDE4FA8D-DD88-A6B0-4B28-8349C37D0412}"/>
            </a:ext>
          </a:extLst>
        </xdr:cNvPr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FF1ECE95-1594-CF35-39CF-3409A1D0C5A0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3076" name="Line 4">
          <a:extLst>
            <a:ext uri="{FF2B5EF4-FFF2-40B4-BE49-F238E27FC236}">
              <a16:creationId xmlns:a16="http://schemas.microsoft.com/office/drawing/2014/main" id="{1232406B-B6A4-BB45-9B19-21E87CAC2811}"/>
            </a:ext>
          </a:extLst>
        </xdr:cNvPr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3077" name="Line 5">
          <a:extLst>
            <a:ext uri="{FF2B5EF4-FFF2-40B4-BE49-F238E27FC236}">
              <a16:creationId xmlns:a16="http://schemas.microsoft.com/office/drawing/2014/main" id="{A87D311C-E1C2-AB91-170B-A696368FD9D3}"/>
            </a:ext>
          </a:extLst>
        </xdr:cNvPr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3078" name="Line 6">
          <a:extLst>
            <a:ext uri="{FF2B5EF4-FFF2-40B4-BE49-F238E27FC236}">
              <a16:creationId xmlns:a16="http://schemas.microsoft.com/office/drawing/2014/main" id="{7C76F35F-5F3F-23A9-EAAB-40574B864FB4}"/>
            </a:ext>
          </a:extLst>
        </xdr:cNvPr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1028700</xdr:colOff>
      <xdr:row>1</xdr:row>
      <xdr:rowOff>142875</xdr:rowOff>
    </xdr:from>
    <xdr:to>
      <xdr:col>14</xdr:col>
      <xdr:colOff>1028700</xdr:colOff>
      <xdr:row>8</xdr:row>
      <xdr:rowOff>19050</xdr:rowOff>
    </xdr:to>
    <xdr:sp macro="" textlink="">
      <xdr:nvSpPr>
        <xdr:cNvPr id="2052" name="Line 4">
          <a:extLst>
            <a:ext uri="{FF2B5EF4-FFF2-40B4-BE49-F238E27FC236}">
              <a16:creationId xmlns:a16="http://schemas.microsoft.com/office/drawing/2014/main" id="{990E1553-9223-51D4-5B21-8C8DF91ED9C2}"/>
            </a:ext>
          </a:extLst>
        </xdr:cNvPr>
        <xdr:cNvSpPr>
          <a:spLocks noChangeShapeType="1"/>
        </xdr:cNvSpPr>
      </xdr:nvSpPr>
      <xdr:spPr bwMode="auto">
        <a:xfrm>
          <a:off x="278130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885825</xdr:colOff>
      <xdr:row>1</xdr:row>
      <xdr:rowOff>47625</xdr:rowOff>
    </xdr:from>
    <xdr:to>
      <xdr:col>7</xdr:col>
      <xdr:colOff>885825</xdr:colOff>
      <xdr:row>7</xdr:row>
      <xdr:rowOff>171450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06BE9E81-B6E5-0275-CF2A-A2306E281B8B}"/>
            </a:ext>
          </a:extLst>
        </xdr:cNvPr>
        <xdr:cNvSpPr>
          <a:spLocks noChangeShapeType="1"/>
        </xdr:cNvSpPr>
      </xdr:nvSpPr>
      <xdr:spPr bwMode="auto">
        <a:xfrm flipV="1">
          <a:off x="140112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933450</xdr:colOff>
      <xdr:row>1</xdr:row>
      <xdr:rowOff>47625</xdr:rowOff>
    </xdr:from>
    <xdr:to>
      <xdr:col>14</xdr:col>
      <xdr:colOff>1000125</xdr:colOff>
      <xdr:row>1</xdr:row>
      <xdr:rowOff>47625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5136D79B-A0E8-40C2-5E85-291A8A8A53B8}"/>
            </a:ext>
          </a:extLst>
        </xdr:cNvPr>
        <xdr:cNvSpPr>
          <a:spLocks noChangeShapeType="1"/>
        </xdr:cNvSpPr>
      </xdr:nvSpPr>
      <xdr:spPr bwMode="auto">
        <a:xfrm>
          <a:off x="140589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971550</xdr:colOff>
      <xdr:row>0</xdr:row>
      <xdr:rowOff>0</xdr:rowOff>
    </xdr:from>
    <xdr:to>
      <xdr:col>17</xdr:col>
      <xdr:colOff>971550</xdr:colOff>
      <xdr:row>7</xdr:row>
      <xdr:rowOff>257175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94FDF281-F88E-3043-9160-6D9CF8BA3FB0}"/>
            </a:ext>
          </a:extLst>
        </xdr:cNvPr>
        <xdr:cNvSpPr>
          <a:spLocks noChangeShapeType="1"/>
        </xdr:cNvSpPr>
      </xdr:nvSpPr>
      <xdr:spPr bwMode="auto">
        <a:xfrm flipV="1">
          <a:off x="338709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0</xdr:rowOff>
    </xdr:from>
    <xdr:to>
      <xdr:col>8</xdr:col>
      <xdr:colOff>1143000</xdr:colOff>
      <xdr:row>7</xdr:row>
      <xdr:rowOff>161925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58D3264B-FE0A-E6CD-70FE-1B0E1F6EE48B}"/>
            </a:ext>
          </a:extLst>
        </xdr:cNvPr>
        <xdr:cNvSpPr>
          <a:spLocks noChangeShapeType="1"/>
        </xdr:cNvSpPr>
      </xdr:nvSpPr>
      <xdr:spPr bwMode="auto">
        <a:xfrm flipV="1">
          <a:off x="163068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47625</xdr:rowOff>
    </xdr:from>
    <xdr:to>
      <xdr:col>17</xdr:col>
      <xdr:colOff>981075</xdr:colOff>
      <xdr:row>0</xdr:row>
      <xdr:rowOff>47625</xdr:rowOff>
    </xdr:to>
    <xdr:sp macro="" textlink="">
      <xdr:nvSpPr>
        <xdr:cNvPr id="2064" name="Line 16">
          <a:extLst>
            <a:ext uri="{FF2B5EF4-FFF2-40B4-BE49-F238E27FC236}">
              <a16:creationId xmlns:a16="http://schemas.microsoft.com/office/drawing/2014/main" id="{78C610D6-6B58-B471-A5B5-11123D490051}"/>
            </a:ext>
          </a:extLst>
        </xdr:cNvPr>
        <xdr:cNvSpPr>
          <a:spLocks noChangeShapeType="1"/>
        </xdr:cNvSpPr>
      </xdr:nvSpPr>
      <xdr:spPr bwMode="auto">
        <a:xfrm>
          <a:off x="163068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2289" name="Line 1">
          <a:extLst>
            <a:ext uri="{FF2B5EF4-FFF2-40B4-BE49-F238E27FC236}">
              <a16:creationId xmlns:a16="http://schemas.microsoft.com/office/drawing/2014/main" id="{BE57D953-64F6-FBCA-A784-75FEA72F5190}"/>
            </a:ext>
          </a:extLst>
        </xdr:cNvPr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2290" name="Line 2">
          <a:extLst>
            <a:ext uri="{FF2B5EF4-FFF2-40B4-BE49-F238E27FC236}">
              <a16:creationId xmlns:a16="http://schemas.microsoft.com/office/drawing/2014/main" id="{83568B9F-7BE7-A64B-BB92-99D3B945360A}"/>
            </a:ext>
          </a:extLst>
        </xdr:cNvPr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2291" name="Line 3">
          <a:extLst>
            <a:ext uri="{FF2B5EF4-FFF2-40B4-BE49-F238E27FC236}">
              <a16:creationId xmlns:a16="http://schemas.microsoft.com/office/drawing/2014/main" id="{178192D8-01E0-E29E-2EA7-96C8B9B95D3D}"/>
            </a:ext>
          </a:extLst>
        </xdr:cNvPr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2292" name="Line 4">
          <a:extLst>
            <a:ext uri="{FF2B5EF4-FFF2-40B4-BE49-F238E27FC236}">
              <a16:creationId xmlns:a16="http://schemas.microsoft.com/office/drawing/2014/main" id="{8A4D505D-D375-5B58-A599-E1036C0E25D6}"/>
            </a:ext>
          </a:extLst>
        </xdr:cNvPr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2293" name="Line 5">
          <a:extLst>
            <a:ext uri="{FF2B5EF4-FFF2-40B4-BE49-F238E27FC236}">
              <a16:creationId xmlns:a16="http://schemas.microsoft.com/office/drawing/2014/main" id="{A9CDD1E2-A106-F957-A3B5-D933020DB401}"/>
            </a:ext>
          </a:extLst>
        </xdr:cNvPr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2294" name="Line 6">
          <a:extLst>
            <a:ext uri="{FF2B5EF4-FFF2-40B4-BE49-F238E27FC236}">
              <a16:creationId xmlns:a16="http://schemas.microsoft.com/office/drawing/2014/main" id="{AB46155B-5C25-CB2D-8E84-6A8695DC2F0A}"/>
            </a:ext>
          </a:extLst>
        </xdr:cNvPr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2295" name="Line 7">
          <a:extLst>
            <a:ext uri="{FF2B5EF4-FFF2-40B4-BE49-F238E27FC236}">
              <a16:creationId xmlns:a16="http://schemas.microsoft.com/office/drawing/2014/main" id="{ECFB6589-4A75-E272-EB69-093A08EFFF69}"/>
            </a:ext>
          </a:extLst>
        </xdr:cNvPr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2296" name="Line 8">
          <a:extLst>
            <a:ext uri="{FF2B5EF4-FFF2-40B4-BE49-F238E27FC236}">
              <a16:creationId xmlns:a16="http://schemas.microsoft.com/office/drawing/2014/main" id="{98D50C7A-0FCF-8768-C30B-33D5749F6B9E}"/>
            </a:ext>
          </a:extLst>
        </xdr:cNvPr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2297" name="Line 9">
          <a:extLst>
            <a:ext uri="{FF2B5EF4-FFF2-40B4-BE49-F238E27FC236}">
              <a16:creationId xmlns:a16="http://schemas.microsoft.com/office/drawing/2014/main" id="{C10B6314-C6D4-3BA7-705C-F44E5082FAB9}"/>
            </a:ext>
          </a:extLst>
        </xdr:cNvPr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1265" name="Line 1">
          <a:extLst>
            <a:ext uri="{FF2B5EF4-FFF2-40B4-BE49-F238E27FC236}">
              <a16:creationId xmlns:a16="http://schemas.microsoft.com/office/drawing/2014/main" id="{6E34BAFA-8083-D9FF-633D-B6E67EDEFDFA}"/>
            </a:ext>
          </a:extLst>
        </xdr:cNvPr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1266" name="Line 2">
          <a:extLst>
            <a:ext uri="{FF2B5EF4-FFF2-40B4-BE49-F238E27FC236}">
              <a16:creationId xmlns:a16="http://schemas.microsoft.com/office/drawing/2014/main" id="{E1E6DAE0-BAFA-A6A2-8A7C-8218EC4FE907}"/>
            </a:ext>
          </a:extLst>
        </xdr:cNvPr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1267" name="Line 3">
          <a:extLst>
            <a:ext uri="{FF2B5EF4-FFF2-40B4-BE49-F238E27FC236}">
              <a16:creationId xmlns:a16="http://schemas.microsoft.com/office/drawing/2014/main" id="{E659A210-F47A-DA28-1852-00E1C625F960}"/>
            </a:ext>
          </a:extLst>
        </xdr:cNvPr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1268" name="Line 4">
          <a:extLst>
            <a:ext uri="{FF2B5EF4-FFF2-40B4-BE49-F238E27FC236}">
              <a16:creationId xmlns:a16="http://schemas.microsoft.com/office/drawing/2014/main" id="{5B95035E-D358-8E9A-1535-230374443270}"/>
            </a:ext>
          </a:extLst>
        </xdr:cNvPr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1269" name="Line 5">
          <a:extLst>
            <a:ext uri="{FF2B5EF4-FFF2-40B4-BE49-F238E27FC236}">
              <a16:creationId xmlns:a16="http://schemas.microsoft.com/office/drawing/2014/main" id="{8CD76194-946E-A2B6-C2A4-35E3AAD12C79}"/>
            </a:ext>
          </a:extLst>
        </xdr:cNvPr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1270" name="Line 6">
          <a:extLst>
            <a:ext uri="{FF2B5EF4-FFF2-40B4-BE49-F238E27FC236}">
              <a16:creationId xmlns:a16="http://schemas.microsoft.com/office/drawing/2014/main" id="{9B1176F1-E86D-9E1F-2CDC-9B243AFDA26C}"/>
            </a:ext>
          </a:extLst>
        </xdr:cNvPr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1271" name="Line 7">
          <a:extLst>
            <a:ext uri="{FF2B5EF4-FFF2-40B4-BE49-F238E27FC236}">
              <a16:creationId xmlns:a16="http://schemas.microsoft.com/office/drawing/2014/main" id="{ED9AC3E7-03D0-D2A6-A846-7E2FC7686963}"/>
            </a:ext>
          </a:extLst>
        </xdr:cNvPr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1272" name="Line 8">
          <a:extLst>
            <a:ext uri="{FF2B5EF4-FFF2-40B4-BE49-F238E27FC236}">
              <a16:creationId xmlns:a16="http://schemas.microsoft.com/office/drawing/2014/main" id="{41AAF321-1FCE-1B4D-7AFE-BBFBF6DD5DD2}"/>
            </a:ext>
          </a:extLst>
        </xdr:cNvPr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1273" name="Line 9">
          <a:extLst>
            <a:ext uri="{FF2B5EF4-FFF2-40B4-BE49-F238E27FC236}">
              <a16:creationId xmlns:a16="http://schemas.microsoft.com/office/drawing/2014/main" id="{1868A4E4-C1AE-D9CC-B3F2-ED9ED6571768}"/>
            </a:ext>
          </a:extLst>
        </xdr:cNvPr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10241" name="Line 1">
          <a:extLst>
            <a:ext uri="{FF2B5EF4-FFF2-40B4-BE49-F238E27FC236}">
              <a16:creationId xmlns:a16="http://schemas.microsoft.com/office/drawing/2014/main" id="{52A45240-30AF-2352-E74B-61D74A55AAFC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10242" name="Line 2">
          <a:extLst>
            <a:ext uri="{FF2B5EF4-FFF2-40B4-BE49-F238E27FC236}">
              <a16:creationId xmlns:a16="http://schemas.microsoft.com/office/drawing/2014/main" id="{699C7D39-D14D-1507-465C-6DCBC30411E0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10243" name="Line 3">
          <a:extLst>
            <a:ext uri="{FF2B5EF4-FFF2-40B4-BE49-F238E27FC236}">
              <a16:creationId xmlns:a16="http://schemas.microsoft.com/office/drawing/2014/main" id="{0AAC5B42-B5FB-24B2-F73E-720C32762AF7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10244" name="Line 4">
          <a:extLst>
            <a:ext uri="{FF2B5EF4-FFF2-40B4-BE49-F238E27FC236}">
              <a16:creationId xmlns:a16="http://schemas.microsoft.com/office/drawing/2014/main" id="{B159D0DF-F29A-9055-D453-1766E36AFB63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10245" name="Line 5">
          <a:extLst>
            <a:ext uri="{FF2B5EF4-FFF2-40B4-BE49-F238E27FC236}">
              <a16:creationId xmlns:a16="http://schemas.microsoft.com/office/drawing/2014/main" id="{2C2D9337-BDD9-6A19-FCE7-200737FDD8A5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10246" name="Line 6">
          <a:extLst>
            <a:ext uri="{FF2B5EF4-FFF2-40B4-BE49-F238E27FC236}">
              <a16:creationId xmlns:a16="http://schemas.microsoft.com/office/drawing/2014/main" id="{B1215FB9-B81B-0080-D479-C52EE012255A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9217" name="Line 1">
          <a:extLst>
            <a:ext uri="{FF2B5EF4-FFF2-40B4-BE49-F238E27FC236}">
              <a16:creationId xmlns:a16="http://schemas.microsoft.com/office/drawing/2014/main" id="{4B74000E-ABD1-3967-AC07-55229AA67606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9218" name="Line 2">
          <a:extLst>
            <a:ext uri="{FF2B5EF4-FFF2-40B4-BE49-F238E27FC236}">
              <a16:creationId xmlns:a16="http://schemas.microsoft.com/office/drawing/2014/main" id="{88E9A96D-E256-B634-DF3D-04A28124C469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9219" name="Line 3">
          <a:extLst>
            <a:ext uri="{FF2B5EF4-FFF2-40B4-BE49-F238E27FC236}">
              <a16:creationId xmlns:a16="http://schemas.microsoft.com/office/drawing/2014/main" id="{AF9ADCA6-6067-458A-ECF2-BBDEA3B13831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9220" name="Line 4">
          <a:extLst>
            <a:ext uri="{FF2B5EF4-FFF2-40B4-BE49-F238E27FC236}">
              <a16:creationId xmlns:a16="http://schemas.microsoft.com/office/drawing/2014/main" id="{F6B6F884-FE96-774C-91CD-1DA274E4B81C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9221" name="Line 5">
          <a:extLst>
            <a:ext uri="{FF2B5EF4-FFF2-40B4-BE49-F238E27FC236}">
              <a16:creationId xmlns:a16="http://schemas.microsoft.com/office/drawing/2014/main" id="{D1977193-34E9-2FA0-8CAC-58DDBAB535D0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9222" name="Line 6">
          <a:extLst>
            <a:ext uri="{FF2B5EF4-FFF2-40B4-BE49-F238E27FC236}">
              <a16:creationId xmlns:a16="http://schemas.microsoft.com/office/drawing/2014/main" id="{4D123508-47E9-CFAC-0CEE-20C6F88FEEC9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89B0A7B3-8D85-8DB9-AA91-4BF471398F0D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2E3EE080-6BE3-AAE5-34C9-DCDE85746192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8195" name="Line 3">
          <a:extLst>
            <a:ext uri="{FF2B5EF4-FFF2-40B4-BE49-F238E27FC236}">
              <a16:creationId xmlns:a16="http://schemas.microsoft.com/office/drawing/2014/main" id="{5188A2FD-4175-7B93-3EB2-FF27FFEA5540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8196" name="Line 4">
          <a:extLst>
            <a:ext uri="{FF2B5EF4-FFF2-40B4-BE49-F238E27FC236}">
              <a16:creationId xmlns:a16="http://schemas.microsoft.com/office/drawing/2014/main" id="{7BF36D20-56B6-9C13-CB85-AE93B069A54E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8197" name="Line 5">
          <a:extLst>
            <a:ext uri="{FF2B5EF4-FFF2-40B4-BE49-F238E27FC236}">
              <a16:creationId xmlns:a16="http://schemas.microsoft.com/office/drawing/2014/main" id="{8D5448A3-71BA-1307-D204-B82CB638D307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8198" name="Line 6">
          <a:extLst>
            <a:ext uri="{FF2B5EF4-FFF2-40B4-BE49-F238E27FC236}">
              <a16:creationId xmlns:a16="http://schemas.microsoft.com/office/drawing/2014/main" id="{A5443B7B-75C5-6A4C-6C4D-E6265C3E4677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7169" name="Line 1">
          <a:extLst>
            <a:ext uri="{FF2B5EF4-FFF2-40B4-BE49-F238E27FC236}">
              <a16:creationId xmlns:a16="http://schemas.microsoft.com/office/drawing/2014/main" id="{700FCF24-C33A-2FBD-C64F-482861B46523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7170" name="Line 2">
          <a:extLst>
            <a:ext uri="{FF2B5EF4-FFF2-40B4-BE49-F238E27FC236}">
              <a16:creationId xmlns:a16="http://schemas.microsoft.com/office/drawing/2014/main" id="{C705B842-B54D-120F-76A4-745DDBF73601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7171" name="Line 3">
          <a:extLst>
            <a:ext uri="{FF2B5EF4-FFF2-40B4-BE49-F238E27FC236}">
              <a16:creationId xmlns:a16="http://schemas.microsoft.com/office/drawing/2014/main" id="{04ADB0EA-1F79-DB1E-E205-C54DD202DC71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7172" name="Line 4">
          <a:extLst>
            <a:ext uri="{FF2B5EF4-FFF2-40B4-BE49-F238E27FC236}">
              <a16:creationId xmlns:a16="http://schemas.microsoft.com/office/drawing/2014/main" id="{E5A57EF8-62EC-342D-486E-8D6F90ED1416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7173" name="Line 5">
          <a:extLst>
            <a:ext uri="{FF2B5EF4-FFF2-40B4-BE49-F238E27FC236}">
              <a16:creationId xmlns:a16="http://schemas.microsoft.com/office/drawing/2014/main" id="{DD4A3D31-68BA-DCFE-51DD-5AF0345A13B0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7174" name="Line 6">
          <a:extLst>
            <a:ext uri="{FF2B5EF4-FFF2-40B4-BE49-F238E27FC236}">
              <a16:creationId xmlns:a16="http://schemas.microsoft.com/office/drawing/2014/main" id="{18C88A75-62A7-F85C-EFF9-AE0AD021A42D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5121" name="Line 1">
          <a:extLst>
            <a:ext uri="{FF2B5EF4-FFF2-40B4-BE49-F238E27FC236}">
              <a16:creationId xmlns:a16="http://schemas.microsoft.com/office/drawing/2014/main" id="{FE935BBE-6D3B-59DD-8709-76BA381B71F6}"/>
            </a:ext>
          </a:extLst>
        </xdr:cNvPr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82E3BAE2-E7EF-2EE6-E648-E656485CB5BB}"/>
            </a:ext>
          </a:extLst>
        </xdr:cNvPr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5123" name="Line 3">
          <a:extLst>
            <a:ext uri="{FF2B5EF4-FFF2-40B4-BE49-F238E27FC236}">
              <a16:creationId xmlns:a16="http://schemas.microsoft.com/office/drawing/2014/main" id="{04505794-FA05-CC4C-4923-E0184C34CBDF}"/>
            </a:ext>
          </a:extLst>
        </xdr:cNvPr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5124" name="Line 4">
          <a:extLst>
            <a:ext uri="{FF2B5EF4-FFF2-40B4-BE49-F238E27FC236}">
              <a16:creationId xmlns:a16="http://schemas.microsoft.com/office/drawing/2014/main" id="{A1735423-8896-025F-3B08-A0DAB6156D45}"/>
            </a:ext>
          </a:extLst>
        </xdr:cNvPr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5125" name="Line 5">
          <a:extLst>
            <a:ext uri="{FF2B5EF4-FFF2-40B4-BE49-F238E27FC236}">
              <a16:creationId xmlns:a16="http://schemas.microsoft.com/office/drawing/2014/main" id="{B43B872F-D391-4371-054F-59C5369B531E}"/>
            </a:ext>
          </a:extLst>
        </xdr:cNvPr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5126" name="Line 6">
          <a:extLst>
            <a:ext uri="{FF2B5EF4-FFF2-40B4-BE49-F238E27FC236}">
              <a16:creationId xmlns:a16="http://schemas.microsoft.com/office/drawing/2014/main" id="{E778AF6F-6C78-9B9C-9408-3706B7D9BE49}"/>
            </a:ext>
          </a:extLst>
        </xdr:cNvPr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4097" name="Line 1">
          <a:extLst>
            <a:ext uri="{FF2B5EF4-FFF2-40B4-BE49-F238E27FC236}">
              <a16:creationId xmlns:a16="http://schemas.microsoft.com/office/drawing/2014/main" id="{62DDC3EF-D5E9-A5A0-54BA-0D77CD2932E5}"/>
            </a:ext>
          </a:extLst>
        </xdr:cNvPr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24EFD0F1-63C9-099F-1A61-46C49F9E2E22}"/>
            </a:ext>
          </a:extLst>
        </xdr:cNvPr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4099" name="Line 3">
          <a:extLst>
            <a:ext uri="{FF2B5EF4-FFF2-40B4-BE49-F238E27FC236}">
              <a16:creationId xmlns:a16="http://schemas.microsoft.com/office/drawing/2014/main" id="{2400FCFD-B03B-5FDF-9258-B1540AE24657}"/>
            </a:ext>
          </a:extLst>
        </xdr:cNvPr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4100" name="Line 4">
          <a:extLst>
            <a:ext uri="{FF2B5EF4-FFF2-40B4-BE49-F238E27FC236}">
              <a16:creationId xmlns:a16="http://schemas.microsoft.com/office/drawing/2014/main" id="{BD06EE67-57F9-98B1-5F79-4996B58F0BFC}"/>
            </a:ext>
          </a:extLst>
        </xdr:cNvPr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4101" name="Line 5">
          <a:extLst>
            <a:ext uri="{FF2B5EF4-FFF2-40B4-BE49-F238E27FC236}">
              <a16:creationId xmlns:a16="http://schemas.microsoft.com/office/drawing/2014/main" id="{F46589A0-9A4A-D4E3-A99B-928E7763C3D2}"/>
            </a:ext>
          </a:extLst>
        </xdr:cNvPr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4102" name="Line 6">
          <a:extLst>
            <a:ext uri="{FF2B5EF4-FFF2-40B4-BE49-F238E27FC236}">
              <a16:creationId xmlns:a16="http://schemas.microsoft.com/office/drawing/2014/main" id="{C5CFB16C-A9CE-8B4E-1D88-96880B513B18}"/>
            </a:ext>
          </a:extLst>
        </xdr:cNvPr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R106"/>
  <sheetViews>
    <sheetView tabSelected="1" topLeftCell="A4" zoomScale="60" workbookViewId="0">
      <selection activeCell="E26" sqref="E2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8" width="30.5703125" style="30" customWidth="1"/>
    <col min="19" max="20" width="30.28515625" style="5" customWidth="1"/>
    <col min="21" max="21" width="30.28515625" style="30" customWidth="1"/>
    <col min="22" max="22" width="21.42578125" style="30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6.425781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96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>
        <v>37367</v>
      </c>
      <c r="C8" s="8"/>
      <c r="D8" s="8"/>
      <c r="E8" s="8"/>
      <c r="F8" s="8"/>
      <c r="G8" s="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11"/>
      <c r="W9" s="12"/>
      <c r="X9" s="12"/>
      <c r="Y9" s="12"/>
      <c r="Z9" s="12"/>
    </row>
    <row r="10" spans="1:26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15" t="s">
        <v>67</v>
      </c>
      <c r="V10" s="11"/>
    </row>
    <row r="11" spans="1:26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7" t="s">
        <v>47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1"/>
    </row>
    <row r="12" spans="1:26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23"/>
      <c r="V12" s="22"/>
    </row>
    <row r="13" spans="1:26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102" t="s">
        <v>263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90" t="s">
        <v>13</v>
      </c>
      <c r="W13" s="31"/>
      <c r="X13" s="31"/>
      <c r="Y13" s="31"/>
      <c r="Z13" s="31"/>
    </row>
    <row r="14" spans="1:26" x14ac:dyDescent="0.2">
      <c r="A14" s="24"/>
      <c r="B14" s="24"/>
      <c r="C14" s="17"/>
      <c r="D14" s="17"/>
      <c r="E14" s="17"/>
      <c r="F14" s="17"/>
      <c r="G14" s="17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18"/>
      <c r="V14" s="92"/>
      <c r="W14" s="33"/>
      <c r="X14" s="33"/>
      <c r="Y14" s="33"/>
      <c r="Z14" s="33"/>
    </row>
    <row r="15" spans="1:26" ht="21" customHeight="1" thickBot="1" x14ac:dyDescent="0.25">
      <c r="A15" s="24"/>
      <c r="B15" s="24"/>
      <c r="C15" s="87" t="s">
        <v>69</v>
      </c>
      <c r="D15" s="87" t="s">
        <v>69</v>
      </c>
      <c r="E15" s="87" t="s">
        <v>380</v>
      </c>
      <c r="F15" s="87" t="s">
        <v>380</v>
      </c>
      <c r="G15" s="87" t="s">
        <v>364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8"/>
      <c r="W15" s="34"/>
      <c r="X15" s="35"/>
      <c r="Y15" s="35"/>
      <c r="Z15" s="35"/>
    </row>
    <row r="16" spans="1:26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/>
      <c r="F16" s="82"/>
      <c r="G16" s="82" t="s">
        <v>365</v>
      </c>
      <c r="H16" s="118" t="s">
        <v>260</v>
      </c>
      <c r="I16" s="118" t="s">
        <v>260</v>
      </c>
      <c r="J16" s="82" t="s">
        <v>375</v>
      </c>
      <c r="K16" s="82" t="s">
        <v>379</v>
      </c>
      <c r="L16" s="17"/>
      <c r="M16" s="140" t="s">
        <v>368</v>
      </c>
      <c r="N16" s="140" t="s">
        <v>369</v>
      </c>
      <c r="O16" s="118" t="s">
        <v>260</v>
      </c>
      <c r="P16" s="82" t="s">
        <v>365</v>
      </c>
      <c r="Q16" s="118" t="s">
        <v>298</v>
      </c>
      <c r="R16" s="118" t="s">
        <v>260</v>
      </c>
      <c r="S16" s="60" t="s">
        <v>373</v>
      </c>
      <c r="T16" s="60" t="s">
        <v>371</v>
      </c>
      <c r="U16" s="60" t="s">
        <v>372</v>
      </c>
      <c r="V16" s="18"/>
      <c r="W16" s="37" t="s">
        <v>14</v>
      </c>
      <c r="X16" s="38" t="s">
        <v>15</v>
      </c>
      <c r="Y16" s="39" t="s">
        <v>16</v>
      </c>
      <c r="Z16" s="40" t="s">
        <v>17</v>
      </c>
    </row>
    <row r="17" spans="1:26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46" t="s">
        <v>20</v>
      </c>
      <c r="V17" s="47"/>
      <c r="W17" s="15"/>
      <c r="X17" s="15"/>
      <c r="Y17" s="14"/>
      <c r="Z17" s="15"/>
    </row>
    <row r="18" spans="1:26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25</v>
      </c>
      <c r="G18" s="49">
        <v>0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93">
        <v>0</v>
      </c>
      <c r="U18" s="52">
        <v>0</v>
      </c>
      <c r="V18" s="51"/>
      <c r="W18" s="48">
        <f t="shared" ref="W18:W41" si="0">SUM(C18:U18)</f>
        <v>75</v>
      </c>
      <c r="X18" s="15">
        <v>0</v>
      </c>
      <c r="Y18" s="85">
        <f t="shared" ref="Y18:Y41" si="1">SUM(I18:K18,R18)</f>
        <v>25</v>
      </c>
      <c r="Z18" s="15">
        <f t="shared" ref="Z18:Z41" si="2">SUM(S18:U18)</f>
        <v>0</v>
      </c>
    </row>
    <row r="19" spans="1:26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25</v>
      </c>
      <c r="G19" s="53">
        <v>0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94">
        <v>0</v>
      </c>
      <c r="U19" s="54">
        <v>0</v>
      </c>
      <c r="V19" s="51"/>
      <c r="W19" s="55">
        <f t="shared" si="0"/>
        <v>75</v>
      </c>
      <c r="X19" s="18">
        <v>0</v>
      </c>
      <c r="Y19" s="11">
        <f t="shared" si="1"/>
        <v>25</v>
      </c>
      <c r="Z19" s="18">
        <f t="shared" si="2"/>
        <v>0</v>
      </c>
    </row>
    <row r="20" spans="1:26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25</v>
      </c>
      <c r="G20" s="53">
        <v>0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94">
        <v>0</v>
      </c>
      <c r="U20" s="54">
        <v>0</v>
      </c>
      <c r="V20" s="51"/>
      <c r="W20" s="55">
        <f t="shared" si="0"/>
        <v>75</v>
      </c>
      <c r="X20" s="18">
        <v>0</v>
      </c>
      <c r="Y20" s="11">
        <f t="shared" si="1"/>
        <v>25</v>
      </c>
      <c r="Z20" s="18">
        <f t="shared" si="2"/>
        <v>0</v>
      </c>
    </row>
    <row r="21" spans="1:26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25</v>
      </c>
      <c r="G21" s="53">
        <v>0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94">
        <v>0</v>
      </c>
      <c r="U21" s="54">
        <v>0</v>
      </c>
      <c r="V21" s="51"/>
      <c r="W21" s="55">
        <f t="shared" si="0"/>
        <v>75</v>
      </c>
      <c r="X21" s="18">
        <v>0</v>
      </c>
      <c r="Y21" s="11">
        <f t="shared" si="1"/>
        <v>25</v>
      </c>
      <c r="Z21" s="18">
        <f t="shared" si="2"/>
        <v>0</v>
      </c>
    </row>
    <row r="22" spans="1:26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25</v>
      </c>
      <c r="G22" s="53">
        <v>0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94">
        <v>0</v>
      </c>
      <c r="U22" s="54">
        <v>0</v>
      </c>
      <c r="V22" s="51"/>
      <c r="W22" s="55">
        <f t="shared" si="0"/>
        <v>75</v>
      </c>
      <c r="X22" s="18">
        <v>0</v>
      </c>
      <c r="Y22" s="11">
        <f t="shared" si="1"/>
        <v>25</v>
      </c>
      <c r="Z22" s="18">
        <f t="shared" si="2"/>
        <v>0</v>
      </c>
    </row>
    <row r="23" spans="1:26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25</v>
      </c>
      <c r="G23" s="53">
        <v>0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94">
        <v>0</v>
      </c>
      <c r="U23" s="54">
        <v>0</v>
      </c>
      <c r="V23" s="51"/>
      <c r="W23" s="55">
        <f t="shared" si="0"/>
        <v>75</v>
      </c>
      <c r="X23" s="18">
        <v>0</v>
      </c>
      <c r="Y23" s="11">
        <f t="shared" si="1"/>
        <v>25</v>
      </c>
      <c r="Z23" s="18">
        <f t="shared" si="2"/>
        <v>0</v>
      </c>
    </row>
    <row r="24" spans="1:26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0</v>
      </c>
      <c r="G24" s="53">
        <v>25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94">
        <v>-30</v>
      </c>
      <c r="U24" s="54">
        <v>-53</v>
      </c>
      <c r="V24" s="51"/>
      <c r="W24" s="55">
        <f t="shared" si="0"/>
        <v>-153</v>
      </c>
      <c r="X24" s="18">
        <v>0</v>
      </c>
      <c r="Y24" s="11">
        <f t="shared" si="1"/>
        <v>5</v>
      </c>
      <c r="Z24" s="18">
        <f t="shared" si="2"/>
        <v>-133</v>
      </c>
    </row>
    <row r="25" spans="1:26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0</v>
      </c>
      <c r="G25" s="53">
        <v>25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94">
        <v>-30</v>
      </c>
      <c r="U25" s="54">
        <v>-53</v>
      </c>
      <c r="V25" s="51"/>
      <c r="W25" s="55">
        <f t="shared" si="0"/>
        <v>-153</v>
      </c>
      <c r="X25" s="18">
        <v>0</v>
      </c>
      <c r="Y25" s="11">
        <f t="shared" si="1"/>
        <v>5</v>
      </c>
      <c r="Z25" s="18">
        <f t="shared" si="2"/>
        <v>-133</v>
      </c>
    </row>
    <row r="26" spans="1:26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0</v>
      </c>
      <c r="G26" s="53">
        <v>25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94">
        <v>-30</v>
      </c>
      <c r="U26" s="54">
        <v>-53</v>
      </c>
      <c r="V26" s="51"/>
      <c r="W26" s="55">
        <f t="shared" si="0"/>
        <v>-153</v>
      </c>
      <c r="X26" s="18">
        <v>0</v>
      </c>
      <c r="Y26" s="11">
        <f t="shared" si="1"/>
        <v>5</v>
      </c>
      <c r="Z26" s="18">
        <f t="shared" si="2"/>
        <v>-133</v>
      </c>
    </row>
    <row r="27" spans="1:26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0</v>
      </c>
      <c r="G27" s="53">
        <v>25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94">
        <v>-30</v>
      </c>
      <c r="U27" s="54">
        <v>-53</v>
      </c>
      <c r="V27" s="51"/>
      <c r="W27" s="55">
        <f t="shared" si="0"/>
        <v>-153</v>
      </c>
      <c r="X27" s="18">
        <v>0</v>
      </c>
      <c r="Y27" s="11">
        <f t="shared" si="1"/>
        <v>5</v>
      </c>
      <c r="Z27" s="18">
        <f t="shared" si="2"/>
        <v>-133</v>
      </c>
    </row>
    <row r="28" spans="1:26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0</v>
      </c>
      <c r="G28" s="53">
        <v>25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94">
        <v>-30</v>
      </c>
      <c r="U28" s="54">
        <v>-53</v>
      </c>
      <c r="V28" s="51"/>
      <c r="W28" s="55">
        <f t="shared" si="0"/>
        <v>-153</v>
      </c>
      <c r="X28" s="18">
        <v>0</v>
      </c>
      <c r="Y28" s="11">
        <f t="shared" si="1"/>
        <v>5</v>
      </c>
      <c r="Z28" s="18">
        <f t="shared" si="2"/>
        <v>-133</v>
      </c>
    </row>
    <row r="29" spans="1:26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0</v>
      </c>
      <c r="G29" s="53">
        <v>25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94">
        <v>-30</v>
      </c>
      <c r="U29" s="54">
        <v>-53</v>
      </c>
      <c r="V29" s="51"/>
      <c r="W29" s="55">
        <f t="shared" si="0"/>
        <v>-153</v>
      </c>
      <c r="X29" s="18">
        <v>0</v>
      </c>
      <c r="Y29" s="11">
        <f t="shared" si="1"/>
        <v>5</v>
      </c>
      <c r="Z29" s="18">
        <f t="shared" si="2"/>
        <v>-133</v>
      </c>
    </row>
    <row r="30" spans="1:26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0</v>
      </c>
      <c r="G30" s="53">
        <v>25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94">
        <v>-30</v>
      </c>
      <c r="U30" s="54">
        <v>-53</v>
      </c>
      <c r="V30" s="51"/>
      <c r="W30" s="55">
        <f t="shared" si="0"/>
        <v>-153</v>
      </c>
      <c r="X30" s="18">
        <v>0</v>
      </c>
      <c r="Y30" s="11">
        <f t="shared" si="1"/>
        <v>5</v>
      </c>
      <c r="Z30" s="18">
        <f t="shared" si="2"/>
        <v>-133</v>
      </c>
    </row>
    <row r="31" spans="1:26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0</v>
      </c>
      <c r="G31" s="53">
        <v>25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94">
        <v>-30</v>
      </c>
      <c r="U31" s="54">
        <v>-53</v>
      </c>
      <c r="V31" s="51"/>
      <c r="W31" s="55">
        <f t="shared" si="0"/>
        <v>-153</v>
      </c>
      <c r="X31" s="18">
        <v>0</v>
      </c>
      <c r="Y31" s="11">
        <f t="shared" si="1"/>
        <v>5</v>
      </c>
      <c r="Z31" s="18">
        <f t="shared" si="2"/>
        <v>-133</v>
      </c>
    </row>
    <row r="32" spans="1:26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0</v>
      </c>
      <c r="G32" s="53">
        <v>25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94">
        <v>-30</v>
      </c>
      <c r="U32" s="54">
        <v>-53</v>
      </c>
      <c r="V32" s="51"/>
      <c r="W32" s="55">
        <f t="shared" si="0"/>
        <v>-153</v>
      </c>
      <c r="X32" s="18">
        <v>0</v>
      </c>
      <c r="Y32" s="11">
        <f t="shared" si="1"/>
        <v>5</v>
      </c>
      <c r="Z32" s="18">
        <f t="shared" si="2"/>
        <v>-133</v>
      </c>
    </row>
    <row r="33" spans="1:44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0</v>
      </c>
      <c r="G33" s="53">
        <v>25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94">
        <v>-30</v>
      </c>
      <c r="U33" s="54">
        <v>-53</v>
      </c>
      <c r="V33" s="51"/>
      <c r="W33" s="55">
        <f t="shared" si="0"/>
        <v>-153</v>
      </c>
      <c r="X33" s="18">
        <v>0</v>
      </c>
      <c r="Y33" s="11">
        <f t="shared" si="1"/>
        <v>5</v>
      </c>
      <c r="Z33" s="18">
        <f t="shared" si="2"/>
        <v>-133</v>
      </c>
    </row>
    <row r="34" spans="1:44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0</v>
      </c>
      <c r="G34" s="53">
        <v>25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94">
        <v>-30</v>
      </c>
      <c r="U34" s="54">
        <v>-53</v>
      </c>
      <c r="V34" s="51"/>
      <c r="W34" s="55">
        <f t="shared" si="0"/>
        <v>-153</v>
      </c>
      <c r="X34" s="18">
        <v>0</v>
      </c>
      <c r="Y34" s="11">
        <f t="shared" si="1"/>
        <v>5</v>
      </c>
      <c r="Z34" s="18">
        <f t="shared" si="2"/>
        <v>-133</v>
      </c>
    </row>
    <row r="35" spans="1:44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0</v>
      </c>
      <c r="G35" s="53">
        <v>25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94">
        <v>-30</v>
      </c>
      <c r="U35" s="54">
        <v>-53</v>
      </c>
      <c r="V35" s="51"/>
      <c r="W35" s="55">
        <f t="shared" si="0"/>
        <v>-153</v>
      </c>
      <c r="X35" s="18">
        <v>0</v>
      </c>
      <c r="Y35" s="11">
        <f t="shared" si="1"/>
        <v>5</v>
      </c>
      <c r="Z35" s="18">
        <f t="shared" si="2"/>
        <v>-133</v>
      </c>
    </row>
    <row r="36" spans="1:44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0</v>
      </c>
      <c r="G36" s="53">
        <v>25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94">
        <v>-30</v>
      </c>
      <c r="U36" s="54">
        <v>-53</v>
      </c>
      <c r="V36" s="51"/>
      <c r="W36" s="55">
        <f t="shared" si="0"/>
        <v>-153</v>
      </c>
      <c r="X36" s="18">
        <v>0</v>
      </c>
      <c r="Y36" s="11">
        <f t="shared" si="1"/>
        <v>5</v>
      </c>
      <c r="Z36" s="18">
        <f t="shared" si="2"/>
        <v>-133</v>
      </c>
    </row>
    <row r="37" spans="1:44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0</v>
      </c>
      <c r="G37" s="53">
        <v>25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94">
        <v>-30</v>
      </c>
      <c r="U37" s="54">
        <v>-53</v>
      </c>
      <c r="V37" s="51"/>
      <c r="W37" s="55">
        <f t="shared" si="0"/>
        <v>-153</v>
      </c>
      <c r="X37" s="18">
        <v>0</v>
      </c>
      <c r="Y37" s="11">
        <f t="shared" si="1"/>
        <v>5</v>
      </c>
      <c r="Z37" s="18">
        <f t="shared" si="2"/>
        <v>-133</v>
      </c>
    </row>
    <row r="38" spans="1:44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0</v>
      </c>
      <c r="G38" s="53">
        <v>25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94">
        <v>-30</v>
      </c>
      <c r="U38" s="54">
        <v>-53</v>
      </c>
      <c r="V38" s="51"/>
      <c r="W38" s="55">
        <f t="shared" si="0"/>
        <v>-153</v>
      </c>
      <c r="X38" s="18">
        <v>0</v>
      </c>
      <c r="Y38" s="11">
        <f t="shared" si="1"/>
        <v>5</v>
      </c>
      <c r="Z38" s="18">
        <f t="shared" si="2"/>
        <v>-133</v>
      </c>
    </row>
    <row r="39" spans="1:44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0</v>
      </c>
      <c r="G39" s="53">
        <v>25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94">
        <v>-30</v>
      </c>
      <c r="U39" s="54">
        <v>-53</v>
      </c>
      <c r="V39" s="51"/>
      <c r="W39" s="55">
        <f t="shared" si="0"/>
        <v>-153</v>
      </c>
      <c r="X39" s="18">
        <v>0</v>
      </c>
      <c r="Y39" s="11">
        <f t="shared" si="1"/>
        <v>5</v>
      </c>
      <c r="Z39" s="18">
        <f t="shared" si="2"/>
        <v>-133</v>
      </c>
    </row>
    <row r="40" spans="1:44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25</v>
      </c>
      <c r="G40" s="53">
        <v>0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94">
        <v>0</v>
      </c>
      <c r="U40" s="54">
        <v>0</v>
      </c>
      <c r="V40" s="51"/>
      <c r="W40" s="55">
        <f t="shared" si="0"/>
        <v>75</v>
      </c>
      <c r="X40" s="18">
        <v>0</v>
      </c>
      <c r="Y40" s="11">
        <f t="shared" si="1"/>
        <v>25</v>
      </c>
      <c r="Z40" s="18">
        <f t="shared" si="2"/>
        <v>0</v>
      </c>
    </row>
    <row r="41" spans="1:44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25</v>
      </c>
      <c r="G41" s="56">
        <v>0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95">
        <v>0</v>
      </c>
      <c r="U41" s="57">
        <v>0</v>
      </c>
      <c r="V41" s="51"/>
      <c r="W41" s="58">
        <f t="shared" si="0"/>
        <v>75</v>
      </c>
      <c r="X41" s="59">
        <v>0</v>
      </c>
      <c r="Y41" s="109">
        <f t="shared" si="1"/>
        <v>25</v>
      </c>
      <c r="Z41" s="59">
        <f t="shared" si="2"/>
        <v>0</v>
      </c>
    </row>
    <row r="42" spans="1:44" s="12" customFormat="1" x14ac:dyDescent="0.2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11"/>
      <c r="X42" s="11"/>
      <c r="Y42" s="11"/>
      <c r="Z42" s="11"/>
    </row>
    <row r="43" spans="1:44" ht="13.5" thickBot="1" x14ac:dyDescent="0.25">
      <c r="A43" s="20"/>
      <c r="B43" s="20"/>
      <c r="C43" s="20"/>
      <c r="D43" s="20"/>
      <c r="E43" s="20"/>
      <c r="F43" s="20"/>
      <c r="G43" s="20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</row>
    <row r="44" spans="1:44" ht="13.5" thickBot="1" x14ac:dyDescent="0.25">
      <c r="B44" s="63" t="s">
        <v>31</v>
      </c>
      <c r="C44" s="46">
        <f t="shared" ref="C44:K44" si="3">SUM(C18:C41)</f>
        <v>400</v>
      </c>
      <c r="D44" s="46">
        <f t="shared" si="3"/>
        <v>400</v>
      </c>
      <c r="E44" s="46">
        <f t="shared" si="3"/>
        <v>200</v>
      </c>
      <c r="F44" s="46">
        <f>SUM(F18:F41)</f>
        <v>200</v>
      </c>
      <c r="G44" s="46">
        <f t="shared" si="3"/>
        <v>400</v>
      </c>
      <c r="H44" s="46">
        <f t="shared" si="3"/>
        <v>400</v>
      </c>
      <c r="I44" s="46">
        <f t="shared" si="3"/>
        <v>400</v>
      </c>
      <c r="J44" s="46">
        <f t="shared" si="3"/>
        <v>80</v>
      </c>
      <c r="K44" s="46">
        <f t="shared" si="3"/>
        <v>200</v>
      </c>
      <c r="L44" s="17"/>
      <c r="M44" s="46">
        <f t="shared" ref="M44:U44" si="4">SUM(M18:M41)</f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-400</v>
      </c>
      <c r="S44" s="46">
        <f t="shared" si="4"/>
        <v>-800</v>
      </c>
      <c r="T44" s="46">
        <f t="shared" si="4"/>
        <v>-480</v>
      </c>
      <c r="U44" s="46">
        <f t="shared" si="4"/>
        <v>-848</v>
      </c>
      <c r="V44" s="18"/>
      <c r="W44" s="46">
        <f>SUM(W18:W41)</f>
        <v>-1848</v>
      </c>
      <c r="X44" s="46">
        <f>SUM(X18:X41)</f>
        <v>0</v>
      </c>
      <c r="Y44" s="46">
        <f>SUM(Y18:Y41)</f>
        <v>280</v>
      </c>
      <c r="Z44" s="46">
        <f>SUM(Z18:Z41)</f>
        <v>-2128</v>
      </c>
      <c r="AA44" s="64" t="s">
        <v>32</v>
      </c>
      <c r="AB44" s="65"/>
    </row>
    <row r="45" spans="1:44" ht="13.5" thickBot="1" x14ac:dyDescent="0.25">
      <c r="B45" s="66"/>
      <c r="C45" s="11"/>
      <c r="D45" s="11"/>
      <c r="E45" s="11"/>
      <c r="F45" s="11"/>
      <c r="G45" s="11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68" t="s">
        <v>34</v>
      </c>
      <c r="W45" s="18"/>
      <c r="X45" s="18"/>
      <c r="Y45" s="18"/>
      <c r="Z45" s="18"/>
      <c r="AA45" s="69"/>
    </row>
    <row r="46" spans="1:44" ht="30.75" customHeight="1" thickBot="1" x14ac:dyDescent="0.25">
      <c r="A46" s="66"/>
      <c r="B46" s="70" t="s">
        <v>230</v>
      </c>
      <c r="C46" s="46">
        <f t="shared" ref="C46:K46" si="5">SUM(C18:C41)</f>
        <v>400</v>
      </c>
      <c r="D46" s="46">
        <f t="shared" si="5"/>
        <v>400</v>
      </c>
      <c r="E46" s="46">
        <f t="shared" si="5"/>
        <v>200</v>
      </c>
      <c r="F46" s="46">
        <f>SUM(F18:F41)</f>
        <v>200</v>
      </c>
      <c r="G46" s="46">
        <f t="shared" si="5"/>
        <v>400</v>
      </c>
      <c r="H46" s="46">
        <f t="shared" si="5"/>
        <v>400</v>
      </c>
      <c r="I46" s="46">
        <f t="shared" si="5"/>
        <v>400</v>
      </c>
      <c r="J46" s="46">
        <f t="shared" si="5"/>
        <v>80</v>
      </c>
      <c r="K46" s="46">
        <f t="shared" si="5"/>
        <v>200</v>
      </c>
      <c r="L46" s="71">
        <f>SUM(C46:K46)</f>
        <v>2680</v>
      </c>
      <c r="M46" s="46">
        <f t="shared" ref="M46:U46" si="6">SUM(M18:M41)</f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-400</v>
      </c>
      <c r="S46" s="46">
        <f t="shared" si="6"/>
        <v>-800</v>
      </c>
      <c r="T46" s="46">
        <f t="shared" si="6"/>
        <v>-480</v>
      </c>
      <c r="U46" s="46">
        <f t="shared" si="6"/>
        <v>-848</v>
      </c>
      <c r="V46" s="72">
        <f>SUM(M46:U46)</f>
        <v>-4528</v>
      </c>
      <c r="W46" s="46">
        <f>SUM(W18:W41)</f>
        <v>-1848</v>
      </c>
      <c r="X46" s="46">
        <f>SUM(X18:X41)</f>
        <v>0</v>
      </c>
      <c r="Y46" s="46">
        <f>SUM(Y18:Y41)</f>
        <v>280</v>
      </c>
      <c r="Z46" s="46">
        <f>SUM(Z18:Z41)</f>
        <v>-2128</v>
      </c>
      <c r="AA46" s="69">
        <f>ABS(V46)+ABS(L46)</f>
        <v>7208</v>
      </c>
    </row>
    <row r="47" spans="1:44" ht="13.5" thickBot="1" x14ac:dyDescent="0.25">
      <c r="A47" s="66"/>
      <c r="B47" s="66"/>
      <c r="C47" s="48"/>
      <c r="D47" s="48"/>
      <c r="E47" s="48"/>
      <c r="F47" s="48"/>
      <c r="G47" s="48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W47" s="73"/>
      <c r="X47" s="73"/>
      <c r="Y47" s="73"/>
      <c r="Z47" s="73"/>
    </row>
    <row r="48" spans="1:44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43" t="s">
        <v>39</v>
      </c>
      <c r="H48" s="85" t="s">
        <v>47</v>
      </c>
      <c r="I48" s="48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58</v>
      </c>
      <c r="O48" s="85" t="s">
        <v>39</v>
      </c>
      <c r="P48" s="43" t="s">
        <v>39</v>
      </c>
      <c r="Q48" s="15" t="s">
        <v>143</v>
      </c>
      <c r="R48" s="85" t="s">
        <v>47</v>
      </c>
      <c r="S48" s="74"/>
      <c r="T48" s="99"/>
      <c r="U48" s="74"/>
      <c r="V48" s="44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</row>
    <row r="49" spans="1:44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47</v>
      </c>
      <c r="H49" s="73" t="s">
        <v>46</v>
      </c>
      <c r="I49" s="138" t="s">
        <v>39</v>
      </c>
      <c r="J49" s="47" t="s">
        <v>11</v>
      </c>
      <c r="K49" s="45" t="s">
        <v>11</v>
      </c>
      <c r="L49" s="76"/>
      <c r="M49" s="18" t="s">
        <v>370</v>
      </c>
      <c r="N49" s="18" t="s">
        <v>138</v>
      </c>
      <c r="O49" s="73" t="s">
        <v>47</v>
      </c>
      <c r="P49" s="47" t="s">
        <v>47</v>
      </c>
      <c r="Q49" s="18" t="s">
        <v>144</v>
      </c>
      <c r="R49" s="73" t="s">
        <v>39</v>
      </c>
      <c r="S49" s="18" t="s">
        <v>37</v>
      </c>
      <c r="T49" s="17" t="s">
        <v>37</v>
      </c>
      <c r="U49" s="18" t="s">
        <v>37</v>
      </c>
      <c r="V49" s="76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</row>
    <row r="50" spans="1:44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47</v>
      </c>
      <c r="G50" s="47" t="s">
        <v>46</v>
      </c>
      <c r="H50" s="11" t="s">
        <v>39</v>
      </c>
      <c r="I50" s="55" t="s">
        <v>10</v>
      </c>
      <c r="J50" s="47" t="s">
        <v>10</v>
      </c>
      <c r="K50" s="45" t="s">
        <v>40</v>
      </c>
      <c r="L50" s="76"/>
      <c r="M50" s="18" t="s">
        <v>55</v>
      </c>
      <c r="N50" s="47" t="s">
        <v>289</v>
      </c>
      <c r="O50" s="11" t="s">
        <v>46</v>
      </c>
      <c r="P50" s="47" t="s">
        <v>46</v>
      </c>
      <c r="Q50" s="18" t="s">
        <v>145</v>
      </c>
      <c r="R50" s="11" t="s">
        <v>10</v>
      </c>
      <c r="S50" s="18" t="s">
        <v>38</v>
      </c>
      <c r="T50" s="17" t="s">
        <v>38</v>
      </c>
      <c r="U50" s="18" t="s">
        <v>38</v>
      </c>
      <c r="V50" s="76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</row>
    <row r="51" spans="1:44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381</v>
      </c>
      <c r="F51" s="47" t="s">
        <v>46</v>
      </c>
      <c r="G51" s="78" t="s">
        <v>39</v>
      </c>
      <c r="H51" s="105" t="s">
        <v>47</v>
      </c>
      <c r="I51" s="75" t="s">
        <v>38</v>
      </c>
      <c r="J51" s="47" t="s">
        <v>256</v>
      </c>
      <c r="K51" s="45" t="s">
        <v>38</v>
      </c>
      <c r="L51" s="75"/>
      <c r="M51" s="18" t="s">
        <v>138</v>
      </c>
      <c r="N51" s="47" t="s">
        <v>56</v>
      </c>
      <c r="O51" s="105" t="s">
        <v>39</v>
      </c>
      <c r="P51" s="78" t="s">
        <v>39</v>
      </c>
      <c r="Q51" s="18" t="s">
        <v>204</v>
      </c>
      <c r="R51" s="44" t="s">
        <v>38</v>
      </c>
      <c r="S51" s="18" t="s">
        <v>47</v>
      </c>
      <c r="T51" s="17" t="s">
        <v>11</v>
      </c>
      <c r="U51" s="18" t="s">
        <v>11</v>
      </c>
      <c r="V51" s="11"/>
      <c r="W51" s="76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</row>
    <row r="52" spans="1:44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49</v>
      </c>
      <c r="F52" s="47" t="s">
        <v>49</v>
      </c>
      <c r="G52" s="30"/>
      <c r="H52" s="44"/>
      <c r="I52" s="84" t="s">
        <v>47</v>
      </c>
      <c r="J52" s="47" t="s">
        <v>38</v>
      </c>
      <c r="K52" s="98" t="s">
        <v>44</v>
      </c>
      <c r="L52" s="77"/>
      <c r="M52" s="47" t="s">
        <v>289</v>
      </c>
      <c r="N52" s="18" t="s">
        <v>11</v>
      </c>
      <c r="O52" s="30"/>
      <c r="P52" s="30"/>
      <c r="Q52" s="18" t="s">
        <v>47</v>
      </c>
      <c r="R52" s="105" t="s">
        <v>47</v>
      </c>
      <c r="S52" s="18" t="s">
        <v>43</v>
      </c>
      <c r="T52" s="17" t="s">
        <v>43</v>
      </c>
      <c r="U52" s="18" t="s">
        <v>43</v>
      </c>
      <c r="V52" s="77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</row>
    <row r="53" spans="1:44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63</v>
      </c>
      <c r="F53" s="47" t="s">
        <v>63</v>
      </c>
      <c r="G53" s="30"/>
      <c r="H53" s="44"/>
      <c r="I53" s="44"/>
      <c r="J53" s="47" t="s">
        <v>54</v>
      </c>
      <c r="K53" s="44"/>
      <c r="L53" s="76"/>
      <c r="M53" s="47" t="s">
        <v>56</v>
      </c>
      <c r="N53" s="18" t="s">
        <v>39</v>
      </c>
      <c r="O53" s="30"/>
      <c r="P53" s="30"/>
      <c r="Q53" s="47" t="s">
        <v>39</v>
      </c>
      <c r="R53" s="30"/>
      <c r="S53" s="59"/>
      <c r="T53" s="60"/>
      <c r="U53" s="59"/>
      <c r="V53" s="76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</row>
    <row r="54" spans="1:44" s="12" customFormat="1" ht="24" customHeight="1" thickBot="1" x14ac:dyDescent="0.25">
      <c r="A54" s="66"/>
      <c r="B54" s="66"/>
      <c r="C54" s="47" t="s">
        <v>63</v>
      </c>
      <c r="D54" s="47" t="s">
        <v>49</v>
      </c>
      <c r="E54" s="78" t="s">
        <v>60</v>
      </c>
      <c r="F54" s="78" t="s">
        <v>60</v>
      </c>
      <c r="G54" s="30"/>
      <c r="H54" s="44"/>
      <c r="I54" s="44"/>
      <c r="J54" s="47" t="s">
        <v>195</v>
      </c>
      <c r="K54" s="44"/>
      <c r="L54" s="76"/>
      <c r="M54" s="18" t="s">
        <v>11</v>
      </c>
      <c r="N54" s="47" t="s">
        <v>70</v>
      </c>
      <c r="O54" s="30"/>
      <c r="P54" s="30"/>
      <c r="Q54" s="47" t="s">
        <v>70</v>
      </c>
      <c r="R54" s="30"/>
      <c r="S54" s="11"/>
      <c r="T54" s="11"/>
      <c r="U54" s="11"/>
      <c r="V54" s="11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</row>
    <row r="55" spans="1:44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30"/>
      <c r="F55" s="30"/>
      <c r="G55" s="30"/>
      <c r="H55" s="44"/>
      <c r="I55" s="44"/>
      <c r="J55" s="78" t="s">
        <v>65</v>
      </c>
      <c r="K55" s="44"/>
      <c r="L55" s="76"/>
      <c r="M55" s="55" t="s">
        <v>39</v>
      </c>
      <c r="N55" s="47" t="s">
        <v>71</v>
      </c>
      <c r="O55" s="30"/>
      <c r="P55" s="30"/>
      <c r="Q55" s="47" t="s">
        <v>11</v>
      </c>
      <c r="R55" s="30"/>
      <c r="S55" s="44"/>
      <c r="T55" s="44"/>
      <c r="U55" s="44"/>
      <c r="V55" s="44"/>
      <c r="W55" s="76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</row>
    <row r="56" spans="1:44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30"/>
      <c r="H56" s="44"/>
      <c r="I56" s="44"/>
      <c r="J56" s="44"/>
      <c r="K56" s="44"/>
      <c r="L56" s="79"/>
      <c r="M56" s="47" t="s">
        <v>70</v>
      </c>
      <c r="N56" s="47" t="s">
        <v>72</v>
      </c>
      <c r="O56" s="30"/>
      <c r="P56" s="30"/>
      <c r="Q56" s="47" t="s">
        <v>39</v>
      </c>
      <c r="R56" s="30"/>
      <c r="S56" s="44"/>
      <c r="T56" s="44"/>
      <c r="U56" s="44"/>
      <c r="V56" s="44"/>
      <c r="W56" s="79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</row>
    <row r="57" spans="1:44" s="12" customFormat="1" ht="27" customHeight="1" thickBot="1" x14ac:dyDescent="0.25">
      <c r="C57" s="30"/>
      <c r="D57" s="30"/>
      <c r="E57" s="30"/>
      <c r="F57" s="30"/>
      <c r="G57" s="30"/>
      <c r="H57" s="32"/>
      <c r="I57" s="32"/>
      <c r="J57" s="44"/>
      <c r="K57" s="44"/>
      <c r="L57" s="79"/>
      <c r="M57" s="47" t="s">
        <v>71</v>
      </c>
      <c r="N57" s="78" t="s">
        <v>73</v>
      </c>
      <c r="O57" s="30"/>
      <c r="P57" s="30"/>
      <c r="Q57" s="78" t="s">
        <v>70</v>
      </c>
      <c r="R57" s="30"/>
      <c r="S57" s="44"/>
      <c r="T57" s="44"/>
      <c r="U57" s="44"/>
      <c r="V57" s="79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</row>
    <row r="58" spans="1:44" ht="20.25" customHeight="1" x14ac:dyDescent="0.2">
      <c r="B58" s="32"/>
      <c r="H58" s="32"/>
      <c r="I58" s="32"/>
      <c r="J58" s="44"/>
      <c r="K58" s="44"/>
      <c r="L58" s="79"/>
      <c r="M58" s="47" t="s">
        <v>72</v>
      </c>
      <c r="S58" s="32"/>
      <c r="T58" s="32"/>
      <c r="U58" s="32"/>
      <c r="V58" s="8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</row>
    <row r="59" spans="1:44" ht="24" customHeight="1" thickBot="1" x14ac:dyDescent="0.25">
      <c r="B59" s="30"/>
      <c r="H59" s="32"/>
      <c r="I59" s="32"/>
      <c r="J59" s="32"/>
      <c r="K59" s="32"/>
      <c r="L59" s="79"/>
      <c r="M59" s="78" t="s">
        <v>73</v>
      </c>
      <c r="S59" s="32"/>
      <c r="T59" s="32"/>
      <c r="U59" s="32"/>
      <c r="W59" s="81"/>
      <c r="X59" s="81"/>
      <c r="Y59" s="81"/>
      <c r="Z59" s="81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</row>
    <row r="60" spans="1:44" ht="15" x14ac:dyDescent="0.2">
      <c r="H60" s="32"/>
      <c r="I60" s="32"/>
      <c r="J60" s="32"/>
      <c r="K60" s="32"/>
      <c r="L60" s="79"/>
      <c r="S60" s="30"/>
      <c r="T60" s="30"/>
      <c r="W60" s="80"/>
      <c r="X60" s="80"/>
      <c r="Y60" s="80"/>
      <c r="Z60" s="8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</row>
    <row r="61" spans="1:44" ht="15" x14ac:dyDescent="0.2">
      <c r="H61" s="32"/>
      <c r="I61" s="32"/>
      <c r="J61" s="32"/>
      <c r="K61" s="32"/>
      <c r="L61" s="79"/>
      <c r="S61" s="30"/>
      <c r="T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</row>
    <row r="62" spans="1:44" ht="15" x14ac:dyDescent="0.2">
      <c r="H62" s="32"/>
      <c r="I62" s="32"/>
      <c r="J62" s="32"/>
      <c r="K62" s="32"/>
      <c r="L62" s="79"/>
      <c r="S62" s="30"/>
      <c r="T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</row>
    <row r="63" spans="1:44" ht="15" x14ac:dyDescent="0.2">
      <c r="H63" s="32"/>
      <c r="I63" s="32"/>
      <c r="J63" s="32"/>
      <c r="K63" s="32"/>
      <c r="L63" s="79"/>
      <c r="S63" s="30"/>
      <c r="T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</row>
    <row r="64" spans="1:44" x14ac:dyDescent="0.2">
      <c r="H64" s="32"/>
      <c r="I64" s="32"/>
      <c r="J64" s="32"/>
      <c r="K64" s="32"/>
      <c r="S64" s="30"/>
      <c r="T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</row>
    <row r="65" spans="10:44" x14ac:dyDescent="0.2">
      <c r="J65" s="32"/>
      <c r="K65" s="32"/>
      <c r="S65" s="30"/>
      <c r="T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</row>
    <row r="66" spans="10:44" x14ac:dyDescent="0.2">
      <c r="J66" s="32"/>
      <c r="K66" s="32"/>
      <c r="S66" s="30"/>
      <c r="T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</row>
    <row r="67" spans="10:44" x14ac:dyDescent="0.2">
      <c r="S67" s="30"/>
      <c r="T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</row>
    <row r="68" spans="10:44" x14ac:dyDescent="0.2">
      <c r="S68" s="30"/>
      <c r="T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</row>
    <row r="69" spans="10:44" x14ac:dyDescent="0.2">
      <c r="S69" s="30"/>
      <c r="T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</row>
    <row r="70" spans="10:44" x14ac:dyDescent="0.2">
      <c r="S70" s="30"/>
      <c r="T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</row>
    <row r="71" spans="10:44" x14ac:dyDescent="0.2">
      <c r="S71" s="30"/>
      <c r="T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</row>
    <row r="72" spans="10:44" x14ac:dyDescent="0.2">
      <c r="S72" s="30"/>
      <c r="T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</row>
    <row r="73" spans="10:44" x14ac:dyDescent="0.2">
      <c r="S73" s="30"/>
      <c r="T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</row>
    <row r="74" spans="10:44" x14ac:dyDescent="0.2">
      <c r="S74" s="30"/>
      <c r="T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</row>
    <row r="75" spans="10:44" x14ac:dyDescent="0.2">
      <c r="S75" s="30"/>
      <c r="T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</row>
    <row r="76" spans="10:44" x14ac:dyDescent="0.2">
      <c r="S76" s="30"/>
      <c r="T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</row>
    <row r="77" spans="10:44" x14ac:dyDescent="0.2">
      <c r="S77" s="30"/>
      <c r="T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</row>
    <row r="78" spans="10:44" x14ac:dyDescent="0.2">
      <c r="S78" s="30"/>
      <c r="T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</row>
    <row r="79" spans="10:44" x14ac:dyDescent="0.2">
      <c r="S79" s="30"/>
      <c r="T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</row>
    <row r="80" spans="10:44" x14ac:dyDescent="0.2">
      <c r="S80" s="30"/>
      <c r="T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</row>
    <row r="81" spans="19:44" x14ac:dyDescent="0.2">
      <c r="S81" s="30"/>
      <c r="T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</row>
    <row r="82" spans="19:44" x14ac:dyDescent="0.2">
      <c r="S82" s="30"/>
      <c r="T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</row>
    <row r="83" spans="19:44" x14ac:dyDescent="0.2">
      <c r="S83" s="30"/>
      <c r="T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</row>
    <row r="84" spans="19:44" x14ac:dyDescent="0.2">
      <c r="S84" s="30"/>
      <c r="T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</row>
    <row r="85" spans="19:44" x14ac:dyDescent="0.2">
      <c r="S85" s="30"/>
      <c r="T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</row>
    <row r="86" spans="19:44" x14ac:dyDescent="0.2">
      <c r="S86" s="30"/>
      <c r="T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</row>
    <row r="87" spans="19:44" x14ac:dyDescent="0.2">
      <c r="S87" s="30"/>
      <c r="T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</row>
    <row r="88" spans="19:44" x14ac:dyDescent="0.2">
      <c r="S88" s="30"/>
      <c r="T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</row>
    <row r="89" spans="19:44" x14ac:dyDescent="0.2">
      <c r="S89" s="30"/>
      <c r="T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</row>
    <row r="90" spans="19:44" x14ac:dyDescent="0.2">
      <c r="S90" s="30"/>
      <c r="T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</row>
    <row r="91" spans="19:44" x14ac:dyDescent="0.2">
      <c r="S91" s="30"/>
      <c r="T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</row>
    <row r="92" spans="19:44" x14ac:dyDescent="0.2">
      <c r="S92" s="30"/>
      <c r="T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</row>
    <row r="93" spans="19:44" x14ac:dyDescent="0.2">
      <c r="S93" s="30"/>
      <c r="T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</row>
    <row r="94" spans="19:44" x14ac:dyDescent="0.2">
      <c r="S94" s="30"/>
      <c r="T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</row>
    <row r="95" spans="19:44" x14ac:dyDescent="0.2">
      <c r="S95" s="30"/>
      <c r="T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</row>
    <row r="96" spans="19:44" x14ac:dyDescent="0.2">
      <c r="S96" s="30"/>
      <c r="T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</row>
    <row r="97" spans="19:44" x14ac:dyDescent="0.2">
      <c r="S97" s="30"/>
      <c r="T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</row>
    <row r="98" spans="19:44" x14ac:dyDescent="0.2">
      <c r="S98" s="30"/>
      <c r="T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</row>
    <row r="99" spans="19:44" x14ac:dyDescent="0.2">
      <c r="S99" s="30"/>
      <c r="T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</row>
    <row r="100" spans="19:44" x14ac:dyDescent="0.2">
      <c r="S100" s="30"/>
      <c r="T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</row>
    <row r="101" spans="19:44" x14ac:dyDescent="0.2">
      <c r="S101" s="30"/>
      <c r="T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</row>
    <row r="102" spans="19:44" x14ac:dyDescent="0.2">
      <c r="S102" s="30"/>
      <c r="T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</row>
    <row r="103" spans="19:44" x14ac:dyDescent="0.2">
      <c r="S103" s="30"/>
      <c r="T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</row>
    <row r="104" spans="19:44" x14ac:dyDescent="0.2">
      <c r="S104" s="30"/>
      <c r="T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</row>
    <row r="105" spans="19:44" x14ac:dyDescent="0.2">
      <c r="S105" s="30"/>
      <c r="T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</row>
    <row r="106" spans="19:44" x14ac:dyDescent="0.2">
      <c r="S106" s="30"/>
      <c r="T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6" width="30.28515625" style="5" customWidth="1"/>
    <col min="17" max="17" width="30.28515625" style="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3" width="30.28515625" style="5" customWidth="1"/>
    <col min="24" max="24" width="30.28515625" style="30" customWidth="1"/>
    <col min="25" max="25" width="21.42578125" style="30" customWidth="1"/>
    <col min="26" max="26" width="31.42578125" style="5" customWidth="1"/>
    <col min="27" max="28" width="28.85546875" style="5" customWidth="1"/>
    <col min="29" max="29" width="31.42578125" style="5" customWidth="1"/>
    <col min="30" max="30" width="26.42578125" style="5" customWidth="1"/>
    <col min="31" max="16384" width="16.7109375" style="5"/>
  </cols>
  <sheetData>
    <row r="1" spans="1:2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25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25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25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25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25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25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25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25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75" thickBot="1" x14ac:dyDescent="0.25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8" width="30.5703125" style="30" customWidth="1"/>
    <col min="19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25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4" width="30.5703125" style="30" customWidth="1"/>
    <col min="15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5" thickBot="1" x14ac:dyDescent="0.25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106"/>
  <sheetViews>
    <sheetView topLeftCell="A6" zoomScale="60" workbookViewId="0">
      <selection activeCell="B9" sqref="B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37366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si="1"/>
        <v>25</v>
      </c>
      <c r="Y19" s="18">
        <f t="shared" si="2"/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 t="shared" si="3"/>
        <v>400</v>
      </c>
      <c r="F44" s="46">
        <f t="shared" si="3"/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 t="shared" si="5"/>
        <v>400</v>
      </c>
      <c r="F46" s="46">
        <f t="shared" si="5"/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opLeftCell="N18" zoomScale="60" workbookViewId="0">
      <selection activeCell="Q36" sqref="Q35:Q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>SUM(H18:J18,Q18)</f>
        <v>25</v>
      </c>
      <c r="Y18" s="15">
        <f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ref="X19:X41" si="1">SUM(H19:J19,Q19)</f>
        <v>25</v>
      </c>
      <c r="Y19" s="18">
        <f t="shared" ref="Y19:Y41" si="2">SUM(R19:T19)</f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>SUM(E18:E41)</f>
        <v>400</v>
      </c>
      <c r="F44" s="46">
        <f>SUM(F18:F41)</f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>SUM(E18:E41)</f>
        <v>400</v>
      </c>
      <c r="F46" s="46">
        <f>SUM(F18:F41)</f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O106"/>
  <sheetViews>
    <sheetView topLeftCell="E19" zoomScale="60" workbookViewId="0">
      <selection activeCell="K52" sqref="K52:K5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800</v>
      </c>
      <c r="D44" s="46">
        <f t="shared" si="4"/>
        <v>800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800</v>
      </c>
      <c r="D46" s="46">
        <f t="shared" si="6"/>
        <v>800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2680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7208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O106"/>
  <sheetViews>
    <sheetView topLeftCell="G17" zoomScale="60" workbookViewId="0">
      <selection activeCell="J58" sqref="J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37363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800</v>
      </c>
      <c r="D44" s="46">
        <f t="shared" si="4"/>
        <v>800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800</v>
      </c>
      <c r="D46" s="46">
        <f t="shared" si="6"/>
        <v>800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2680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7208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106"/>
  <sheetViews>
    <sheetView topLeftCell="B16" zoomScale="60" workbookViewId="0">
      <selection activeCell="D52" sqref="D5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37362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354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800</v>
      </c>
      <c r="D44" s="46">
        <f t="shared" si="4"/>
        <v>800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800</v>
      </c>
      <c r="D46" s="46">
        <f t="shared" si="6"/>
        <v>800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2680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7208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25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75" thickBot="1" x14ac:dyDescent="0.25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opLeftCell="G14" zoomScale="60" workbookViewId="0">
      <selection activeCell="I34" sqref="I34: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21.42578125" style="30" customWidth="1"/>
    <col min="7" max="8" width="30.28515625" style="5" customWidth="1"/>
    <col min="9" max="9" width="30.28515625" style="30" customWidth="1"/>
    <col min="10" max="10" width="21.42578125" style="30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6.425781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25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25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5" thickBot="1" x14ac:dyDescent="0.25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5" thickBot="1" x14ac:dyDescent="0.25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5" thickBot="1" x14ac:dyDescent="0.25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5" thickBot="1" x14ac:dyDescent="0.25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5" thickBot="1" x14ac:dyDescent="0.25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25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25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25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25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7" width="30.28515625" style="1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APRIL (21)</vt:lpstr>
      <vt:lpstr>APRIL (20)</vt:lpstr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(16)'!Print_Area</vt:lpstr>
      <vt:lpstr>'APRIL (17)'!Print_Area</vt:lpstr>
      <vt:lpstr>'APRIL (18)'!Print_Area</vt:lpstr>
      <vt:lpstr>'APRIL (19)'!Print_Area</vt:lpstr>
      <vt:lpstr>'APRIL (2)'!Print_Area</vt:lpstr>
      <vt:lpstr>'APRIL (20)'!Print_Area</vt:lpstr>
      <vt:lpstr>'APRIL (21)'!Print_Area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2002-04-18T23:03:27Z</cp:lastPrinted>
  <dcterms:created xsi:type="dcterms:W3CDTF">2002-02-27T23:08:07Z</dcterms:created>
  <dcterms:modified xsi:type="dcterms:W3CDTF">2023-09-15T18:00:44Z</dcterms:modified>
</cp:coreProperties>
</file>