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F2DBBF-8DE4-4D75-B089-77D5094A9187}" xr6:coauthVersionLast="47" xr6:coauthVersionMax="47" xr10:uidLastSave="{00000000-0000-0000-0000-000000000000}"/>
  <bookViews>
    <workbookView xWindow="-120" yWindow="-120" windowWidth="38640" windowHeight="15720"/>
  </bookViews>
  <sheets>
    <sheet name="Enron avail YTD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H4" i="1"/>
  <c r="K4" i="1"/>
  <c r="L4" i="1"/>
  <c r="M4" i="1"/>
  <c r="H5" i="1"/>
  <c r="K5" i="1"/>
  <c r="L5" i="1"/>
  <c r="M5" i="1"/>
  <c r="H6" i="1"/>
  <c r="K6" i="1"/>
  <c r="L6" i="1"/>
  <c r="M6" i="1"/>
  <c r="K7" i="1"/>
  <c r="L7" i="1"/>
  <c r="M7" i="1"/>
  <c r="B34" i="1"/>
  <c r="C34" i="1"/>
  <c r="D34" i="1"/>
  <c r="E34" i="1"/>
  <c r="B64" i="1"/>
  <c r="C64" i="1"/>
  <c r="D64" i="1"/>
  <c r="E64" i="1"/>
  <c r="B97" i="1"/>
  <c r="C97" i="1"/>
  <c r="D97" i="1"/>
  <c r="E97" i="1"/>
  <c r="B129" i="1"/>
  <c r="C129" i="1"/>
  <c r="D129" i="1"/>
  <c r="E129" i="1"/>
  <c r="B162" i="1"/>
  <c r="C162" i="1"/>
  <c r="D162" i="1"/>
  <c r="E162" i="1"/>
  <c r="B194" i="1"/>
  <c r="C194" i="1"/>
  <c r="D194" i="1"/>
  <c r="E194" i="1"/>
  <c r="B227" i="1"/>
  <c r="C227" i="1"/>
  <c r="D227" i="1"/>
  <c r="E227" i="1"/>
  <c r="B260" i="1"/>
  <c r="C260" i="1"/>
  <c r="D260" i="1"/>
  <c r="E260" i="1"/>
  <c r="B292" i="1"/>
  <c r="C292" i="1"/>
  <c r="D292" i="1"/>
  <c r="E292" i="1"/>
  <c r="B325" i="1"/>
  <c r="C325" i="1"/>
  <c r="D325" i="1"/>
  <c r="E325" i="1"/>
  <c r="B357" i="1"/>
  <c r="C357" i="1"/>
  <c r="D357" i="1"/>
  <c r="E357" i="1"/>
  <c r="B390" i="1"/>
  <c r="C390" i="1"/>
  <c r="D390" i="1"/>
  <c r="E390" i="1"/>
</calcChain>
</file>

<file path=xl/sharedStrings.xml><?xml version="1.0" encoding="utf-8"?>
<sst xmlns="http://schemas.openxmlformats.org/spreadsheetml/2006/main" count="28" uniqueCount="27">
  <si>
    <t>YTD</t>
  </si>
  <si>
    <t>MWh</t>
  </si>
  <si>
    <t>Year to Date</t>
  </si>
  <si>
    <t>Period 1</t>
  </si>
  <si>
    <t>Period 2</t>
  </si>
  <si>
    <t>Period 3</t>
  </si>
  <si>
    <t>Called</t>
  </si>
  <si>
    <t>Not-Called</t>
  </si>
  <si>
    <t>Delivered</t>
  </si>
  <si>
    <t>TX Cut</t>
  </si>
  <si>
    <t>Availability</t>
  </si>
  <si>
    <t>January</t>
  </si>
  <si>
    <t>February</t>
  </si>
  <si>
    <t>Not Call</t>
  </si>
  <si>
    <t>March</t>
  </si>
  <si>
    <t>Provided</t>
  </si>
  <si>
    <t>April</t>
  </si>
  <si>
    <t>ISO curtailments</t>
  </si>
  <si>
    <t>May</t>
  </si>
  <si>
    <t xml:space="preserve"> 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</si>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</sst>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10" fontId="1" fillId="2" borderId="2" xfId="1" applyNumberFormat="1" applyFill="1" applyBorder="1"/>
    <xf numFmtId="10" fontId="1" fillId="3" borderId="2" xfId="1" applyNumberFormat="1" applyFill="1" applyBorder="1"/>
    <xf numFmtId="10" fontId="1" fillId="4" borderId="2" xfId="1" applyNumberFormat="1" applyFill="1" applyBorder="1"/>
    <xf numFmtId="14" fontId="0" fillId="0" borderId="0" xfId="0" applyNumberFormat="1"/>
    <xf numFmtId="0" fontId="0" fillId="0" borderId="0" xfId="0" applyBorder="1"/>
    <xf numFmtId="0" fontId="2" fillId="2" borderId="0" xfId="0" applyFont="1" applyFill="1"/>
    <xf numFmtId="10" fontId="1" fillId="0" borderId="0" xfId="1" applyNumberFormat="1"/>
    <xf numFmtId="10" fontId="2" fillId="2" borderId="0" xfId="0" applyNumberFormat="1" applyFont="1" applyFill="1"/>
    <xf numFmtId="0" fontId="0" fillId="2" borderId="0" xfId="0" applyFill="1"/>
    <xf numFmtId="1" fontId="3" fillId="2" borderId="0" xfId="1" applyNumberFormat="1" applyFont="1" applyFill="1"/>
    <xf numFmtId="0" fontId="0" fillId="2" borderId="0" xfId="0" applyFill="1" applyBorder="1"/>
    <xf numFmtId="10" fontId="2" fillId="5" borderId="0" xfId="0" applyNumberFormat="1" applyFont="1" applyFill="1"/>
    <xf numFmtId="0" fontId="0" fillId="5" borderId="0" xfId="0" applyFill="1"/>
    <xf numFmtId="10" fontId="2" fillId="0" borderId="0" xfId="0" applyNumberFormat="1" applyFont="1" applyFill="1"/>
    <xf numFmtId="0" fontId="2" fillId="3" borderId="0" xfId="0" applyFont="1" applyFill="1"/>
    <xf numFmtId="10" fontId="2" fillId="6" borderId="0" xfId="1" applyNumberFormat="1" applyFont="1" applyFill="1"/>
    <xf numFmtId="10" fontId="2" fillId="6" borderId="0" xfId="0" applyNumberFormat="1" applyFont="1" applyFill="1"/>
    <xf numFmtId="0" fontId="0" fillId="6" borderId="0" xfId="0" applyFill="1"/>
    <xf numFmtId="0" fontId="0" fillId="6" borderId="0" xfId="0" applyFill="1" applyBorder="1"/>
    <xf numFmtId="10" fontId="1" fillId="0" borderId="0" xfId="1" applyNumberFormat="1" applyFont="1"/>
    <xf numFmtId="0" fontId="2" fillId="4" borderId="0" xfId="0" applyFont="1" applyFill="1"/>
    <xf numFmtId="0" fontId="0" fillId="0" borderId="3" xfId="0" applyBorder="1"/>
    <xf numFmtId="1" fontId="3" fillId="0" borderId="0" xfId="1" applyNumberFormat="1" applyFont="1" applyFill="1"/>
    <xf numFmtId="0" fontId="2" fillId="0" borderId="0" xfId="0" applyFont="1" applyFill="1" applyBorder="1"/>
    <xf numFmtId="10" fontId="1" fillId="0" borderId="0" xfId="1" applyNumberFormat="1" applyFill="1" applyBorder="1"/>
    <xf numFmtId="0" fontId="0" fillId="0" borderId="0" xfId="0" applyFill="1" applyBorder="1"/>
    <xf numFmtId="0" fontId="0" fillId="0" borderId="0" xfId="0" applyFill="1"/>
    <xf numFmtId="14" fontId="0" fillId="0" borderId="3" xfId="0" applyNumberFormat="1" applyBorder="1"/>
    <xf numFmtId="14" fontId="0" fillId="2" borderId="0" xfId="0" applyNumberFormat="1" applyFill="1"/>
    <xf numFmtId="0" fontId="3" fillId="2" borderId="0" xfId="0" applyFont="1" applyFill="1"/>
    <xf numFmtId="14" fontId="0" fillId="2" borderId="0" xfId="0" applyNumberFormat="1" applyFill="1" applyBorder="1"/>
    <xf numFmtId="14" fontId="0" fillId="2" borderId="3" xfId="0" applyNumberFormat="1" applyFill="1" applyBorder="1"/>
    <xf numFmtId="0" fontId="3" fillId="2" borderId="3" xfId="0" applyFont="1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0"/>
  <sheetViews>
    <sheetView tabSelected="1" workbookViewId="0">
      <pane ySplit="2" topLeftCell="A3" activePane="bottomLeft" state="frozen"/>
      <selection pane="bottomLeft" activeCell="H11" sqref="H11"/>
    </sheetView>
  </sheetViews>
  <sheetFormatPr defaultRowHeight="12.75" x14ac:dyDescent="0.2"/>
  <cols>
    <col min="1" max="1" width="10.140625" bestFit="1" customWidth="1"/>
    <col min="3" max="3" width="11.85546875" customWidth="1"/>
    <col min="7" max="7" width="11.85546875" customWidth="1"/>
  </cols>
  <sheetData>
    <row r="1" spans="1:13" x14ac:dyDescent="0.2">
      <c r="A1" s="1" t="s">
        <v>0</v>
      </c>
      <c r="B1" s="40" t="s">
        <v>1</v>
      </c>
      <c r="C1" s="40"/>
      <c r="D1" s="40"/>
      <c r="H1" s="1" t="s">
        <v>2</v>
      </c>
      <c r="K1" s="2" t="s">
        <v>3</v>
      </c>
      <c r="L1" s="3" t="s">
        <v>4</v>
      </c>
      <c r="M1" s="4" t="s">
        <v>5</v>
      </c>
    </row>
    <row r="2" spans="1:13" x14ac:dyDescent="0.2">
      <c r="B2" s="1" t="s">
        <v>6</v>
      </c>
      <c r="C2" s="1" t="s">
        <v>7</v>
      </c>
      <c r="D2" s="1" t="s">
        <v>8</v>
      </c>
      <c r="E2" s="1" t="s">
        <v>9</v>
      </c>
      <c r="K2" s="5">
        <f>(K6+K5+K7)/(K5+K4+K7)</f>
        <v>0.98497926386728873</v>
      </c>
      <c r="L2" s="6">
        <f>(L6+L5+L7)/(L5+L4+L7)</f>
        <v>0.48462884278930268</v>
      </c>
      <c r="M2" s="7">
        <f>(M6+M5+M7)/(M5+M4+M7)</f>
        <v>1</v>
      </c>
    </row>
    <row r="3" spans="1:13" x14ac:dyDescent="0.2">
      <c r="A3" s="8">
        <v>36892</v>
      </c>
      <c r="B3">
        <v>1600</v>
      </c>
      <c r="C3">
        <v>100</v>
      </c>
      <c r="D3">
        <v>1600</v>
      </c>
      <c r="E3">
        <v>0</v>
      </c>
      <c r="H3" s="1" t="s">
        <v>10</v>
      </c>
      <c r="M3" s="9"/>
    </row>
    <row r="4" spans="1:13" x14ac:dyDescent="0.2">
      <c r="A4" s="8">
        <v>36893</v>
      </c>
      <c r="B4">
        <v>1600</v>
      </c>
      <c r="C4">
        <v>100</v>
      </c>
      <c r="D4">
        <v>1600</v>
      </c>
      <c r="E4">
        <v>0</v>
      </c>
      <c r="G4" s="10" t="s">
        <v>11</v>
      </c>
      <c r="H4" s="11">
        <f>(D34+C34+E34)/(C34+B34+E34)</f>
        <v>0.98546489563567363</v>
      </c>
      <c r="J4" s="12" t="s">
        <v>6</v>
      </c>
      <c r="K4" s="13">
        <f>B34+B64+B97</f>
        <v>59200</v>
      </c>
      <c r="L4" s="14">
        <f>B129+B162+B325+B357+B390</f>
        <v>69100</v>
      </c>
      <c r="M4" s="15">
        <f>SUM(B194,B227,B260,B292)</f>
        <v>1</v>
      </c>
    </row>
    <row r="5" spans="1:13" x14ac:dyDescent="0.2">
      <c r="A5" s="8">
        <v>36894</v>
      </c>
      <c r="B5">
        <v>1600</v>
      </c>
      <c r="C5">
        <v>100</v>
      </c>
      <c r="D5">
        <v>1600</v>
      </c>
      <c r="E5">
        <v>0</v>
      </c>
      <c r="G5" s="10" t="s">
        <v>12</v>
      </c>
      <c r="H5" s="11">
        <f>(D64+C64+E64)/(C64+B64+E64)</f>
        <v>0.99411764705882355</v>
      </c>
      <c r="J5" s="16" t="s">
        <v>13</v>
      </c>
      <c r="K5" s="17">
        <f>C34+C64+C97</f>
        <v>93800</v>
      </c>
      <c r="L5" s="17">
        <f>C129+C162+C325+C357+C390</f>
        <v>10800</v>
      </c>
      <c r="M5" s="17">
        <f>SUM(C194,C227,C260,C292)</f>
        <v>0</v>
      </c>
    </row>
    <row r="6" spans="1:13" x14ac:dyDescent="0.2">
      <c r="A6" s="8">
        <v>36895</v>
      </c>
      <c r="B6">
        <v>1600</v>
      </c>
      <c r="C6">
        <v>100</v>
      </c>
      <c r="D6">
        <v>1600</v>
      </c>
      <c r="E6">
        <v>0</v>
      </c>
      <c r="G6" s="10" t="s">
        <v>14</v>
      </c>
      <c r="H6" s="11">
        <f>(D97+C97+E97)/(C97+B97+E97)</f>
        <v>0.97640074211502781</v>
      </c>
      <c r="J6" s="18" t="s">
        <v>15</v>
      </c>
      <c r="K6">
        <f>D34+D64+D97</f>
        <v>56882</v>
      </c>
      <c r="L6">
        <f>D129+D162+D325+D357+D390</f>
        <v>27860</v>
      </c>
      <c r="M6">
        <f>SUM(D194,D227,D260,D292)</f>
        <v>1</v>
      </c>
    </row>
    <row r="7" spans="1:13" x14ac:dyDescent="0.2">
      <c r="A7" s="8">
        <v>36896</v>
      </c>
      <c r="B7">
        <v>1600</v>
      </c>
      <c r="C7">
        <v>100</v>
      </c>
      <c r="D7">
        <v>1600</v>
      </c>
      <c r="E7">
        <v>0</v>
      </c>
      <c r="G7" s="19" t="s">
        <v>16</v>
      </c>
      <c r="I7" s="20" t="s">
        <v>17</v>
      </c>
      <c r="J7" s="21"/>
      <c r="K7" s="22">
        <f>E34+E64+E97+E129+E162+E325+E357+E390</f>
        <v>1320</v>
      </c>
      <c r="L7" s="22">
        <f>E129+E162+E325+E357+E390</f>
        <v>120</v>
      </c>
      <c r="M7" s="23">
        <f>SUM(E194,E227,E260,E292)</f>
        <v>0</v>
      </c>
    </row>
    <row r="8" spans="1:13" x14ac:dyDescent="0.2">
      <c r="A8" s="8">
        <v>36897</v>
      </c>
      <c r="B8">
        <v>0</v>
      </c>
      <c r="C8">
        <v>1700</v>
      </c>
      <c r="D8">
        <v>0</v>
      </c>
      <c r="E8">
        <v>0</v>
      </c>
      <c r="G8" s="19" t="s">
        <v>18</v>
      </c>
      <c r="I8" s="24" t="s">
        <v>19</v>
      </c>
      <c r="M8" s="9"/>
    </row>
    <row r="9" spans="1:13" x14ac:dyDescent="0.2">
      <c r="A9" s="8">
        <v>36898</v>
      </c>
      <c r="B9">
        <v>0</v>
      </c>
      <c r="C9">
        <v>1700</v>
      </c>
      <c r="D9">
        <v>0</v>
      </c>
      <c r="E9">
        <v>0</v>
      </c>
      <c r="G9" s="25" t="s">
        <v>20</v>
      </c>
    </row>
    <row r="10" spans="1:13" x14ac:dyDescent="0.2">
      <c r="A10" s="8">
        <v>36899</v>
      </c>
      <c r="B10">
        <v>1600</v>
      </c>
      <c r="C10">
        <v>100</v>
      </c>
      <c r="D10">
        <v>1600</v>
      </c>
      <c r="E10">
        <v>0</v>
      </c>
      <c r="G10" s="25" t="s">
        <v>21</v>
      </c>
    </row>
    <row r="11" spans="1:13" x14ac:dyDescent="0.2">
      <c r="A11" s="8">
        <v>36900</v>
      </c>
      <c r="B11">
        <v>0</v>
      </c>
      <c r="C11">
        <v>1700</v>
      </c>
      <c r="D11">
        <v>0</v>
      </c>
      <c r="E11">
        <v>0</v>
      </c>
      <c r="G11" s="25" t="s">
        <v>22</v>
      </c>
    </row>
    <row r="12" spans="1:13" x14ac:dyDescent="0.2">
      <c r="A12" s="8">
        <v>36901</v>
      </c>
      <c r="B12">
        <v>0</v>
      </c>
      <c r="C12">
        <v>1700</v>
      </c>
      <c r="D12">
        <v>0</v>
      </c>
      <c r="E12">
        <v>0</v>
      </c>
      <c r="G12" s="25" t="s">
        <v>23</v>
      </c>
    </row>
    <row r="13" spans="1:13" x14ac:dyDescent="0.2">
      <c r="A13" s="8">
        <v>36902</v>
      </c>
      <c r="B13">
        <v>0</v>
      </c>
      <c r="C13">
        <v>1700</v>
      </c>
      <c r="D13">
        <v>0</v>
      </c>
      <c r="E13">
        <v>0</v>
      </c>
      <c r="G13" s="19" t="s">
        <v>24</v>
      </c>
    </row>
    <row r="14" spans="1:13" x14ac:dyDescent="0.2">
      <c r="A14" s="8">
        <v>36903</v>
      </c>
      <c r="B14">
        <v>1600</v>
      </c>
      <c r="C14">
        <v>100</v>
      </c>
      <c r="D14">
        <v>1600</v>
      </c>
      <c r="E14">
        <v>0</v>
      </c>
      <c r="G14" s="19" t="s">
        <v>25</v>
      </c>
    </row>
    <row r="15" spans="1:13" x14ac:dyDescent="0.2">
      <c r="A15" s="8">
        <v>36904</v>
      </c>
      <c r="B15">
        <v>0</v>
      </c>
      <c r="C15">
        <v>1700</v>
      </c>
      <c r="D15">
        <v>0</v>
      </c>
      <c r="E15">
        <v>0</v>
      </c>
      <c r="G15" s="19" t="s">
        <v>26</v>
      </c>
    </row>
    <row r="16" spans="1:13" x14ac:dyDescent="0.2">
      <c r="A16" s="8">
        <v>36905</v>
      </c>
      <c r="B16">
        <v>0</v>
      </c>
      <c r="C16">
        <v>1700</v>
      </c>
      <c r="D16">
        <v>0</v>
      </c>
      <c r="E16">
        <v>0</v>
      </c>
    </row>
    <row r="17" spans="1:5" x14ac:dyDescent="0.2">
      <c r="A17" s="8">
        <v>36906</v>
      </c>
      <c r="B17">
        <v>0</v>
      </c>
      <c r="C17">
        <v>1700</v>
      </c>
      <c r="D17">
        <v>0</v>
      </c>
      <c r="E17">
        <v>0</v>
      </c>
    </row>
    <row r="18" spans="1:5" x14ac:dyDescent="0.2">
      <c r="A18" s="8">
        <v>36907</v>
      </c>
      <c r="B18">
        <v>0</v>
      </c>
      <c r="C18">
        <v>1700</v>
      </c>
      <c r="D18">
        <v>0</v>
      </c>
      <c r="E18">
        <v>0</v>
      </c>
    </row>
    <row r="19" spans="1:5" x14ac:dyDescent="0.2">
      <c r="A19" s="8">
        <v>36908</v>
      </c>
      <c r="B19">
        <v>0</v>
      </c>
      <c r="C19">
        <v>1700</v>
      </c>
      <c r="D19">
        <v>0</v>
      </c>
      <c r="E19">
        <v>0</v>
      </c>
    </row>
    <row r="20" spans="1:5" x14ac:dyDescent="0.2">
      <c r="A20" s="8">
        <v>36909</v>
      </c>
      <c r="B20">
        <v>1600</v>
      </c>
      <c r="C20">
        <v>100</v>
      </c>
      <c r="D20">
        <v>1600</v>
      </c>
      <c r="E20">
        <v>0</v>
      </c>
    </row>
    <row r="21" spans="1:5" x14ac:dyDescent="0.2">
      <c r="A21" s="8">
        <v>36910</v>
      </c>
      <c r="B21">
        <v>1600</v>
      </c>
      <c r="C21">
        <v>100</v>
      </c>
      <c r="D21">
        <v>1600</v>
      </c>
      <c r="E21">
        <v>0</v>
      </c>
    </row>
    <row r="22" spans="1:5" x14ac:dyDescent="0.2">
      <c r="A22" s="8">
        <v>36911</v>
      </c>
      <c r="B22">
        <v>1600</v>
      </c>
      <c r="C22">
        <v>100</v>
      </c>
      <c r="D22">
        <v>1600</v>
      </c>
      <c r="E22">
        <v>0</v>
      </c>
    </row>
    <row r="23" spans="1:5" x14ac:dyDescent="0.2">
      <c r="A23" s="8">
        <v>36912</v>
      </c>
      <c r="B23">
        <v>1600</v>
      </c>
      <c r="C23">
        <v>100</v>
      </c>
      <c r="D23">
        <v>1600</v>
      </c>
      <c r="E23">
        <v>0</v>
      </c>
    </row>
    <row r="24" spans="1:5" x14ac:dyDescent="0.2">
      <c r="A24" s="8">
        <v>36913</v>
      </c>
      <c r="B24">
        <v>1600</v>
      </c>
      <c r="C24">
        <v>100</v>
      </c>
      <c r="D24">
        <v>1600</v>
      </c>
      <c r="E24">
        <v>0</v>
      </c>
    </row>
    <row r="25" spans="1:5" x14ac:dyDescent="0.2">
      <c r="A25" s="8">
        <v>36914</v>
      </c>
      <c r="B25">
        <v>1600</v>
      </c>
      <c r="C25">
        <v>100</v>
      </c>
      <c r="D25">
        <v>1600</v>
      </c>
      <c r="E25">
        <v>0</v>
      </c>
    </row>
    <row r="26" spans="1:5" x14ac:dyDescent="0.2">
      <c r="A26" s="8">
        <v>36915</v>
      </c>
      <c r="B26">
        <v>1600</v>
      </c>
      <c r="C26">
        <v>100</v>
      </c>
      <c r="D26">
        <v>1600</v>
      </c>
      <c r="E26">
        <v>0</v>
      </c>
    </row>
    <row r="27" spans="1:5" x14ac:dyDescent="0.2">
      <c r="A27" s="8">
        <v>36916</v>
      </c>
      <c r="B27">
        <v>1600</v>
      </c>
      <c r="C27">
        <v>100</v>
      </c>
      <c r="D27">
        <v>1286</v>
      </c>
      <c r="E27">
        <v>0</v>
      </c>
    </row>
    <row r="28" spans="1:5" x14ac:dyDescent="0.2">
      <c r="A28" s="8">
        <v>36917</v>
      </c>
      <c r="B28">
        <v>1600</v>
      </c>
      <c r="C28">
        <v>100</v>
      </c>
      <c r="D28">
        <v>1600</v>
      </c>
      <c r="E28">
        <v>0</v>
      </c>
    </row>
    <row r="29" spans="1:5" x14ac:dyDescent="0.2">
      <c r="A29" s="8">
        <v>36918</v>
      </c>
      <c r="B29">
        <v>0</v>
      </c>
      <c r="C29">
        <v>1700</v>
      </c>
      <c r="D29">
        <v>0</v>
      </c>
      <c r="E29">
        <v>0</v>
      </c>
    </row>
    <row r="30" spans="1:5" x14ac:dyDescent="0.2">
      <c r="A30" s="8">
        <v>36919</v>
      </c>
      <c r="B30">
        <v>0</v>
      </c>
      <c r="C30">
        <v>1700</v>
      </c>
      <c r="D30">
        <v>0</v>
      </c>
      <c r="E30">
        <v>0</v>
      </c>
    </row>
    <row r="31" spans="1:5" x14ac:dyDescent="0.2">
      <c r="A31" s="8">
        <v>36920</v>
      </c>
      <c r="B31">
        <v>0</v>
      </c>
      <c r="C31">
        <v>1700</v>
      </c>
      <c r="D31">
        <v>0</v>
      </c>
      <c r="E31">
        <v>0</v>
      </c>
    </row>
    <row r="32" spans="1:5" x14ac:dyDescent="0.2">
      <c r="A32" s="8">
        <v>36921</v>
      </c>
      <c r="B32">
        <v>0</v>
      </c>
      <c r="C32">
        <v>1700</v>
      </c>
      <c r="D32">
        <v>0</v>
      </c>
      <c r="E32">
        <v>0</v>
      </c>
    </row>
    <row r="33" spans="1:5" x14ac:dyDescent="0.2">
      <c r="A33" s="8">
        <v>36922</v>
      </c>
      <c r="B33" s="26">
        <v>1600</v>
      </c>
      <c r="C33" s="26">
        <v>100</v>
      </c>
      <c r="D33" s="26">
        <v>1148</v>
      </c>
      <c r="E33" s="26">
        <v>0</v>
      </c>
    </row>
    <row r="34" spans="1:5" x14ac:dyDescent="0.2">
      <c r="B34" s="1">
        <f>SUM(B3:B33)</f>
        <v>27200</v>
      </c>
      <c r="C34" s="1">
        <f>SUM(C3:C33)</f>
        <v>25500</v>
      </c>
      <c r="D34" s="1">
        <f>SUM(D3:D33)</f>
        <v>26434</v>
      </c>
      <c r="E34" s="1">
        <f>SUM(E3:E33)</f>
        <v>0</v>
      </c>
    </row>
    <row r="36" spans="1:5" x14ac:dyDescent="0.2">
      <c r="A36" s="8">
        <v>36923</v>
      </c>
      <c r="B36">
        <v>1600</v>
      </c>
      <c r="C36">
        <v>100</v>
      </c>
      <c r="D36">
        <v>1600</v>
      </c>
      <c r="E36">
        <v>0</v>
      </c>
    </row>
    <row r="37" spans="1:5" x14ac:dyDescent="0.2">
      <c r="A37" s="8">
        <v>36924</v>
      </c>
      <c r="B37">
        <v>1600</v>
      </c>
      <c r="C37">
        <v>100</v>
      </c>
      <c r="D37">
        <v>1320</v>
      </c>
      <c r="E37">
        <v>0</v>
      </c>
    </row>
    <row r="38" spans="1:5" x14ac:dyDescent="0.2">
      <c r="A38" s="8">
        <v>36925</v>
      </c>
      <c r="B38">
        <v>0</v>
      </c>
      <c r="C38">
        <v>1700</v>
      </c>
      <c r="D38">
        <v>0</v>
      </c>
      <c r="E38">
        <v>0</v>
      </c>
    </row>
    <row r="39" spans="1:5" x14ac:dyDescent="0.2">
      <c r="A39" s="8">
        <v>36926</v>
      </c>
      <c r="B39">
        <v>0</v>
      </c>
      <c r="C39">
        <v>1700</v>
      </c>
      <c r="D39">
        <v>0</v>
      </c>
      <c r="E39">
        <v>0</v>
      </c>
    </row>
    <row r="40" spans="1:5" x14ac:dyDescent="0.2">
      <c r="A40" s="8">
        <v>36927</v>
      </c>
      <c r="B40">
        <v>1600</v>
      </c>
      <c r="C40">
        <v>100</v>
      </c>
      <c r="D40">
        <v>1600</v>
      </c>
      <c r="E40">
        <v>0</v>
      </c>
    </row>
    <row r="41" spans="1:5" x14ac:dyDescent="0.2">
      <c r="A41" s="8">
        <v>36928</v>
      </c>
      <c r="B41">
        <v>1600</v>
      </c>
      <c r="C41">
        <v>100</v>
      </c>
      <c r="D41">
        <v>1600</v>
      </c>
      <c r="E41">
        <v>0</v>
      </c>
    </row>
    <row r="42" spans="1:5" x14ac:dyDescent="0.2">
      <c r="A42" s="8">
        <v>36929</v>
      </c>
      <c r="B42">
        <v>1600</v>
      </c>
      <c r="C42">
        <v>100</v>
      </c>
      <c r="D42">
        <v>1600</v>
      </c>
      <c r="E42">
        <v>0</v>
      </c>
    </row>
    <row r="43" spans="1:5" x14ac:dyDescent="0.2">
      <c r="A43" s="8">
        <v>36930</v>
      </c>
      <c r="B43">
        <v>0</v>
      </c>
      <c r="C43">
        <v>1700</v>
      </c>
      <c r="D43">
        <v>0</v>
      </c>
      <c r="E43">
        <v>0</v>
      </c>
    </row>
    <row r="44" spans="1:5" x14ac:dyDescent="0.2">
      <c r="A44" s="8">
        <v>36931</v>
      </c>
      <c r="B44">
        <v>0</v>
      </c>
      <c r="C44">
        <v>1700</v>
      </c>
      <c r="D44">
        <v>0</v>
      </c>
      <c r="E44">
        <v>0</v>
      </c>
    </row>
    <row r="45" spans="1:5" x14ac:dyDescent="0.2">
      <c r="A45" s="8">
        <v>36932</v>
      </c>
      <c r="B45">
        <v>0</v>
      </c>
      <c r="C45">
        <v>1700</v>
      </c>
      <c r="D45">
        <v>0</v>
      </c>
      <c r="E45">
        <v>0</v>
      </c>
    </row>
    <row r="46" spans="1:5" x14ac:dyDescent="0.2">
      <c r="A46" s="8">
        <v>36933</v>
      </c>
      <c r="B46">
        <v>0</v>
      </c>
      <c r="C46">
        <v>1700</v>
      </c>
      <c r="D46">
        <v>0</v>
      </c>
      <c r="E46">
        <v>0</v>
      </c>
    </row>
    <row r="47" spans="1:5" x14ac:dyDescent="0.2">
      <c r="A47" s="8">
        <v>36934</v>
      </c>
      <c r="B47">
        <v>0</v>
      </c>
      <c r="C47">
        <v>1700</v>
      </c>
      <c r="D47">
        <v>0</v>
      </c>
      <c r="E47">
        <v>0</v>
      </c>
    </row>
    <row r="48" spans="1:5" x14ac:dyDescent="0.2">
      <c r="A48" s="8">
        <v>36935</v>
      </c>
      <c r="B48">
        <v>0</v>
      </c>
      <c r="C48">
        <v>1700</v>
      </c>
      <c r="D48">
        <v>0</v>
      </c>
      <c r="E48">
        <v>0</v>
      </c>
    </row>
    <row r="49" spans="1:5" x14ac:dyDescent="0.2">
      <c r="A49" s="8">
        <v>36936</v>
      </c>
      <c r="B49">
        <v>0</v>
      </c>
      <c r="C49">
        <v>1700</v>
      </c>
      <c r="D49">
        <v>0</v>
      </c>
      <c r="E49">
        <v>0</v>
      </c>
    </row>
    <row r="50" spans="1:5" x14ac:dyDescent="0.2">
      <c r="A50" s="8">
        <v>36937</v>
      </c>
      <c r="B50">
        <v>0</v>
      </c>
      <c r="C50">
        <v>1700</v>
      </c>
      <c r="D50">
        <v>0</v>
      </c>
      <c r="E50">
        <v>0</v>
      </c>
    </row>
    <row r="51" spans="1:5" x14ac:dyDescent="0.2">
      <c r="A51" s="8">
        <v>36938</v>
      </c>
      <c r="B51">
        <v>0</v>
      </c>
      <c r="C51">
        <v>1700</v>
      </c>
      <c r="D51">
        <v>0</v>
      </c>
      <c r="E51">
        <v>0</v>
      </c>
    </row>
    <row r="52" spans="1:5" x14ac:dyDescent="0.2">
      <c r="A52" s="8">
        <v>36939</v>
      </c>
      <c r="B52">
        <v>0</v>
      </c>
      <c r="C52">
        <v>1700</v>
      </c>
      <c r="D52">
        <v>0</v>
      </c>
      <c r="E52">
        <v>0</v>
      </c>
    </row>
    <row r="53" spans="1:5" x14ac:dyDescent="0.2">
      <c r="A53" s="8">
        <v>36940</v>
      </c>
      <c r="B53">
        <v>0</v>
      </c>
      <c r="C53">
        <v>1700</v>
      </c>
      <c r="D53">
        <v>0</v>
      </c>
      <c r="E53">
        <v>0</v>
      </c>
    </row>
    <row r="54" spans="1:5" x14ac:dyDescent="0.2">
      <c r="A54" s="8">
        <v>36941</v>
      </c>
      <c r="B54">
        <v>0</v>
      </c>
      <c r="C54">
        <v>1700</v>
      </c>
      <c r="D54">
        <v>0</v>
      </c>
      <c r="E54">
        <v>0</v>
      </c>
    </row>
    <row r="55" spans="1:5" x14ac:dyDescent="0.2">
      <c r="A55" s="8">
        <v>36942</v>
      </c>
      <c r="B55">
        <v>0</v>
      </c>
      <c r="C55">
        <v>1700</v>
      </c>
      <c r="D55">
        <v>0</v>
      </c>
      <c r="E55">
        <v>0</v>
      </c>
    </row>
    <row r="56" spans="1:5" x14ac:dyDescent="0.2">
      <c r="A56" s="8">
        <v>36943</v>
      </c>
      <c r="B56">
        <v>0</v>
      </c>
      <c r="C56">
        <v>1700</v>
      </c>
      <c r="D56">
        <v>0</v>
      </c>
      <c r="E56">
        <v>0</v>
      </c>
    </row>
    <row r="57" spans="1:5" x14ac:dyDescent="0.2">
      <c r="A57" s="8">
        <v>36944</v>
      </c>
      <c r="B57">
        <v>0</v>
      </c>
      <c r="C57">
        <v>1700</v>
      </c>
      <c r="D57">
        <v>0</v>
      </c>
      <c r="E57">
        <v>0</v>
      </c>
    </row>
    <row r="58" spans="1:5" x14ac:dyDescent="0.2">
      <c r="A58" s="8">
        <v>36945</v>
      </c>
      <c r="B58">
        <v>0</v>
      </c>
      <c r="C58">
        <v>1700</v>
      </c>
      <c r="D58">
        <v>0</v>
      </c>
      <c r="E58">
        <v>0</v>
      </c>
    </row>
    <row r="59" spans="1:5" x14ac:dyDescent="0.2">
      <c r="A59" s="8">
        <v>36946</v>
      </c>
      <c r="B59">
        <v>0</v>
      </c>
      <c r="C59">
        <v>1700</v>
      </c>
      <c r="D59">
        <v>0</v>
      </c>
      <c r="E59">
        <v>0</v>
      </c>
    </row>
    <row r="60" spans="1:5" x14ac:dyDescent="0.2">
      <c r="A60" s="8">
        <v>36947</v>
      </c>
      <c r="B60">
        <v>0</v>
      </c>
      <c r="C60">
        <v>1700</v>
      </c>
      <c r="D60">
        <v>0</v>
      </c>
      <c r="E60">
        <v>0</v>
      </c>
    </row>
    <row r="61" spans="1:5" x14ac:dyDescent="0.2">
      <c r="A61" s="8">
        <v>36948</v>
      </c>
      <c r="B61">
        <v>0</v>
      </c>
      <c r="C61">
        <v>1700</v>
      </c>
      <c r="D61">
        <v>0</v>
      </c>
      <c r="E61">
        <v>0</v>
      </c>
    </row>
    <row r="62" spans="1:5" x14ac:dyDescent="0.2">
      <c r="A62" s="8">
        <v>36949</v>
      </c>
      <c r="B62">
        <v>1600</v>
      </c>
      <c r="C62">
        <v>100</v>
      </c>
      <c r="D62">
        <v>1600</v>
      </c>
      <c r="E62">
        <v>0</v>
      </c>
    </row>
    <row r="63" spans="1:5" x14ac:dyDescent="0.2">
      <c r="A63" s="8">
        <v>36950</v>
      </c>
      <c r="B63" s="26">
        <v>1600</v>
      </c>
      <c r="C63" s="26">
        <v>100</v>
      </c>
      <c r="D63" s="26">
        <v>1600</v>
      </c>
      <c r="E63" s="26">
        <v>0</v>
      </c>
    </row>
    <row r="64" spans="1:5" x14ac:dyDescent="0.2">
      <c r="B64" s="1">
        <f>SUM(B36:B63)</f>
        <v>11200</v>
      </c>
      <c r="C64" s="1">
        <f>SUM(C36:C63)</f>
        <v>36400</v>
      </c>
      <c r="D64" s="1">
        <f>SUM(D36:D63)</f>
        <v>10920</v>
      </c>
      <c r="E64" s="1">
        <f>SUM(E36:E63)</f>
        <v>0</v>
      </c>
    </row>
    <row r="66" spans="1:5" x14ac:dyDescent="0.2">
      <c r="A66" s="8">
        <v>36951</v>
      </c>
      <c r="B66">
        <v>1600</v>
      </c>
      <c r="C66">
        <v>100</v>
      </c>
      <c r="D66">
        <v>1600</v>
      </c>
      <c r="E66">
        <v>0</v>
      </c>
    </row>
    <row r="67" spans="1:5" x14ac:dyDescent="0.2">
      <c r="A67" s="8">
        <v>36952</v>
      </c>
      <c r="B67">
        <v>1600</v>
      </c>
      <c r="C67">
        <v>100</v>
      </c>
      <c r="D67">
        <v>1528</v>
      </c>
      <c r="E67">
        <v>0</v>
      </c>
    </row>
    <row r="68" spans="1:5" x14ac:dyDescent="0.2">
      <c r="A68" s="8">
        <v>36953</v>
      </c>
      <c r="B68">
        <v>0</v>
      </c>
      <c r="C68">
        <v>1700</v>
      </c>
      <c r="D68">
        <v>0</v>
      </c>
      <c r="E68">
        <v>0</v>
      </c>
    </row>
    <row r="69" spans="1:5" x14ac:dyDescent="0.2">
      <c r="A69" s="8">
        <v>36954</v>
      </c>
      <c r="B69">
        <v>0</v>
      </c>
      <c r="C69">
        <v>1700</v>
      </c>
      <c r="D69">
        <v>0</v>
      </c>
      <c r="E69">
        <v>0</v>
      </c>
    </row>
    <row r="70" spans="1:5" x14ac:dyDescent="0.2">
      <c r="A70" s="8">
        <v>36955</v>
      </c>
      <c r="B70">
        <v>1600</v>
      </c>
      <c r="C70">
        <v>100</v>
      </c>
      <c r="D70">
        <v>1600</v>
      </c>
      <c r="E70">
        <v>0</v>
      </c>
    </row>
    <row r="71" spans="1:5" x14ac:dyDescent="0.2">
      <c r="A71" s="8">
        <v>36956</v>
      </c>
      <c r="B71">
        <v>1600</v>
      </c>
      <c r="C71">
        <v>100</v>
      </c>
      <c r="D71">
        <v>1600</v>
      </c>
      <c r="E71">
        <v>0</v>
      </c>
    </row>
    <row r="72" spans="1:5" x14ac:dyDescent="0.2">
      <c r="A72" s="8">
        <v>36957</v>
      </c>
      <c r="B72">
        <v>1600</v>
      </c>
      <c r="C72">
        <v>100</v>
      </c>
      <c r="D72">
        <v>1600</v>
      </c>
      <c r="E72">
        <v>0</v>
      </c>
    </row>
    <row r="73" spans="1:5" x14ac:dyDescent="0.2">
      <c r="A73" s="8">
        <v>36958</v>
      </c>
      <c r="B73">
        <v>1600</v>
      </c>
      <c r="C73">
        <v>100</v>
      </c>
      <c r="D73">
        <v>1600</v>
      </c>
      <c r="E73">
        <v>0</v>
      </c>
    </row>
    <row r="74" spans="1:5" x14ac:dyDescent="0.2">
      <c r="A74" s="8">
        <v>36959</v>
      </c>
      <c r="B74">
        <v>1600</v>
      </c>
      <c r="C74">
        <v>100</v>
      </c>
      <c r="D74">
        <v>1600</v>
      </c>
      <c r="E74">
        <v>0</v>
      </c>
    </row>
    <row r="75" spans="1:5" x14ac:dyDescent="0.2">
      <c r="A75" s="8">
        <v>36960</v>
      </c>
      <c r="B75">
        <v>0</v>
      </c>
      <c r="C75">
        <v>1700</v>
      </c>
      <c r="D75">
        <v>0</v>
      </c>
      <c r="E75">
        <v>0</v>
      </c>
    </row>
    <row r="76" spans="1:5" x14ac:dyDescent="0.2">
      <c r="A76" s="8">
        <v>36961</v>
      </c>
      <c r="B76">
        <v>0</v>
      </c>
      <c r="C76">
        <v>1700</v>
      </c>
      <c r="D76">
        <v>0</v>
      </c>
      <c r="E76">
        <v>0</v>
      </c>
    </row>
    <row r="77" spans="1:5" x14ac:dyDescent="0.2">
      <c r="A77" s="8">
        <v>36962</v>
      </c>
      <c r="B77">
        <v>0</v>
      </c>
      <c r="C77">
        <v>1700</v>
      </c>
      <c r="D77">
        <v>0</v>
      </c>
      <c r="E77">
        <v>0</v>
      </c>
    </row>
    <row r="78" spans="1:5" x14ac:dyDescent="0.2">
      <c r="A78" s="8">
        <v>36963</v>
      </c>
      <c r="B78">
        <v>0</v>
      </c>
      <c r="C78">
        <v>1700</v>
      </c>
      <c r="D78">
        <v>0</v>
      </c>
      <c r="E78">
        <v>0</v>
      </c>
    </row>
    <row r="79" spans="1:5" x14ac:dyDescent="0.2">
      <c r="A79" s="8">
        <v>36964</v>
      </c>
      <c r="B79">
        <v>0</v>
      </c>
      <c r="C79">
        <v>1700</v>
      </c>
      <c r="D79">
        <v>0</v>
      </c>
      <c r="E79">
        <v>0</v>
      </c>
    </row>
    <row r="80" spans="1:5" x14ac:dyDescent="0.2">
      <c r="A80" s="8">
        <v>36965</v>
      </c>
      <c r="B80">
        <v>0</v>
      </c>
      <c r="C80">
        <v>1700</v>
      </c>
      <c r="D80">
        <v>0</v>
      </c>
      <c r="E80">
        <v>0</v>
      </c>
    </row>
    <row r="81" spans="1:5" x14ac:dyDescent="0.2">
      <c r="A81" s="8">
        <v>36966</v>
      </c>
      <c r="B81">
        <v>0</v>
      </c>
      <c r="C81">
        <v>1700</v>
      </c>
      <c r="D81">
        <v>0</v>
      </c>
      <c r="E81">
        <v>0</v>
      </c>
    </row>
    <row r="82" spans="1:5" x14ac:dyDescent="0.2">
      <c r="A82" s="8">
        <v>36967</v>
      </c>
      <c r="B82">
        <v>0</v>
      </c>
      <c r="C82">
        <v>1700</v>
      </c>
      <c r="D82">
        <v>0</v>
      </c>
      <c r="E82">
        <v>0</v>
      </c>
    </row>
    <row r="83" spans="1:5" x14ac:dyDescent="0.2">
      <c r="A83" s="8">
        <v>36968</v>
      </c>
      <c r="B83">
        <v>0</v>
      </c>
      <c r="C83">
        <v>1700</v>
      </c>
      <c r="D83">
        <v>0</v>
      </c>
      <c r="E83">
        <v>0</v>
      </c>
    </row>
    <row r="84" spans="1:5" x14ac:dyDescent="0.2">
      <c r="A84" s="8">
        <v>36969</v>
      </c>
      <c r="B84">
        <v>1600</v>
      </c>
      <c r="C84">
        <v>100</v>
      </c>
      <c r="D84">
        <v>1600</v>
      </c>
      <c r="E84">
        <v>0</v>
      </c>
    </row>
    <row r="85" spans="1:5" x14ac:dyDescent="0.2">
      <c r="A85" s="8">
        <v>36970</v>
      </c>
      <c r="B85">
        <v>0</v>
      </c>
      <c r="C85">
        <v>1700</v>
      </c>
      <c r="D85">
        <v>0</v>
      </c>
      <c r="E85">
        <v>0</v>
      </c>
    </row>
    <row r="86" spans="1:5" x14ac:dyDescent="0.2">
      <c r="A86" s="8">
        <v>36971</v>
      </c>
      <c r="B86">
        <v>1600</v>
      </c>
      <c r="C86">
        <v>100</v>
      </c>
      <c r="D86">
        <v>1600</v>
      </c>
      <c r="E86">
        <v>0</v>
      </c>
    </row>
    <row r="87" spans="1:5" x14ac:dyDescent="0.2">
      <c r="A87" s="8">
        <v>36972</v>
      </c>
      <c r="B87">
        <v>0</v>
      </c>
      <c r="C87">
        <v>1700</v>
      </c>
      <c r="D87">
        <v>0</v>
      </c>
      <c r="E87">
        <v>0</v>
      </c>
    </row>
    <row r="88" spans="1:5" x14ac:dyDescent="0.2">
      <c r="A88" s="8">
        <v>36973</v>
      </c>
      <c r="B88">
        <v>0</v>
      </c>
      <c r="C88">
        <v>1700</v>
      </c>
      <c r="D88">
        <v>0</v>
      </c>
      <c r="E88">
        <v>0</v>
      </c>
    </row>
    <row r="89" spans="1:5" x14ac:dyDescent="0.2">
      <c r="A89" s="8">
        <v>36974</v>
      </c>
      <c r="B89">
        <v>0</v>
      </c>
      <c r="C89">
        <v>1700</v>
      </c>
      <c r="D89">
        <v>0</v>
      </c>
      <c r="E89">
        <v>0</v>
      </c>
    </row>
    <row r="90" spans="1:5" x14ac:dyDescent="0.2">
      <c r="A90" s="8">
        <v>36975</v>
      </c>
      <c r="B90">
        <v>0</v>
      </c>
      <c r="C90">
        <v>1700</v>
      </c>
      <c r="D90">
        <v>0</v>
      </c>
      <c r="E90">
        <v>0</v>
      </c>
    </row>
    <row r="91" spans="1:5" x14ac:dyDescent="0.2">
      <c r="A91" s="8">
        <v>36976</v>
      </c>
      <c r="B91">
        <v>0</v>
      </c>
      <c r="C91">
        <v>1700</v>
      </c>
      <c r="D91">
        <v>0</v>
      </c>
      <c r="E91">
        <v>0</v>
      </c>
    </row>
    <row r="92" spans="1:5" x14ac:dyDescent="0.2">
      <c r="A92" s="8">
        <v>36977</v>
      </c>
      <c r="B92">
        <v>1600</v>
      </c>
      <c r="C92">
        <v>100</v>
      </c>
      <c r="D92">
        <v>1500</v>
      </c>
      <c r="E92">
        <v>100</v>
      </c>
    </row>
    <row r="93" spans="1:5" x14ac:dyDescent="0.2">
      <c r="A93" s="8">
        <v>36978</v>
      </c>
      <c r="B93">
        <v>1600</v>
      </c>
      <c r="C93">
        <v>100</v>
      </c>
      <c r="D93">
        <v>1550</v>
      </c>
      <c r="E93">
        <v>50</v>
      </c>
    </row>
    <row r="94" spans="1:5" x14ac:dyDescent="0.2">
      <c r="A94" s="8">
        <v>36979</v>
      </c>
      <c r="B94">
        <v>1600</v>
      </c>
      <c r="C94">
        <v>100</v>
      </c>
      <c r="D94">
        <v>550</v>
      </c>
      <c r="E94">
        <v>1050</v>
      </c>
    </row>
    <row r="95" spans="1:5" x14ac:dyDescent="0.2">
      <c r="A95" s="8">
        <v>36980</v>
      </c>
      <c r="B95">
        <v>1600</v>
      </c>
      <c r="C95">
        <v>100</v>
      </c>
      <c r="D95">
        <v>1600</v>
      </c>
      <c r="E95">
        <v>0</v>
      </c>
    </row>
    <row r="96" spans="1:5" x14ac:dyDescent="0.2">
      <c r="A96" s="8">
        <v>36981</v>
      </c>
      <c r="B96" s="26">
        <v>0</v>
      </c>
      <c r="C96" s="26">
        <v>1700</v>
      </c>
      <c r="D96" s="26">
        <v>0</v>
      </c>
      <c r="E96" s="26">
        <v>0</v>
      </c>
    </row>
    <row r="97" spans="1:13" x14ac:dyDescent="0.2">
      <c r="B97" s="1">
        <f>SUM(B66:B96)</f>
        <v>20800</v>
      </c>
      <c r="C97" s="1">
        <f>SUM(C66:C96)</f>
        <v>31900</v>
      </c>
      <c r="D97" s="1">
        <f>SUM(D66:D96)</f>
        <v>19528</v>
      </c>
      <c r="E97" s="1">
        <f>SUM(E66:E96)</f>
        <v>1200</v>
      </c>
    </row>
    <row r="99" spans="1:13" x14ac:dyDescent="0.2">
      <c r="A99" s="8">
        <v>36982</v>
      </c>
      <c r="B99">
        <v>0</v>
      </c>
      <c r="C99">
        <v>1700</v>
      </c>
      <c r="D99">
        <v>0</v>
      </c>
      <c r="E99">
        <v>0</v>
      </c>
    </row>
    <row r="100" spans="1:13" x14ac:dyDescent="0.2">
      <c r="A100" s="8">
        <v>36983</v>
      </c>
      <c r="B100">
        <v>0</v>
      </c>
      <c r="C100">
        <v>1700</v>
      </c>
      <c r="D100">
        <v>0</v>
      </c>
      <c r="E100">
        <v>0</v>
      </c>
    </row>
    <row r="101" spans="1:13" x14ac:dyDescent="0.2">
      <c r="A101" s="8">
        <v>36984</v>
      </c>
      <c r="B101">
        <v>1600</v>
      </c>
      <c r="C101">
        <v>100</v>
      </c>
      <c r="D101">
        <v>1600</v>
      </c>
      <c r="E101">
        <v>0</v>
      </c>
    </row>
    <row r="102" spans="1:13" x14ac:dyDescent="0.2">
      <c r="A102" s="8">
        <v>36985</v>
      </c>
      <c r="B102">
        <v>1600</v>
      </c>
      <c r="C102">
        <v>100</v>
      </c>
      <c r="D102">
        <v>1600</v>
      </c>
      <c r="E102">
        <v>0</v>
      </c>
    </row>
    <row r="103" spans="1:13" x14ac:dyDescent="0.2">
      <c r="A103" s="8">
        <v>36986</v>
      </c>
      <c r="B103">
        <v>1600</v>
      </c>
      <c r="C103">
        <v>100</v>
      </c>
      <c r="D103">
        <v>1600</v>
      </c>
      <c r="E103">
        <v>0</v>
      </c>
    </row>
    <row r="104" spans="1:13" x14ac:dyDescent="0.2">
      <c r="A104" s="8">
        <v>36987</v>
      </c>
      <c r="B104">
        <v>1600</v>
      </c>
      <c r="C104">
        <v>100</v>
      </c>
      <c r="D104">
        <v>1600</v>
      </c>
      <c r="E104">
        <v>0</v>
      </c>
    </row>
    <row r="105" spans="1:13" x14ac:dyDescent="0.2">
      <c r="A105" s="8">
        <v>36988</v>
      </c>
      <c r="B105">
        <v>1700</v>
      </c>
      <c r="C105">
        <v>0</v>
      </c>
      <c r="D105">
        <v>765</v>
      </c>
      <c r="E105">
        <v>0</v>
      </c>
      <c r="L105" s="27"/>
      <c r="M105" s="9"/>
    </row>
    <row r="106" spans="1:13" x14ac:dyDescent="0.2">
      <c r="A106" s="8">
        <v>36989</v>
      </c>
      <c r="B106">
        <v>1700</v>
      </c>
      <c r="C106">
        <v>0</v>
      </c>
      <c r="D106">
        <v>765</v>
      </c>
      <c r="E106">
        <v>0</v>
      </c>
    </row>
    <row r="107" spans="1:13" x14ac:dyDescent="0.2">
      <c r="A107" s="8">
        <v>36990</v>
      </c>
      <c r="B107">
        <v>1600</v>
      </c>
      <c r="C107">
        <v>100</v>
      </c>
      <c r="D107">
        <v>1600</v>
      </c>
      <c r="E107">
        <v>0</v>
      </c>
      <c r="M107" s="9"/>
    </row>
    <row r="108" spans="1:13" x14ac:dyDescent="0.2">
      <c r="A108" s="8">
        <v>36991</v>
      </c>
      <c r="B108">
        <v>1600</v>
      </c>
      <c r="C108">
        <v>100</v>
      </c>
      <c r="D108">
        <v>1600</v>
      </c>
      <c r="E108">
        <v>0</v>
      </c>
      <c r="M108" s="9"/>
    </row>
    <row r="109" spans="1:13" x14ac:dyDescent="0.2">
      <c r="A109" s="8">
        <v>36992</v>
      </c>
      <c r="B109">
        <v>1600</v>
      </c>
      <c r="C109">
        <v>100</v>
      </c>
      <c r="D109">
        <v>1600</v>
      </c>
      <c r="E109">
        <v>0</v>
      </c>
      <c r="J109" s="9"/>
      <c r="K109" s="9"/>
      <c r="L109" s="9"/>
      <c r="M109" s="9"/>
    </row>
    <row r="110" spans="1:13" x14ac:dyDescent="0.2">
      <c r="A110" s="8">
        <v>36993</v>
      </c>
      <c r="B110">
        <v>1600</v>
      </c>
      <c r="C110">
        <v>100</v>
      </c>
      <c r="D110">
        <v>1600</v>
      </c>
      <c r="E110">
        <v>0</v>
      </c>
      <c r="J110" s="9"/>
      <c r="K110" s="28"/>
      <c r="L110" s="28"/>
      <c r="M110" s="28"/>
    </row>
    <row r="111" spans="1:13" x14ac:dyDescent="0.2">
      <c r="A111" s="8">
        <v>36994</v>
      </c>
      <c r="B111">
        <v>1600</v>
      </c>
      <c r="C111">
        <v>100</v>
      </c>
      <c r="D111">
        <v>1600</v>
      </c>
      <c r="E111">
        <v>0</v>
      </c>
      <c r="J111" s="9"/>
      <c r="K111" s="29"/>
      <c r="L111" s="29"/>
      <c r="M111" s="30"/>
    </row>
    <row r="112" spans="1:13" x14ac:dyDescent="0.2">
      <c r="A112" s="8">
        <v>36995</v>
      </c>
      <c r="B112">
        <v>1600</v>
      </c>
      <c r="C112">
        <v>100</v>
      </c>
      <c r="D112">
        <v>1100</v>
      </c>
      <c r="E112">
        <v>0</v>
      </c>
      <c r="J112" s="9"/>
      <c r="K112" s="9"/>
      <c r="L112" s="9"/>
      <c r="M112" s="9"/>
    </row>
    <row r="113" spans="1:13" x14ac:dyDescent="0.2">
      <c r="A113" s="8">
        <v>36996</v>
      </c>
      <c r="B113">
        <v>1600</v>
      </c>
      <c r="C113">
        <v>100</v>
      </c>
      <c r="D113">
        <v>0</v>
      </c>
      <c r="E113">
        <v>0</v>
      </c>
    </row>
    <row r="114" spans="1:13" x14ac:dyDescent="0.2">
      <c r="A114" s="8">
        <v>36997</v>
      </c>
      <c r="B114" s="31">
        <v>1600</v>
      </c>
      <c r="C114" s="31">
        <v>100</v>
      </c>
      <c r="D114" s="31">
        <v>0</v>
      </c>
      <c r="E114" s="31">
        <v>0</v>
      </c>
      <c r="F114" s="31"/>
      <c r="M114" s="31"/>
    </row>
    <row r="115" spans="1:13" x14ac:dyDescent="0.2">
      <c r="A115" s="8">
        <v>36998</v>
      </c>
      <c r="B115" s="31">
        <v>1600</v>
      </c>
      <c r="C115" s="31">
        <v>100</v>
      </c>
      <c r="D115" s="31">
        <v>0</v>
      </c>
      <c r="E115" s="31">
        <v>0</v>
      </c>
      <c r="F115" s="31"/>
    </row>
    <row r="116" spans="1:13" x14ac:dyDescent="0.2">
      <c r="A116" s="8">
        <v>36999</v>
      </c>
      <c r="B116" s="31">
        <v>1600</v>
      </c>
      <c r="C116" s="31">
        <v>100</v>
      </c>
      <c r="D116" s="31">
        <v>0</v>
      </c>
      <c r="E116" s="31">
        <v>0</v>
      </c>
      <c r="F116" s="31"/>
      <c r="M116" s="9"/>
    </row>
    <row r="117" spans="1:13" x14ac:dyDescent="0.2">
      <c r="A117" s="8">
        <v>37000</v>
      </c>
      <c r="B117" s="31">
        <v>1600</v>
      </c>
      <c r="C117" s="31">
        <v>100</v>
      </c>
      <c r="D117" s="31">
        <v>0</v>
      </c>
      <c r="E117" s="31">
        <v>0</v>
      </c>
      <c r="F117" s="31"/>
    </row>
    <row r="118" spans="1:13" x14ac:dyDescent="0.2">
      <c r="A118" s="8">
        <v>37001</v>
      </c>
      <c r="B118" s="31">
        <v>1600</v>
      </c>
      <c r="C118" s="31">
        <v>100</v>
      </c>
      <c r="D118" s="31">
        <v>0</v>
      </c>
      <c r="E118" s="31">
        <v>0</v>
      </c>
    </row>
    <row r="119" spans="1:13" x14ac:dyDescent="0.2">
      <c r="A119" s="8">
        <v>37002</v>
      </c>
      <c r="B119" s="31">
        <v>1600</v>
      </c>
      <c r="C119" s="31">
        <v>100</v>
      </c>
      <c r="D119" s="31">
        <v>1600</v>
      </c>
      <c r="E119" s="31">
        <v>0</v>
      </c>
    </row>
    <row r="120" spans="1:13" x14ac:dyDescent="0.2">
      <c r="A120" s="8">
        <v>37003</v>
      </c>
      <c r="B120" s="31">
        <v>1600</v>
      </c>
      <c r="C120" s="31">
        <v>100</v>
      </c>
      <c r="D120" s="31">
        <v>1600</v>
      </c>
      <c r="E120" s="31">
        <v>0</v>
      </c>
    </row>
    <row r="121" spans="1:13" x14ac:dyDescent="0.2">
      <c r="A121" s="8">
        <v>37004</v>
      </c>
      <c r="B121" s="31">
        <v>1600</v>
      </c>
      <c r="C121" s="31">
        <v>100</v>
      </c>
      <c r="D121" s="31">
        <v>1600</v>
      </c>
      <c r="E121" s="31">
        <v>0</v>
      </c>
    </row>
    <row r="122" spans="1:13" x14ac:dyDescent="0.2">
      <c r="A122" s="8">
        <v>37005</v>
      </c>
      <c r="B122" s="31">
        <v>1600</v>
      </c>
      <c r="C122" s="31">
        <v>100</v>
      </c>
      <c r="D122" s="31">
        <v>1600</v>
      </c>
      <c r="E122" s="31">
        <v>0</v>
      </c>
    </row>
    <row r="123" spans="1:13" x14ac:dyDescent="0.2">
      <c r="A123" s="8">
        <v>37006</v>
      </c>
      <c r="B123" s="31">
        <v>1600</v>
      </c>
      <c r="C123" s="31">
        <v>100</v>
      </c>
      <c r="D123" s="31">
        <v>1600</v>
      </c>
      <c r="E123" s="31">
        <v>0</v>
      </c>
    </row>
    <row r="124" spans="1:13" x14ac:dyDescent="0.2">
      <c r="A124" s="8">
        <v>37007</v>
      </c>
      <c r="B124">
        <v>1600</v>
      </c>
      <c r="C124">
        <v>100</v>
      </c>
      <c r="D124">
        <v>1550</v>
      </c>
      <c r="E124" s="31">
        <v>0</v>
      </c>
    </row>
    <row r="125" spans="1:13" x14ac:dyDescent="0.2">
      <c r="A125" s="8">
        <v>37008</v>
      </c>
      <c r="B125">
        <v>1600</v>
      </c>
      <c r="C125">
        <v>100</v>
      </c>
      <c r="D125">
        <v>1280</v>
      </c>
      <c r="E125" s="31">
        <v>120</v>
      </c>
    </row>
    <row r="126" spans="1:13" x14ac:dyDescent="0.2">
      <c r="A126" s="8">
        <v>37009</v>
      </c>
      <c r="B126">
        <v>0</v>
      </c>
      <c r="C126">
        <v>1700</v>
      </c>
      <c r="D126">
        <v>0</v>
      </c>
      <c r="E126" s="31">
        <v>0</v>
      </c>
    </row>
    <row r="127" spans="1:13" x14ac:dyDescent="0.2">
      <c r="A127" s="8">
        <v>37010</v>
      </c>
      <c r="B127">
        <v>0</v>
      </c>
      <c r="C127">
        <v>1700</v>
      </c>
      <c r="D127">
        <v>0</v>
      </c>
      <c r="E127" s="31">
        <v>0</v>
      </c>
    </row>
    <row r="128" spans="1:13" x14ac:dyDescent="0.2">
      <c r="A128" s="8">
        <v>37011</v>
      </c>
      <c r="B128" s="26">
        <v>1600</v>
      </c>
      <c r="C128" s="26">
        <v>100</v>
      </c>
      <c r="D128" s="26">
        <v>0</v>
      </c>
      <c r="E128" s="26">
        <v>0</v>
      </c>
    </row>
    <row r="129" spans="1:5" x14ac:dyDescent="0.2">
      <c r="B129" s="1">
        <f>SUM(B99:B128)</f>
        <v>41800</v>
      </c>
      <c r="C129" s="1">
        <f>SUM(C99:C128)</f>
        <v>9200</v>
      </c>
      <c r="D129" s="1">
        <f>SUM(D99:D128)</f>
        <v>27860</v>
      </c>
      <c r="E129" s="1">
        <f>SUM(E99:E128)</f>
        <v>120</v>
      </c>
    </row>
    <row r="131" spans="1:5" x14ac:dyDescent="0.2">
      <c r="A131" s="8">
        <v>37012</v>
      </c>
      <c r="B131">
        <v>1600</v>
      </c>
      <c r="C131">
        <v>100</v>
      </c>
      <c r="D131">
        <v>0</v>
      </c>
      <c r="E131">
        <v>0</v>
      </c>
    </row>
    <row r="132" spans="1:5" x14ac:dyDescent="0.2">
      <c r="A132" s="8">
        <v>37013</v>
      </c>
      <c r="B132">
        <v>1600</v>
      </c>
      <c r="C132">
        <v>100</v>
      </c>
      <c r="D132">
        <v>0</v>
      </c>
      <c r="E132">
        <v>0</v>
      </c>
    </row>
    <row r="133" spans="1:5" x14ac:dyDescent="0.2">
      <c r="A133" s="8">
        <v>37014</v>
      </c>
      <c r="B133">
        <v>1600</v>
      </c>
      <c r="C133">
        <v>100</v>
      </c>
      <c r="D133">
        <v>0</v>
      </c>
      <c r="E133">
        <v>0</v>
      </c>
    </row>
    <row r="134" spans="1:5" x14ac:dyDescent="0.2">
      <c r="A134" s="8">
        <v>37015</v>
      </c>
      <c r="B134">
        <v>1600</v>
      </c>
      <c r="C134">
        <v>100</v>
      </c>
      <c r="D134">
        <v>0</v>
      </c>
      <c r="E134">
        <v>0</v>
      </c>
    </row>
    <row r="135" spans="1:5" x14ac:dyDescent="0.2">
      <c r="A135" s="8">
        <v>37016</v>
      </c>
      <c r="B135">
        <v>1600</v>
      </c>
      <c r="C135">
        <v>100</v>
      </c>
      <c r="D135">
        <v>0</v>
      </c>
      <c r="E135">
        <v>0</v>
      </c>
    </row>
    <row r="136" spans="1:5" x14ac:dyDescent="0.2">
      <c r="A136" s="8">
        <v>37017</v>
      </c>
      <c r="B136">
        <v>1600</v>
      </c>
      <c r="C136">
        <v>100</v>
      </c>
      <c r="D136">
        <v>0</v>
      </c>
      <c r="E136">
        <v>0</v>
      </c>
    </row>
    <row r="137" spans="1:5" x14ac:dyDescent="0.2">
      <c r="A137" s="8">
        <v>37018</v>
      </c>
      <c r="B137">
        <v>1600</v>
      </c>
      <c r="C137">
        <v>100</v>
      </c>
      <c r="D137">
        <v>0</v>
      </c>
      <c r="E137">
        <v>0</v>
      </c>
    </row>
    <row r="138" spans="1:5" x14ac:dyDescent="0.2">
      <c r="A138" s="8">
        <v>37019</v>
      </c>
      <c r="B138">
        <v>1600</v>
      </c>
      <c r="C138">
        <v>100</v>
      </c>
      <c r="D138">
        <v>0</v>
      </c>
      <c r="E138">
        <v>0</v>
      </c>
    </row>
    <row r="139" spans="1:5" x14ac:dyDescent="0.2">
      <c r="A139" s="8">
        <v>37020</v>
      </c>
      <c r="B139">
        <v>1600</v>
      </c>
      <c r="C139">
        <v>100</v>
      </c>
      <c r="D139">
        <v>0</v>
      </c>
      <c r="E139">
        <v>0</v>
      </c>
    </row>
    <row r="140" spans="1:5" x14ac:dyDescent="0.2">
      <c r="A140" s="8">
        <v>37021</v>
      </c>
      <c r="B140">
        <v>1600</v>
      </c>
      <c r="C140">
        <v>100</v>
      </c>
      <c r="D140">
        <v>0</v>
      </c>
      <c r="E140">
        <v>0</v>
      </c>
    </row>
    <row r="141" spans="1:5" x14ac:dyDescent="0.2">
      <c r="A141" s="8">
        <v>37022</v>
      </c>
      <c r="B141">
        <v>1600</v>
      </c>
      <c r="C141">
        <v>100</v>
      </c>
      <c r="D141">
        <v>0</v>
      </c>
      <c r="E141">
        <v>0</v>
      </c>
    </row>
    <row r="142" spans="1:5" x14ac:dyDescent="0.2">
      <c r="A142" s="8">
        <v>37023</v>
      </c>
      <c r="B142">
        <v>1600</v>
      </c>
      <c r="C142">
        <v>100</v>
      </c>
      <c r="D142">
        <v>0</v>
      </c>
      <c r="E142">
        <v>0</v>
      </c>
    </row>
    <row r="143" spans="1:5" x14ac:dyDescent="0.2">
      <c r="A143" s="8">
        <v>37024</v>
      </c>
      <c r="B143">
        <v>1600</v>
      </c>
      <c r="C143">
        <v>100</v>
      </c>
      <c r="D143">
        <v>0</v>
      </c>
      <c r="E143">
        <v>0</v>
      </c>
    </row>
    <row r="144" spans="1:5" x14ac:dyDescent="0.2">
      <c r="A144" s="8">
        <v>37025</v>
      </c>
      <c r="B144">
        <v>1600</v>
      </c>
      <c r="C144">
        <v>100</v>
      </c>
      <c r="D144">
        <v>0</v>
      </c>
      <c r="E144">
        <v>0</v>
      </c>
    </row>
    <row r="145" spans="1:5" x14ac:dyDescent="0.2">
      <c r="A145" s="8">
        <v>37026</v>
      </c>
      <c r="B145">
        <v>1600</v>
      </c>
      <c r="C145">
        <v>100</v>
      </c>
      <c r="D145">
        <v>0</v>
      </c>
      <c r="E145">
        <v>0</v>
      </c>
    </row>
    <row r="146" spans="1:5" x14ac:dyDescent="0.2">
      <c r="A146" s="8">
        <v>37027</v>
      </c>
      <c r="B146">
        <v>1600</v>
      </c>
      <c r="C146">
        <v>100</v>
      </c>
      <c r="D146">
        <v>0</v>
      </c>
      <c r="E146">
        <v>0</v>
      </c>
    </row>
    <row r="147" spans="1:5" x14ac:dyDescent="0.2">
      <c r="A147" s="8">
        <v>37028</v>
      </c>
      <c r="B147">
        <v>1700</v>
      </c>
      <c r="C147">
        <v>0</v>
      </c>
      <c r="D147">
        <v>0</v>
      </c>
      <c r="E147">
        <v>0</v>
      </c>
    </row>
    <row r="148" spans="1:5" x14ac:dyDescent="0.2">
      <c r="A148" s="8">
        <v>37029</v>
      </c>
      <c r="B148">
        <v>0</v>
      </c>
      <c r="C148">
        <v>0</v>
      </c>
      <c r="D148">
        <v>0</v>
      </c>
      <c r="E148">
        <v>0</v>
      </c>
    </row>
    <row r="149" spans="1:5" x14ac:dyDescent="0.2">
      <c r="A149" s="8">
        <v>37030</v>
      </c>
      <c r="B149">
        <v>0</v>
      </c>
      <c r="C149">
        <v>0</v>
      </c>
      <c r="D149">
        <v>0</v>
      </c>
      <c r="E149">
        <v>0</v>
      </c>
    </row>
    <row r="150" spans="1:5" x14ac:dyDescent="0.2">
      <c r="A150" s="8">
        <v>37031</v>
      </c>
      <c r="B150">
        <v>0</v>
      </c>
      <c r="C150">
        <v>0</v>
      </c>
      <c r="D150">
        <v>0</v>
      </c>
      <c r="E150">
        <v>0</v>
      </c>
    </row>
    <row r="151" spans="1:5" x14ac:dyDescent="0.2">
      <c r="A151" s="8">
        <v>37032</v>
      </c>
      <c r="B151">
        <v>0</v>
      </c>
      <c r="C151">
        <v>0</v>
      </c>
      <c r="D151">
        <v>0</v>
      </c>
      <c r="E151">
        <v>0</v>
      </c>
    </row>
    <row r="152" spans="1:5" x14ac:dyDescent="0.2">
      <c r="A152" s="8">
        <v>37033</v>
      </c>
      <c r="B152">
        <v>0</v>
      </c>
      <c r="C152">
        <v>0</v>
      </c>
      <c r="D152">
        <v>0</v>
      </c>
      <c r="E152">
        <v>0</v>
      </c>
    </row>
    <row r="153" spans="1:5" x14ac:dyDescent="0.2">
      <c r="A153" s="8">
        <v>37034</v>
      </c>
      <c r="B153">
        <v>0</v>
      </c>
      <c r="C153">
        <v>0</v>
      </c>
      <c r="D153">
        <v>0</v>
      </c>
      <c r="E153">
        <v>0</v>
      </c>
    </row>
    <row r="154" spans="1:5" x14ac:dyDescent="0.2">
      <c r="A154" s="8">
        <v>37035</v>
      </c>
      <c r="B154">
        <v>0</v>
      </c>
      <c r="C154">
        <v>0</v>
      </c>
      <c r="D154">
        <v>0</v>
      </c>
      <c r="E154">
        <v>0</v>
      </c>
    </row>
    <row r="155" spans="1:5" x14ac:dyDescent="0.2">
      <c r="A155" s="8">
        <v>37036</v>
      </c>
      <c r="B155">
        <v>0</v>
      </c>
      <c r="C155">
        <v>0</v>
      </c>
      <c r="D155">
        <v>0</v>
      </c>
      <c r="E155">
        <v>0</v>
      </c>
    </row>
    <row r="156" spans="1:5" x14ac:dyDescent="0.2">
      <c r="A156" s="8">
        <v>37037</v>
      </c>
      <c r="B156">
        <v>0</v>
      </c>
      <c r="C156">
        <v>0</v>
      </c>
      <c r="D156">
        <v>0</v>
      </c>
      <c r="E156">
        <v>0</v>
      </c>
    </row>
    <row r="157" spans="1:5" x14ac:dyDescent="0.2">
      <c r="A157" s="8">
        <v>37038</v>
      </c>
      <c r="B157">
        <v>0</v>
      </c>
      <c r="C157">
        <v>0</v>
      </c>
      <c r="D157">
        <v>0</v>
      </c>
      <c r="E157">
        <v>0</v>
      </c>
    </row>
    <row r="158" spans="1:5" x14ac:dyDescent="0.2">
      <c r="A158" s="8">
        <v>37039</v>
      </c>
      <c r="B158">
        <v>0</v>
      </c>
      <c r="C158">
        <v>0</v>
      </c>
      <c r="D158">
        <v>0</v>
      </c>
      <c r="E158">
        <v>0</v>
      </c>
    </row>
    <row r="159" spans="1:5" x14ac:dyDescent="0.2">
      <c r="A159" s="8">
        <v>37040</v>
      </c>
      <c r="B159">
        <v>0</v>
      </c>
      <c r="C159">
        <v>0</v>
      </c>
      <c r="D159">
        <v>0</v>
      </c>
      <c r="E159">
        <v>0</v>
      </c>
    </row>
    <row r="160" spans="1:5" x14ac:dyDescent="0.2">
      <c r="A160" s="8">
        <v>37041</v>
      </c>
      <c r="B160">
        <v>0</v>
      </c>
      <c r="C160">
        <v>0</v>
      </c>
      <c r="D160">
        <v>0</v>
      </c>
      <c r="E160">
        <v>0</v>
      </c>
    </row>
    <row r="161" spans="1:5" x14ac:dyDescent="0.2">
      <c r="A161" s="32">
        <v>37042</v>
      </c>
      <c r="B161" s="26">
        <v>0</v>
      </c>
      <c r="C161" s="26">
        <v>0</v>
      </c>
      <c r="D161" s="26">
        <v>0</v>
      </c>
      <c r="E161" s="26">
        <v>0</v>
      </c>
    </row>
    <row r="162" spans="1:5" x14ac:dyDescent="0.2">
      <c r="B162" s="1">
        <f>SUM(B131:B161)</f>
        <v>27300</v>
      </c>
      <c r="C162" s="1">
        <f>SUM(C131:C161)</f>
        <v>1600</v>
      </c>
      <c r="D162" s="1">
        <f>SUM(D131:D161)</f>
        <v>0</v>
      </c>
      <c r="E162" s="1">
        <f>SUM(E131:E161)</f>
        <v>0</v>
      </c>
    </row>
    <row r="164" spans="1:5" x14ac:dyDescent="0.2">
      <c r="A164" s="33">
        <v>37043</v>
      </c>
      <c r="B164" s="34">
        <v>1</v>
      </c>
      <c r="C164" s="34">
        <v>0</v>
      </c>
      <c r="D164" s="34">
        <v>1</v>
      </c>
      <c r="E164" s="34">
        <v>0</v>
      </c>
    </row>
    <row r="165" spans="1:5" x14ac:dyDescent="0.2">
      <c r="A165" s="33">
        <v>37044</v>
      </c>
      <c r="B165" s="34">
        <v>0</v>
      </c>
      <c r="C165" s="34">
        <v>0</v>
      </c>
      <c r="D165" s="34">
        <v>0</v>
      </c>
      <c r="E165" s="13">
        <v>0</v>
      </c>
    </row>
    <row r="166" spans="1:5" x14ac:dyDescent="0.2">
      <c r="A166" s="33">
        <v>37045</v>
      </c>
      <c r="B166" s="34">
        <v>0</v>
      </c>
      <c r="C166" s="34">
        <v>0</v>
      </c>
      <c r="D166" s="34">
        <v>0</v>
      </c>
      <c r="E166" s="13">
        <v>0</v>
      </c>
    </row>
    <row r="167" spans="1:5" x14ac:dyDescent="0.2">
      <c r="A167" s="33">
        <v>37046</v>
      </c>
      <c r="B167" s="34">
        <v>0</v>
      </c>
      <c r="C167" s="34">
        <v>0</v>
      </c>
      <c r="D167" s="34">
        <v>0</v>
      </c>
      <c r="E167" s="13">
        <v>0</v>
      </c>
    </row>
    <row r="168" spans="1:5" x14ac:dyDescent="0.2">
      <c r="A168" s="33">
        <v>37047</v>
      </c>
      <c r="B168" s="34">
        <v>0</v>
      </c>
      <c r="C168" s="34">
        <v>0</v>
      </c>
      <c r="D168" s="34">
        <v>0</v>
      </c>
      <c r="E168" s="13">
        <v>0</v>
      </c>
    </row>
    <row r="169" spans="1:5" x14ac:dyDescent="0.2">
      <c r="A169" s="33">
        <v>37048</v>
      </c>
      <c r="B169" s="34">
        <v>0</v>
      </c>
      <c r="C169" s="34">
        <v>0</v>
      </c>
      <c r="D169" s="34">
        <v>0</v>
      </c>
      <c r="E169" s="13">
        <v>0</v>
      </c>
    </row>
    <row r="170" spans="1:5" x14ac:dyDescent="0.2">
      <c r="A170" s="33">
        <v>37049</v>
      </c>
      <c r="B170" s="34">
        <v>0</v>
      </c>
      <c r="C170" s="34">
        <v>0</v>
      </c>
      <c r="D170" s="34">
        <v>0</v>
      </c>
      <c r="E170" s="13">
        <v>0</v>
      </c>
    </row>
    <row r="171" spans="1:5" x14ac:dyDescent="0.2">
      <c r="A171" s="33">
        <v>37050</v>
      </c>
      <c r="B171" s="34">
        <v>0</v>
      </c>
      <c r="C171" s="34">
        <v>0</v>
      </c>
      <c r="D171" s="34">
        <v>0</v>
      </c>
      <c r="E171" s="13">
        <v>0</v>
      </c>
    </row>
    <row r="172" spans="1:5" x14ac:dyDescent="0.2">
      <c r="A172" s="33">
        <v>37051</v>
      </c>
      <c r="B172" s="34">
        <v>0</v>
      </c>
      <c r="C172" s="34">
        <v>0</v>
      </c>
      <c r="D172" s="34">
        <v>0</v>
      </c>
      <c r="E172" s="13">
        <v>0</v>
      </c>
    </row>
    <row r="173" spans="1:5" x14ac:dyDescent="0.2">
      <c r="A173" s="33">
        <v>37052</v>
      </c>
      <c r="B173" s="34">
        <v>0</v>
      </c>
      <c r="C173" s="34">
        <v>0</v>
      </c>
      <c r="D173" s="34">
        <v>0</v>
      </c>
      <c r="E173" s="13">
        <v>0</v>
      </c>
    </row>
    <row r="174" spans="1:5" x14ac:dyDescent="0.2">
      <c r="A174" s="33">
        <v>37053</v>
      </c>
      <c r="B174" s="34">
        <v>0</v>
      </c>
      <c r="C174" s="34">
        <v>0</v>
      </c>
      <c r="D174" s="34">
        <v>0</v>
      </c>
      <c r="E174" s="13">
        <v>0</v>
      </c>
    </row>
    <row r="175" spans="1:5" x14ac:dyDescent="0.2">
      <c r="A175" s="33">
        <v>37054</v>
      </c>
      <c r="B175" s="34">
        <v>0</v>
      </c>
      <c r="C175" s="34">
        <v>0</v>
      </c>
      <c r="D175" s="34">
        <v>0</v>
      </c>
      <c r="E175" s="13">
        <v>0</v>
      </c>
    </row>
    <row r="176" spans="1:5" x14ac:dyDescent="0.2">
      <c r="A176" s="33">
        <v>37055</v>
      </c>
      <c r="B176" s="34">
        <v>0</v>
      </c>
      <c r="C176" s="34">
        <v>0</v>
      </c>
      <c r="D176" s="34">
        <v>0</v>
      </c>
      <c r="E176" s="13">
        <v>0</v>
      </c>
    </row>
    <row r="177" spans="1:5" x14ac:dyDescent="0.2">
      <c r="A177" s="33">
        <v>37056</v>
      </c>
      <c r="B177" s="34">
        <v>0</v>
      </c>
      <c r="C177" s="34">
        <v>0</v>
      </c>
      <c r="D177" s="34">
        <v>0</v>
      </c>
      <c r="E177" s="13">
        <v>0</v>
      </c>
    </row>
    <row r="178" spans="1:5" x14ac:dyDescent="0.2">
      <c r="A178" s="33">
        <v>37057</v>
      </c>
      <c r="B178" s="34">
        <v>0</v>
      </c>
      <c r="C178" s="34">
        <v>0</v>
      </c>
      <c r="D178" s="34">
        <v>0</v>
      </c>
      <c r="E178" s="13">
        <v>0</v>
      </c>
    </row>
    <row r="179" spans="1:5" x14ac:dyDescent="0.2">
      <c r="A179" s="33">
        <v>37058</v>
      </c>
      <c r="B179" s="34">
        <v>0</v>
      </c>
      <c r="C179" s="34">
        <v>0</v>
      </c>
      <c r="D179" s="34">
        <v>0</v>
      </c>
      <c r="E179" s="13">
        <v>0</v>
      </c>
    </row>
    <row r="180" spans="1:5" x14ac:dyDescent="0.2">
      <c r="A180" s="33">
        <v>37059</v>
      </c>
      <c r="B180" s="34">
        <v>0</v>
      </c>
      <c r="C180" s="34">
        <v>0</v>
      </c>
      <c r="D180" s="34">
        <v>0</v>
      </c>
      <c r="E180" s="13">
        <v>0</v>
      </c>
    </row>
    <row r="181" spans="1:5" x14ac:dyDescent="0.2">
      <c r="A181" s="33">
        <v>37060</v>
      </c>
      <c r="B181" s="34">
        <v>0</v>
      </c>
      <c r="C181" s="34">
        <v>0</v>
      </c>
      <c r="D181" s="34">
        <v>0</v>
      </c>
      <c r="E181" s="13">
        <v>0</v>
      </c>
    </row>
    <row r="182" spans="1:5" x14ac:dyDescent="0.2">
      <c r="A182" s="33">
        <v>37061</v>
      </c>
      <c r="B182" s="34">
        <v>0</v>
      </c>
      <c r="C182" s="34">
        <v>0</v>
      </c>
      <c r="D182" s="34">
        <v>0</v>
      </c>
      <c r="E182" s="13">
        <v>0</v>
      </c>
    </row>
    <row r="183" spans="1:5" x14ac:dyDescent="0.2">
      <c r="A183" s="33">
        <v>37062</v>
      </c>
      <c r="B183" s="34">
        <v>0</v>
      </c>
      <c r="C183" s="34">
        <v>0</v>
      </c>
      <c r="D183" s="34">
        <v>0</v>
      </c>
      <c r="E183" s="13">
        <v>0</v>
      </c>
    </row>
    <row r="184" spans="1:5" x14ac:dyDescent="0.2">
      <c r="A184" s="33">
        <v>37063</v>
      </c>
      <c r="B184" s="34">
        <v>0</v>
      </c>
      <c r="C184" s="34">
        <v>0</v>
      </c>
      <c r="D184" s="34">
        <v>0</v>
      </c>
      <c r="E184" s="13">
        <v>0</v>
      </c>
    </row>
    <row r="185" spans="1:5" x14ac:dyDescent="0.2">
      <c r="A185" s="33">
        <v>37064</v>
      </c>
      <c r="B185" s="34">
        <v>0</v>
      </c>
      <c r="C185" s="34">
        <v>0</v>
      </c>
      <c r="D185" s="34">
        <v>0</v>
      </c>
      <c r="E185" s="13">
        <v>0</v>
      </c>
    </row>
    <row r="186" spans="1:5" x14ac:dyDescent="0.2">
      <c r="A186" s="33">
        <v>37065</v>
      </c>
      <c r="B186" s="34">
        <v>0</v>
      </c>
      <c r="C186" s="34">
        <v>0</v>
      </c>
      <c r="D186" s="34">
        <v>0</v>
      </c>
      <c r="E186" s="13">
        <v>0</v>
      </c>
    </row>
    <row r="187" spans="1:5" x14ac:dyDescent="0.2">
      <c r="A187" s="33">
        <v>37066</v>
      </c>
      <c r="B187" s="34">
        <v>0</v>
      </c>
      <c r="C187" s="34">
        <v>0</v>
      </c>
      <c r="D187" s="34">
        <v>0</v>
      </c>
      <c r="E187" s="13">
        <v>0</v>
      </c>
    </row>
    <row r="188" spans="1:5" x14ac:dyDescent="0.2">
      <c r="A188" s="33">
        <v>37067</v>
      </c>
      <c r="B188" s="34">
        <v>0</v>
      </c>
      <c r="C188" s="34">
        <v>0</v>
      </c>
      <c r="D188" s="34">
        <v>0</v>
      </c>
      <c r="E188" s="13">
        <v>0</v>
      </c>
    </row>
    <row r="189" spans="1:5" x14ac:dyDescent="0.2">
      <c r="A189" s="33">
        <v>37068</v>
      </c>
      <c r="B189" s="34">
        <v>0</v>
      </c>
      <c r="C189" s="34">
        <v>0</v>
      </c>
      <c r="D189" s="34">
        <v>0</v>
      </c>
      <c r="E189" s="13">
        <v>0</v>
      </c>
    </row>
    <row r="190" spans="1:5" x14ac:dyDescent="0.2">
      <c r="A190" s="33">
        <v>37069</v>
      </c>
      <c r="B190" s="34">
        <v>0</v>
      </c>
      <c r="C190" s="34">
        <v>0</v>
      </c>
      <c r="D190" s="34">
        <v>0</v>
      </c>
      <c r="E190" s="13">
        <v>0</v>
      </c>
    </row>
    <row r="191" spans="1:5" x14ac:dyDescent="0.2">
      <c r="A191" s="33">
        <v>37070</v>
      </c>
      <c r="B191" s="34">
        <v>0</v>
      </c>
      <c r="C191" s="34">
        <v>0</v>
      </c>
      <c r="D191" s="34">
        <v>0</v>
      </c>
      <c r="E191" s="13">
        <v>0</v>
      </c>
    </row>
    <row r="192" spans="1:5" x14ac:dyDescent="0.2">
      <c r="A192" s="35">
        <v>37071</v>
      </c>
      <c r="B192" s="34">
        <v>0</v>
      </c>
      <c r="C192" s="34">
        <v>0</v>
      </c>
      <c r="D192" s="34">
        <v>0</v>
      </c>
      <c r="E192" s="15">
        <v>0</v>
      </c>
    </row>
    <row r="193" spans="1:5" x14ac:dyDescent="0.2">
      <c r="A193" s="36">
        <v>37072</v>
      </c>
      <c r="B193" s="37">
        <v>0</v>
      </c>
      <c r="C193" s="37">
        <v>0</v>
      </c>
      <c r="D193" s="37">
        <v>0</v>
      </c>
      <c r="E193" s="38">
        <v>0</v>
      </c>
    </row>
    <row r="194" spans="1:5" x14ac:dyDescent="0.2">
      <c r="A194" s="35"/>
      <c r="B194" s="10">
        <f>SUM(B164:B193)</f>
        <v>1</v>
      </c>
      <c r="C194" s="10">
        <f>SUM(C164:C193)</f>
        <v>0</v>
      </c>
      <c r="D194" s="10">
        <f>SUM(D164:D193)</f>
        <v>1</v>
      </c>
      <c r="E194" s="10">
        <f>SUM(E164:E193)</f>
        <v>0</v>
      </c>
    </row>
    <row r="195" spans="1:5" x14ac:dyDescent="0.2">
      <c r="A195" s="13"/>
      <c r="B195" s="13"/>
      <c r="C195" s="13"/>
      <c r="D195" s="13"/>
      <c r="E195" s="13"/>
    </row>
    <row r="196" spans="1:5" x14ac:dyDescent="0.2">
      <c r="A196" s="33">
        <v>37073</v>
      </c>
      <c r="B196" s="39">
        <v>0</v>
      </c>
      <c r="C196" s="39">
        <v>0</v>
      </c>
      <c r="D196" s="39">
        <v>0</v>
      </c>
      <c r="E196" s="15">
        <v>0</v>
      </c>
    </row>
    <row r="197" spans="1:5" x14ac:dyDescent="0.2">
      <c r="A197" s="33">
        <v>37074</v>
      </c>
      <c r="B197" s="39">
        <v>0</v>
      </c>
      <c r="C197" s="39">
        <v>0</v>
      </c>
      <c r="D197" s="39">
        <v>0</v>
      </c>
      <c r="E197" s="15">
        <v>0</v>
      </c>
    </row>
    <row r="198" spans="1:5" x14ac:dyDescent="0.2">
      <c r="A198" s="33">
        <v>37075</v>
      </c>
      <c r="B198" s="39">
        <v>0</v>
      </c>
      <c r="C198" s="39">
        <v>0</v>
      </c>
      <c r="D198" s="39">
        <v>0</v>
      </c>
      <c r="E198" s="15">
        <v>0</v>
      </c>
    </row>
    <row r="199" spans="1:5" x14ac:dyDescent="0.2">
      <c r="A199" s="33">
        <v>37076</v>
      </c>
      <c r="B199" s="39">
        <v>0</v>
      </c>
      <c r="C199" s="39">
        <v>0</v>
      </c>
      <c r="D199" s="39">
        <v>0</v>
      </c>
      <c r="E199" s="15">
        <v>0</v>
      </c>
    </row>
    <row r="200" spans="1:5" x14ac:dyDescent="0.2">
      <c r="A200" s="33">
        <v>37077</v>
      </c>
      <c r="B200" s="39">
        <v>0</v>
      </c>
      <c r="C200" s="39">
        <v>0</v>
      </c>
      <c r="D200" s="39">
        <v>0</v>
      </c>
      <c r="E200" s="15">
        <v>0</v>
      </c>
    </row>
    <row r="201" spans="1:5" x14ac:dyDescent="0.2">
      <c r="A201" s="33">
        <v>37078</v>
      </c>
      <c r="B201" s="39">
        <v>0</v>
      </c>
      <c r="C201" s="39">
        <v>0</v>
      </c>
      <c r="D201" s="39">
        <v>0</v>
      </c>
      <c r="E201" s="15">
        <v>0</v>
      </c>
    </row>
    <row r="202" spans="1:5" x14ac:dyDescent="0.2">
      <c r="A202" s="33">
        <v>37079</v>
      </c>
      <c r="B202" s="39">
        <v>0</v>
      </c>
      <c r="C202" s="39">
        <v>0</v>
      </c>
      <c r="D202" s="39">
        <v>0</v>
      </c>
      <c r="E202" s="15">
        <v>0</v>
      </c>
    </row>
    <row r="203" spans="1:5" x14ac:dyDescent="0.2">
      <c r="A203" s="33">
        <v>37080</v>
      </c>
      <c r="B203" s="39">
        <v>0</v>
      </c>
      <c r="C203" s="39">
        <v>0</v>
      </c>
      <c r="D203" s="39">
        <v>0</v>
      </c>
      <c r="E203" s="15">
        <v>0</v>
      </c>
    </row>
    <row r="204" spans="1:5" x14ac:dyDescent="0.2">
      <c r="A204" s="33">
        <v>37081</v>
      </c>
      <c r="B204" s="39">
        <v>0</v>
      </c>
      <c r="C204" s="39">
        <v>0</v>
      </c>
      <c r="D204" s="39">
        <v>0</v>
      </c>
      <c r="E204" s="15">
        <v>0</v>
      </c>
    </row>
    <row r="205" spans="1:5" x14ac:dyDescent="0.2">
      <c r="A205" s="33">
        <v>37082</v>
      </c>
      <c r="B205" s="39">
        <v>0</v>
      </c>
      <c r="C205" s="39">
        <v>0</v>
      </c>
      <c r="D205" s="39">
        <v>0</v>
      </c>
      <c r="E205" s="15">
        <v>0</v>
      </c>
    </row>
    <row r="206" spans="1:5" x14ac:dyDescent="0.2">
      <c r="A206" s="33">
        <v>37083</v>
      </c>
      <c r="B206" s="39">
        <v>0</v>
      </c>
      <c r="C206" s="39">
        <v>0</v>
      </c>
      <c r="D206" s="39">
        <v>0</v>
      </c>
      <c r="E206" s="15">
        <v>0</v>
      </c>
    </row>
    <row r="207" spans="1:5" x14ac:dyDescent="0.2">
      <c r="A207" s="33">
        <v>37084</v>
      </c>
      <c r="B207" s="39">
        <v>0</v>
      </c>
      <c r="C207" s="39">
        <v>0</v>
      </c>
      <c r="D207" s="39">
        <v>0</v>
      </c>
      <c r="E207" s="15">
        <v>0</v>
      </c>
    </row>
    <row r="208" spans="1:5" x14ac:dyDescent="0.2">
      <c r="A208" s="33">
        <v>37085</v>
      </c>
      <c r="B208" s="39">
        <v>0</v>
      </c>
      <c r="C208" s="39">
        <v>0</v>
      </c>
      <c r="D208" s="39">
        <v>0</v>
      </c>
      <c r="E208" s="15">
        <v>0</v>
      </c>
    </row>
    <row r="209" spans="1:5" x14ac:dyDescent="0.2">
      <c r="A209" s="33">
        <v>37086</v>
      </c>
      <c r="B209" s="39">
        <v>0</v>
      </c>
      <c r="C209" s="39">
        <v>0</v>
      </c>
      <c r="D209" s="39">
        <v>0</v>
      </c>
      <c r="E209" s="15">
        <v>0</v>
      </c>
    </row>
    <row r="210" spans="1:5" x14ac:dyDescent="0.2">
      <c r="A210" s="33">
        <v>37087</v>
      </c>
      <c r="B210" s="39">
        <v>0</v>
      </c>
      <c r="C210" s="39">
        <v>0</v>
      </c>
      <c r="D210" s="39">
        <v>0</v>
      </c>
      <c r="E210" s="15">
        <v>0</v>
      </c>
    </row>
    <row r="211" spans="1:5" x14ac:dyDescent="0.2">
      <c r="A211" s="33">
        <v>37088</v>
      </c>
      <c r="B211" s="39">
        <v>0</v>
      </c>
      <c r="C211" s="39">
        <v>0</v>
      </c>
      <c r="D211" s="39">
        <v>0</v>
      </c>
      <c r="E211" s="15">
        <v>0</v>
      </c>
    </row>
    <row r="212" spans="1:5" x14ac:dyDescent="0.2">
      <c r="A212" s="33">
        <v>37089</v>
      </c>
      <c r="B212" s="39">
        <v>0</v>
      </c>
      <c r="C212" s="39">
        <v>0</v>
      </c>
      <c r="D212" s="39">
        <v>0</v>
      </c>
      <c r="E212" s="15">
        <v>0</v>
      </c>
    </row>
    <row r="213" spans="1:5" x14ac:dyDescent="0.2">
      <c r="A213" s="33">
        <v>37090</v>
      </c>
      <c r="B213" s="39">
        <v>0</v>
      </c>
      <c r="C213" s="39">
        <v>0</v>
      </c>
      <c r="D213" s="39">
        <v>0</v>
      </c>
      <c r="E213" s="15">
        <v>0</v>
      </c>
    </row>
    <row r="214" spans="1:5" x14ac:dyDescent="0.2">
      <c r="A214" s="33">
        <v>37091</v>
      </c>
      <c r="B214" s="39">
        <v>0</v>
      </c>
      <c r="C214" s="39">
        <v>0</v>
      </c>
      <c r="D214" s="39">
        <v>0</v>
      </c>
      <c r="E214" s="15">
        <v>0</v>
      </c>
    </row>
    <row r="215" spans="1:5" x14ac:dyDescent="0.2">
      <c r="A215" s="33">
        <v>37092</v>
      </c>
      <c r="B215" s="39">
        <v>0</v>
      </c>
      <c r="C215" s="39">
        <v>0</v>
      </c>
      <c r="D215" s="39">
        <v>0</v>
      </c>
      <c r="E215" s="15">
        <v>0</v>
      </c>
    </row>
    <row r="216" spans="1:5" x14ac:dyDescent="0.2">
      <c r="A216" s="33">
        <v>37093</v>
      </c>
      <c r="B216" s="39">
        <v>0</v>
      </c>
      <c r="C216" s="39">
        <v>0</v>
      </c>
      <c r="D216" s="39">
        <v>0</v>
      </c>
      <c r="E216" s="15">
        <v>0</v>
      </c>
    </row>
    <row r="217" spans="1:5" x14ac:dyDescent="0.2">
      <c r="A217" s="33">
        <v>37094</v>
      </c>
      <c r="B217" s="39">
        <v>0</v>
      </c>
      <c r="C217" s="39">
        <v>0</v>
      </c>
      <c r="D217" s="39">
        <v>0</v>
      </c>
      <c r="E217" s="15">
        <v>0</v>
      </c>
    </row>
    <row r="218" spans="1:5" x14ac:dyDescent="0.2">
      <c r="A218" s="33">
        <v>37095</v>
      </c>
      <c r="B218" s="39">
        <v>0</v>
      </c>
      <c r="C218" s="39">
        <v>0</v>
      </c>
      <c r="D218" s="39">
        <v>0</v>
      </c>
      <c r="E218" s="15">
        <v>0</v>
      </c>
    </row>
    <row r="219" spans="1:5" x14ac:dyDescent="0.2">
      <c r="A219" s="33">
        <v>37096</v>
      </c>
      <c r="B219" s="39">
        <v>0</v>
      </c>
      <c r="C219" s="39">
        <v>0</v>
      </c>
      <c r="D219" s="39">
        <v>0</v>
      </c>
      <c r="E219" s="15">
        <v>0</v>
      </c>
    </row>
    <row r="220" spans="1:5" x14ac:dyDescent="0.2">
      <c r="A220" s="33">
        <v>37097</v>
      </c>
      <c r="B220" s="39">
        <v>0</v>
      </c>
      <c r="C220" s="39">
        <v>0</v>
      </c>
      <c r="D220" s="39">
        <v>0</v>
      </c>
      <c r="E220" s="15">
        <v>0</v>
      </c>
    </row>
    <row r="221" spans="1:5" x14ac:dyDescent="0.2">
      <c r="A221" s="33">
        <v>37098</v>
      </c>
      <c r="B221" s="39">
        <v>0</v>
      </c>
      <c r="C221" s="39">
        <v>0</v>
      </c>
      <c r="D221" s="39">
        <v>0</v>
      </c>
      <c r="E221" s="15">
        <v>0</v>
      </c>
    </row>
    <row r="222" spans="1:5" x14ac:dyDescent="0.2">
      <c r="A222" s="33">
        <v>37099</v>
      </c>
      <c r="B222" s="39">
        <v>0</v>
      </c>
      <c r="C222" s="39">
        <v>0</v>
      </c>
      <c r="D222" s="39">
        <v>0</v>
      </c>
      <c r="E222" s="15">
        <v>0</v>
      </c>
    </row>
    <row r="223" spans="1:5" x14ac:dyDescent="0.2">
      <c r="A223" s="33">
        <v>37100</v>
      </c>
      <c r="B223" s="39">
        <v>0</v>
      </c>
      <c r="C223" s="39">
        <v>0</v>
      </c>
      <c r="D223" s="39">
        <v>0</v>
      </c>
      <c r="E223" s="15">
        <v>0</v>
      </c>
    </row>
    <row r="224" spans="1:5" x14ac:dyDescent="0.2">
      <c r="A224" s="33">
        <v>37101</v>
      </c>
      <c r="B224" s="39">
        <v>0</v>
      </c>
      <c r="C224" s="39">
        <v>0</v>
      </c>
      <c r="D224" s="39">
        <v>0</v>
      </c>
      <c r="E224" s="15">
        <v>0</v>
      </c>
    </row>
    <row r="225" spans="1:5" x14ac:dyDescent="0.2">
      <c r="A225" s="33">
        <v>37102</v>
      </c>
      <c r="B225" s="39">
        <v>0</v>
      </c>
      <c r="C225" s="39">
        <v>0</v>
      </c>
      <c r="D225" s="39">
        <v>0</v>
      </c>
      <c r="E225" s="15">
        <v>0</v>
      </c>
    </row>
    <row r="226" spans="1:5" x14ac:dyDescent="0.2">
      <c r="A226" s="36">
        <v>37103</v>
      </c>
      <c r="B226" s="37">
        <v>0</v>
      </c>
      <c r="C226" s="37">
        <v>0</v>
      </c>
      <c r="D226" s="37">
        <v>0</v>
      </c>
      <c r="E226" s="38">
        <v>0</v>
      </c>
    </row>
    <row r="227" spans="1:5" x14ac:dyDescent="0.2">
      <c r="A227" s="13"/>
      <c r="B227" s="10">
        <f>SUM(B196:B226)</f>
        <v>0</v>
      </c>
      <c r="C227" s="10">
        <f>SUM(C196:C226)</f>
        <v>0</v>
      </c>
      <c r="D227" s="10">
        <f>SUM(D196:D226)</f>
        <v>0</v>
      </c>
      <c r="E227" s="10">
        <f>SUM(E196:E226)</f>
        <v>0</v>
      </c>
    </row>
    <row r="228" spans="1:5" x14ac:dyDescent="0.2">
      <c r="A228" s="13"/>
      <c r="B228" s="13"/>
      <c r="C228" s="13"/>
      <c r="D228" s="13"/>
      <c r="E228" s="13"/>
    </row>
    <row r="229" spans="1:5" x14ac:dyDescent="0.2">
      <c r="A229" s="33">
        <v>37104</v>
      </c>
      <c r="B229" s="39">
        <v>0</v>
      </c>
      <c r="C229" s="39">
        <v>0</v>
      </c>
      <c r="D229" s="39">
        <v>0</v>
      </c>
      <c r="E229" s="15">
        <v>0</v>
      </c>
    </row>
    <row r="230" spans="1:5" x14ac:dyDescent="0.2">
      <c r="A230" s="33">
        <v>37105</v>
      </c>
      <c r="B230" s="39">
        <v>0</v>
      </c>
      <c r="C230" s="39">
        <v>0</v>
      </c>
      <c r="D230" s="39">
        <v>0</v>
      </c>
      <c r="E230" s="15">
        <v>0</v>
      </c>
    </row>
    <row r="231" spans="1:5" x14ac:dyDescent="0.2">
      <c r="A231" s="33">
        <v>37106</v>
      </c>
      <c r="B231" s="39">
        <v>0</v>
      </c>
      <c r="C231" s="39">
        <v>0</v>
      </c>
      <c r="D231" s="39">
        <v>0</v>
      </c>
      <c r="E231" s="15">
        <v>0</v>
      </c>
    </row>
    <row r="232" spans="1:5" x14ac:dyDescent="0.2">
      <c r="A232" s="33">
        <v>37107</v>
      </c>
      <c r="B232" s="39">
        <v>0</v>
      </c>
      <c r="C232" s="39">
        <v>0</v>
      </c>
      <c r="D232" s="39">
        <v>0</v>
      </c>
      <c r="E232" s="15">
        <v>0</v>
      </c>
    </row>
    <row r="233" spans="1:5" x14ac:dyDescent="0.2">
      <c r="A233" s="33">
        <v>37108</v>
      </c>
      <c r="B233" s="39">
        <v>0</v>
      </c>
      <c r="C233" s="39">
        <v>0</v>
      </c>
      <c r="D233" s="39">
        <v>0</v>
      </c>
      <c r="E233" s="15">
        <v>0</v>
      </c>
    </row>
    <row r="234" spans="1:5" x14ac:dyDescent="0.2">
      <c r="A234" s="33">
        <v>37109</v>
      </c>
      <c r="B234" s="39">
        <v>0</v>
      </c>
      <c r="C234" s="39">
        <v>0</v>
      </c>
      <c r="D234" s="39">
        <v>0</v>
      </c>
      <c r="E234" s="15">
        <v>0</v>
      </c>
    </row>
    <row r="235" spans="1:5" x14ac:dyDescent="0.2">
      <c r="A235" s="33">
        <v>37110</v>
      </c>
      <c r="B235" s="39">
        <v>0</v>
      </c>
      <c r="C235" s="39">
        <v>0</v>
      </c>
      <c r="D235" s="39">
        <v>0</v>
      </c>
      <c r="E235" s="15">
        <v>0</v>
      </c>
    </row>
    <row r="236" spans="1:5" x14ac:dyDescent="0.2">
      <c r="A236" s="33">
        <v>37111</v>
      </c>
      <c r="B236" s="39">
        <v>0</v>
      </c>
      <c r="C236" s="39">
        <v>0</v>
      </c>
      <c r="D236" s="39">
        <v>0</v>
      </c>
      <c r="E236" s="15">
        <v>0</v>
      </c>
    </row>
    <row r="237" spans="1:5" x14ac:dyDescent="0.2">
      <c r="A237" s="33">
        <v>37112</v>
      </c>
      <c r="B237" s="39">
        <v>0</v>
      </c>
      <c r="C237" s="39">
        <v>0</v>
      </c>
      <c r="D237" s="39">
        <v>0</v>
      </c>
      <c r="E237" s="15">
        <v>0</v>
      </c>
    </row>
    <row r="238" spans="1:5" x14ac:dyDescent="0.2">
      <c r="A238" s="33">
        <v>37113</v>
      </c>
      <c r="B238" s="39">
        <v>0</v>
      </c>
      <c r="C238" s="39">
        <v>0</v>
      </c>
      <c r="D238" s="39">
        <v>0</v>
      </c>
      <c r="E238" s="15">
        <v>0</v>
      </c>
    </row>
    <row r="239" spans="1:5" x14ac:dyDescent="0.2">
      <c r="A239" s="33">
        <v>37114</v>
      </c>
      <c r="B239" s="39">
        <v>0</v>
      </c>
      <c r="C239" s="39">
        <v>0</v>
      </c>
      <c r="D239" s="39">
        <v>0</v>
      </c>
      <c r="E239" s="15">
        <v>0</v>
      </c>
    </row>
    <row r="240" spans="1:5" x14ac:dyDescent="0.2">
      <c r="A240" s="33">
        <v>37115</v>
      </c>
      <c r="B240" s="39">
        <v>0</v>
      </c>
      <c r="C240" s="39">
        <v>0</v>
      </c>
      <c r="D240" s="39">
        <v>0</v>
      </c>
      <c r="E240" s="15">
        <v>0</v>
      </c>
    </row>
    <row r="241" spans="1:5" x14ac:dyDescent="0.2">
      <c r="A241" s="33">
        <v>37116</v>
      </c>
      <c r="B241" s="39">
        <v>0</v>
      </c>
      <c r="C241" s="39">
        <v>0</v>
      </c>
      <c r="D241" s="39">
        <v>0</v>
      </c>
      <c r="E241" s="15">
        <v>0</v>
      </c>
    </row>
    <row r="242" spans="1:5" x14ac:dyDescent="0.2">
      <c r="A242" s="33">
        <v>37117</v>
      </c>
      <c r="B242" s="39">
        <v>0</v>
      </c>
      <c r="C242" s="39">
        <v>0</v>
      </c>
      <c r="D242" s="39">
        <v>0</v>
      </c>
      <c r="E242" s="15">
        <v>0</v>
      </c>
    </row>
    <row r="243" spans="1:5" x14ac:dyDescent="0.2">
      <c r="A243" s="33">
        <v>37118</v>
      </c>
      <c r="B243" s="39">
        <v>0</v>
      </c>
      <c r="C243" s="39">
        <v>0</v>
      </c>
      <c r="D243" s="39">
        <v>0</v>
      </c>
      <c r="E243" s="15">
        <v>0</v>
      </c>
    </row>
    <row r="244" spans="1:5" x14ac:dyDescent="0.2">
      <c r="A244" s="33">
        <v>37119</v>
      </c>
      <c r="B244" s="39">
        <v>0</v>
      </c>
      <c r="C244" s="39">
        <v>0</v>
      </c>
      <c r="D244" s="39">
        <v>0</v>
      </c>
      <c r="E244" s="15">
        <v>0</v>
      </c>
    </row>
    <row r="245" spans="1:5" x14ac:dyDescent="0.2">
      <c r="A245" s="33">
        <v>37120</v>
      </c>
      <c r="B245" s="39">
        <v>0</v>
      </c>
      <c r="C245" s="39">
        <v>0</v>
      </c>
      <c r="D245" s="39">
        <v>0</v>
      </c>
      <c r="E245" s="15">
        <v>0</v>
      </c>
    </row>
    <row r="246" spans="1:5" x14ac:dyDescent="0.2">
      <c r="A246" s="33">
        <v>37121</v>
      </c>
      <c r="B246" s="39">
        <v>0</v>
      </c>
      <c r="C246" s="39">
        <v>0</v>
      </c>
      <c r="D246" s="39">
        <v>0</v>
      </c>
      <c r="E246" s="15">
        <v>0</v>
      </c>
    </row>
    <row r="247" spans="1:5" x14ac:dyDescent="0.2">
      <c r="A247" s="33">
        <v>37122</v>
      </c>
      <c r="B247" s="39">
        <v>0</v>
      </c>
      <c r="C247" s="39">
        <v>0</v>
      </c>
      <c r="D247" s="39">
        <v>0</v>
      </c>
      <c r="E247" s="15">
        <v>0</v>
      </c>
    </row>
    <row r="248" spans="1:5" x14ac:dyDescent="0.2">
      <c r="A248" s="33">
        <v>37123</v>
      </c>
      <c r="B248" s="39">
        <v>0</v>
      </c>
      <c r="C248" s="39">
        <v>0</v>
      </c>
      <c r="D248" s="39">
        <v>0</v>
      </c>
      <c r="E248" s="15">
        <v>0</v>
      </c>
    </row>
    <row r="249" spans="1:5" x14ac:dyDescent="0.2">
      <c r="A249" s="33">
        <v>37124</v>
      </c>
      <c r="B249" s="39">
        <v>0</v>
      </c>
      <c r="C249" s="39">
        <v>0</v>
      </c>
      <c r="D249" s="39">
        <v>0</v>
      </c>
      <c r="E249" s="15">
        <v>0</v>
      </c>
    </row>
    <row r="250" spans="1:5" x14ac:dyDescent="0.2">
      <c r="A250" s="33">
        <v>37125</v>
      </c>
      <c r="B250" s="39">
        <v>0</v>
      </c>
      <c r="C250" s="39">
        <v>0</v>
      </c>
      <c r="D250" s="39">
        <v>0</v>
      </c>
      <c r="E250" s="15">
        <v>0</v>
      </c>
    </row>
    <row r="251" spans="1:5" x14ac:dyDescent="0.2">
      <c r="A251" s="33">
        <v>37126</v>
      </c>
      <c r="B251" s="39">
        <v>0</v>
      </c>
      <c r="C251" s="39">
        <v>0</v>
      </c>
      <c r="D251" s="39">
        <v>0</v>
      </c>
      <c r="E251" s="15">
        <v>0</v>
      </c>
    </row>
    <row r="252" spans="1:5" x14ac:dyDescent="0.2">
      <c r="A252" s="33">
        <v>37127</v>
      </c>
      <c r="B252" s="39">
        <v>0</v>
      </c>
      <c r="C252" s="39">
        <v>0</v>
      </c>
      <c r="D252" s="39">
        <v>0</v>
      </c>
      <c r="E252" s="15">
        <v>0</v>
      </c>
    </row>
    <row r="253" spans="1:5" x14ac:dyDescent="0.2">
      <c r="A253" s="33">
        <v>37128</v>
      </c>
      <c r="B253" s="39">
        <v>0</v>
      </c>
      <c r="C253" s="39">
        <v>0</v>
      </c>
      <c r="D253" s="39">
        <v>0</v>
      </c>
      <c r="E253" s="15">
        <v>0</v>
      </c>
    </row>
    <row r="254" spans="1:5" x14ac:dyDescent="0.2">
      <c r="A254" s="33">
        <v>37129</v>
      </c>
      <c r="B254" s="39">
        <v>0</v>
      </c>
      <c r="C254" s="39">
        <v>0</v>
      </c>
      <c r="D254" s="39">
        <v>0</v>
      </c>
      <c r="E254" s="15">
        <v>0</v>
      </c>
    </row>
    <row r="255" spans="1:5" x14ac:dyDescent="0.2">
      <c r="A255" s="33">
        <v>37130</v>
      </c>
      <c r="B255" s="39">
        <v>0</v>
      </c>
      <c r="C255" s="39">
        <v>0</v>
      </c>
      <c r="D255" s="39">
        <v>0</v>
      </c>
      <c r="E255" s="15">
        <v>0</v>
      </c>
    </row>
    <row r="256" spans="1:5" x14ac:dyDescent="0.2">
      <c r="A256" s="33">
        <v>37131</v>
      </c>
      <c r="B256" s="39">
        <v>0</v>
      </c>
      <c r="C256" s="39">
        <v>0</v>
      </c>
      <c r="D256" s="39">
        <v>0</v>
      </c>
      <c r="E256" s="15">
        <v>0</v>
      </c>
    </row>
    <row r="257" spans="1:5" x14ac:dyDescent="0.2">
      <c r="A257" s="33">
        <v>37132</v>
      </c>
      <c r="B257" s="39">
        <v>0</v>
      </c>
      <c r="C257" s="39">
        <v>0</v>
      </c>
      <c r="D257" s="39">
        <v>0</v>
      </c>
      <c r="E257" s="15">
        <v>0</v>
      </c>
    </row>
    <row r="258" spans="1:5" x14ac:dyDescent="0.2">
      <c r="A258" s="33">
        <v>37133</v>
      </c>
      <c r="B258" s="39">
        <v>0</v>
      </c>
      <c r="C258" s="39">
        <v>0</v>
      </c>
      <c r="D258" s="39">
        <v>0</v>
      </c>
      <c r="E258" s="15">
        <v>0</v>
      </c>
    </row>
    <row r="259" spans="1:5" x14ac:dyDescent="0.2">
      <c r="A259" s="36">
        <v>37134</v>
      </c>
      <c r="B259" s="37">
        <v>0</v>
      </c>
      <c r="C259" s="37">
        <v>0</v>
      </c>
      <c r="D259" s="37">
        <v>0</v>
      </c>
      <c r="E259" s="38">
        <v>0</v>
      </c>
    </row>
    <row r="260" spans="1:5" x14ac:dyDescent="0.2">
      <c r="A260" s="13"/>
      <c r="B260" s="10">
        <f>SUM(B229:B259)</f>
        <v>0</v>
      </c>
      <c r="C260" s="10">
        <f>SUM(C229:C259)</f>
        <v>0</v>
      </c>
      <c r="D260" s="10">
        <f>SUM(D229:D259)</f>
        <v>0</v>
      </c>
      <c r="E260" s="10">
        <f>SUM(E229:E259)</f>
        <v>0</v>
      </c>
    </row>
    <row r="261" spans="1:5" x14ac:dyDescent="0.2">
      <c r="A261" s="13"/>
      <c r="B261" s="13"/>
      <c r="C261" s="13"/>
      <c r="D261" s="13"/>
      <c r="E261" s="13"/>
    </row>
    <row r="262" spans="1:5" x14ac:dyDescent="0.2">
      <c r="A262" s="33">
        <v>37135</v>
      </c>
      <c r="B262" s="39">
        <v>0</v>
      </c>
      <c r="C262" s="39">
        <v>0</v>
      </c>
      <c r="D262" s="39">
        <v>0</v>
      </c>
      <c r="E262" s="15">
        <v>0</v>
      </c>
    </row>
    <row r="263" spans="1:5" x14ac:dyDescent="0.2">
      <c r="A263" s="33">
        <v>37136</v>
      </c>
      <c r="B263" s="39">
        <v>0</v>
      </c>
      <c r="C263" s="39">
        <v>0</v>
      </c>
      <c r="D263" s="39">
        <v>0</v>
      </c>
      <c r="E263" s="15">
        <v>0</v>
      </c>
    </row>
    <row r="264" spans="1:5" x14ac:dyDescent="0.2">
      <c r="A264" s="33">
        <v>37137</v>
      </c>
      <c r="B264" s="39">
        <v>0</v>
      </c>
      <c r="C264" s="39">
        <v>0</v>
      </c>
      <c r="D264" s="39">
        <v>0</v>
      </c>
      <c r="E264" s="15">
        <v>0</v>
      </c>
    </row>
    <row r="265" spans="1:5" x14ac:dyDescent="0.2">
      <c r="A265" s="33">
        <v>37138</v>
      </c>
      <c r="B265" s="39">
        <v>0</v>
      </c>
      <c r="C265" s="39">
        <v>0</v>
      </c>
      <c r="D265" s="39">
        <v>0</v>
      </c>
      <c r="E265" s="15">
        <v>0</v>
      </c>
    </row>
    <row r="266" spans="1:5" x14ac:dyDescent="0.2">
      <c r="A266" s="33">
        <v>37139</v>
      </c>
      <c r="B266" s="39">
        <v>0</v>
      </c>
      <c r="C266" s="39">
        <v>0</v>
      </c>
      <c r="D266" s="39">
        <v>0</v>
      </c>
      <c r="E266" s="15">
        <v>0</v>
      </c>
    </row>
    <row r="267" spans="1:5" x14ac:dyDescent="0.2">
      <c r="A267" s="33">
        <v>37140</v>
      </c>
      <c r="B267" s="39">
        <v>0</v>
      </c>
      <c r="C267" s="39">
        <v>0</v>
      </c>
      <c r="D267" s="39">
        <v>0</v>
      </c>
      <c r="E267" s="15">
        <v>0</v>
      </c>
    </row>
    <row r="268" spans="1:5" x14ac:dyDescent="0.2">
      <c r="A268" s="33">
        <v>37141</v>
      </c>
      <c r="B268" s="39">
        <v>0</v>
      </c>
      <c r="C268" s="39">
        <v>0</v>
      </c>
      <c r="D268" s="39">
        <v>0</v>
      </c>
      <c r="E268" s="15">
        <v>0</v>
      </c>
    </row>
    <row r="269" spans="1:5" x14ac:dyDescent="0.2">
      <c r="A269" s="33">
        <v>37142</v>
      </c>
      <c r="B269" s="39">
        <v>0</v>
      </c>
      <c r="C269" s="39">
        <v>0</v>
      </c>
      <c r="D269" s="39">
        <v>0</v>
      </c>
      <c r="E269" s="15">
        <v>0</v>
      </c>
    </row>
    <row r="270" spans="1:5" x14ac:dyDescent="0.2">
      <c r="A270" s="33">
        <v>37143</v>
      </c>
      <c r="B270" s="39">
        <v>0</v>
      </c>
      <c r="C270" s="39">
        <v>0</v>
      </c>
      <c r="D270" s="39">
        <v>0</v>
      </c>
      <c r="E270" s="15">
        <v>0</v>
      </c>
    </row>
    <row r="271" spans="1:5" x14ac:dyDescent="0.2">
      <c r="A271" s="33">
        <v>37144</v>
      </c>
      <c r="B271" s="39">
        <v>0</v>
      </c>
      <c r="C271" s="39">
        <v>0</v>
      </c>
      <c r="D271" s="39">
        <v>0</v>
      </c>
      <c r="E271" s="15">
        <v>0</v>
      </c>
    </row>
    <row r="272" spans="1:5" x14ac:dyDescent="0.2">
      <c r="A272" s="33">
        <v>37145</v>
      </c>
      <c r="B272" s="39">
        <v>0</v>
      </c>
      <c r="C272" s="39">
        <v>0</v>
      </c>
      <c r="D272" s="39">
        <v>0</v>
      </c>
      <c r="E272" s="15">
        <v>0</v>
      </c>
    </row>
    <row r="273" spans="1:5" x14ac:dyDescent="0.2">
      <c r="A273" s="33">
        <v>37146</v>
      </c>
      <c r="B273" s="39">
        <v>0</v>
      </c>
      <c r="C273" s="39">
        <v>0</v>
      </c>
      <c r="D273" s="39">
        <v>0</v>
      </c>
      <c r="E273" s="15">
        <v>0</v>
      </c>
    </row>
    <row r="274" spans="1:5" x14ac:dyDescent="0.2">
      <c r="A274" s="33">
        <v>37147</v>
      </c>
      <c r="B274" s="39">
        <v>0</v>
      </c>
      <c r="C274" s="39">
        <v>0</v>
      </c>
      <c r="D274" s="39">
        <v>0</v>
      </c>
      <c r="E274" s="15">
        <v>0</v>
      </c>
    </row>
    <row r="275" spans="1:5" x14ac:dyDescent="0.2">
      <c r="A275" s="33">
        <v>37148</v>
      </c>
      <c r="B275" s="39">
        <v>0</v>
      </c>
      <c r="C275" s="39">
        <v>0</v>
      </c>
      <c r="D275" s="39">
        <v>0</v>
      </c>
      <c r="E275" s="15">
        <v>0</v>
      </c>
    </row>
    <row r="276" spans="1:5" x14ac:dyDescent="0.2">
      <c r="A276" s="33">
        <v>37149</v>
      </c>
      <c r="B276" s="39">
        <v>0</v>
      </c>
      <c r="C276" s="39">
        <v>0</v>
      </c>
      <c r="D276" s="39">
        <v>0</v>
      </c>
      <c r="E276" s="15">
        <v>0</v>
      </c>
    </row>
    <row r="277" spans="1:5" x14ac:dyDescent="0.2">
      <c r="A277" s="33">
        <v>37150</v>
      </c>
      <c r="B277" s="39">
        <v>0</v>
      </c>
      <c r="C277" s="39">
        <v>0</v>
      </c>
      <c r="D277" s="39">
        <v>0</v>
      </c>
      <c r="E277" s="15">
        <v>0</v>
      </c>
    </row>
    <row r="278" spans="1:5" x14ac:dyDescent="0.2">
      <c r="A278" s="33">
        <v>37151</v>
      </c>
      <c r="B278" s="39">
        <v>0</v>
      </c>
      <c r="C278" s="39">
        <v>0</v>
      </c>
      <c r="D278" s="39">
        <v>0</v>
      </c>
      <c r="E278" s="15">
        <v>0</v>
      </c>
    </row>
    <row r="279" spans="1:5" x14ac:dyDescent="0.2">
      <c r="A279" s="33">
        <v>37152</v>
      </c>
      <c r="B279" s="39">
        <v>0</v>
      </c>
      <c r="C279" s="39">
        <v>0</v>
      </c>
      <c r="D279" s="39">
        <v>0</v>
      </c>
      <c r="E279" s="15">
        <v>0</v>
      </c>
    </row>
    <row r="280" spans="1:5" x14ac:dyDescent="0.2">
      <c r="A280" s="33">
        <v>37153</v>
      </c>
      <c r="B280" s="39">
        <v>0</v>
      </c>
      <c r="C280" s="39">
        <v>0</v>
      </c>
      <c r="D280" s="39">
        <v>0</v>
      </c>
      <c r="E280" s="15">
        <v>0</v>
      </c>
    </row>
    <row r="281" spans="1:5" x14ac:dyDescent="0.2">
      <c r="A281" s="33">
        <v>37154</v>
      </c>
      <c r="B281" s="39">
        <v>0</v>
      </c>
      <c r="C281" s="39">
        <v>0</v>
      </c>
      <c r="D281" s="39">
        <v>0</v>
      </c>
      <c r="E281" s="15">
        <v>0</v>
      </c>
    </row>
    <row r="282" spans="1:5" x14ac:dyDescent="0.2">
      <c r="A282" s="33">
        <v>37155</v>
      </c>
      <c r="B282" s="39">
        <v>0</v>
      </c>
      <c r="C282" s="39">
        <v>0</v>
      </c>
      <c r="D282" s="39">
        <v>0</v>
      </c>
      <c r="E282" s="15">
        <v>0</v>
      </c>
    </row>
    <row r="283" spans="1:5" x14ac:dyDescent="0.2">
      <c r="A283" s="33">
        <v>37156</v>
      </c>
      <c r="B283" s="39">
        <v>0</v>
      </c>
      <c r="C283" s="39">
        <v>0</v>
      </c>
      <c r="D283" s="39">
        <v>0</v>
      </c>
      <c r="E283" s="15">
        <v>0</v>
      </c>
    </row>
    <row r="284" spans="1:5" x14ac:dyDescent="0.2">
      <c r="A284" s="33">
        <v>37157</v>
      </c>
      <c r="B284" s="39">
        <v>0</v>
      </c>
      <c r="C284" s="39">
        <v>0</v>
      </c>
      <c r="D284" s="39">
        <v>0</v>
      </c>
      <c r="E284" s="15">
        <v>0</v>
      </c>
    </row>
    <row r="285" spans="1:5" x14ac:dyDescent="0.2">
      <c r="A285" s="33">
        <v>37158</v>
      </c>
      <c r="B285" s="39">
        <v>0</v>
      </c>
      <c r="C285" s="39">
        <v>0</v>
      </c>
      <c r="D285" s="39">
        <v>0</v>
      </c>
      <c r="E285" s="15">
        <v>0</v>
      </c>
    </row>
    <row r="286" spans="1:5" x14ac:dyDescent="0.2">
      <c r="A286" s="33">
        <v>37159</v>
      </c>
      <c r="B286" s="39">
        <v>0</v>
      </c>
      <c r="C286" s="39">
        <v>0</v>
      </c>
      <c r="D286" s="39">
        <v>0</v>
      </c>
      <c r="E286" s="15">
        <v>0</v>
      </c>
    </row>
    <row r="287" spans="1:5" x14ac:dyDescent="0.2">
      <c r="A287" s="33">
        <v>37160</v>
      </c>
      <c r="B287" s="39">
        <v>0</v>
      </c>
      <c r="C287" s="39">
        <v>0</v>
      </c>
      <c r="D287" s="39">
        <v>0</v>
      </c>
      <c r="E287" s="15">
        <v>0</v>
      </c>
    </row>
    <row r="288" spans="1:5" x14ac:dyDescent="0.2">
      <c r="A288" s="33">
        <v>37161</v>
      </c>
      <c r="B288" s="39">
        <v>0</v>
      </c>
      <c r="C288" s="39">
        <v>0</v>
      </c>
      <c r="D288" s="39">
        <v>0</v>
      </c>
      <c r="E288" s="15">
        <v>0</v>
      </c>
    </row>
    <row r="289" spans="1:5" x14ac:dyDescent="0.2">
      <c r="A289" s="33">
        <v>37162</v>
      </c>
      <c r="B289" s="39">
        <v>0</v>
      </c>
      <c r="C289" s="39">
        <v>0</v>
      </c>
      <c r="D289" s="39">
        <v>0</v>
      </c>
      <c r="E289" s="15">
        <v>0</v>
      </c>
    </row>
    <row r="290" spans="1:5" x14ac:dyDescent="0.2">
      <c r="A290" s="33">
        <v>37163</v>
      </c>
      <c r="B290" s="39">
        <v>0</v>
      </c>
      <c r="C290" s="39">
        <v>0</v>
      </c>
      <c r="D290" s="39">
        <v>0</v>
      </c>
      <c r="E290" s="15">
        <v>0</v>
      </c>
    </row>
    <row r="291" spans="1:5" x14ac:dyDescent="0.2">
      <c r="A291" s="36">
        <v>37164</v>
      </c>
      <c r="B291" s="37">
        <v>0</v>
      </c>
      <c r="C291" s="37">
        <v>0</v>
      </c>
      <c r="D291" s="37">
        <v>0</v>
      </c>
      <c r="E291" s="38">
        <v>0</v>
      </c>
    </row>
    <row r="292" spans="1:5" x14ac:dyDescent="0.2">
      <c r="A292" s="35"/>
      <c r="B292" s="10">
        <f>SUM(B262:B291)</f>
        <v>0</v>
      </c>
      <c r="C292" s="10">
        <f>SUM(C262:C291)</f>
        <v>0</v>
      </c>
      <c r="D292" s="10">
        <f>SUM(D262:D291)</f>
        <v>0</v>
      </c>
      <c r="E292" s="10">
        <f>SUM(E262:E291)</f>
        <v>0</v>
      </c>
    </row>
    <row r="293" spans="1:5" x14ac:dyDescent="0.2">
      <c r="A293" s="13"/>
      <c r="B293" s="13"/>
      <c r="C293" s="13"/>
      <c r="D293" s="13"/>
      <c r="E293" s="13"/>
    </row>
    <row r="294" spans="1:5" x14ac:dyDescent="0.2">
      <c r="A294" s="33">
        <v>37165</v>
      </c>
      <c r="B294" s="39">
        <v>0</v>
      </c>
      <c r="C294" s="39">
        <v>0</v>
      </c>
      <c r="D294" s="39">
        <v>0</v>
      </c>
      <c r="E294" s="15">
        <v>0</v>
      </c>
    </row>
    <row r="295" spans="1:5" x14ac:dyDescent="0.2">
      <c r="A295" s="33">
        <v>37166</v>
      </c>
      <c r="B295" s="39">
        <v>0</v>
      </c>
      <c r="C295" s="39">
        <v>0</v>
      </c>
      <c r="D295" s="39">
        <v>0</v>
      </c>
      <c r="E295" s="15">
        <v>0</v>
      </c>
    </row>
    <row r="296" spans="1:5" x14ac:dyDescent="0.2">
      <c r="A296" s="33">
        <v>37167</v>
      </c>
      <c r="B296" s="39">
        <v>0</v>
      </c>
      <c r="C296" s="39">
        <v>0</v>
      </c>
      <c r="D296" s="39">
        <v>0</v>
      </c>
      <c r="E296" s="15">
        <v>0</v>
      </c>
    </row>
    <row r="297" spans="1:5" x14ac:dyDescent="0.2">
      <c r="A297" s="33">
        <v>37168</v>
      </c>
      <c r="B297" s="39">
        <v>0</v>
      </c>
      <c r="C297" s="39">
        <v>0</v>
      </c>
      <c r="D297" s="39">
        <v>0</v>
      </c>
      <c r="E297" s="15">
        <v>0</v>
      </c>
    </row>
    <row r="298" spans="1:5" x14ac:dyDescent="0.2">
      <c r="A298" s="33">
        <v>37169</v>
      </c>
      <c r="B298" s="39">
        <v>0</v>
      </c>
      <c r="C298" s="39">
        <v>0</v>
      </c>
      <c r="D298" s="39">
        <v>0</v>
      </c>
      <c r="E298" s="15">
        <v>0</v>
      </c>
    </row>
    <row r="299" spans="1:5" x14ac:dyDescent="0.2">
      <c r="A299" s="33">
        <v>37170</v>
      </c>
      <c r="B299" s="39">
        <v>0</v>
      </c>
      <c r="C299" s="39">
        <v>0</v>
      </c>
      <c r="D299" s="39">
        <v>0</v>
      </c>
      <c r="E299" s="15">
        <v>0</v>
      </c>
    </row>
    <row r="300" spans="1:5" x14ac:dyDescent="0.2">
      <c r="A300" s="33">
        <v>37171</v>
      </c>
      <c r="B300" s="39">
        <v>0</v>
      </c>
      <c r="C300" s="39">
        <v>0</v>
      </c>
      <c r="D300" s="39">
        <v>0</v>
      </c>
      <c r="E300" s="15">
        <v>0</v>
      </c>
    </row>
    <row r="301" spans="1:5" x14ac:dyDescent="0.2">
      <c r="A301" s="33">
        <v>37172</v>
      </c>
      <c r="B301" s="39">
        <v>0</v>
      </c>
      <c r="C301" s="39">
        <v>0</v>
      </c>
      <c r="D301" s="39">
        <v>0</v>
      </c>
      <c r="E301" s="15">
        <v>0</v>
      </c>
    </row>
    <row r="302" spans="1:5" x14ac:dyDescent="0.2">
      <c r="A302" s="33">
        <v>37173</v>
      </c>
      <c r="B302" s="39">
        <v>0</v>
      </c>
      <c r="C302" s="39">
        <v>0</v>
      </c>
      <c r="D302" s="39">
        <v>0</v>
      </c>
      <c r="E302" s="15">
        <v>0</v>
      </c>
    </row>
    <row r="303" spans="1:5" x14ac:dyDescent="0.2">
      <c r="A303" s="33">
        <v>37174</v>
      </c>
      <c r="B303" s="39">
        <v>0</v>
      </c>
      <c r="C303" s="39">
        <v>0</v>
      </c>
      <c r="D303" s="39">
        <v>0</v>
      </c>
      <c r="E303" s="15">
        <v>0</v>
      </c>
    </row>
    <row r="304" spans="1:5" x14ac:dyDescent="0.2">
      <c r="A304" s="33">
        <v>37175</v>
      </c>
      <c r="B304" s="39">
        <v>0</v>
      </c>
      <c r="C304" s="39">
        <v>0</v>
      </c>
      <c r="D304" s="39">
        <v>0</v>
      </c>
      <c r="E304" s="15">
        <v>0</v>
      </c>
    </row>
    <row r="305" spans="1:5" x14ac:dyDescent="0.2">
      <c r="A305" s="33">
        <v>37176</v>
      </c>
      <c r="B305" s="39">
        <v>0</v>
      </c>
      <c r="C305" s="39">
        <v>0</v>
      </c>
      <c r="D305" s="39">
        <v>0</v>
      </c>
      <c r="E305" s="15">
        <v>0</v>
      </c>
    </row>
    <row r="306" spans="1:5" x14ac:dyDescent="0.2">
      <c r="A306" s="33">
        <v>37177</v>
      </c>
      <c r="B306" s="39">
        <v>0</v>
      </c>
      <c r="C306" s="39">
        <v>0</v>
      </c>
      <c r="D306" s="39">
        <v>0</v>
      </c>
      <c r="E306" s="15">
        <v>0</v>
      </c>
    </row>
    <row r="307" spans="1:5" x14ac:dyDescent="0.2">
      <c r="A307" s="33">
        <v>37178</v>
      </c>
      <c r="B307" s="39">
        <v>0</v>
      </c>
      <c r="C307" s="39">
        <v>0</v>
      </c>
      <c r="D307" s="39">
        <v>0</v>
      </c>
      <c r="E307" s="15">
        <v>0</v>
      </c>
    </row>
    <row r="308" spans="1:5" x14ac:dyDescent="0.2">
      <c r="A308" s="33">
        <v>37179</v>
      </c>
      <c r="B308" s="39">
        <v>0</v>
      </c>
      <c r="C308" s="39">
        <v>0</v>
      </c>
      <c r="D308" s="39">
        <v>0</v>
      </c>
      <c r="E308" s="15">
        <v>0</v>
      </c>
    </row>
    <row r="309" spans="1:5" x14ac:dyDescent="0.2">
      <c r="A309" s="33">
        <v>37180</v>
      </c>
      <c r="B309" s="39">
        <v>0</v>
      </c>
      <c r="C309" s="39">
        <v>0</v>
      </c>
      <c r="D309" s="39">
        <v>0</v>
      </c>
      <c r="E309" s="15">
        <v>0</v>
      </c>
    </row>
    <row r="310" spans="1:5" x14ac:dyDescent="0.2">
      <c r="A310" s="33">
        <v>37181</v>
      </c>
      <c r="B310" s="39">
        <v>0</v>
      </c>
      <c r="C310" s="39">
        <v>0</v>
      </c>
      <c r="D310" s="39">
        <v>0</v>
      </c>
      <c r="E310" s="15">
        <v>0</v>
      </c>
    </row>
    <row r="311" spans="1:5" x14ac:dyDescent="0.2">
      <c r="A311" s="33">
        <v>37182</v>
      </c>
      <c r="B311" s="39">
        <v>0</v>
      </c>
      <c r="C311" s="39">
        <v>0</v>
      </c>
      <c r="D311" s="39">
        <v>0</v>
      </c>
      <c r="E311" s="15">
        <v>0</v>
      </c>
    </row>
    <row r="312" spans="1:5" x14ac:dyDescent="0.2">
      <c r="A312" s="33">
        <v>37183</v>
      </c>
      <c r="B312" s="39">
        <v>0</v>
      </c>
      <c r="C312" s="39">
        <v>0</v>
      </c>
      <c r="D312" s="39">
        <v>0</v>
      </c>
      <c r="E312" s="15">
        <v>0</v>
      </c>
    </row>
    <row r="313" spans="1:5" x14ac:dyDescent="0.2">
      <c r="A313" s="33">
        <v>37184</v>
      </c>
      <c r="B313" s="39">
        <v>0</v>
      </c>
      <c r="C313" s="39">
        <v>0</v>
      </c>
      <c r="D313" s="39">
        <v>0</v>
      </c>
      <c r="E313" s="15">
        <v>0</v>
      </c>
    </row>
    <row r="314" spans="1:5" x14ac:dyDescent="0.2">
      <c r="A314" s="33">
        <v>37185</v>
      </c>
      <c r="B314" s="39">
        <v>0</v>
      </c>
      <c r="C314" s="39">
        <v>0</v>
      </c>
      <c r="D314" s="39">
        <v>0</v>
      </c>
      <c r="E314" s="15">
        <v>0</v>
      </c>
    </row>
    <row r="315" spans="1:5" x14ac:dyDescent="0.2">
      <c r="A315" s="33">
        <v>37186</v>
      </c>
      <c r="B315" s="39">
        <v>0</v>
      </c>
      <c r="C315" s="39">
        <v>0</v>
      </c>
      <c r="D315" s="39">
        <v>0</v>
      </c>
      <c r="E315" s="15">
        <v>0</v>
      </c>
    </row>
    <row r="316" spans="1:5" x14ac:dyDescent="0.2">
      <c r="A316" s="33">
        <v>37187</v>
      </c>
      <c r="B316" s="39">
        <v>0</v>
      </c>
      <c r="C316" s="39">
        <v>0</v>
      </c>
      <c r="D316" s="39">
        <v>0</v>
      </c>
      <c r="E316" s="15">
        <v>0</v>
      </c>
    </row>
    <row r="317" spans="1:5" x14ac:dyDescent="0.2">
      <c r="A317" s="33">
        <v>37188</v>
      </c>
      <c r="B317" s="39">
        <v>0</v>
      </c>
      <c r="C317" s="39">
        <v>0</v>
      </c>
      <c r="D317" s="39">
        <v>0</v>
      </c>
      <c r="E317" s="15">
        <v>0</v>
      </c>
    </row>
    <row r="318" spans="1:5" x14ac:dyDescent="0.2">
      <c r="A318" s="33">
        <v>37189</v>
      </c>
      <c r="B318" s="39">
        <v>0</v>
      </c>
      <c r="C318" s="39">
        <v>0</v>
      </c>
      <c r="D318" s="39">
        <v>0</v>
      </c>
      <c r="E318" s="15">
        <v>0</v>
      </c>
    </row>
    <row r="319" spans="1:5" x14ac:dyDescent="0.2">
      <c r="A319" s="33">
        <v>37190</v>
      </c>
      <c r="B319" s="39">
        <v>0</v>
      </c>
      <c r="C319" s="39">
        <v>0</v>
      </c>
      <c r="D319" s="39">
        <v>0</v>
      </c>
      <c r="E319" s="15">
        <v>0</v>
      </c>
    </row>
    <row r="320" spans="1:5" x14ac:dyDescent="0.2">
      <c r="A320" s="33">
        <v>37191</v>
      </c>
      <c r="B320" s="39">
        <v>0</v>
      </c>
      <c r="C320" s="39">
        <v>0</v>
      </c>
      <c r="D320" s="39">
        <v>0</v>
      </c>
      <c r="E320" s="15">
        <v>0</v>
      </c>
    </row>
    <row r="321" spans="1:5" x14ac:dyDescent="0.2">
      <c r="A321" s="33">
        <v>37192</v>
      </c>
      <c r="B321" s="39">
        <v>0</v>
      </c>
      <c r="C321" s="39">
        <v>0</v>
      </c>
      <c r="D321" s="39">
        <v>0</v>
      </c>
      <c r="E321" s="15">
        <v>0</v>
      </c>
    </row>
    <row r="322" spans="1:5" x14ac:dyDescent="0.2">
      <c r="A322" s="33">
        <v>37193</v>
      </c>
      <c r="B322" s="39">
        <v>0</v>
      </c>
      <c r="C322" s="39">
        <v>0</v>
      </c>
      <c r="D322" s="39">
        <v>0</v>
      </c>
      <c r="E322" s="15">
        <v>0</v>
      </c>
    </row>
    <row r="323" spans="1:5" x14ac:dyDescent="0.2">
      <c r="A323" s="33">
        <v>37194</v>
      </c>
      <c r="B323" s="39">
        <v>0</v>
      </c>
      <c r="C323" s="39">
        <v>0</v>
      </c>
      <c r="D323" s="39">
        <v>0</v>
      </c>
      <c r="E323" s="15">
        <v>0</v>
      </c>
    </row>
    <row r="324" spans="1:5" x14ac:dyDescent="0.2">
      <c r="A324" s="36">
        <v>37195</v>
      </c>
      <c r="B324" s="37">
        <v>0</v>
      </c>
      <c r="C324" s="37">
        <v>0</v>
      </c>
      <c r="D324" s="37">
        <v>0</v>
      </c>
      <c r="E324" s="38">
        <v>0</v>
      </c>
    </row>
    <row r="325" spans="1:5" x14ac:dyDescent="0.2">
      <c r="A325" s="13"/>
      <c r="B325" s="10">
        <f>SUM(B294:B324)</f>
        <v>0</v>
      </c>
      <c r="C325" s="10">
        <f>SUM(C294:C324)</f>
        <v>0</v>
      </c>
      <c r="D325" s="10">
        <f>SUM(D294:D324)</f>
        <v>0</v>
      </c>
      <c r="E325" s="10">
        <f>SUM(E294:E324)</f>
        <v>0</v>
      </c>
    </row>
    <row r="326" spans="1:5" x14ac:dyDescent="0.2">
      <c r="A326" s="13"/>
      <c r="B326" s="13"/>
      <c r="C326" s="13"/>
      <c r="D326" s="13"/>
      <c r="E326" s="13"/>
    </row>
    <row r="327" spans="1:5" x14ac:dyDescent="0.2">
      <c r="A327" s="33">
        <v>37196</v>
      </c>
      <c r="B327" s="39">
        <v>0</v>
      </c>
      <c r="C327" s="39">
        <v>0</v>
      </c>
      <c r="D327" s="39">
        <v>0</v>
      </c>
      <c r="E327" s="15">
        <v>0</v>
      </c>
    </row>
    <row r="328" spans="1:5" x14ac:dyDescent="0.2">
      <c r="A328" s="33">
        <v>37197</v>
      </c>
      <c r="B328" s="39">
        <v>0</v>
      </c>
      <c r="C328" s="39">
        <v>0</v>
      </c>
      <c r="D328" s="39">
        <v>0</v>
      </c>
      <c r="E328" s="15">
        <v>0</v>
      </c>
    </row>
    <row r="329" spans="1:5" x14ac:dyDescent="0.2">
      <c r="A329" s="33">
        <v>37198</v>
      </c>
      <c r="B329" s="39">
        <v>0</v>
      </c>
      <c r="C329" s="39">
        <v>0</v>
      </c>
      <c r="D329" s="39">
        <v>0</v>
      </c>
      <c r="E329" s="15">
        <v>0</v>
      </c>
    </row>
    <row r="330" spans="1:5" x14ac:dyDescent="0.2">
      <c r="A330" s="33">
        <v>37199</v>
      </c>
      <c r="B330" s="39">
        <v>0</v>
      </c>
      <c r="C330" s="39">
        <v>0</v>
      </c>
      <c r="D330" s="39">
        <v>0</v>
      </c>
      <c r="E330" s="15">
        <v>0</v>
      </c>
    </row>
    <row r="331" spans="1:5" x14ac:dyDescent="0.2">
      <c r="A331" s="33">
        <v>37200</v>
      </c>
      <c r="B331" s="39">
        <v>0</v>
      </c>
      <c r="C331" s="39">
        <v>0</v>
      </c>
      <c r="D331" s="39">
        <v>0</v>
      </c>
      <c r="E331" s="15">
        <v>0</v>
      </c>
    </row>
    <row r="332" spans="1:5" x14ac:dyDescent="0.2">
      <c r="A332" s="33">
        <v>37201</v>
      </c>
      <c r="B332" s="39">
        <v>0</v>
      </c>
      <c r="C332" s="39">
        <v>0</v>
      </c>
      <c r="D332" s="39">
        <v>0</v>
      </c>
      <c r="E332" s="15">
        <v>0</v>
      </c>
    </row>
    <row r="333" spans="1:5" x14ac:dyDescent="0.2">
      <c r="A333" s="33">
        <v>37202</v>
      </c>
      <c r="B333" s="39">
        <v>0</v>
      </c>
      <c r="C333" s="39">
        <v>0</v>
      </c>
      <c r="D333" s="39">
        <v>0</v>
      </c>
      <c r="E333" s="15">
        <v>0</v>
      </c>
    </row>
    <row r="334" spans="1:5" x14ac:dyDescent="0.2">
      <c r="A334" s="33">
        <v>37203</v>
      </c>
      <c r="B334" s="39">
        <v>0</v>
      </c>
      <c r="C334" s="39">
        <v>0</v>
      </c>
      <c r="D334" s="39">
        <v>0</v>
      </c>
      <c r="E334" s="15">
        <v>0</v>
      </c>
    </row>
    <row r="335" spans="1:5" x14ac:dyDescent="0.2">
      <c r="A335" s="33">
        <v>37204</v>
      </c>
      <c r="B335" s="39">
        <v>0</v>
      </c>
      <c r="C335" s="39">
        <v>0</v>
      </c>
      <c r="D335" s="39">
        <v>0</v>
      </c>
      <c r="E335" s="15">
        <v>0</v>
      </c>
    </row>
    <row r="336" spans="1:5" x14ac:dyDescent="0.2">
      <c r="A336" s="33">
        <v>37205</v>
      </c>
      <c r="B336" s="39">
        <v>0</v>
      </c>
      <c r="C336" s="39">
        <v>0</v>
      </c>
      <c r="D336" s="39">
        <v>0</v>
      </c>
      <c r="E336" s="15">
        <v>0</v>
      </c>
    </row>
    <row r="337" spans="1:5" x14ac:dyDescent="0.2">
      <c r="A337" s="33">
        <v>37206</v>
      </c>
      <c r="B337" s="39">
        <v>0</v>
      </c>
      <c r="C337" s="39">
        <v>0</v>
      </c>
      <c r="D337" s="39">
        <v>0</v>
      </c>
      <c r="E337" s="15">
        <v>0</v>
      </c>
    </row>
    <row r="338" spans="1:5" x14ac:dyDescent="0.2">
      <c r="A338" s="33">
        <v>37207</v>
      </c>
      <c r="B338" s="39">
        <v>0</v>
      </c>
      <c r="C338" s="39">
        <v>0</v>
      </c>
      <c r="D338" s="39">
        <v>0</v>
      </c>
      <c r="E338" s="15">
        <v>0</v>
      </c>
    </row>
    <row r="339" spans="1:5" x14ac:dyDescent="0.2">
      <c r="A339" s="33">
        <v>37208</v>
      </c>
      <c r="B339" s="39">
        <v>0</v>
      </c>
      <c r="C339" s="39">
        <v>0</v>
      </c>
      <c r="D339" s="39">
        <v>0</v>
      </c>
      <c r="E339" s="15">
        <v>0</v>
      </c>
    </row>
    <row r="340" spans="1:5" x14ac:dyDescent="0.2">
      <c r="A340" s="33">
        <v>37209</v>
      </c>
      <c r="B340" s="39">
        <v>0</v>
      </c>
      <c r="C340" s="39">
        <v>0</v>
      </c>
      <c r="D340" s="39">
        <v>0</v>
      </c>
      <c r="E340" s="15">
        <v>0</v>
      </c>
    </row>
    <row r="341" spans="1:5" x14ac:dyDescent="0.2">
      <c r="A341" s="33">
        <v>37210</v>
      </c>
      <c r="B341" s="39">
        <v>0</v>
      </c>
      <c r="C341" s="39">
        <v>0</v>
      </c>
      <c r="D341" s="39">
        <v>0</v>
      </c>
      <c r="E341" s="15">
        <v>0</v>
      </c>
    </row>
    <row r="342" spans="1:5" x14ac:dyDescent="0.2">
      <c r="A342" s="33">
        <v>37211</v>
      </c>
      <c r="B342" s="39">
        <v>0</v>
      </c>
      <c r="C342" s="39">
        <v>0</v>
      </c>
      <c r="D342" s="39">
        <v>0</v>
      </c>
      <c r="E342" s="15">
        <v>0</v>
      </c>
    </row>
    <row r="343" spans="1:5" x14ac:dyDescent="0.2">
      <c r="A343" s="33">
        <v>37212</v>
      </c>
      <c r="B343" s="39">
        <v>0</v>
      </c>
      <c r="C343" s="39">
        <v>0</v>
      </c>
      <c r="D343" s="39">
        <v>0</v>
      </c>
      <c r="E343" s="15">
        <v>0</v>
      </c>
    </row>
    <row r="344" spans="1:5" x14ac:dyDescent="0.2">
      <c r="A344" s="33">
        <v>37213</v>
      </c>
      <c r="B344" s="39">
        <v>0</v>
      </c>
      <c r="C344" s="39">
        <v>0</v>
      </c>
      <c r="D344" s="39">
        <v>0</v>
      </c>
      <c r="E344" s="15">
        <v>0</v>
      </c>
    </row>
    <row r="345" spans="1:5" x14ac:dyDescent="0.2">
      <c r="A345" s="33">
        <v>37214</v>
      </c>
      <c r="B345" s="39">
        <v>0</v>
      </c>
      <c r="C345" s="39">
        <v>0</v>
      </c>
      <c r="D345" s="39">
        <v>0</v>
      </c>
      <c r="E345" s="15">
        <v>0</v>
      </c>
    </row>
    <row r="346" spans="1:5" x14ac:dyDescent="0.2">
      <c r="A346" s="33">
        <v>37215</v>
      </c>
      <c r="B346" s="39">
        <v>0</v>
      </c>
      <c r="C346" s="39">
        <v>0</v>
      </c>
      <c r="D346" s="39">
        <v>0</v>
      </c>
      <c r="E346" s="15">
        <v>0</v>
      </c>
    </row>
    <row r="347" spans="1:5" x14ac:dyDescent="0.2">
      <c r="A347" s="33">
        <v>37216</v>
      </c>
      <c r="B347" s="39">
        <v>0</v>
      </c>
      <c r="C347" s="39">
        <v>0</v>
      </c>
      <c r="D347" s="39">
        <v>0</v>
      </c>
      <c r="E347" s="15">
        <v>0</v>
      </c>
    </row>
    <row r="348" spans="1:5" x14ac:dyDescent="0.2">
      <c r="A348" s="33">
        <v>37217</v>
      </c>
      <c r="B348" s="39">
        <v>0</v>
      </c>
      <c r="C348" s="39">
        <v>0</v>
      </c>
      <c r="D348" s="39">
        <v>0</v>
      </c>
      <c r="E348" s="15">
        <v>0</v>
      </c>
    </row>
    <row r="349" spans="1:5" x14ac:dyDescent="0.2">
      <c r="A349" s="33">
        <v>37218</v>
      </c>
      <c r="B349" s="39">
        <v>0</v>
      </c>
      <c r="C349" s="39">
        <v>0</v>
      </c>
      <c r="D349" s="39">
        <v>0</v>
      </c>
      <c r="E349" s="15">
        <v>0</v>
      </c>
    </row>
    <row r="350" spans="1:5" x14ac:dyDescent="0.2">
      <c r="A350" s="33">
        <v>37219</v>
      </c>
      <c r="B350" s="39">
        <v>0</v>
      </c>
      <c r="C350" s="39">
        <v>0</v>
      </c>
      <c r="D350" s="39">
        <v>0</v>
      </c>
      <c r="E350" s="15">
        <v>0</v>
      </c>
    </row>
    <row r="351" spans="1:5" x14ac:dyDescent="0.2">
      <c r="A351" s="33">
        <v>37220</v>
      </c>
      <c r="B351" s="39">
        <v>0</v>
      </c>
      <c r="C351" s="39">
        <v>0</v>
      </c>
      <c r="D351" s="39">
        <v>0</v>
      </c>
      <c r="E351" s="15">
        <v>0</v>
      </c>
    </row>
    <row r="352" spans="1:5" x14ac:dyDescent="0.2">
      <c r="A352" s="33">
        <v>37221</v>
      </c>
      <c r="B352" s="39">
        <v>0</v>
      </c>
      <c r="C352" s="39">
        <v>0</v>
      </c>
      <c r="D352" s="39">
        <v>0</v>
      </c>
      <c r="E352" s="15">
        <v>0</v>
      </c>
    </row>
    <row r="353" spans="1:5" x14ac:dyDescent="0.2">
      <c r="A353" s="33">
        <v>37222</v>
      </c>
      <c r="B353" s="39">
        <v>0</v>
      </c>
      <c r="C353" s="39">
        <v>0</v>
      </c>
      <c r="D353" s="39">
        <v>0</v>
      </c>
      <c r="E353" s="15">
        <v>0</v>
      </c>
    </row>
    <row r="354" spans="1:5" x14ac:dyDescent="0.2">
      <c r="A354" s="33">
        <v>37223</v>
      </c>
      <c r="B354" s="39">
        <v>0</v>
      </c>
      <c r="C354" s="39">
        <v>0</v>
      </c>
      <c r="D354" s="39">
        <v>0</v>
      </c>
      <c r="E354" s="15">
        <v>0</v>
      </c>
    </row>
    <row r="355" spans="1:5" x14ac:dyDescent="0.2">
      <c r="A355" s="33">
        <v>37224</v>
      </c>
      <c r="B355" s="39">
        <v>0</v>
      </c>
      <c r="C355" s="39">
        <v>0</v>
      </c>
      <c r="D355" s="39">
        <v>0</v>
      </c>
      <c r="E355" s="15">
        <v>0</v>
      </c>
    </row>
    <row r="356" spans="1:5" x14ac:dyDescent="0.2">
      <c r="A356" s="36">
        <v>37225</v>
      </c>
      <c r="B356" s="37">
        <v>0</v>
      </c>
      <c r="C356" s="37">
        <v>0</v>
      </c>
      <c r="D356" s="37">
        <v>0</v>
      </c>
      <c r="E356" s="38">
        <v>0</v>
      </c>
    </row>
    <row r="357" spans="1:5" x14ac:dyDescent="0.2">
      <c r="A357" s="35"/>
      <c r="B357" s="10">
        <f>SUM(B327:B356)</f>
        <v>0</v>
      </c>
      <c r="C357" s="10">
        <f>SUM(C327:C356)</f>
        <v>0</v>
      </c>
      <c r="D357" s="10">
        <f>SUM(D327:D356)</f>
        <v>0</v>
      </c>
      <c r="E357" s="10">
        <f>SUM(E327:E356)</f>
        <v>0</v>
      </c>
    </row>
    <row r="358" spans="1:5" x14ac:dyDescent="0.2">
      <c r="A358" s="13"/>
      <c r="B358" s="13"/>
      <c r="C358" s="13"/>
      <c r="D358" s="13"/>
      <c r="E358" s="13"/>
    </row>
    <row r="359" spans="1:5" x14ac:dyDescent="0.2">
      <c r="A359" s="33">
        <v>37226</v>
      </c>
      <c r="B359" s="39">
        <v>0</v>
      </c>
      <c r="C359" s="39">
        <v>0</v>
      </c>
      <c r="D359" s="39">
        <v>0</v>
      </c>
      <c r="E359" s="15">
        <v>0</v>
      </c>
    </row>
    <row r="360" spans="1:5" x14ac:dyDescent="0.2">
      <c r="A360" s="33">
        <v>37227</v>
      </c>
      <c r="B360" s="39">
        <v>0</v>
      </c>
      <c r="C360" s="39">
        <v>0</v>
      </c>
      <c r="D360" s="39">
        <v>0</v>
      </c>
      <c r="E360" s="15">
        <v>0</v>
      </c>
    </row>
    <row r="361" spans="1:5" x14ac:dyDescent="0.2">
      <c r="A361" s="33">
        <v>37228</v>
      </c>
      <c r="B361" s="39">
        <v>0</v>
      </c>
      <c r="C361" s="39">
        <v>0</v>
      </c>
      <c r="D361" s="39">
        <v>0</v>
      </c>
      <c r="E361" s="15">
        <v>0</v>
      </c>
    </row>
    <row r="362" spans="1:5" x14ac:dyDescent="0.2">
      <c r="A362" s="33">
        <v>37229</v>
      </c>
      <c r="B362" s="39">
        <v>0</v>
      </c>
      <c r="C362" s="39">
        <v>0</v>
      </c>
      <c r="D362" s="39">
        <v>0</v>
      </c>
      <c r="E362" s="15">
        <v>0</v>
      </c>
    </row>
    <row r="363" spans="1:5" x14ac:dyDescent="0.2">
      <c r="A363" s="33">
        <v>37230</v>
      </c>
      <c r="B363" s="39">
        <v>0</v>
      </c>
      <c r="C363" s="39">
        <v>0</v>
      </c>
      <c r="D363" s="39">
        <v>0</v>
      </c>
      <c r="E363" s="15">
        <v>0</v>
      </c>
    </row>
    <row r="364" spans="1:5" x14ac:dyDescent="0.2">
      <c r="A364" s="33">
        <v>37231</v>
      </c>
      <c r="B364" s="39">
        <v>0</v>
      </c>
      <c r="C364" s="39">
        <v>0</v>
      </c>
      <c r="D364" s="39">
        <v>0</v>
      </c>
      <c r="E364" s="15">
        <v>0</v>
      </c>
    </row>
    <row r="365" spans="1:5" x14ac:dyDescent="0.2">
      <c r="A365" s="33">
        <v>37232</v>
      </c>
      <c r="B365" s="39">
        <v>0</v>
      </c>
      <c r="C365" s="39">
        <v>0</v>
      </c>
      <c r="D365" s="39">
        <v>0</v>
      </c>
      <c r="E365" s="15">
        <v>0</v>
      </c>
    </row>
    <row r="366" spans="1:5" x14ac:dyDescent="0.2">
      <c r="A366" s="33">
        <v>37233</v>
      </c>
      <c r="B366" s="39">
        <v>0</v>
      </c>
      <c r="C366" s="39">
        <v>0</v>
      </c>
      <c r="D366" s="39">
        <v>0</v>
      </c>
      <c r="E366" s="15">
        <v>0</v>
      </c>
    </row>
    <row r="367" spans="1:5" x14ac:dyDescent="0.2">
      <c r="A367" s="33">
        <v>37234</v>
      </c>
      <c r="B367" s="39">
        <v>0</v>
      </c>
      <c r="C367" s="39">
        <v>0</v>
      </c>
      <c r="D367" s="39">
        <v>0</v>
      </c>
      <c r="E367" s="15">
        <v>0</v>
      </c>
    </row>
    <row r="368" spans="1:5" x14ac:dyDescent="0.2">
      <c r="A368" s="33">
        <v>37235</v>
      </c>
      <c r="B368" s="39">
        <v>0</v>
      </c>
      <c r="C368" s="39">
        <v>0</v>
      </c>
      <c r="D368" s="39">
        <v>0</v>
      </c>
      <c r="E368" s="15">
        <v>0</v>
      </c>
    </row>
    <row r="369" spans="1:5" x14ac:dyDescent="0.2">
      <c r="A369" s="33">
        <v>37236</v>
      </c>
      <c r="B369" s="39">
        <v>0</v>
      </c>
      <c r="C369" s="39">
        <v>0</v>
      </c>
      <c r="D369" s="39">
        <v>0</v>
      </c>
      <c r="E369" s="15">
        <v>0</v>
      </c>
    </row>
    <row r="370" spans="1:5" x14ac:dyDescent="0.2">
      <c r="A370" s="33">
        <v>37237</v>
      </c>
      <c r="B370" s="39">
        <v>0</v>
      </c>
      <c r="C370" s="39">
        <v>0</v>
      </c>
      <c r="D370" s="39">
        <v>0</v>
      </c>
      <c r="E370" s="15">
        <v>0</v>
      </c>
    </row>
    <row r="371" spans="1:5" x14ac:dyDescent="0.2">
      <c r="A371" s="33">
        <v>37238</v>
      </c>
      <c r="B371" s="39">
        <v>0</v>
      </c>
      <c r="C371" s="39">
        <v>0</v>
      </c>
      <c r="D371" s="39">
        <v>0</v>
      </c>
      <c r="E371" s="15">
        <v>0</v>
      </c>
    </row>
    <row r="372" spans="1:5" x14ac:dyDescent="0.2">
      <c r="A372" s="33">
        <v>37239</v>
      </c>
      <c r="B372" s="39">
        <v>0</v>
      </c>
      <c r="C372" s="39">
        <v>0</v>
      </c>
      <c r="D372" s="39">
        <v>0</v>
      </c>
      <c r="E372" s="15">
        <v>0</v>
      </c>
    </row>
    <row r="373" spans="1:5" x14ac:dyDescent="0.2">
      <c r="A373" s="33">
        <v>37240</v>
      </c>
      <c r="B373" s="39">
        <v>0</v>
      </c>
      <c r="C373" s="39">
        <v>0</v>
      </c>
      <c r="D373" s="39">
        <v>0</v>
      </c>
      <c r="E373" s="15">
        <v>0</v>
      </c>
    </row>
    <row r="374" spans="1:5" x14ac:dyDescent="0.2">
      <c r="A374" s="33">
        <v>37241</v>
      </c>
      <c r="B374" s="39">
        <v>0</v>
      </c>
      <c r="C374" s="39">
        <v>0</v>
      </c>
      <c r="D374" s="39">
        <v>0</v>
      </c>
      <c r="E374" s="15">
        <v>0</v>
      </c>
    </row>
    <row r="375" spans="1:5" x14ac:dyDescent="0.2">
      <c r="A375" s="33">
        <v>37242</v>
      </c>
      <c r="B375" s="39">
        <v>0</v>
      </c>
      <c r="C375" s="39">
        <v>0</v>
      </c>
      <c r="D375" s="39">
        <v>0</v>
      </c>
      <c r="E375" s="15">
        <v>0</v>
      </c>
    </row>
    <row r="376" spans="1:5" x14ac:dyDescent="0.2">
      <c r="A376" s="33">
        <v>37243</v>
      </c>
      <c r="B376" s="39">
        <v>0</v>
      </c>
      <c r="C376" s="39">
        <v>0</v>
      </c>
      <c r="D376" s="39">
        <v>0</v>
      </c>
      <c r="E376" s="15">
        <v>0</v>
      </c>
    </row>
    <row r="377" spans="1:5" x14ac:dyDescent="0.2">
      <c r="A377" s="33">
        <v>37244</v>
      </c>
      <c r="B377" s="39">
        <v>0</v>
      </c>
      <c r="C377" s="39">
        <v>0</v>
      </c>
      <c r="D377" s="39">
        <v>0</v>
      </c>
      <c r="E377" s="15">
        <v>0</v>
      </c>
    </row>
    <row r="378" spans="1:5" x14ac:dyDescent="0.2">
      <c r="A378" s="33">
        <v>37245</v>
      </c>
      <c r="B378" s="39">
        <v>0</v>
      </c>
      <c r="C378" s="39">
        <v>0</v>
      </c>
      <c r="D378" s="39">
        <v>0</v>
      </c>
      <c r="E378" s="15">
        <v>0</v>
      </c>
    </row>
    <row r="379" spans="1:5" x14ac:dyDescent="0.2">
      <c r="A379" s="33">
        <v>37246</v>
      </c>
      <c r="B379" s="39">
        <v>0</v>
      </c>
      <c r="C379" s="39">
        <v>0</v>
      </c>
      <c r="D379" s="39">
        <v>0</v>
      </c>
      <c r="E379" s="15">
        <v>0</v>
      </c>
    </row>
    <row r="380" spans="1:5" x14ac:dyDescent="0.2">
      <c r="A380" s="33">
        <v>37247</v>
      </c>
      <c r="B380" s="39">
        <v>0</v>
      </c>
      <c r="C380" s="39">
        <v>0</v>
      </c>
      <c r="D380" s="39">
        <v>0</v>
      </c>
      <c r="E380" s="15">
        <v>0</v>
      </c>
    </row>
    <row r="381" spans="1:5" x14ac:dyDescent="0.2">
      <c r="A381" s="33">
        <v>37248</v>
      </c>
      <c r="B381" s="39">
        <v>0</v>
      </c>
      <c r="C381" s="39">
        <v>0</v>
      </c>
      <c r="D381" s="39">
        <v>0</v>
      </c>
      <c r="E381" s="15">
        <v>0</v>
      </c>
    </row>
    <row r="382" spans="1:5" x14ac:dyDescent="0.2">
      <c r="A382" s="33">
        <v>37249</v>
      </c>
      <c r="B382" s="39">
        <v>0</v>
      </c>
      <c r="C382" s="39">
        <v>0</v>
      </c>
      <c r="D382" s="39">
        <v>0</v>
      </c>
      <c r="E382" s="15">
        <v>0</v>
      </c>
    </row>
    <row r="383" spans="1:5" x14ac:dyDescent="0.2">
      <c r="A383" s="33">
        <v>37250</v>
      </c>
      <c r="B383" s="39">
        <v>0</v>
      </c>
      <c r="C383" s="39">
        <v>0</v>
      </c>
      <c r="D383" s="39">
        <v>0</v>
      </c>
      <c r="E383" s="15">
        <v>0</v>
      </c>
    </row>
    <row r="384" spans="1:5" x14ac:dyDescent="0.2">
      <c r="A384" s="33">
        <v>37251</v>
      </c>
      <c r="B384" s="39">
        <v>0</v>
      </c>
      <c r="C384" s="39">
        <v>0</v>
      </c>
      <c r="D384" s="39">
        <v>0</v>
      </c>
      <c r="E384" s="15">
        <v>0</v>
      </c>
    </row>
    <row r="385" spans="1:5" x14ac:dyDescent="0.2">
      <c r="A385" s="33">
        <v>37252</v>
      </c>
      <c r="B385" s="39">
        <v>0</v>
      </c>
      <c r="C385" s="39">
        <v>0</v>
      </c>
      <c r="D385" s="39">
        <v>0</v>
      </c>
      <c r="E385" s="15">
        <v>0</v>
      </c>
    </row>
    <row r="386" spans="1:5" x14ac:dyDescent="0.2">
      <c r="A386" s="33">
        <v>37253</v>
      </c>
      <c r="B386" s="39">
        <v>0</v>
      </c>
      <c r="C386" s="39">
        <v>0</v>
      </c>
      <c r="D386" s="39">
        <v>0</v>
      </c>
      <c r="E386" s="15">
        <v>0</v>
      </c>
    </row>
    <row r="387" spans="1:5" x14ac:dyDescent="0.2">
      <c r="A387" s="33">
        <v>37254</v>
      </c>
      <c r="B387" s="39">
        <v>0</v>
      </c>
      <c r="C387" s="39">
        <v>0</v>
      </c>
      <c r="D387" s="39">
        <v>0</v>
      </c>
      <c r="E387" s="15">
        <v>0</v>
      </c>
    </row>
    <row r="388" spans="1:5" x14ac:dyDescent="0.2">
      <c r="A388" s="33">
        <v>37255</v>
      </c>
      <c r="B388" s="39">
        <v>0</v>
      </c>
      <c r="C388" s="39">
        <v>0</v>
      </c>
      <c r="D388" s="39">
        <v>0</v>
      </c>
      <c r="E388" s="15">
        <v>0</v>
      </c>
    </row>
    <row r="389" spans="1:5" x14ac:dyDescent="0.2">
      <c r="A389" s="36">
        <v>37256</v>
      </c>
      <c r="B389" s="37">
        <v>0</v>
      </c>
      <c r="C389" s="37">
        <v>0</v>
      </c>
      <c r="D389" s="37">
        <v>0</v>
      </c>
      <c r="E389" s="38">
        <v>0</v>
      </c>
    </row>
    <row r="390" spans="1:5" x14ac:dyDescent="0.2">
      <c r="A390" s="13"/>
      <c r="B390" s="10">
        <f>SUM(B359:B389)</f>
        <v>0</v>
      </c>
      <c r="C390" s="10">
        <f>SUM(C359:C389)</f>
        <v>0</v>
      </c>
      <c r="D390" s="10">
        <f>SUM(D359:D389)</f>
        <v>0</v>
      </c>
      <c r="E390" s="10">
        <f>SUM(E359:E389)</f>
        <v>0</v>
      </c>
    </row>
  </sheetData>
  <mergeCells count="1">
    <mergeCell ref="B1:D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Enron avail YTD</vt:lpstr>
    </vt:vector>
  </TitlesOfParts>
  <Company>TECO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TECO</dc:creator>
  <cp:lastModifiedBy>Jan Havlíček</cp:lastModifiedBy>
  <dcterms:created xsi:type="dcterms:W3CDTF">2001-05-16T19:14:40Z</dcterms:created>
  <dcterms:modified xsi:type="dcterms:W3CDTF">2023-09-15T18:08:49Z</dcterms:modified>
</cp:coreProperties>
</file>