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37D7B2-D9D8-4547-BD35-9FB2AA803044}" xr6:coauthVersionLast="47" xr6:coauthVersionMax="47" xr10:uidLastSave="{00000000-0000-0000-0000-000000000000}"/>
  <bookViews>
    <workbookView xWindow="-120" yWindow="-120" windowWidth="38640" windowHeight="15720" activeTab="1"/>
  </bookViews>
  <sheets>
    <sheet name="ERCOT GEN SHEET" sheetId="1" r:id="rId1"/>
    <sheet name="POWERDAT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</calcChain>
</file>

<file path=xl/sharedStrings.xml><?xml version="1.0" encoding="utf-8"?>
<sst xmlns="http://schemas.openxmlformats.org/spreadsheetml/2006/main" count="108" uniqueCount="46">
  <si>
    <t>Garland</t>
  </si>
  <si>
    <t>C.E. Newman</t>
  </si>
  <si>
    <t>NG</t>
  </si>
  <si>
    <t>ST</t>
  </si>
  <si>
    <t>DALLAS</t>
  </si>
  <si>
    <t>NORTH2001</t>
  </si>
  <si>
    <t>online</t>
  </si>
  <si>
    <t>Operator</t>
  </si>
  <si>
    <t>Owner</t>
  </si>
  <si>
    <t>Holding Company</t>
  </si>
  <si>
    <t>Offtake</t>
  </si>
  <si>
    <t>Enron Common Name</t>
  </si>
  <si>
    <t>Min Gen</t>
  </si>
  <si>
    <t>Max Gen</t>
  </si>
  <si>
    <t>Pri Fuel</t>
  </si>
  <si>
    <t>Sec Fuel</t>
  </si>
  <si>
    <t>Gen type</t>
  </si>
  <si>
    <t>County or City</t>
  </si>
  <si>
    <t>My model equiv HR at max gen</t>
  </si>
  <si>
    <t>Region</t>
  </si>
  <si>
    <t>Month</t>
  </si>
  <si>
    <t>Year</t>
  </si>
  <si>
    <t>Status</t>
  </si>
  <si>
    <t>Type</t>
  </si>
  <si>
    <t>Notes</t>
  </si>
  <si>
    <t>Plant Name</t>
  </si>
  <si>
    <t>Plant NERC Region</t>
  </si>
  <si>
    <t>Plant City</t>
  </si>
  <si>
    <t>Plant County</t>
  </si>
  <si>
    <t>Prime Mover</t>
  </si>
  <si>
    <t>Utility/Non Utility Owned</t>
  </si>
  <si>
    <t>Unit Number</t>
  </si>
  <si>
    <t>Summer Capacity MW</t>
  </si>
  <si>
    <t>Winter Capacity MW</t>
  </si>
  <si>
    <t>Secondary Fuel</t>
  </si>
  <si>
    <t>ERCOT</t>
  </si>
  <si>
    <t>Dallas</t>
  </si>
  <si>
    <t>STEAM</t>
  </si>
  <si>
    <t>UTILITY</t>
  </si>
  <si>
    <t>1</t>
  </si>
  <si>
    <t>FO2</t>
  </si>
  <si>
    <t>2</t>
  </si>
  <si>
    <t>3</t>
  </si>
  <si>
    <t>FO5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</si>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</sst>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9"/>
      <name val="MS Sans Serif"/>
    </font>
    <font>
      <sz val="10"/>
      <name val="MS Sans Serif"/>
    </font>
    <font>
      <sz val="9"/>
      <name val="Arial"/>
    </font>
    <font>
      <b/>
      <sz val="9"/>
      <name val="Arial"/>
    </font>
    <font>
      <b/>
      <sz val="9"/>
      <name val="MS Sans Serif"/>
    </font>
    <font>
      <b/>
      <sz val="9"/>
      <name val="Tahoma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2" applyFont="1"/>
    <xf numFmtId="164" fontId="2" fillId="0" borderId="0" xfId="1" applyNumberFormat="1" applyFont="1"/>
    <xf numFmtId="0" fontId="2" fillId="0" borderId="0" xfId="2" quotePrefix="1" applyNumberFormat="1" applyFont="1" applyAlignment="1">
      <alignment horizontal="center"/>
    </xf>
    <xf numFmtId="3" fontId="2" fillId="0" borderId="0" xfId="2" applyNumberFormat="1" applyFont="1"/>
    <xf numFmtId="0" fontId="2" fillId="0" borderId="0" xfId="2" applyNumberFormat="1" applyFont="1" applyAlignment="1">
      <alignment horizontal="center"/>
    </xf>
    <xf numFmtId="0" fontId="4" fillId="0" borderId="0" xfId="0" applyFont="1"/>
    <xf numFmtId="0" fontId="5" fillId="0" borderId="0" xfId="0" applyFont="1" applyBorder="1" applyAlignment="1">
      <alignment wrapText="1"/>
    </xf>
    <xf numFmtId="0" fontId="6" fillId="0" borderId="0" xfId="2" applyFont="1" applyAlignment="1">
      <alignment wrapText="1"/>
    </xf>
    <xf numFmtId="0" fontId="7" fillId="0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3" fontId="6" fillId="0" borderId="0" xfId="2" applyNumberFormat="1" applyFont="1" applyAlignment="1">
      <alignment wrapText="1"/>
    </xf>
    <xf numFmtId="0" fontId="8" fillId="0" borderId="0" xfId="0" applyFont="1"/>
    <xf numFmtId="164" fontId="0" fillId="0" borderId="0" xfId="0" applyNumberFormat="1"/>
  </cellXfs>
  <cellStyles count="3">
    <cellStyle name="Comma" xfId="1" builtinId="3"/>
    <cellStyle name="Normal" xfId="0" builtinId="0"/>
    <cellStyle name="Normal_Bus listing Congestion Management 2001 2CSCs 3ZON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H10" sqref="H10"/>
    </sheetView>
  </sheetViews>
  <sheetFormatPr defaultRowHeight="12.75" x14ac:dyDescent="0.2"/>
  <cols>
    <col min="5" max="5" width="10.28515625" bestFit="1" customWidth="1"/>
  </cols>
  <sheetData>
    <row r="1" spans="1:18" s="6" customFormat="1" ht="42.75" x14ac:dyDescent="0.2">
      <c r="A1" s="7" t="s">
        <v>7</v>
      </c>
      <c r="B1" s="7" t="s">
        <v>8</v>
      </c>
      <c r="C1" s="8" t="s">
        <v>9</v>
      </c>
      <c r="D1" s="8" t="s">
        <v>10</v>
      </c>
      <c r="E1" s="9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10" t="s">
        <v>17</v>
      </c>
      <c r="L1" s="11" t="s">
        <v>18</v>
      </c>
      <c r="M1" s="10" t="s">
        <v>19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</row>
    <row r="2" spans="1:18" s="6" customFormat="1" ht="12" x14ac:dyDescent="0.2">
      <c r="A2" s="1" t="s">
        <v>0</v>
      </c>
      <c r="B2" s="1" t="s">
        <v>0</v>
      </c>
      <c r="C2" s="1"/>
      <c r="D2" s="1"/>
      <c r="E2" s="1" t="s">
        <v>1</v>
      </c>
      <c r="F2" s="2">
        <v>15</v>
      </c>
      <c r="G2" s="2">
        <v>40</v>
      </c>
      <c r="H2" s="1" t="s">
        <v>2</v>
      </c>
      <c r="I2" s="1"/>
      <c r="J2" s="1" t="s">
        <v>3</v>
      </c>
      <c r="K2" s="3" t="s">
        <v>4</v>
      </c>
      <c r="L2" s="4">
        <v>12038.111881835321</v>
      </c>
      <c r="M2" s="5" t="s">
        <v>5</v>
      </c>
      <c r="P2" s="6" t="s">
        <v>6</v>
      </c>
    </row>
    <row r="3" spans="1:18" s="6" customFormat="1" ht="12" x14ac:dyDescent="0.2">
      <c r="A3" s="1" t="s">
        <v>0</v>
      </c>
      <c r="B3" s="1" t="s">
        <v>0</v>
      </c>
      <c r="C3" s="1"/>
      <c r="D3" s="1"/>
      <c r="E3" s="1" t="s">
        <v>1</v>
      </c>
      <c r="F3" s="2">
        <v>6</v>
      </c>
      <c r="G3" s="2">
        <v>17</v>
      </c>
      <c r="H3" s="1" t="s">
        <v>2</v>
      </c>
      <c r="I3" s="1"/>
      <c r="J3" s="1" t="s">
        <v>3</v>
      </c>
      <c r="K3" s="3" t="s">
        <v>4</v>
      </c>
      <c r="L3" s="4">
        <v>13442.548494715993</v>
      </c>
      <c r="M3" s="5" t="s">
        <v>5</v>
      </c>
      <c r="P3" s="6" t="s">
        <v>6</v>
      </c>
    </row>
    <row r="4" spans="1:18" s="6" customFormat="1" ht="12" x14ac:dyDescent="0.2">
      <c r="A4" s="1" t="s">
        <v>0</v>
      </c>
      <c r="B4" s="1" t="s">
        <v>0</v>
      </c>
      <c r="C4" s="1"/>
      <c r="D4" s="1"/>
      <c r="E4" s="1" t="s">
        <v>1</v>
      </c>
      <c r="F4" s="2">
        <v>6</v>
      </c>
      <c r="G4" s="2">
        <v>17</v>
      </c>
      <c r="H4" s="1" t="s">
        <v>2</v>
      </c>
      <c r="I4" s="1"/>
      <c r="J4" s="1" t="s">
        <v>3</v>
      </c>
      <c r="K4" s="3" t="s">
        <v>4</v>
      </c>
      <c r="L4" s="4">
        <v>13442.548494715993</v>
      </c>
      <c r="M4" s="5" t="s">
        <v>5</v>
      </c>
      <c r="P4" s="6" t="s">
        <v>6</v>
      </c>
    </row>
    <row r="5" spans="1:18" s="6" customFormat="1" ht="12" x14ac:dyDescent="0.2">
      <c r="A5" s="1" t="s">
        <v>0</v>
      </c>
      <c r="B5" s="1" t="s">
        <v>0</v>
      </c>
      <c r="C5" s="1"/>
      <c r="D5" s="1"/>
      <c r="E5" s="1" t="s">
        <v>1</v>
      </c>
      <c r="F5" s="2">
        <v>3</v>
      </c>
      <c r="G5" s="2">
        <v>8</v>
      </c>
      <c r="H5" s="1" t="s">
        <v>2</v>
      </c>
      <c r="I5" s="1"/>
      <c r="J5" s="1" t="s">
        <v>3</v>
      </c>
      <c r="K5" s="3" t="s">
        <v>4</v>
      </c>
      <c r="L5" s="4">
        <v>16940.318117052171</v>
      </c>
      <c r="M5" s="5" t="s">
        <v>5</v>
      </c>
      <c r="P5" s="6" t="s">
        <v>6</v>
      </c>
    </row>
    <row r="6" spans="1:18" s="6" customFormat="1" ht="12" x14ac:dyDescent="0.2">
      <c r="A6" s="1" t="s">
        <v>0</v>
      </c>
      <c r="B6" s="1" t="s">
        <v>0</v>
      </c>
      <c r="C6" s="1"/>
      <c r="D6" s="1"/>
      <c r="E6" s="1" t="s">
        <v>1</v>
      </c>
      <c r="F6" s="2">
        <v>3</v>
      </c>
      <c r="G6" s="2">
        <v>8</v>
      </c>
      <c r="H6" s="1" t="s">
        <v>2</v>
      </c>
      <c r="I6" s="1"/>
      <c r="J6" s="1" t="s">
        <v>3</v>
      </c>
      <c r="K6" s="3" t="s">
        <v>4</v>
      </c>
      <c r="L6" s="4">
        <v>16940.318117052171</v>
      </c>
      <c r="M6" s="5" t="s">
        <v>5</v>
      </c>
      <c r="P6" s="6" t="s">
        <v>6</v>
      </c>
    </row>
    <row r="7" spans="1:18" x14ac:dyDescent="0.2">
      <c r="F7" s="13">
        <f>SUM(F2:F6)</f>
        <v>33</v>
      </c>
      <c r="G7" s="13">
        <f>SUM(G2:G6)</f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D18" sqref="D18"/>
    </sheetView>
  </sheetViews>
  <sheetFormatPr defaultRowHeight="12.75" x14ac:dyDescent="0.2"/>
  <cols>
    <col min="1" max="1" width="12.42578125" bestFit="1" customWidth="1"/>
    <col min="2" max="2" width="17.5703125" bestFit="1" customWidth="1"/>
    <col min="4" max="4" width="11.7109375" bestFit="1" customWidth="1"/>
    <col min="5" max="5" width="11.28515625" bestFit="1" customWidth="1"/>
    <col min="6" max="6" width="21.5703125" bestFit="1" customWidth="1"/>
    <col min="7" max="7" width="11.28515625" bestFit="1" customWidth="1"/>
    <col min="8" max="8" width="20.140625" bestFit="1" customWidth="1"/>
    <col min="9" max="9" width="18.5703125" bestFit="1" customWidth="1"/>
    <col min="10" max="10" width="14.140625" bestFit="1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t="s">
        <v>1</v>
      </c>
      <c r="B2" t="s">
        <v>35</v>
      </c>
      <c r="C2" t="s">
        <v>0</v>
      </c>
      <c r="D2" t="s">
        <v>36</v>
      </c>
      <c r="E2" t="s">
        <v>37</v>
      </c>
      <c r="F2" t="s">
        <v>38</v>
      </c>
      <c r="G2" t="s">
        <v>39</v>
      </c>
      <c r="H2">
        <v>8</v>
      </c>
      <c r="I2">
        <v>8</v>
      </c>
      <c r="J2" t="s">
        <v>40</v>
      </c>
    </row>
    <row r="3" spans="1:10" x14ac:dyDescent="0.2">
      <c r="A3" t="s">
        <v>1</v>
      </c>
      <c r="B3" t="s">
        <v>35</v>
      </c>
      <c r="C3" t="s">
        <v>0</v>
      </c>
      <c r="D3" t="s">
        <v>36</v>
      </c>
      <c r="E3" t="s">
        <v>37</v>
      </c>
      <c r="F3" t="s">
        <v>38</v>
      </c>
      <c r="G3" t="s">
        <v>41</v>
      </c>
      <c r="H3">
        <v>8</v>
      </c>
      <c r="I3">
        <v>8</v>
      </c>
      <c r="J3" t="s">
        <v>40</v>
      </c>
    </row>
    <row r="4" spans="1:10" x14ac:dyDescent="0.2">
      <c r="A4" t="s">
        <v>1</v>
      </c>
      <c r="B4" t="s">
        <v>35</v>
      </c>
      <c r="C4" t="s">
        <v>0</v>
      </c>
      <c r="D4" t="s">
        <v>36</v>
      </c>
      <c r="E4" t="s">
        <v>37</v>
      </c>
      <c r="F4" t="s">
        <v>38</v>
      </c>
      <c r="G4" t="s">
        <v>42</v>
      </c>
      <c r="H4">
        <v>17</v>
      </c>
      <c r="I4">
        <v>17</v>
      </c>
      <c r="J4" t="s">
        <v>43</v>
      </c>
    </row>
    <row r="5" spans="1:10" x14ac:dyDescent="0.2">
      <c r="A5" t="s">
        <v>1</v>
      </c>
      <c r="B5" t="s">
        <v>35</v>
      </c>
      <c r="C5" t="s">
        <v>0</v>
      </c>
      <c r="D5" t="s">
        <v>36</v>
      </c>
      <c r="E5" t="s">
        <v>37</v>
      </c>
      <c r="F5" t="s">
        <v>38</v>
      </c>
      <c r="G5" t="s">
        <v>44</v>
      </c>
      <c r="H5">
        <v>18</v>
      </c>
      <c r="I5">
        <v>18</v>
      </c>
      <c r="J5" t="s">
        <v>43</v>
      </c>
    </row>
    <row r="6" spans="1:10" x14ac:dyDescent="0.2">
      <c r="A6" t="s">
        <v>1</v>
      </c>
      <c r="B6" t="s">
        <v>35</v>
      </c>
      <c r="C6" t="s">
        <v>0</v>
      </c>
      <c r="D6" t="s">
        <v>36</v>
      </c>
      <c r="E6" t="s">
        <v>37</v>
      </c>
      <c r="F6" t="s">
        <v>38</v>
      </c>
      <c r="G6" t="s">
        <v>45</v>
      </c>
      <c r="H6">
        <v>37</v>
      </c>
      <c r="I6">
        <v>37</v>
      </c>
      <c r="J6" t="s">
        <v>43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ERCOT GEN SHEET</vt:lpstr>
      <vt:lpstr>POWERDAT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soh2</dc:creator>
  <cp:lastModifiedBy>Jan Havlíček</cp:lastModifiedBy>
  <dcterms:created xsi:type="dcterms:W3CDTF">2001-10-22T19:07:57Z</dcterms:created>
  <dcterms:modified xsi:type="dcterms:W3CDTF">2023-09-15T18:13:18Z</dcterms:modified>
</cp:coreProperties>
</file>