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F794E4-266B-45FE-9413-EB01984FF103}" xr6:coauthVersionLast="47" xr6:coauthVersionMax="47" xr10:uidLastSave="{00000000-0000-0000-0000-000000000000}"/>
  <bookViews>
    <workbookView xWindow="-120" yWindow="-120" windowWidth="38640" windowHeight="15720" firstSheet="31" activeTab="40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  <sheet name="Jun00" sheetId="41" r:id="rId41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40">Jun00!$A$1:$H$80</definedName>
    <definedName name="_xlnm.Print_Area" localSheetId="37">Mar00!$A$1:$H$80</definedName>
    <definedName name="_xlnm.Print_Area" localSheetId="39">May00!$A$1:$H$80</definedName>
  </definedNames>
  <calcPr calcId="0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C44" i="34"/>
  <c r="H44" i="34"/>
  <c r="C45" i="34"/>
  <c r="H45" i="34"/>
  <c r="C48" i="34"/>
  <c r="H55" i="34"/>
  <c r="C56" i="34"/>
  <c r="H56" i="34"/>
  <c r="C57" i="34"/>
  <c r="H57" i="34"/>
  <c r="C60" i="34"/>
  <c r="H68" i="34"/>
  <c r="C69" i="34"/>
  <c r="H69" i="34"/>
  <c r="C70" i="34"/>
  <c r="H70" i="34"/>
  <c r="C74" i="34"/>
  <c r="C75" i="34"/>
  <c r="E22" i="35"/>
  <c r="E23" i="35"/>
  <c r="E24" i="35"/>
  <c r="E25" i="35"/>
  <c r="E26" i="35"/>
  <c r="E27" i="35"/>
  <c r="C28" i="35"/>
  <c r="C29" i="35"/>
  <c r="C30" i="35"/>
  <c r="H43" i="35"/>
  <c r="C44" i="35"/>
  <c r="H44" i="35"/>
  <c r="C45" i="35"/>
  <c r="H45" i="35"/>
  <c r="C48" i="35"/>
  <c r="H55" i="35"/>
  <c r="C56" i="35"/>
  <c r="H56" i="35"/>
  <c r="C57" i="35"/>
  <c r="H57" i="35"/>
  <c r="C60" i="35"/>
  <c r="H68" i="35"/>
  <c r="C69" i="35"/>
  <c r="H69" i="35"/>
  <c r="C70" i="35"/>
  <c r="H70" i="35"/>
  <c r="C74" i="35"/>
  <c r="C75" i="35"/>
  <c r="E22" i="39"/>
  <c r="E23" i="39"/>
  <c r="E24" i="39"/>
  <c r="E25" i="39"/>
  <c r="E26" i="39"/>
  <c r="E27" i="39"/>
  <c r="C28" i="39"/>
  <c r="C29" i="39"/>
  <c r="C30" i="39"/>
  <c r="H43" i="39"/>
  <c r="C44" i="39"/>
  <c r="H44" i="39"/>
  <c r="C45" i="39"/>
  <c r="H45" i="39"/>
  <c r="C48" i="39"/>
  <c r="H55" i="39"/>
  <c r="C56" i="39"/>
  <c r="H56" i="39"/>
  <c r="C57" i="39"/>
  <c r="H57" i="39"/>
  <c r="C60" i="39"/>
  <c r="H68" i="39"/>
  <c r="C69" i="39"/>
  <c r="H69" i="39"/>
  <c r="C70" i="39"/>
  <c r="H70" i="39"/>
  <c r="H73" i="39"/>
  <c r="C74" i="39"/>
  <c r="H74" i="39"/>
  <c r="C75" i="39"/>
  <c r="H75" i="39"/>
  <c r="H78" i="39"/>
  <c r="H79" i="39"/>
  <c r="H80" i="39"/>
  <c r="E22" i="37"/>
  <c r="E23" i="37"/>
  <c r="E24" i="37"/>
  <c r="E25" i="37"/>
  <c r="E26" i="37"/>
  <c r="E27" i="37"/>
  <c r="C28" i="37"/>
  <c r="C29" i="37"/>
  <c r="C30" i="37"/>
  <c r="H43" i="37"/>
  <c r="C44" i="37"/>
  <c r="H44" i="37"/>
  <c r="C45" i="37"/>
  <c r="H45" i="37"/>
  <c r="C48" i="37"/>
  <c r="H55" i="37"/>
  <c r="C56" i="37"/>
  <c r="H56" i="37"/>
  <c r="C57" i="37"/>
  <c r="H57" i="37"/>
  <c r="C60" i="37"/>
  <c r="H68" i="37"/>
  <c r="C69" i="37"/>
  <c r="H69" i="37"/>
  <c r="C70" i="37"/>
  <c r="H70" i="37"/>
  <c r="H73" i="37"/>
  <c r="C74" i="37"/>
  <c r="H74" i="37"/>
  <c r="C75" i="37"/>
  <c r="H75" i="37"/>
  <c r="H78" i="37"/>
  <c r="H79" i="37"/>
  <c r="H80" i="37"/>
  <c r="H43" i="1"/>
  <c r="C44" i="1"/>
  <c r="H44" i="1"/>
  <c r="C45" i="1"/>
  <c r="H45" i="1"/>
  <c r="H52" i="1"/>
  <c r="C53" i="1"/>
  <c r="H53" i="1"/>
  <c r="C54" i="1"/>
  <c r="H54" i="1"/>
  <c r="H62" i="1"/>
  <c r="C63" i="1"/>
  <c r="H63" i="1"/>
  <c r="C64" i="1"/>
  <c r="H64" i="1"/>
  <c r="H43" i="2"/>
  <c r="C44" i="2"/>
  <c r="H44" i="2"/>
  <c r="C45" i="2"/>
  <c r="H45" i="2"/>
  <c r="H52" i="2"/>
  <c r="C53" i="2"/>
  <c r="H53" i="2"/>
  <c r="C54" i="2"/>
  <c r="H54" i="2"/>
  <c r="H62" i="2"/>
  <c r="C63" i="2"/>
  <c r="H63" i="2"/>
  <c r="C64" i="2"/>
  <c r="H64" i="2"/>
  <c r="H43" i="3"/>
  <c r="C44" i="3"/>
  <c r="H44" i="3"/>
  <c r="C45" i="3"/>
  <c r="H45" i="3"/>
  <c r="H52" i="3"/>
  <c r="C53" i="3"/>
  <c r="H53" i="3"/>
  <c r="C54" i="3"/>
  <c r="H54" i="3"/>
  <c r="H62" i="3"/>
  <c r="C63" i="3"/>
  <c r="H63" i="3"/>
  <c r="C64" i="3"/>
  <c r="H64" i="3"/>
  <c r="H43" i="4"/>
  <c r="C44" i="4"/>
  <c r="H44" i="4"/>
  <c r="C45" i="4"/>
  <c r="H45" i="4"/>
  <c r="H52" i="4"/>
  <c r="C53" i="4"/>
  <c r="H53" i="4"/>
  <c r="C54" i="4"/>
  <c r="H54" i="4"/>
  <c r="H62" i="4"/>
  <c r="C63" i="4"/>
  <c r="H63" i="4"/>
  <c r="C64" i="4"/>
  <c r="H64" i="4"/>
  <c r="H43" i="5"/>
  <c r="C44" i="5"/>
  <c r="H44" i="5"/>
  <c r="C45" i="5"/>
  <c r="H45" i="5"/>
  <c r="H52" i="5"/>
  <c r="C53" i="5"/>
  <c r="H53" i="5"/>
  <c r="C54" i="5"/>
  <c r="H54" i="5"/>
  <c r="H62" i="5"/>
  <c r="C63" i="5"/>
  <c r="H63" i="5"/>
  <c r="C64" i="5"/>
  <c r="H64" i="5"/>
  <c r="H43" i="6"/>
  <c r="C44" i="6"/>
  <c r="H44" i="6"/>
  <c r="C45" i="6"/>
  <c r="H45" i="6"/>
  <c r="H52" i="6"/>
  <c r="C53" i="6"/>
  <c r="H53" i="6"/>
  <c r="C54" i="6"/>
  <c r="H54" i="6"/>
  <c r="H62" i="6"/>
  <c r="C63" i="6"/>
  <c r="H63" i="6"/>
  <c r="C64" i="6"/>
  <c r="H64" i="6"/>
  <c r="H43" i="7"/>
  <c r="C44" i="7"/>
  <c r="H44" i="7"/>
  <c r="C45" i="7"/>
  <c r="H45" i="7"/>
  <c r="H52" i="7"/>
  <c r="C53" i="7"/>
  <c r="H53" i="7"/>
  <c r="C54" i="7"/>
  <c r="H54" i="7"/>
  <c r="H62" i="7"/>
  <c r="C63" i="7"/>
  <c r="H63" i="7"/>
  <c r="C64" i="7"/>
  <c r="H64" i="7"/>
  <c r="H43" i="8"/>
  <c r="C44" i="8"/>
  <c r="H44" i="8"/>
  <c r="C45" i="8"/>
  <c r="H45" i="8"/>
  <c r="H52" i="8"/>
  <c r="C53" i="8"/>
  <c r="H53" i="8"/>
  <c r="C54" i="8"/>
  <c r="H54" i="8"/>
  <c r="H62" i="8"/>
  <c r="C63" i="8"/>
  <c r="H63" i="8"/>
  <c r="C64" i="8"/>
  <c r="H64" i="8"/>
  <c r="H43" i="9"/>
  <c r="C44" i="9"/>
  <c r="H44" i="9"/>
  <c r="C45" i="9"/>
  <c r="H45" i="9"/>
  <c r="H52" i="9"/>
  <c r="C53" i="9"/>
  <c r="H53" i="9"/>
  <c r="C54" i="9"/>
  <c r="H54" i="9"/>
  <c r="H62" i="9"/>
  <c r="C63" i="9"/>
  <c r="H63" i="9"/>
  <c r="C64" i="9"/>
  <c r="H64" i="9"/>
  <c r="H43" i="10"/>
  <c r="C44" i="10"/>
  <c r="H44" i="10"/>
  <c r="C45" i="10"/>
  <c r="H45" i="10"/>
  <c r="H52" i="10"/>
  <c r="C53" i="10"/>
  <c r="H53" i="10"/>
  <c r="C54" i="10"/>
  <c r="H54" i="10"/>
  <c r="H62" i="10"/>
  <c r="C63" i="10"/>
  <c r="H63" i="10"/>
  <c r="C64" i="10"/>
  <c r="H64" i="10"/>
  <c r="H43" i="11"/>
  <c r="C44" i="11"/>
  <c r="H44" i="11"/>
  <c r="C45" i="11"/>
  <c r="H45" i="11"/>
  <c r="H52" i="11"/>
  <c r="C53" i="11"/>
  <c r="H53" i="11"/>
  <c r="C54" i="11"/>
  <c r="H54" i="11"/>
  <c r="H62" i="11"/>
  <c r="C63" i="11"/>
  <c r="H63" i="11"/>
  <c r="C64" i="11"/>
  <c r="H64" i="11"/>
  <c r="H43" i="12"/>
  <c r="C44" i="12"/>
  <c r="H44" i="12"/>
  <c r="C45" i="12"/>
  <c r="H45" i="12"/>
  <c r="H52" i="12"/>
  <c r="C53" i="12"/>
  <c r="H53" i="12"/>
  <c r="C54" i="12"/>
  <c r="H54" i="12"/>
  <c r="H62" i="12"/>
  <c r="C63" i="12"/>
  <c r="H63" i="12"/>
  <c r="C64" i="12"/>
  <c r="H64" i="12"/>
  <c r="E22" i="13"/>
  <c r="E23" i="13"/>
  <c r="E24" i="13"/>
  <c r="E25" i="13"/>
  <c r="E26" i="13"/>
  <c r="E27" i="13"/>
  <c r="C28" i="13"/>
  <c r="C29" i="13"/>
  <c r="C30" i="13"/>
  <c r="H43" i="13"/>
  <c r="C44" i="13"/>
  <c r="H44" i="13"/>
  <c r="C45" i="13"/>
  <c r="H45" i="13"/>
  <c r="H52" i="13"/>
  <c r="C53" i="13"/>
  <c r="H53" i="13"/>
  <c r="C54" i="13"/>
  <c r="H54" i="13"/>
  <c r="H62" i="13"/>
  <c r="C63" i="13"/>
  <c r="H63" i="13"/>
  <c r="C64" i="13"/>
  <c r="H64" i="13"/>
  <c r="E22" i="14"/>
  <c r="E23" i="14"/>
  <c r="E24" i="14"/>
  <c r="E25" i="14"/>
  <c r="E26" i="14"/>
  <c r="E27" i="14"/>
  <c r="C28" i="14"/>
  <c r="C29" i="14"/>
  <c r="C30" i="14"/>
  <c r="H43" i="14"/>
  <c r="C44" i="14"/>
  <c r="H44" i="14"/>
  <c r="C45" i="14"/>
  <c r="H45" i="14"/>
  <c r="H52" i="14"/>
  <c r="C53" i="14"/>
  <c r="H53" i="14"/>
  <c r="C54" i="14"/>
  <c r="H54" i="14"/>
  <c r="H62" i="14"/>
  <c r="C63" i="14"/>
  <c r="H63" i="14"/>
  <c r="C64" i="14"/>
  <c r="H64" i="14"/>
  <c r="E22" i="15"/>
  <c r="E23" i="15"/>
  <c r="E24" i="15"/>
  <c r="E25" i="15"/>
  <c r="E26" i="15"/>
  <c r="E27" i="15"/>
  <c r="C28" i="15"/>
  <c r="C29" i="15"/>
  <c r="C30" i="15"/>
  <c r="H43" i="15"/>
  <c r="C44" i="15"/>
  <c r="H44" i="15"/>
  <c r="C45" i="15"/>
  <c r="H45" i="15"/>
  <c r="H52" i="15"/>
  <c r="C53" i="15"/>
  <c r="H53" i="15"/>
  <c r="C54" i="15"/>
  <c r="H54" i="15"/>
  <c r="H62" i="15"/>
  <c r="C63" i="15"/>
  <c r="H63" i="15"/>
  <c r="C64" i="15"/>
  <c r="H64" i="15"/>
  <c r="E22" i="16"/>
  <c r="E23" i="16"/>
  <c r="E24" i="16"/>
  <c r="E25" i="16"/>
  <c r="E26" i="16"/>
  <c r="E27" i="16"/>
  <c r="C28" i="16"/>
  <c r="C29" i="16"/>
  <c r="C30" i="16"/>
  <c r="H43" i="16"/>
  <c r="C44" i="16"/>
  <c r="H44" i="16"/>
  <c r="C45" i="16"/>
  <c r="H45" i="16"/>
  <c r="H52" i="16"/>
  <c r="C53" i="16"/>
  <c r="H53" i="16"/>
  <c r="C54" i="16"/>
  <c r="H54" i="16"/>
  <c r="H62" i="16"/>
  <c r="C63" i="16"/>
  <c r="H63" i="16"/>
  <c r="C64" i="16"/>
  <c r="H64" i="16"/>
  <c r="E22" i="17"/>
  <c r="E23" i="17"/>
  <c r="E24" i="17"/>
  <c r="E25" i="17"/>
  <c r="E26" i="17"/>
  <c r="E27" i="17"/>
  <c r="C28" i="17"/>
  <c r="C29" i="17"/>
  <c r="C30" i="17"/>
  <c r="H43" i="17"/>
  <c r="C44" i="17"/>
  <c r="H44" i="17"/>
  <c r="C45" i="17"/>
  <c r="H45" i="17"/>
  <c r="H52" i="17"/>
  <c r="C53" i="17"/>
  <c r="H53" i="17"/>
  <c r="C54" i="17"/>
  <c r="H54" i="17"/>
  <c r="H62" i="17"/>
  <c r="C63" i="17"/>
  <c r="H63" i="17"/>
  <c r="C64" i="17"/>
  <c r="H64" i="17"/>
  <c r="E22" i="18"/>
  <c r="E23" i="18"/>
  <c r="E24" i="18"/>
  <c r="E25" i="18"/>
  <c r="E26" i="18"/>
  <c r="E27" i="18"/>
  <c r="C28" i="18"/>
  <c r="C29" i="18"/>
  <c r="C30" i="18"/>
  <c r="H43" i="18"/>
  <c r="C44" i="18"/>
  <c r="H44" i="18"/>
  <c r="C45" i="18"/>
  <c r="H45" i="18"/>
  <c r="H52" i="18"/>
  <c r="C53" i="18"/>
  <c r="H53" i="18"/>
  <c r="C54" i="18"/>
  <c r="H54" i="18"/>
  <c r="H62" i="18"/>
  <c r="C63" i="18"/>
  <c r="H63" i="18"/>
  <c r="C64" i="18"/>
  <c r="H64" i="18"/>
  <c r="E22" i="19"/>
  <c r="E23" i="19"/>
  <c r="E24" i="19"/>
  <c r="E25" i="19"/>
  <c r="E26" i="19"/>
  <c r="E27" i="19"/>
  <c r="C28" i="19"/>
  <c r="C29" i="19"/>
  <c r="C30" i="19"/>
  <c r="H43" i="19"/>
  <c r="C44" i="19"/>
  <c r="H44" i="19"/>
  <c r="C45" i="19"/>
  <c r="H45" i="19"/>
  <c r="H52" i="19"/>
  <c r="C53" i="19"/>
  <c r="H53" i="19"/>
  <c r="C54" i="19"/>
  <c r="H54" i="19"/>
  <c r="H62" i="19"/>
  <c r="C63" i="19"/>
  <c r="H63" i="19"/>
  <c r="C64" i="19"/>
  <c r="H64" i="19"/>
  <c r="E22" i="20"/>
  <c r="E23" i="20"/>
  <c r="E24" i="20"/>
  <c r="E25" i="20"/>
  <c r="E26" i="20"/>
  <c r="E27" i="20"/>
  <c r="C28" i="20"/>
  <c r="C29" i="20"/>
  <c r="C30" i="20"/>
  <c r="H43" i="20"/>
  <c r="C44" i="20"/>
  <c r="H44" i="20"/>
  <c r="C45" i="20"/>
  <c r="H45" i="20"/>
  <c r="H52" i="20"/>
  <c r="C53" i="20"/>
  <c r="H53" i="20"/>
  <c r="C54" i="20"/>
  <c r="H54" i="20"/>
  <c r="H62" i="20"/>
  <c r="C63" i="20"/>
  <c r="H63" i="20"/>
  <c r="C64" i="20"/>
  <c r="H64" i="20"/>
  <c r="E22" i="21"/>
  <c r="E23" i="21"/>
  <c r="E24" i="21"/>
  <c r="E25" i="21"/>
  <c r="E26" i="21"/>
  <c r="E27" i="21"/>
  <c r="C28" i="21"/>
  <c r="C29" i="21"/>
  <c r="C30" i="21"/>
  <c r="H43" i="21"/>
  <c r="C44" i="21"/>
  <c r="H44" i="21"/>
  <c r="C45" i="21"/>
  <c r="H45" i="21"/>
  <c r="H52" i="21"/>
  <c r="C53" i="21"/>
  <c r="H53" i="21"/>
  <c r="C54" i="21"/>
  <c r="H54" i="21"/>
  <c r="H62" i="21"/>
  <c r="C63" i="21"/>
  <c r="H63" i="21"/>
  <c r="C64" i="21"/>
  <c r="H64" i="21"/>
  <c r="E22" i="22"/>
  <c r="E23" i="22"/>
  <c r="E24" i="22"/>
  <c r="E25" i="22"/>
  <c r="E26" i="22"/>
  <c r="E27" i="22"/>
  <c r="C28" i="22"/>
  <c r="C29" i="22"/>
  <c r="C30" i="22"/>
  <c r="H43" i="22"/>
  <c r="C44" i="22"/>
  <c r="H44" i="22"/>
  <c r="C45" i="22"/>
  <c r="H45" i="22"/>
  <c r="H52" i="22"/>
  <c r="C53" i="22"/>
  <c r="H53" i="22"/>
  <c r="C54" i="22"/>
  <c r="H54" i="22"/>
  <c r="H62" i="22"/>
  <c r="C63" i="22"/>
  <c r="H63" i="22"/>
  <c r="C64" i="22"/>
  <c r="H64" i="22"/>
  <c r="E22" i="23"/>
  <c r="E23" i="23"/>
  <c r="E24" i="23"/>
  <c r="E25" i="23"/>
  <c r="E26" i="23"/>
  <c r="E27" i="23"/>
  <c r="C28" i="23"/>
  <c r="C29" i="23"/>
  <c r="C30" i="23"/>
  <c r="H43" i="23"/>
  <c r="C44" i="23"/>
  <c r="H44" i="23"/>
  <c r="C45" i="23"/>
  <c r="H45" i="23"/>
  <c r="H52" i="23"/>
  <c r="C53" i="23"/>
  <c r="H53" i="23"/>
  <c r="C54" i="23"/>
  <c r="H54" i="23"/>
  <c r="H62" i="23"/>
  <c r="C63" i="23"/>
  <c r="H63" i="23"/>
  <c r="C64" i="23"/>
  <c r="H64" i="23"/>
  <c r="E22" i="24"/>
  <c r="E23" i="24"/>
  <c r="E24" i="24"/>
  <c r="E25" i="24"/>
  <c r="E26" i="24"/>
  <c r="E27" i="24"/>
  <c r="C28" i="24"/>
  <c r="C29" i="24"/>
  <c r="C30" i="24"/>
  <c r="H43" i="24"/>
  <c r="C44" i="24"/>
  <c r="H44" i="24"/>
  <c r="C45" i="24"/>
  <c r="H45" i="24"/>
  <c r="H52" i="24"/>
  <c r="C53" i="24"/>
  <c r="H53" i="24"/>
  <c r="C54" i="24"/>
  <c r="H54" i="24"/>
  <c r="H62" i="24"/>
  <c r="C63" i="24"/>
  <c r="H63" i="24"/>
  <c r="C64" i="24"/>
  <c r="H64" i="24"/>
  <c r="E22" i="25"/>
  <c r="E23" i="25"/>
  <c r="E24" i="25"/>
  <c r="E25" i="25"/>
  <c r="E26" i="25"/>
  <c r="E27" i="25"/>
  <c r="C28" i="25"/>
  <c r="C29" i="25"/>
  <c r="C30" i="25"/>
  <c r="H43" i="25"/>
  <c r="C44" i="25"/>
  <c r="H44" i="25"/>
  <c r="C45" i="25"/>
  <c r="H45" i="25"/>
  <c r="H52" i="25"/>
  <c r="C53" i="25"/>
  <c r="H53" i="25"/>
  <c r="C54" i="25"/>
  <c r="H54" i="25"/>
  <c r="H62" i="25"/>
  <c r="C63" i="25"/>
  <c r="H63" i="25"/>
  <c r="C64" i="25"/>
  <c r="H64" i="25"/>
  <c r="E22" i="26"/>
  <c r="E23" i="26"/>
  <c r="E24" i="26"/>
  <c r="E25" i="26"/>
  <c r="E26" i="26"/>
  <c r="E27" i="26"/>
  <c r="C28" i="26"/>
  <c r="C29" i="26"/>
  <c r="C30" i="26"/>
  <c r="H43" i="26"/>
  <c r="C44" i="26"/>
  <c r="H44" i="26"/>
  <c r="C45" i="26"/>
  <c r="H45" i="26"/>
  <c r="H52" i="26"/>
  <c r="C53" i="26"/>
  <c r="H53" i="26"/>
  <c r="C54" i="26"/>
  <c r="H54" i="26"/>
  <c r="H62" i="26"/>
  <c r="C63" i="26"/>
  <c r="H63" i="26"/>
  <c r="C64" i="26"/>
  <c r="H64" i="26"/>
  <c r="E22" i="27"/>
  <c r="E23" i="27"/>
  <c r="E24" i="27"/>
  <c r="E25" i="27"/>
  <c r="E26" i="27"/>
  <c r="E27" i="27"/>
  <c r="C28" i="27"/>
  <c r="C29" i="27"/>
  <c r="C30" i="27"/>
  <c r="H43" i="27"/>
  <c r="C44" i="27"/>
  <c r="H44" i="27"/>
  <c r="C45" i="27"/>
  <c r="H45" i="27"/>
  <c r="H52" i="27"/>
  <c r="C53" i="27"/>
  <c r="H53" i="27"/>
  <c r="C54" i="27"/>
  <c r="H54" i="27"/>
  <c r="H62" i="27"/>
  <c r="C63" i="27"/>
  <c r="H63" i="27"/>
  <c r="C64" i="27"/>
  <c r="H64" i="27"/>
  <c r="E22" i="28"/>
  <c r="E23" i="28"/>
  <c r="E24" i="28"/>
  <c r="E25" i="28"/>
  <c r="E26" i="28"/>
  <c r="E27" i="28"/>
  <c r="C28" i="28"/>
  <c r="C29" i="28"/>
  <c r="C30" i="28"/>
  <c r="H43" i="28"/>
  <c r="C44" i="28"/>
  <c r="H44" i="28"/>
  <c r="C45" i="28"/>
  <c r="H45" i="28"/>
  <c r="C48" i="28"/>
  <c r="H55" i="28"/>
  <c r="C56" i="28"/>
  <c r="H56" i="28"/>
  <c r="C57" i="28"/>
  <c r="H57" i="28"/>
  <c r="C60" i="28"/>
  <c r="H68" i="28"/>
  <c r="C69" i="28"/>
  <c r="H69" i="28"/>
  <c r="C70" i="28"/>
  <c r="H70" i="28"/>
  <c r="C74" i="28"/>
  <c r="C75" i="28"/>
  <c r="E22" i="29"/>
  <c r="E23" i="29"/>
  <c r="E24" i="29"/>
  <c r="E25" i="29"/>
  <c r="E26" i="29"/>
  <c r="E27" i="29"/>
  <c r="C28" i="29"/>
  <c r="C29" i="29"/>
  <c r="C30" i="29"/>
  <c r="H43" i="29"/>
  <c r="C44" i="29"/>
  <c r="H44" i="29"/>
  <c r="C45" i="29"/>
  <c r="H45" i="29"/>
  <c r="C48" i="29"/>
  <c r="H55" i="29"/>
  <c r="C56" i="29"/>
  <c r="H56" i="29"/>
  <c r="C57" i="29"/>
  <c r="H57" i="29"/>
  <c r="C60" i="29"/>
  <c r="H68" i="29"/>
  <c r="C69" i="29"/>
  <c r="H69" i="29"/>
  <c r="C70" i="29"/>
  <c r="H70" i="29"/>
  <c r="C74" i="29"/>
  <c r="C75" i="29"/>
  <c r="E22" i="31"/>
  <c r="E23" i="31"/>
  <c r="E24" i="31"/>
  <c r="E25" i="31"/>
  <c r="E26" i="31"/>
  <c r="E27" i="31"/>
  <c r="C28" i="31"/>
  <c r="C29" i="31"/>
  <c r="C30" i="31"/>
  <c r="H43" i="31"/>
  <c r="C44" i="31"/>
  <c r="H44" i="31"/>
  <c r="C45" i="31"/>
  <c r="H45" i="31"/>
  <c r="C48" i="31"/>
  <c r="H55" i="31"/>
  <c r="C56" i="31"/>
  <c r="H56" i="31"/>
  <c r="C57" i="31"/>
  <c r="H57" i="31"/>
  <c r="C60" i="31"/>
  <c r="H68" i="31"/>
  <c r="C69" i="31"/>
  <c r="H69" i="31"/>
  <c r="C70" i="31"/>
  <c r="H70" i="31"/>
  <c r="C74" i="31"/>
  <c r="C75" i="31"/>
  <c r="E22" i="30"/>
  <c r="E23" i="30"/>
  <c r="E24" i="30"/>
  <c r="E25" i="30"/>
  <c r="E26" i="30"/>
  <c r="E27" i="30"/>
  <c r="C28" i="30"/>
  <c r="C29" i="30"/>
  <c r="C30" i="30"/>
  <c r="H43" i="30"/>
  <c r="C44" i="30"/>
  <c r="H44" i="30"/>
  <c r="C45" i="30"/>
  <c r="H45" i="30"/>
  <c r="C48" i="30"/>
  <c r="H55" i="30"/>
  <c r="C56" i="30"/>
  <c r="H56" i="30"/>
  <c r="C57" i="30"/>
  <c r="H57" i="30"/>
  <c r="C60" i="30"/>
  <c r="H68" i="30"/>
  <c r="C69" i="30"/>
  <c r="H69" i="30"/>
  <c r="C70" i="30"/>
  <c r="H70" i="30"/>
  <c r="C74" i="30"/>
  <c r="C75" i="30"/>
  <c r="E22" i="32"/>
  <c r="E23" i="32"/>
  <c r="E24" i="32"/>
  <c r="E25" i="32"/>
  <c r="E26" i="32"/>
  <c r="E27" i="32"/>
  <c r="C28" i="32"/>
  <c r="C29" i="32"/>
  <c r="C30" i="32"/>
  <c r="H43" i="32"/>
  <c r="C44" i="32"/>
  <c r="H44" i="32"/>
  <c r="C45" i="32"/>
  <c r="H45" i="32"/>
  <c r="C48" i="32"/>
  <c r="H55" i="32"/>
  <c r="C56" i="32"/>
  <c r="H56" i="32"/>
  <c r="C57" i="32"/>
  <c r="H57" i="32"/>
  <c r="C60" i="32"/>
  <c r="H68" i="32"/>
  <c r="C69" i="32"/>
  <c r="H69" i="32"/>
  <c r="C70" i="32"/>
  <c r="H70" i="32"/>
  <c r="C74" i="32"/>
  <c r="C75" i="32"/>
  <c r="E22" i="33"/>
  <c r="E23" i="33"/>
  <c r="E24" i="33"/>
  <c r="E25" i="33"/>
  <c r="E26" i="33"/>
  <c r="E27" i="33"/>
  <c r="C28" i="33"/>
  <c r="C29" i="33"/>
  <c r="C30" i="33"/>
  <c r="H43" i="33"/>
  <c r="C44" i="33"/>
  <c r="H44" i="33"/>
  <c r="C45" i="33"/>
  <c r="H45" i="33"/>
  <c r="C48" i="33"/>
  <c r="H55" i="33"/>
  <c r="C56" i="33"/>
  <c r="H56" i="33"/>
  <c r="C57" i="33"/>
  <c r="H57" i="33"/>
  <c r="C60" i="33"/>
  <c r="H68" i="33"/>
  <c r="C69" i="33"/>
  <c r="H69" i="33"/>
  <c r="C70" i="33"/>
  <c r="H70" i="33"/>
  <c r="C74" i="33"/>
  <c r="C75" i="33"/>
  <c r="E22" i="36"/>
  <c r="E23" i="36"/>
  <c r="E24" i="36"/>
  <c r="E25" i="36"/>
  <c r="E26" i="36"/>
  <c r="E27" i="36"/>
  <c r="C28" i="36"/>
  <c r="C29" i="36"/>
  <c r="C30" i="36"/>
  <c r="H43" i="36"/>
  <c r="C44" i="36"/>
  <c r="H44" i="36"/>
  <c r="C45" i="36"/>
  <c r="H45" i="36"/>
  <c r="C48" i="36"/>
  <c r="H55" i="36"/>
  <c r="C56" i="36"/>
  <c r="H56" i="36"/>
  <c r="C57" i="36"/>
  <c r="H57" i="36"/>
  <c r="C60" i="36"/>
  <c r="H68" i="36"/>
  <c r="C69" i="36"/>
  <c r="H69" i="36"/>
  <c r="C70" i="36"/>
  <c r="H70" i="36"/>
  <c r="H73" i="36"/>
  <c r="C74" i="36"/>
  <c r="H74" i="36"/>
  <c r="C75" i="36"/>
  <c r="H75" i="36"/>
  <c r="H78" i="36"/>
  <c r="H79" i="36"/>
  <c r="H80" i="36"/>
  <c r="E22" i="41"/>
  <c r="E23" i="41"/>
  <c r="E24" i="41"/>
  <c r="E25" i="41"/>
  <c r="E26" i="41"/>
  <c r="E27" i="41"/>
  <c r="C28" i="41"/>
  <c r="C29" i="41"/>
  <c r="C30" i="41"/>
  <c r="H43" i="41"/>
  <c r="C44" i="41"/>
  <c r="H44" i="41"/>
  <c r="C45" i="41"/>
  <c r="H45" i="41"/>
  <c r="C48" i="41"/>
  <c r="H55" i="41"/>
  <c r="C56" i="41"/>
  <c r="H56" i="41"/>
  <c r="C57" i="41"/>
  <c r="H57" i="41"/>
  <c r="C60" i="41"/>
  <c r="H68" i="41"/>
  <c r="C69" i="41"/>
  <c r="H69" i="41"/>
  <c r="C70" i="41"/>
  <c r="H70" i="41"/>
  <c r="H73" i="41"/>
  <c r="C74" i="41"/>
  <c r="H74" i="41"/>
  <c r="C75" i="41"/>
  <c r="H75" i="41"/>
  <c r="H78" i="41"/>
  <c r="H79" i="41"/>
  <c r="H80" i="41"/>
  <c r="E22" i="38"/>
  <c r="E23" i="38"/>
  <c r="E24" i="38"/>
  <c r="E25" i="38"/>
  <c r="E26" i="38"/>
  <c r="E27" i="38"/>
  <c r="C28" i="38"/>
  <c r="C29" i="38"/>
  <c r="C30" i="38"/>
  <c r="H43" i="38"/>
  <c r="C44" i="38"/>
  <c r="H44" i="38"/>
  <c r="C45" i="38"/>
  <c r="H45" i="38"/>
  <c r="C48" i="38"/>
  <c r="H55" i="38"/>
  <c r="C56" i="38"/>
  <c r="H56" i="38"/>
  <c r="C57" i="38"/>
  <c r="H57" i="38"/>
  <c r="C60" i="38"/>
  <c r="H68" i="38"/>
  <c r="C69" i="38"/>
  <c r="H69" i="38"/>
  <c r="C70" i="38"/>
  <c r="H70" i="38"/>
  <c r="H73" i="38"/>
  <c r="C74" i="38"/>
  <c r="H74" i="38"/>
  <c r="C75" i="38"/>
  <c r="H75" i="38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C44" i="40"/>
  <c r="H44" i="40"/>
  <c r="C45" i="40"/>
  <c r="H45" i="40"/>
  <c r="C48" i="40"/>
  <c r="H55" i="40"/>
  <c r="C56" i="40"/>
  <c r="H56" i="40"/>
  <c r="C57" i="40"/>
  <c r="H57" i="40"/>
  <c r="C60" i="40"/>
  <c r="H68" i="40"/>
  <c r="C69" i="40"/>
  <c r="H69" i="40"/>
  <c r="C70" i="40"/>
  <c r="H70" i="40"/>
  <c r="H73" i="40"/>
  <c r="C74" i="40"/>
  <c r="H74" i="40"/>
  <c r="C75" i="40"/>
  <c r="H75" i="40"/>
  <c r="H78" i="40"/>
  <c r="H79" i="40"/>
  <c r="H80" i="40"/>
</calcChain>
</file>

<file path=xl/sharedStrings.xml><?xml version="1.0" encoding="utf-8"?>
<sst xmlns="http://schemas.openxmlformats.org/spreadsheetml/2006/main" count="2431" uniqueCount="57">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</sst>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2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3.8</v>
      </c>
      <c r="K9" s="6"/>
    </row>
    <row r="10" spans="1:11" x14ac:dyDescent="0.2">
      <c r="A10" s="4" t="s">
        <v>6</v>
      </c>
      <c r="D10" s="20">
        <v>4.0999999999999996</v>
      </c>
      <c r="K10" s="6"/>
    </row>
    <row r="11" spans="1:11" x14ac:dyDescent="0.2">
      <c r="A11" s="4" t="s">
        <v>7</v>
      </c>
      <c r="D11" s="19">
        <v>3.85</v>
      </c>
      <c r="K11" s="6"/>
    </row>
    <row r="12" spans="1:11" x14ac:dyDescent="0.2">
      <c r="A12" s="4" t="s">
        <v>8</v>
      </c>
      <c r="D12" s="19">
        <v>4.09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35704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3.07</v>
      </c>
      <c r="K9" s="6"/>
    </row>
    <row r="10" spans="1:11" x14ac:dyDescent="0.2">
      <c r="A10" s="4" t="s">
        <v>6</v>
      </c>
      <c r="D10" s="40">
        <v>3.01</v>
      </c>
      <c r="K10" s="6"/>
    </row>
    <row r="11" spans="1:11" x14ac:dyDescent="0.2">
      <c r="A11" s="4" t="s">
        <v>7</v>
      </c>
      <c r="D11" s="39">
        <v>3.06</v>
      </c>
      <c r="K11" s="6"/>
    </row>
    <row r="12" spans="1:11" x14ac:dyDescent="0.2">
      <c r="A12" s="4" t="s">
        <v>8</v>
      </c>
      <c r="D12" s="39">
        <v>3.16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35735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3.18</v>
      </c>
      <c r="K9" s="6"/>
    </row>
    <row r="10" spans="1:11" x14ac:dyDescent="0.2">
      <c r="A10" s="4" t="s">
        <v>6</v>
      </c>
      <c r="D10" s="40">
        <v>3.16</v>
      </c>
      <c r="K10" s="6"/>
    </row>
    <row r="11" spans="1:11" x14ac:dyDescent="0.2">
      <c r="A11" s="4" t="s">
        <v>7</v>
      </c>
      <c r="D11" s="39">
        <v>3.18</v>
      </c>
      <c r="K11" s="6"/>
    </row>
    <row r="12" spans="1:11" x14ac:dyDescent="0.2">
      <c r="A12" s="4" t="s">
        <v>8</v>
      </c>
      <c r="D12" s="39">
        <v>3.3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35765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2.44</v>
      </c>
      <c r="K9" s="6"/>
    </row>
    <row r="10" spans="1:11" x14ac:dyDescent="0.2">
      <c r="A10" s="4" t="s">
        <v>6</v>
      </c>
      <c r="D10" s="40">
        <v>2.35</v>
      </c>
      <c r="K10" s="6"/>
    </row>
    <row r="11" spans="1:11" x14ac:dyDescent="0.2">
      <c r="A11" s="4" t="s">
        <v>7</v>
      </c>
      <c r="D11" s="39">
        <v>2.4300000000000002</v>
      </c>
      <c r="K11" s="6"/>
    </row>
    <row r="12" spans="1:11" x14ac:dyDescent="0.2">
      <c r="A12" s="4" t="s">
        <v>8</v>
      </c>
      <c r="D12" s="39">
        <v>2.5499999999999998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35796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2.16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2.17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35855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2.1800000000000002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2.1800000000000002</v>
      </c>
      <c r="K11" s="6"/>
    </row>
    <row r="12" spans="1:11" x14ac:dyDescent="0.2">
      <c r="A12" s="4" t="s">
        <v>8</v>
      </c>
      <c r="D12" s="39">
        <v>2.2599999999999998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35886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2.2200000000000002</v>
      </c>
      <c r="K9" s="6"/>
    </row>
    <row r="10" spans="1:11" x14ac:dyDescent="0.2">
      <c r="A10" s="4" t="s">
        <v>6</v>
      </c>
      <c r="D10" s="40">
        <v>2.19</v>
      </c>
      <c r="K10" s="6"/>
    </row>
    <row r="11" spans="1:11" x14ac:dyDescent="0.2">
      <c r="A11" s="4" t="s">
        <v>7</v>
      </c>
      <c r="D11" s="39">
        <v>2.2200000000000002</v>
      </c>
      <c r="K11" s="6"/>
    </row>
    <row r="12" spans="1:11" x14ac:dyDescent="0.2">
      <c r="A12" s="4" t="s">
        <v>8</v>
      </c>
      <c r="D12" s="39">
        <v>2.3199999999999998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35916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2.19</v>
      </c>
      <c r="K9" s="6"/>
    </row>
    <row r="10" spans="1:11" x14ac:dyDescent="0.2">
      <c r="A10" s="4" t="s">
        <v>6</v>
      </c>
      <c r="D10" s="40">
        <v>2.1800000000000002</v>
      </c>
      <c r="K10" s="6"/>
    </row>
    <row r="11" spans="1:11" x14ac:dyDescent="0.2">
      <c r="A11" s="4" t="s">
        <v>7</v>
      </c>
      <c r="D11" s="39">
        <v>2.19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35947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1.94</v>
      </c>
      <c r="K10" s="6"/>
    </row>
    <row r="11" spans="1:11" x14ac:dyDescent="0.2">
      <c r="A11" s="4" t="s">
        <v>7</v>
      </c>
      <c r="D11" s="39">
        <v>1.95</v>
      </c>
      <c r="K11" s="6"/>
    </row>
    <row r="12" spans="1:11" x14ac:dyDescent="0.2">
      <c r="A12" s="4" t="s">
        <v>8</v>
      </c>
      <c r="D12" s="39">
        <v>2.0299999999999998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35977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2.2799999999999998</v>
      </c>
      <c r="K9" s="6"/>
    </row>
    <row r="10" spans="1:11" x14ac:dyDescent="0.2">
      <c r="A10" s="4" t="s">
        <v>6</v>
      </c>
      <c r="D10" s="40">
        <v>2.27</v>
      </c>
      <c r="K10" s="6"/>
    </row>
    <row r="11" spans="1:11" x14ac:dyDescent="0.2">
      <c r="A11" s="4" t="s">
        <v>7</v>
      </c>
      <c r="D11" s="39">
        <v>2.27</v>
      </c>
      <c r="K11" s="6"/>
    </row>
    <row r="12" spans="1:11" x14ac:dyDescent="0.2">
      <c r="A12" s="4" t="s">
        <v>8</v>
      </c>
      <c r="D12" s="39">
        <v>2.37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36008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1.84</v>
      </c>
      <c r="K9" s="6"/>
    </row>
    <row r="10" spans="1:11" x14ac:dyDescent="0.2">
      <c r="A10" s="4" t="s">
        <v>6</v>
      </c>
      <c r="D10" s="40">
        <v>1.84</v>
      </c>
      <c r="K10" s="6"/>
    </row>
    <row r="11" spans="1:11" x14ac:dyDescent="0.2">
      <c r="A11" s="4" t="s">
        <v>7</v>
      </c>
      <c r="D11" s="39">
        <v>1.83</v>
      </c>
      <c r="K11" s="6"/>
    </row>
    <row r="12" spans="1:11" x14ac:dyDescent="0.2">
      <c r="A12" s="4" t="s">
        <v>8</v>
      </c>
      <c r="D12" s="39">
        <v>1.93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37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19">
        <v>2.76</v>
      </c>
      <c r="K9" s="6"/>
    </row>
    <row r="10" spans="1:11" x14ac:dyDescent="0.2">
      <c r="A10" s="4" t="s">
        <v>6</v>
      </c>
      <c r="D10" s="20">
        <v>2.77</v>
      </c>
      <c r="K10" s="6"/>
    </row>
    <row r="11" spans="1:11" x14ac:dyDescent="0.2">
      <c r="A11" s="4" t="s">
        <v>7</v>
      </c>
      <c r="D11" s="19">
        <v>2.81</v>
      </c>
      <c r="K11" s="6"/>
    </row>
    <row r="12" spans="1:11" x14ac:dyDescent="0.2">
      <c r="A12" s="4" t="s">
        <v>8</v>
      </c>
      <c r="D12" s="19">
        <v>2.96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36039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1.53</v>
      </c>
      <c r="K9" s="6"/>
    </row>
    <row r="10" spans="1:11" x14ac:dyDescent="0.2">
      <c r="A10" s="4" t="s">
        <v>6</v>
      </c>
      <c r="D10" s="40">
        <v>1.56</v>
      </c>
      <c r="K10" s="6"/>
    </row>
    <row r="11" spans="1:11" x14ac:dyDescent="0.2">
      <c r="A11" s="4" t="s">
        <v>7</v>
      </c>
      <c r="D11" s="39">
        <v>1.51</v>
      </c>
      <c r="K11" s="6"/>
    </row>
    <row r="12" spans="1:11" x14ac:dyDescent="0.2">
      <c r="A12" s="4" t="s">
        <v>8</v>
      </c>
      <c r="D12" s="39">
        <v>1.63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36069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</v>
      </c>
      <c r="K10" s="6"/>
    </row>
    <row r="11" spans="1:11" x14ac:dyDescent="0.2">
      <c r="A11" s="4" t="s">
        <v>7</v>
      </c>
      <c r="D11" s="39">
        <v>1.94</v>
      </c>
      <c r="K11" s="6"/>
    </row>
    <row r="12" spans="1:11" x14ac:dyDescent="0.2">
      <c r="A12" s="4" t="s">
        <v>8</v>
      </c>
      <c r="D12" s="39">
        <v>2.0699999999999998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36100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1.91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1.91</v>
      </c>
      <c r="K11" s="6"/>
    </row>
    <row r="12" spans="1:11" x14ac:dyDescent="0.2">
      <c r="A12" s="4" t="s">
        <v>8</v>
      </c>
      <c r="D12" s="39">
        <v>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36130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2.0499999999999998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36161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1.71</v>
      </c>
      <c r="K9" s="6"/>
    </row>
    <row r="10" spans="1:11" x14ac:dyDescent="0.2">
      <c r="A10" s="4" t="s">
        <v>6</v>
      </c>
      <c r="D10" s="40">
        <v>1.78</v>
      </c>
      <c r="K10" s="6"/>
    </row>
    <row r="11" spans="1:11" x14ac:dyDescent="0.2">
      <c r="A11" s="4" t="s">
        <v>7</v>
      </c>
      <c r="D11" s="39">
        <v>1.71</v>
      </c>
      <c r="K11" s="6"/>
    </row>
    <row r="12" spans="1:11" x14ac:dyDescent="0.2">
      <c r="A12" s="4" t="s">
        <v>8</v>
      </c>
      <c r="D12" s="39">
        <v>1.8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36192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39">
        <v>1.75</v>
      </c>
      <c r="K9" s="6"/>
    </row>
    <row r="10" spans="1:11" x14ac:dyDescent="0.2">
      <c r="A10" s="4" t="s">
        <v>6</v>
      </c>
      <c r="D10" s="40">
        <v>1.76</v>
      </c>
      <c r="K10" s="6"/>
    </row>
    <row r="11" spans="1:11" x14ac:dyDescent="0.2">
      <c r="A11" s="4" t="s">
        <v>7</v>
      </c>
      <c r="D11" s="39">
        <v>1.75</v>
      </c>
      <c r="K11" s="6"/>
    </row>
    <row r="12" spans="1:11" x14ac:dyDescent="0.2">
      <c r="A12" s="4" t="s">
        <v>8</v>
      </c>
      <c r="D12" s="39">
        <v>1.81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36220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1.56</v>
      </c>
      <c r="K9" s="6"/>
    </row>
    <row r="10" spans="1:11" x14ac:dyDescent="0.2">
      <c r="A10" s="4" t="s">
        <v>6</v>
      </c>
      <c r="D10" s="40">
        <v>1.58</v>
      </c>
      <c r="K10" s="6"/>
    </row>
    <row r="11" spans="1:11" x14ac:dyDescent="0.2">
      <c r="A11" s="4" t="s">
        <v>7</v>
      </c>
      <c r="D11" s="39">
        <v>1.58</v>
      </c>
      <c r="K11" s="6"/>
    </row>
    <row r="12" spans="1:11" x14ac:dyDescent="0.2">
      <c r="A12" s="4" t="s">
        <v>8</v>
      </c>
      <c r="D12" s="39">
        <v>1.64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36251</v>
      </c>
      <c r="B3" s="8"/>
    </row>
    <row r="4" spans="1:8" x14ac:dyDescent="0.2">
      <c r="D4" s="38"/>
    </row>
    <row r="8" spans="1:8" x14ac:dyDescent="0.2">
      <c r="A8" s="1" t="s">
        <v>3</v>
      </c>
      <c r="D8" s="39">
        <v>1.82</v>
      </c>
      <c r="G8" t="s">
        <v>4</v>
      </c>
      <c r="H8" s="9">
        <v>30</v>
      </c>
    </row>
    <row r="9" spans="1:8" x14ac:dyDescent="0.2">
      <c r="A9" s="1" t="s">
        <v>5</v>
      </c>
      <c r="D9" s="39">
        <v>1.83</v>
      </c>
    </row>
    <row r="10" spans="1:8" x14ac:dyDescent="0.2">
      <c r="A10" s="4" t="s">
        <v>6</v>
      </c>
      <c r="D10" s="40">
        <v>1.76</v>
      </c>
    </row>
    <row r="11" spans="1:8" x14ac:dyDescent="0.2">
      <c r="A11" s="4" t="s">
        <v>7</v>
      </c>
      <c r="D11" s="39">
        <v>1.83</v>
      </c>
    </row>
    <row r="12" spans="1:8" x14ac:dyDescent="0.2">
      <c r="A12" s="4" t="s">
        <v>8</v>
      </c>
      <c r="D12" s="39">
        <v>1.88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5" thickTop="1" x14ac:dyDescent="0.2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5" thickBot="1" x14ac:dyDescent="0.25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5" thickTop="1" x14ac:dyDescent="0.2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5" thickBot="1" x14ac:dyDescent="0.25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5" thickTop="1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75" x14ac:dyDescent="0.25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75" x14ac:dyDescent="0.25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75" x14ac:dyDescent="0.25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36281</v>
      </c>
      <c r="B3" s="8"/>
    </row>
    <row r="4" spans="1:8" x14ac:dyDescent="0.2">
      <c r="D4" s="38"/>
    </row>
    <row r="8" spans="1:8" x14ac:dyDescent="0.2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">
      <c r="A9" s="1" t="s">
        <v>5</v>
      </c>
      <c r="D9" s="49">
        <v>2.2999999999999998</v>
      </c>
    </row>
    <row r="10" spans="1:8" x14ac:dyDescent="0.2">
      <c r="A10" s="4" t="s">
        <v>6</v>
      </c>
      <c r="D10" s="50">
        <v>2.2200000000000002</v>
      </c>
    </row>
    <row r="11" spans="1:8" x14ac:dyDescent="0.2">
      <c r="A11" s="4" t="s">
        <v>7</v>
      </c>
      <c r="D11" s="49">
        <v>2.2999999999999998</v>
      </c>
    </row>
    <row r="12" spans="1:8" x14ac:dyDescent="0.2">
      <c r="A12" s="4" t="s">
        <v>8</v>
      </c>
      <c r="D12" s="49">
        <v>2.35</v>
      </c>
    </row>
    <row r="13" spans="1:8" x14ac:dyDescent="0.2">
      <c r="A13" s="46" t="s">
        <v>43</v>
      </c>
      <c r="D13" s="49">
        <v>2.3260000000000001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5" thickBot="1" x14ac:dyDescent="0.25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36312</v>
      </c>
      <c r="B3" s="8"/>
    </row>
    <row r="4" spans="1:8" x14ac:dyDescent="0.2">
      <c r="D4" s="38"/>
    </row>
    <row r="8" spans="1:8" x14ac:dyDescent="0.2">
      <c r="A8" s="1" t="s">
        <v>3</v>
      </c>
      <c r="D8" s="47">
        <v>2.14</v>
      </c>
      <c r="G8" t="s">
        <v>4</v>
      </c>
      <c r="H8" s="9">
        <v>30</v>
      </c>
    </row>
    <row r="9" spans="1:8" x14ac:dyDescent="0.2">
      <c r="A9" s="1" t="s">
        <v>5</v>
      </c>
      <c r="D9" s="47">
        <v>2.16</v>
      </c>
    </row>
    <row r="10" spans="1:8" x14ac:dyDescent="0.2">
      <c r="A10" s="4" t="s">
        <v>6</v>
      </c>
      <c r="D10" s="48">
        <v>2.12</v>
      </c>
    </row>
    <row r="11" spans="1:8" x14ac:dyDescent="0.2">
      <c r="A11" s="4" t="s">
        <v>7</v>
      </c>
      <c r="D11" s="47">
        <v>2.16</v>
      </c>
    </row>
    <row r="12" spans="1:8" x14ac:dyDescent="0.2">
      <c r="A12" s="4" t="s">
        <v>8</v>
      </c>
      <c r="D12" s="47">
        <v>2.23</v>
      </c>
    </row>
    <row r="13" spans="1:8" x14ac:dyDescent="0.2">
      <c r="A13" s="4" t="s">
        <v>43</v>
      </c>
      <c r="D13" s="47">
        <v>2.2006700000000001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5" thickBot="1" x14ac:dyDescent="0.25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38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1.67</v>
      </c>
      <c r="K9" s="6"/>
    </row>
    <row r="10" spans="1:11" x14ac:dyDescent="0.2">
      <c r="A10" s="4" t="s">
        <v>6</v>
      </c>
      <c r="D10" s="20">
        <v>1.64</v>
      </c>
      <c r="K10" s="6"/>
    </row>
    <row r="11" spans="1:11" x14ac:dyDescent="0.2">
      <c r="A11" s="4" t="s">
        <v>7</v>
      </c>
      <c r="D11" s="19">
        <v>1.65</v>
      </c>
      <c r="K11" s="6"/>
    </row>
    <row r="12" spans="1:11" x14ac:dyDescent="0.2">
      <c r="A12" s="4" t="s">
        <v>8</v>
      </c>
      <c r="D12" s="19">
        <v>1.78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53" t="s">
        <v>52</v>
      </c>
      <c r="B3" s="8"/>
    </row>
    <row r="4" spans="1:8" x14ac:dyDescent="0.2">
      <c r="D4" s="38"/>
    </row>
    <row r="8" spans="1:8" x14ac:dyDescent="0.2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">
      <c r="A9" s="1" t="s">
        <v>5</v>
      </c>
      <c r="D9" s="51">
        <v>2.2200000000000002</v>
      </c>
    </row>
    <row r="10" spans="1:8" x14ac:dyDescent="0.2">
      <c r="A10" s="4" t="s">
        <v>6</v>
      </c>
      <c r="D10" s="52">
        <v>2.17</v>
      </c>
    </row>
    <row r="11" spans="1:8" x14ac:dyDescent="0.2">
      <c r="A11" s="4" t="s">
        <v>7</v>
      </c>
      <c r="D11" s="51">
        <v>2.2000000000000002</v>
      </c>
    </row>
    <row r="12" spans="1:8" x14ac:dyDescent="0.2">
      <c r="A12" s="4" t="s">
        <v>8</v>
      </c>
      <c r="D12" s="51">
        <v>2.2799999999999998</v>
      </c>
    </row>
    <row r="13" spans="1:8" x14ac:dyDescent="0.2">
      <c r="A13" s="4" t="s">
        <v>43</v>
      </c>
      <c r="D13" s="51">
        <v>2.2717000000000001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36373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2.5099999999999998</v>
      </c>
    </row>
    <row r="11" spans="1:8" x14ac:dyDescent="0.2">
      <c r="A11" s="4" t="s">
        <v>7</v>
      </c>
      <c r="D11" s="55">
        <v>2.5499999999999998</v>
      </c>
    </row>
    <row r="12" spans="1:8" x14ac:dyDescent="0.2">
      <c r="A12" s="4" t="s">
        <v>8</v>
      </c>
      <c r="D12" s="55">
        <v>2.62</v>
      </c>
    </row>
    <row r="13" spans="1:8" x14ac:dyDescent="0.2">
      <c r="A13" s="4" t="s">
        <v>43</v>
      </c>
      <c r="D13" s="55">
        <v>2.5722999999999998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5" thickBot="1" x14ac:dyDescent="0.25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5" thickBot="1" x14ac:dyDescent="0.25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36404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2.81</v>
      </c>
      <c r="G8" t="s">
        <v>4</v>
      </c>
      <c r="H8" s="54">
        <v>30</v>
      </c>
    </row>
    <row r="9" spans="1:8" x14ac:dyDescent="0.2">
      <c r="A9" s="1" t="s">
        <v>5</v>
      </c>
      <c r="D9" s="55">
        <v>2.85</v>
      </c>
    </row>
    <row r="10" spans="1:8" x14ac:dyDescent="0.2">
      <c r="A10" s="4" t="s">
        <v>6</v>
      </c>
      <c r="D10" s="56">
        <v>2.77</v>
      </c>
    </row>
    <row r="11" spans="1:8" x14ac:dyDescent="0.2">
      <c r="A11" s="4" t="s">
        <v>7</v>
      </c>
      <c r="D11" s="55">
        <v>2.83</v>
      </c>
    </row>
    <row r="12" spans="1:8" x14ac:dyDescent="0.2">
      <c r="A12" s="4" t="s">
        <v>8</v>
      </c>
      <c r="D12" s="55">
        <v>2.9</v>
      </c>
    </row>
    <row r="13" spans="1:8" x14ac:dyDescent="0.2">
      <c r="A13" s="4" t="s">
        <v>43</v>
      </c>
      <c r="D13" s="55">
        <v>2.96333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36434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">
      <c r="A9" s="1" t="s">
        <v>5</v>
      </c>
      <c r="D9" s="55">
        <v>2.4700000000000002</v>
      </c>
    </row>
    <row r="10" spans="1:8" x14ac:dyDescent="0.2">
      <c r="A10" s="4" t="s">
        <v>6</v>
      </c>
      <c r="D10" s="56">
        <v>2.4300000000000002</v>
      </c>
    </row>
    <row r="11" spans="1:8" x14ac:dyDescent="0.2">
      <c r="A11" s="4" t="s">
        <v>7</v>
      </c>
      <c r="D11" s="55">
        <v>2.4700000000000002</v>
      </c>
    </row>
    <row r="12" spans="1:8" x14ac:dyDescent="0.2">
      <c r="A12" s="4" t="s">
        <v>8</v>
      </c>
      <c r="D12" s="55">
        <v>2.5499999999999998</v>
      </c>
    </row>
    <row r="13" spans="1:8" x14ac:dyDescent="0.2">
      <c r="A13" s="4" t="s">
        <v>43</v>
      </c>
      <c r="D13" s="55">
        <v>2.6073300000000001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5" thickBot="1" x14ac:dyDescent="0.25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5" thickBot="1" x14ac:dyDescent="0.25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36465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2.93</v>
      </c>
      <c r="G8" t="s">
        <v>4</v>
      </c>
      <c r="H8" s="54">
        <v>30</v>
      </c>
    </row>
    <row r="9" spans="1:8" x14ac:dyDescent="0.2">
      <c r="A9" s="1" t="s">
        <v>5</v>
      </c>
      <c r="D9" s="55">
        <v>2.97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2.97</v>
      </c>
    </row>
    <row r="12" spans="1:8" x14ac:dyDescent="0.2">
      <c r="A12" s="4" t="s">
        <v>8</v>
      </c>
      <c r="D12" s="55">
        <v>3.06</v>
      </c>
    </row>
    <row r="13" spans="1:8" x14ac:dyDescent="0.2">
      <c r="A13" s="4" t="s">
        <v>43</v>
      </c>
      <c r="D13" s="55">
        <v>3.0396700000000001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5" thickBot="1" x14ac:dyDescent="0.25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5" thickBot="1" x14ac:dyDescent="0.25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36495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2.02</v>
      </c>
      <c r="G8" t="s">
        <v>4</v>
      </c>
      <c r="H8" s="54">
        <v>31</v>
      </c>
    </row>
    <row r="9" spans="1:8" x14ac:dyDescent="0.2">
      <c r="A9" s="1" t="s">
        <v>5</v>
      </c>
      <c r="D9" s="55">
        <v>2.08</v>
      </c>
    </row>
    <row r="10" spans="1:8" x14ac:dyDescent="0.2">
      <c r="A10" s="4" t="s">
        <v>6</v>
      </c>
      <c r="D10" s="56">
        <v>2.06</v>
      </c>
    </row>
    <row r="11" spans="1:8" x14ac:dyDescent="0.2">
      <c r="A11" s="4" t="s">
        <v>7</v>
      </c>
      <c r="D11" s="55">
        <v>2.0699999999999998</v>
      </c>
    </row>
    <row r="12" spans="1:8" x14ac:dyDescent="0.2">
      <c r="A12" s="4" t="s">
        <v>8</v>
      </c>
      <c r="D12" s="55">
        <v>2.14</v>
      </c>
    </row>
    <row r="13" spans="1:8" x14ac:dyDescent="0.2">
      <c r="A13" s="4" t="s">
        <v>43</v>
      </c>
      <c r="D13" s="55">
        <v>2.1686700000000001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5" thickBot="1" x14ac:dyDescent="0.25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5" thickBot="1" x14ac:dyDescent="0.25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36526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2.2999999999999998</v>
      </c>
    </row>
    <row r="10" spans="1:8" x14ac:dyDescent="0.2">
      <c r="A10" s="4" t="s">
        <v>6</v>
      </c>
      <c r="D10" s="56">
        <v>2.2599999999999998</v>
      </c>
    </row>
    <row r="11" spans="1:8" x14ac:dyDescent="0.2">
      <c r="A11" s="4" t="s">
        <v>7</v>
      </c>
      <c r="D11" s="55">
        <v>2.2999999999999998</v>
      </c>
    </row>
    <row r="12" spans="1:8" x14ac:dyDescent="0.2">
      <c r="A12" s="4" t="s">
        <v>8</v>
      </c>
      <c r="D12" s="55">
        <v>2.36</v>
      </c>
    </row>
    <row r="13" spans="1:8" x14ac:dyDescent="0.2">
      <c r="A13" s="4" t="s">
        <v>43</v>
      </c>
      <c r="D13" s="55">
        <v>2.3380000000000001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5" thickBot="1" x14ac:dyDescent="0.25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5" thickBot="1" x14ac:dyDescent="0.25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36557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</v>
      </c>
      <c r="G8" t="s">
        <v>4</v>
      </c>
      <c r="H8" s="54">
        <v>29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</v>
      </c>
    </row>
    <row r="11" spans="1:8" x14ac:dyDescent="0.2">
      <c r="A11" s="4" t="s">
        <v>7</v>
      </c>
      <c r="D11" s="55">
        <v>2.56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2.5830000000000002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5" thickBot="1" x14ac:dyDescent="0.25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5" thickBot="1" x14ac:dyDescent="0.25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5" thickBot="1" x14ac:dyDescent="0.25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36586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2.54</v>
      </c>
    </row>
    <row r="10" spans="1:8" x14ac:dyDescent="0.2">
      <c r="A10" s="4" t="s">
        <v>6</v>
      </c>
      <c r="D10" s="56">
        <v>2.48</v>
      </c>
    </row>
    <row r="11" spans="1:8" x14ac:dyDescent="0.2">
      <c r="A11" s="4" t="s">
        <v>7</v>
      </c>
      <c r="D11" s="55">
        <v>2.54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2.56067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5" thickBot="1" x14ac:dyDescent="0.25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5" thickBot="1" x14ac:dyDescent="0.25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5" thickBot="1" x14ac:dyDescent="0.25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36617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</v>
      </c>
      <c r="G8" t="s">
        <v>4</v>
      </c>
      <c r="H8" s="54">
        <v>30</v>
      </c>
    </row>
    <row r="9" spans="1:8" x14ac:dyDescent="0.2">
      <c r="A9" s="1" t="s">
        <v>5</v>
      </c>
      <c r="D9" s="55">
        <v>2.82</v>
      </c>
    </row>
    <row r="10" spans="1:8" x14ac:dyDescent="0.2">
      <c r="A10" s="4" t="s">
        <v>6</v>
      </c>
      <c r="D10" s="56">
        <v>2.79</v>
      </c>
    </row>
    <row r="11" spans="1:8" x14ac:dyDescent="0.2">
      <c r="A11" s="4" t="s">
        <v>7</v>
      </c>
      <c r="D11" s="55">
        <v>2.82</v>
      </c>
    </row>
    <row r="12" spans="1:8" x14ac:dyDescent="0.2">
      <c r="A12" s="4" t="s">
        <v>8</v>
      </c>
      <c r="D12" s="55">
        <v>2.88</v>
      </c>
    </row>
    <row r="13" spans="1:8" x14ac:dyDescent="0.2">
      <c r="A13" s="4" t="s">
        <v>43</v>
      </c>
      <c r="D13" s="55">
        <v>2.9256700000000002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5" thickBot="1" x14ac:dyDescent="0.25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5" thickBot="1" x14ac:dyDescent="0.25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39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19">
        <v>1.76</v>
      </c>
      <c r="K9" s="6"/>
    </row>
    <row r="10" spans="1:11" x14ac:dyDescent="0.2">
      <c r="A10" s="4" t="s">
        <v>6</v>
      </c>
      <c r="D10" s="20">
        <v>1.71</v>
      </c>
      <c r="K10" s="6"/>
    </row>
    <row r="11" spans="1:11" x14ac:dyDescent="0.2">
      <c r="A11" s="4" t="s">
        <v>7</v>
      </c>
      <c r="D11" s="19">
        <v>1.75</v>
      </c>
      <c r="K11" s="6"/>
    </row>
    <row r="12" spans="1:11" x14ac:dyDescent="0.2">
      <c r="A12" s="4" t="s">
        <v>8</v>
      </c>
      <c r="D12" s="19">
        <v>1.85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8" sqref="D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36647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2.99</v>
      </c>
      <c r="G8" t="s">
        <v>4</v>
      </c>
      <c r="H8" s="54">
        <v>31</v>
      </c>
    </row>
    <row r="9" spans="1:8" x14ac:dyDescent="0.2">
      <c r="A9" s="1" t="s">
        <v>5</v>
      </c>
      <c r="D9" s="55">
        <v>3.03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3.02</v>
      </c>
    </row>
    <row r="12" spans="1:8" x14ac:dyDescent="0.2">
      <c r="A12" s="4" t="s">
        <v>8</v>
      </c>
      <c r="D12" s="55">
        <v>3.08</v>
      </c>
    </row>
    <row r="13" spans="1:8" x14ac:dyDescent="0.2">
      <c r="A13" s="4" t="s">
        <v>43</v>
      </c>
      <c r="D13" s="55">
        <v>3.1120000000000001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5" thickBot="1" x14ac:dyDescent="0.25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topLeftCell="A46" workbookViewId="0">
      <selection activeCell="A38" sqref="A3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36678</v>
      </c>
      <c r="B3" s="8"/>
    </row>
    <row r="4" spans="1:8" x14ac:dyDescent="0.2">
      <c r="D4" s="38"/>
    </row>
    <row r="8" spans="1:8" x14ac:dyDescent="0.2">
      <c r="A8" s="1" t="s">
        <v>3</v>
      </c>
      <c r="D8" s="55">
        <v>4.3099999999999996</v>
      </c>
      <c r="G8" t="s">
        <v>4</v>
      </c>
      <c r="H8" s="54">
        <v>30</v>
      </c>
    </row>
    <row r="9" spans="1:8" x14ac:dyDescent="0.2">
      <c r="A9" s="1" t="s">
        <v>5</v>
      </c>
      <c r="D9" s="55">
        <v>4.3499999999999996</v>
      </c>
    </row>
    <row r="10" spans="1:8" x14ac:dyDescent="0.2">
      <c r="A10" s="4" t="s">
        <v>6</v>
      </c>
      <c r="D10" s="56">
        <v>4.21</v>
      </c>
    </row>
    <row r="11" spans="1:8" x14ac:dyDescent="0.2">
      <c r="A11" s="4" t="s">
        <v>7</v>
      </c>
      <c r="D11" s="55">
        <v>4.3</v>
      </c>
    </row>
    <row r="12" spans="1:8" x14ac:dyDescent="0.2">
      <c r="A12" s="4" t="s">
        <v>8</v>
      </c>
      <c r="D12" s="55">
        <v>4.37</v>
      </c>
    </row>
    <row r="13" spans="1:8" x14ac:dyDescent="0.2">
      <c r="A13" s="4" t="s">
        <v>43</v>
      </c>
      <c r="D13" s="55">
        <v>4.2383300000000004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4.37</v>
      </c>
      <c r="I43" s="16"/>
    </row>
    <row r="44" spans="1:9" x14ac:dyDescent="0.2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4.21</v>
      </c>
      <c r="I44" s="16"/>
    </row>
    <row r="45" spans="1:9" ht="13.5" thickBot="1" x14ac:dyDescent="0.25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-0.13166999999999973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4.37</v>
      </c>
      <c r="I55" s="16"/>
    </row>
    <row r="56" spans="1:9" x14ac:dyDescent="0.2">
      <c r="A56" s="4" t="s">
        <v>24</v>
      </c>
      <c r="C56" s="34">
        <f>+H57</f>
        <v>-7.0000000000000284E-2</v>
      </c>
      <c r="D56" s="16"/>
      <c r="E56" s="4" t="s">
        <v>31</v>
      </c>
      <c r="F56" s="4"/>
      <c r="G56" s="4"/>
      <c r="H56" s="32">
        <f>+D11</f>
        <v>4.3</v>
      </c>
      <c r="I56" s="16"/>
    </row>
    <row r="57" spans="1:9" ht="13.5" thickBot="1" x14ac:dyDescent="0.25">
      <c r="A57" s="4" t="s">
        <v>26</v>
      </c>
      <c r="C57" s="35">
        <f>SUM(C55:C56)</f>
        <v>2.4299999999999997</v>
      </c>
      <c r="D57" s="16"/>
      <c r="E57" s="4" t="s">
        <v>22</v>
      </c>
      <c r="F57" s="4"/>
      <c r="G57" s="4"/>
      <c r="H57" s="33">
        <f>+H56-H55</f>
        <v>-7.0000000000000284E-2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-0.13166999999999973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4.37</v>
      </c>
      <c r="I68" s="16"/>
    </row>
    <row r="69" spans="1:9" x14ac:dyDescent="0.2">
      <c r="A69" s="4" t="s">
        <v>24</v>
      </c>
      <c r="C69" s="34">
        <f>+H70</f>
        <v>-4.0000000000000036E-2</v>
      </c>
      <c r="D69" s="16"/>
      <c r="E69" s="1" t="s">
        <v>34</v>
      </c>
      <c r="F69" s="4"/>
      <c r="G69" s="4"/>
      <c r="H69" s="32">
        <f>ROUND((+D8+D9)/2,2)</f>
        <v>4.33</v>
      </c>
      <c r="I69" s="16"/>
    </row>
    <row r="70" spans="1:9" ht="13.5" thickBot="1" x14ac:dyDescent="0.25">
      <c r="A70" s="4" t="s">
        <v>26</v>
      </c>
      <c r="C70" s="35">
        <f>SUM(C68:C69)</f>
        <v>2.46</v>
      </c>
      <c r="D70" s="16"/>
      <c r="E70" s="4" t="s">
        <v>22</v>
      </c>
      <c r="F70" s="4"/>
      <c r="G70" s="4"/>
      <c r="H70" s="33">
        <f>+H69-H68</f>
        <v>-4.0000000000000036E-2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4.37</v>
      </c>
      <c r="I73" s="16"/>
    </row>
    <row r="74" spans="1:9" x14ac:dyDescent="0.2">
      <c r="A74" s="4" t="s">
        <v>48</v>
      </c>
      <c r="C74" s="44">
        <f>-(D8+(C72-D13)-C70)</f>
        <v>-0.11166999999999927</v>
      </c>
      <c r="D74" s="16"/>
      <c r="E74" s="1" t="s">
        <v>55</v>
      </c>
      <c r="F74" s="4"/>
      <c r="G74" s="4"/>
      <c r="H74" s="32">
        <f>+D9</f>
        <v>4.3499999999999996</v>
      </c>
      <c r="I74" s="16"/>
    </row>
    <row r="75" spans="1:9" ht="13.5" thickBot="1" x14ac:dyDescent="0.25">
      <c r="A75" s="4" t="s">
        <v>49</v>
      </c>
      <c r="C75" s="44">
        <f>-(D9+(C73-D13)-C70)</f>
        <v>-0.15166999999999931</v>
      </c>
      <c r="D75" s="16"/>
      <c r="E75" s="4" t="s">
        <v>22</v>
      </c>
      <c r="F75" s="4"/>
      <c r="G75" s="4"/>
      <c r="H75" s="33">
        <f>+H74-H73</f>
        <v>-2.0000000000000462E-2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4.37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4.3099999999999996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-6.0000000000000497E-2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42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2.06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35582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2.2400000000000002</v>
      </c>
      <c r="K9" s="6"/>
    </row>
    <row r="10" spans="1:11" x14ac:dyDescent="0.2">
      <c r="A10" s="4" t="s">
        <v>6</v>
      </c>
      <c r="D10" s="40">
        <v>2.13</v>
      </c>
      <c r="K10" s="6"/>
    </row>
    <row r="11" spans="1:11" x14ac:dyDescent="0.2">
      <c r="A11" s="4" t="s">
        <v>7</v>
      </c>
      <c r="D11" s="39">
        <v>2.2400000000000002</v>
      </c>
      <c r="K11" s="6"/>
    </row>
    <row r="12" spans="1:11" x14ac:dyDescent="0.2">
      <c r="A12" s="4" t="s">
        <v>8</v>
      </c>
      <c r="D12" s="39">
        <v>2.31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35612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2.08</v>
      </c>
      <c r="K9" s="6"/>
    </row>
    <row r="10" spans="1:11" x14ac:dyDescent="0.2">
      <c r="A10" s="4" t="s">
        <v>6</v>
      </c>
      <c r="D10" s="40">
        <v>2.0099999999999998</v>
      </c>
      <c r="K10" s="6"/>
    </row>
    <row r="11" spans="1:11" x14ac:dyDescent="0.2">
      <c r="A11" s="4" t="s">
        <v>7</v>
      </c>
      <c r="D11" s="39">
        <v>2.08</v>
      </c>
      <c r="K11" s="6"/>
    </row>
    <row r="12" spans="1:11" x14ac:dyDescent="0.2">
      <c r="A12" s="4" t="s">
        <v>8</v>
      </c>
      <c r="D12" s="39">
        <v>2.16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35643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2.13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2.12</v>
      </c>
      <c r="K11" s="6"/>
    </row>
    <row r="12" spans="1:11" x14ac:dyDescent="0.2">
      <c r="A12" s="4" t="s">
        <v>8</v>
      </c>
      <c r="D12" s="39">
        <v>2.19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35674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2.4700000000000002</v>
      </c>
      <c r="K9" s="6"/>
    </row>
    <row r="10" spans="1:11" x14ac:dyDescent="0.2">
      <c r="A10" s="4" t="s">
        <v>6</v>
      </c>
      <c r="D10" s="40">
        <v>2.42</v>
      </c>
      <c r="K10" s="6"/>
    </row>
    <row r="11" spans="1:11" x14ac:dyDescent="0.2">
      <c r="A11" s="4" t="s">
        <v>7</v>
      </c>
      <c r="D11" s="39">
        <v>2.4900000000000002</v>
      </c>
      <c r="K11" s="6"/>
    </row>
    <row r="12" spans="1:11" x14ac:dyDescent="0.2">
      <c r="A12" s="4" t="s">
        <v>8</v>
      </c>
      <c r="D12" s="39">
        <v>2.57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10</vt:i4>
      </vt:variant>
    </vt:vector>
  </HeadingPairs>
  <TitlesOfParts>
    <vt:vector size="51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Jun00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Jun00!Print_Area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2000-02-25T16:16:40Z</cp:lastPrinted>
  <dcterms:created xsi:type="dcterms:W3CDTF">1998-01-20T23:08:30Z</dcterms:created>
  <dcterms:modified xsi:type="dcterms:W3CDTF">2023-09-15T18:20:25Z</dcterms:modified>
</cp:coreProperties>
</file>