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049DCC-5CE8-46D7-871D-B71EED5C6465}" xr6:coauthVersionLast="47" xr6:coauthVersionMax="47" xr10:uidLastSave="{00000000-0000-0000-0000-000000000000}"/>
  <bookViews>
    <workbookView xWindow="-120" yWindow="-120" windowWidth="38640" windowHeight="15720" activeTab="1"/>
  </bookViews>
  <sheets>
    <sheet name="Run Query" sheetId="2" r:id="rId1"/>
    <sheet name="Results" sheetId="1" r:id="rId2"/>
  </sheets>
  <definedNames>
    <definedName name="_xlnm._FilterDatabase" localSheetId="1" hidden="1">Results!$A$1:$S$164</definedName>
    <definedName name="basis_post_id">'Run Query'!$B$4</definedName>
    <definedName name="index_post_id">'Run Query'!$B$5</definedName>
    <definedName name="price_post_id">'Run Query'!$B$3</definedName>
    <definedName name="_xlnm.Print_Area">Results!#REF!</definedName>
    <definedName name="_xlnm.Print_Titles" localSheetId="1">Results!#REF!</definedName>
    <definedName name="_xlnm.Print_Titles">Results!#REF!</definedName>
    <definedName name="PW">'Run Query'!$B$2</definedName>
    <definedName name="UID">'Run Query'!$B$1</definedName>
  </definedNames>
  <calcPr calcId="0"/>
</workbook>
</file>

<file path=xl/calcChain.xml><?xml version="1.0" encoding="utf-8"?>
<calcChain xmlns="http://schemas.openxmlformats.org/spreadsheetml/2006/main">
  <c r="B4" i="2" l="1"/>
  <c r="B5" i="2"/>
</calcChain>
</file>

<file path=xl/sharedStrings.xml><?xml version="1.0" encoding="utf-8"?>
<sst xmlns="http://schemas.openxmlformats.org/spreadsheetml/2006/main" count="601" uniqueCount="49">
  <si>
    <t>1. Enter User ID ( If both ID &amp; PW fields are left blank, the system connects to Oracle using your NT Workstation ID )</t>
  </si>
  <si>
    <r>
      <t>Please Note: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>Once the 'RUN Query' button has been pressed, please do not disturb Excel.  Doing so could potentially cause the macro to fail.</t>
    </r>
  </si>
  <si>
    <t>Instructions:</t>
  </si>
  <si>
    <t>User ID:</t>
  </si>
  <si>
    <t>Password:</t>
  </si>
  <si>
    <t>Please enter a valid User ID for ERMS/RUNM</t>
  </si>
  <si>
    <t>Please enter the Password for the User ID</t>
  </si>
  <si>
    <t>a valid effective date (ex: 13-APR-1998)</t>
  </si>
  <si>
    <t>2. Enter Password</t>
  </si>
  <si>
    <t>4. Press RUN Query Button</t>
  </si>
  <si>
    <t>3. Enter Post Ids on Post Ids sheet</t>
  </si>
  <si>
    <t>Price</t>
  </si>
  <si>
    <t>Basis</t>
  </si>
  <si>
    <t>Index</t>
  </si>
  <si>
    <t>Total Amt</t>
  </si>
  <si>
    <t>Index Amt</t>
  </si>
  <si>
    <t>Basis Amt</t>
  </si>
  <si>
    <t>Price Amt</t>
  </si>
  <si>
    <t>Total Fix</t>
  </si>
  <si>
    <t>Total Mid</t>
  </si>
  <si>
    <t>Index Fix</t>
  </si>
  <si>
    <t>Index Mid</t>
  </si>
  <si>
    <t>Basis Fix</t>
  </si>
  <si>
    <t>Basis Mid</t>
  </si>
  <si>
    <t>Price Fix</t>
  </si>
  <si>
    <t>Price Mid</t>
  </si>
  <si>
    <t>Fwd Qty</t>
  </si>
  <si>
    <t>Qty</t>
  </si>
  <si>
    <t>Pub Code</t>
  </si>
  <si>
    <t>Location</t>
  </si>
  <si>
    <t>Exp Date</t>
  </si>
  <si>
    <t>Deal Num</t>
  </si>
  <si>
    <t>Counter Party</t>
  </si>
  <si>
    <t>NX1</t>
  </si>
  <si>
    <t xml:space="preserve"> </t>
  </si>
  <si>
    <t>ANNUITY</t>
  </si>
  <si>
    <t>FT-EMWMEH-PRC</t>
  </si>
  <si>
    <t>NP1076.9</t>
  </si>
  <si>
    <t>MICH/CONS</t>
  </si>
  <si>
    <t>NP1076.B</t>
  </si>
  <si>
    <t>IF-TRUNKL/TX</t>
  </si>
  <si>
    <t>NP1076.F</t>
  </si>
  <si>
    <t>NP1076.H</t>
  </si>
  <si>
    <t>NP1076.3</t>
  </si>
  <si>
    <t>NP1076.5</t>
  </si>
  <si>
    <t>NP1076.7</t>
  </si>
  <si>
    <t>NP1076.D</t>
  </si>
  <si>
    <t>NP1076.J</t>
  </si>
  <si>
    <t>NP1076.L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</si>
</sst>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_);[Red]\(0\)"/>
    <numFmt numFmtId="172" formatCode="0.000;[Red]0.000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0" fontId="0" fillId="0" borderId="0" xfId="0" applyNumberFormat="1" applyAlignment="1">
      <alignment vertical="top" wrapText="1"/>
    </xf>
    <xf numFmtId="15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170" fontId="0" fillId="0" borderId="0" xfId="0" applyNumberFormat="1" applyAlignment="1">
      <alignment vertical="top" wrapText="1"/>
    </xf>
    <xf numFmtId="172" fontId="0" fillId="0" borderId="0" xfId="0" applyNumberFormat="1" applyAlignment="1">
      <alignment vertical="top" wrapText="1"/>
    </xf>
    <xf numFmtId="0" fontId="4" fillId="0" borderId="1" xfId="0" applyNumberFormat="1" applyFont="1" applyBorder="1" applyAlignment="1">
      <alignment horizontal="center" vertical="top" wrapText="1"/>
    </xf>
    <xf numFmtId="15" fontId="4" fillId="0" borderId="1" xfId="0" applyNumberFormat="1" applyFont="1" applyBorder="1" applyAlignment="1">
      <alignment horizontal="center" vertical="top" wrapText="1"/>
    </xf>
    <xf numFmtId="170" fontId="4" fillId="0" borderId="1" xfId="0" applyNumberFormat="1" applyFont="1" applyBorder="1" applyAlignment="1">
      <alignment horizontal="center" vertical="top" wrapText="1"/>
    </xf>
    <xf numFmtId="172" fontId="4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5</xdr:row>
          <xdr:rowOff>19050</xdr:rowOff>
        </xdr:from>
        <xdr:to>
          <xdr:col>1</xdr:col>
          <xdr:colOff>1000125</xdr:colOff>
          <xdr:row>6</xdr:row>
          <xdr:rowOff>133350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A2DD57D-3729-86F3-B6E8-51A519616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7"/>
  <sheetViews>
    <sheetView workbookViewId="0">
      <selection activeCell="B6" sqref="B6"/>
    </sheetView>
  </sheetViews>
  <sheetFormatPr defaultRowHeight="12.75" x14ac:dyDescent="0.2"/>
  <cols>
    <col min="1" max="1" width="15.7109375" customWidth="1"/>
    <col min="2" max="2" width="20.140625" customWidth="1"/>
  </cols>
  <sheetData>
    <row r="1" spans="1:4" x14ac:dyDescent="0.2">
      <c r="A1" s="1" t="s">
        <v>3</v>
      </c>
      <c r="B1" s="2"/>
      <c r="D1" t="s">
        <v>5</v>
      </c>
    </row>
    <row r="2" spans="1:4" x14ac:dyDescent="0.2">
      <c r="A2" s="1" t="s">
        <v>4</v>
      </c>
      <c r="B2" s="2"/>
      <c r="D2" t="s">
        <v>6</v>
      </c>
    </row>
    <row r="3" spans="1:4" x14ac:dyDescent="0.2">
      <c r="A3" s="1" t="s">
        <v>11</v>
      </c>
      <c r="B3" s="4">
        <v>823327</v>
      </c>
      <c r="D3" t="s">
        <v>7</v>
      </c>
    </row>
    <row r="4" spans="1:4" x14ac:dyDescent="0.2">
      <c r="A4" s="1" t="s">
        <v>12</v>
      </c>
      <c r="B4" s="4">
        <f>1+price_post_id</f>
        <v>823328</v>
      </c>
    </row>
    <row r="5" spans="1:4" x14ac:dyDescent="0.2">
      <c r="A5" s="1" t="s">
        <v>13</v>
      </c>
      <c r="B5" s="4">
        <f>1+basis_post_id</f>
        <v>823329</v>
      </c>
    </row>
    <row r="10" spans="1:4" x14ac:dyDescent="0.2">
      <c r="A10" s="1" t="s">
        <v>2</v>
      </c>
    </row>
    <row r="12" spans="1:4" x14ac:dyDescent="0.2">
      <c r="A12" t="s">
        <v>0</v>
      </c>
    </row>
    <row r="13" spans="1:4" x14ac:dyDescent="0.2">
      <c r="A13" t="s">
        <v>8</v>
      </c>
    </row>
    <row r="14" spans="1:4" x14ac:dyDescent="0.2">
      <c r="A14" t="s">
        <v>10</v>
      </c>
    </row>
    <row r="15" spans="1:4" x14ac:dyDescent="0.2">
      <c r="A15" t="s">
        <v>9</v>
      </c>
    </row>
    <row r="17" spans="1:1" x14ac:dyDescent="0.2">
      <c r="A17" s="3" t="s">
        <v>1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1</xdr:col>
                <xdr:colOff>314325</xdr:colOff>
                <xdr:row>5</xdr:row>
                <xdr:rowOff>19050</xdr:rowOff>
              </from>
              <to>
                <xdr:col>1</xdr:col>
                <xdr:colOff>1000125</xdr:colOff>
                <xdr:row>6</xdr:row>
                <xdr:rowOff>133350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S164"/>
  <sheetViews>
    <sheetView tabSelected="1" zoomScale="75" zoomScaleNormal="100" workbookViewId="0">
      <pane ySplit="1" topLeftCell="A2" activePane="bottomLeft" state="frozen"/>
      <selection pane="bottomLeft" activeCell="S38" sqref="S38:S49"/>
    </sheetView>
  </sheetViews>
  <sheetFormatPr defaultColWidth="38.5703125" defaultRowHeight="12.75" x14ac:dyDescent="0.2"/>
  <cols>
    <col min="1" max="1" width="28" style="7" bestFit="1" customWidth="1"/>
    <col min="2" max="2" width="21.85546875" style="7" bestFit="1" customWidth="1"/>
    <col min="3" max="3" width="20.85546875" style="6" bestFit="1" customWidth="1"/>
    <col min="4" max="4" width="20.5703125" style="7" bestFit="1" customWidth="1"/>
    <col min="5" max="5" width="22.28515625" style="7" bestFit="1" customWidth="1"/>
    <col min="6" max="6" width="12.7109375" style="8" bestFit="1" customWidth="1"/>
    <col min="7" max="7" width="19.7109375" style="8" bestFit="1" customWidth="1"/>
    <col min="8" max="8" width="21.140625" style="9" bestFit="1" customWidth="1"/>
    <col min="9" max="9" width="20.28515625" style="9" bestFit="1" customWidth="1"/>
    <col min="10" max="10" width="21.85546875" style="9" bestFit="1" customWidth="1"/>
    <col min="11" max="11" width="21.140625" style="9" bestFit="1" customWidth="1"/>
    <col min="12" max="12" width="21.7109375" style="9" bestFit="1" customWidth="1"/>
    <col min="13" max="14" width="20.85546875" style="9" bestFit="1" customWidth="1"/>
    <col min="15" max="15" width="20.140625" style="9" bestFit="1" customWidth="1"/>
    <col min="16" max="16" width="21.7109375" style="8" bestFit="1" customWidth="1"/>
    <col min="17" max="17" width="22.42578125" style="8" bestFit="1" customWidth="1"/>
    <col min="18" max="18" width="22.28515625" style="8" bestFit="1" customWidth="1"/>
    <col min="19" max="19" width="21.42578125" style="8" bestFit="1" customWidth="1"/>
    <col min="20" max="16384" width="38.5703125" style="5"/>
  </cols>
  <sheetData>
    <row r="1" spans="1:19" s="10" customFormat="1" ht="21.75" customHeight="1" x14ac:dyDescent="0.2">
      <c r="A1" s="10" t="s">
        <v>32</v>
      </c>
      <c r="B1" s="10" t="s">
        <v>31</v>
      </c>
      <c r="C1" s="11" t="s">
        <v>30</v>
      </c>
      <c r="D1" s="10" t="s">
        <v>29</v>
      </c>
      <c r="E1" s="10" t="s">
        <v>28</v>
      </c>
      <c r="F1" s="12" t="s">
        <v>27</v>
      </c>
      <c r="G1" s="12" t="s">
        <v>26</v>
      </c>
      <c r="H1" s="13" t="s">
        <v>25</v>
      </c>
      <c r="I1" s="13" t="s">
        <v>24</v>
      </c>
      <c r="J1" s="13" t="s">
        <v>23</v>
      </c>
      <c r="K1" s="13" t="s">
        <v>22</v>
      </c>
      <c r="L1" s="13" t="s">
        <v>21</v>
      </c>
      <c r="M1" s="13" t="s">
        <v>20</v>
      </c>
      <c r="N1" s="13" t="s">
        <v>19</v>
      </c>
      <c r="O1" s="13" t="s">
        <v>18</v>
      </c>
      <c r="P1" s="12" t="s">
        <v>17</v>
      </c>
      <c r="Q1" s="12" t="s">
        <v>16</v>
      </c>
      <c r="R1" s="12" t="s">
        <v>15</v>
      </c>
      <c r="S1" s="12" t="s">
        <v>14</v>
      </c>
    </row>
    <row r="2" spans="1:19" hidden="1" x14ac:dyDescent="0.2">
      <c r="A2" s="7" t="s">
        <v>36</v>
      </c>
      <c r="B2" s="7" t="s">
        <v>37</v>
      </c>
      <c r="C2" s="6">
        <v>37012</v>
      </c>
      <c r="D2" s="7" t="s">
        <v>38</v>
      </c>
      <c r="E2" s="7" t="s">
        <v>33</v>
      </c>
      <c r="F2" s="8">
        <v>-930000</v>
      </c>
      <c r="G2" s="8">
        <v>-877084.28519999993</v>
      </c>
      <c r="H2" s="9">
        <v>0</v>
      </c>
      <c r="I2" s="9">
        <v>0</v>
      </c>
      <c r="J2" s="9">
        <v>0.1275</v>
      </c>
      <c r="K2" s="9">
        <v>0.127</v>
      </c>
      <c r="L2" s="9">
        <v>-5.0000000000000001E-3</v>
      </c>
      <c r="M2" s="9">
        <v>1.0000000000000001E-7</v>
      </c>
      <c r="N2" s="9">
        <v>0.1225</v>
      </c>
      <c r="O2" s="9">
        <v>0.1270001</v>
      </c>
      <c r="P2" s="8">
        <v>0</v>
      </c>
      <c r="Q2" s="8">
        <v>-438.5421</v>
      </c>
      <c r="R2" s="8">
        <v>4385.5091000000002</v>
      </c>
      <c r="S2" s="8">
        <v>3946.9670000000001</v>
      </c>
    </row>
    <row r="3" spans="1:19" hidden="1" x14ac:dyDescent="0.2">
      <c r="A3" s="7" t="s">
        <v>36</v>
      </c>
      <c r="B3" s="7" t="s">
        <v>37</v>
      </c>
      <c r="C3" s="6">
        <v>37043</v>
      </c>
      <c r="D3" s="7" t="s">
        <v>38</v>
      </c>
      <c r="E3" s="7" t="s">
        <v>33</v>
      </c>
      <c r="F3" s="8">
        <v>-900000</v>
      </c>
      <c r="G3" s="8">
        <v>-843671.11159999995</v>
      </c>
      <c r="H3" s="9">
        <v>0</v>
      </c>
      <c r="I3" s="9">
        <v>0</v>
      </c>
      <c r="J3" s="9">
        <v>0.1225</v>
      </c>
      <c r="K3" s="9">
        <v>0.127</v>
      </c>
      <c r="L3" s="9">
        <v>-5.0000000000000001E-3</v>
      </c>
      <c r="M3" s="9">
        <v>1.0000000000000001E-7</v>
      </c>
      <c r="N3" s="9">
        <v>0.11749999999999999</v>
      </c>
      <c r="O3" s="9">
        <v>0.1270001</v>
      </c>
      <c r="P3" s="8">
        <v>0</v>
      </c>
      <c r="Q3" s="8">
        <v>3796.52</v>
      </c>
      <c r="R3" s="8">
        <v>4218.4399000000003</v>
      </c>
      <c r="S3" s="8">
        <v>8014.9598999999998</v>
      </c>
    </row>
    <row r="4" spans="1:19" hidden="1" x14ac:dyDescent="0.2">
      <c r="A4" s="7" t="s">
        <v>36</v>
      </c>
      <c r="B4" s="7" t="s">
        <v>37</v>
      </c>
      <c r="C4" s="6">
        <v>37073</v>
      </c>
      <c r="D4" s="7" t="s">
        <v>38</v>
      </c>
      <c r="E4" s="7" t="s">
        <v>33</v>
      </c>
      <c r="F4" s="8">
        <v>-930000</v>
      </c>
      <c r="G4" s="8">
        <v>-866699.60150000011</v>
      </c>
      <c r="H4" s="9">
        <v>0</v>
      </c>
      <c r="I4" s="9">
        <v>0</v>
      </c>
      <c r="J4" s="9">
        <v>0.115</v>
      </c>
      <c r="K4" s="9">
        <v>0.127</v>
      </c>
      <c r="L4" s="9">
        <v>-5.0000000000000001E-3</v>
      </c>
      <c r="M4" s="9">
        <v>1.0000000000000001E-7</v>
      </c>
      <c r="N4" s="9">
        <v>0.11</v>
      </c>
      <c r="O4" s="9">
        <v>0.1270001</v>
      </c>
      <c r="P4" s="8">
        <v>0</v>
      </c>
      <c r="Q4" s="8">
        <v>10400.395200000001</v>
      </c>
      <c r="R4" s="8">
        <v>4333.5847000000003</v>
      </c>
      <c r="S4" s="8">
        <v>14733.9799</v>
      </c>
    </row>
    <row r="5" spans="1:19" hidden="1" x14ac:dyDescent="0.2">
      <c r="A5" s="7" t="s">
        <v>36</v>
      </c>
      <c r="B5" s="7" t="s">
        <v>37</v>
      </c>
      <c r="C5" s="6">
        <v>37104</v>
      </c>
      <c r="D5" s="7" t="s">
        <v>38</v>
      </c>
      <c r="E5" s="7" t="s">
        <v>33</v>
      </c>
      <c r="F5" s="8">
        <v>-930000</v>
      </c>
      <c r="G5" s="8">
        <v>-861478.70050000004</v>
      </c>
      <c r="H5" s="9">
        <v>0</v>
      </c>
      <c r="I5" s="9">
        <v>0</v>
      </c>
      <c r="J5" s="9">
        <v>0.1125</v>
      </c>
      <c r="K5" s="9">
        <v>0.127</v>
      </c>
      <c r="L5" s="9">
        <v>-5.0000000000000001E-3</v>
      </c>
      <c r="M5" s="9">
        <v>1.0000000000000001E-7</v>
      </c>
      <c r="N5" s="9">
        <v>0.1075</v>
      </c>
      <c r="O5" s="9">
        <v>0.1270001</v>
      </c>
      <c r="P5" s="8">
        <v>0</v>
      </c>
      <c r="Q5" s="8">
        <v>12491.441200000001</v>
      </c>
      <c r="R5" s="8">
        <v>4307.4797000000008</v>
      </c>
      <c r="S5" s="8">
        <v>16798.920900000001</v>
      </c>
    </row>
    <row r="6" spans="1:19" hidden="1" x14ac:dyDescent="0.2">
      <c r="A6" s="7" t="s">
        <v>36</v>
      </c>
      <c r="B6" s="7" t="s">
        <v>37</v>
      </c>
      <c r="C6" s="6">
        <v>37135</v>
      </c>
      <c r="D6" s="7" t="s">
        <v>38</v>
      </c>
      <c r="E6" s="7" t="s">
        <v>33</v>
      </c>
      <c r="F6" s="8">
        <v>-900000</v>
      </c>
      <c r="G6" s="8">
        <v>-828655.6945000001</v>
      </c>
      <c r="H6" s="9">
        <v>0</v>
      </c>
      <c r="I6" s="9">
        <v>0</v>
      </c>
      <c r="J6" s="9">
        <v>0.1125</v>
      </c>
      <c r="K6" s="9">
        <v>0.127</v>
      </c>
      <c r="L6" s="9">
        <v>-5.0000000000000001E-3</v>
      </c>
      <c r="M6" s="9">
        <v>1.0000000000000001E-7</v>
      </c>
      <c r="N6" s="9">
        <v>0.1075</v>
      </c>
      <c r="O6" s="9">
        <v>0.1270001</v>
      </c>
      <c r="P6" s="8">
        <v>0</v>
      </c>
      <c r="Q6" s="8">
        <v>12015.507600000001</v>
      </c>
      <c r="R6" s="8">
        <v>4143.3613000000005</v>
      </c>
      <c r="S6" s="8">
        <v>16158.868900000001</v>
      </c>
    </row>
    <row r="7" spans="1:19" hidden="1" x14ac:dyDescent="0.2">
      <c r="A7" s="7" t="s">
        <v>36</v>
      </c>
      <c r="B7" s="7" t="s">
        <v>37</v>
      </c>
      <c r="C7" s="6">
        <v>37165</v>
      </c>
      <c r="D7" s="7" t="s">
        <v>38</v>
      </c>
      <c r="E7" s="7" t="s">
        <v>33</v>
      </c>
      <c r="F7" s="8">
        <v>-930000</v>
      </c>
      <c r="G7" s="8">
        <v>-851275.37210000015</v>
      </c>
      <c r="H7" s="9">
        <v>0</v>
      </c>
      <c r="I7" s="9">
        <v>0</v>
      </c>
      <c r="J7" s="9">
        <v>0.1275</v>
      </c>
      <c r="K7" s="9">
        <v>0.127</v>
      </c>
      <c r="L7" s="9">
        <v>-5.0000000000000001E-3</v>
      </c>
      <c r="M7" s="9">
        <v>1.0000000000000001E-7</v>
      </c>
      <c r="N7" s="9">
        <v>0.1225</v>
      </c>
      <c r="O7" s="9">
        <v>0.1270001</v>
      </c>
      <c r="P7" s="8">
        <v>0</v>
      </c>
      <c r="Q7" s="8">
        <v>-425.63770000000005</v>
      </c>
      <c r="R7" s="8">
        <v>4256.4620000000004</v>
      </c>
      <c r="S7" s="8">
        <v>3830.8243000000002</v>
      </c>
    </row>
    <row r="8" spans="1:19" hidden="1" x14ac:dyDescent="0.2">
      <c r="A8" s="7" t="s">
        <v>36</v>
      </c>
      <c r="B8" s="7" t="s">
        <v>37</v>
      </c>
      <c r="C8" s="6">
        <v>37377</v>
      </c>
      <c r="D8" s="7" t="s">
        <v>38</v>
      </c>
      <c r="E8" s="7" t="s">
        <v>33</v>
      </c>
      <c r="F8" s="8">
        <v>-930000</v>
      </c>
      <c r="G8" s="8">
        <v>-816738.74800000002</v>
      </c>
      <c r="H8" s="9">
        <v>0</v>
      </c>
      <c r="I8" s="9">
        <v>0</v>
      </c>
      <c r="J8" s="9">
        <v>0.13250000000000001</v>
      </c>
      <c r="K8" s="9">
        <v>0.127</v>
      </c>
      <c r="L8" s="9">
        <v>-5.0000000000000001E-3</v>
      </c>
      <c r="M8" s="9">
        <v>1.0000000000000001E-7</v>
      </c>
      <c r="N8" s="9">
        <v>0.1275</v>
      </c>
      <c r="O8" s="9">
        <v>0.1270001</v>
      </c>
      <c r="P8" s="8">
        <v>0</v>
      </c>
      <c r="Q8" s="8">
        <v>-4492.0631000000003</v>
      </c>
      <c r="R8" s="8">
        <v>4083.7754000000004</v>
      </c>
      <c r="S8" s="8">
        <v>-408.28770000000003</v>
      </c>
    </row>
    <row r="9" spans="1:19" hidden="1" x14ac:dyDescent="0.2">
      <c r="A9" s="7" t="s">
        <v>36</v>
      </c>
      <c r="B9" s="7" t="s">
        <v>37</v>
      </c>
      <c r="C9" s="6">
        <v>37408</v>
      </c>
      <c r="D9" s="7" t="s">
        <v>38</v>
      </c>
      <c r="E9" s="7" t="s">
        <v>33</v>
      </c>
      <c r="F9" s="8">
        <v>-900000</v>
      </c>
      <c r="G9" s="8">
        <v>-785639.43239999993</v>
      </c>
      <c r="H9" s="9">
        <v>0</v>
      </c>
      <c r="I9" s="9">
        <v>0</v>
      </c>
      <c r="J9" s="9">
        <v>0.1275</v>
      </c>
      <c r="K9" s="9">
        <v>0.127</v>
      </c>
      <c r="L9" s="9">
        <v>-5.0000000000000001E-3</v>
      </c>
      <c r="M9" s="9">
        <v>1.0000000000000001E-7</v>
      </c>
      <c r="N9" s="9">
        <v>0.1225</v>
      </c>
      <c r="O9" s="9">
        <v>0.1270001</v>
      </c>
      <c r="P9" s="8">
        <v>0</v>
      </c>
      <c r="Q9" s="8">
        <v>-392.81970000000001</v>
      </c>
      <c r="R9" s="8">
        <v>3928.2757000000001</v>
      </c>
      <c r="S9" s="8">
        <v>3535.4560000000006</v>
      </c>
    </row>
    <row r="10" spans="1:19" hidden="1" x14ac:dyDescent="0.2">
      <c r="A10" s="7" t="s">
        <v>36</v>
      </c>
      <c r="B10" s="7" t="s">
        <v>37</v>
      </c>
      <c r="C10" s="6">
        <v>37438</v>
      </c>
      <c r="D10" s="7" t="s">
        <v>38</v>
      </c>
      <c r="E10" s="7" t="s">
        <v>33</v>
      </c>
      <c r="F10" s="8">
        <v>-930000</v>
      </c>
      <c r="G10" s="8">
        <v>-807107.11870000011</v>
      </c>
      <c r="H10" s="9">
        <v>0</v>
      </c>
      <c r="I10" s="9">
        <v>0</v>
      </c>
      <c r="J10" s="9">
        <v>0.11749999999999999</v>
      </c>
      <c r="K10" s="9">
        <v>0.127</v>
      </c>
      <c r="L10" s="9">
        <v>-5.0000000000000001E-3</v>
      </c>
      <c r="M10" s="9">
        <v>1.0000000000000001E-7</v>
      </c>
      <c r="N10" s="9">
        <v>0.1125</v>
      </c>
      <c r="O10" s="9">
        <v>0.1270001</v>
      </c>
      <c r="P10" s="8">
        <v>0</v>
      </c>
      <c r="Q10" s="8">
        <v>7667.5176000000001</v>
      </c>
      <c r="R10" s="8">
        <v>4035.6163000000001</v>
      </c>
      <c r="S10" s="8">
        <v>11703.133900000001</v>
      </c>
    </row>
    <row r="11" spans="1:19" hidden="1" x14ac:dyDescent="0.2">
      <c r="A11" s="7" t="s">
        <v>36</v>
      </c>
      <c r="B11" s="7" t="s">
        <v>37</v>
      </c>
      <c r="C11" s="6">
        <v>37469</v>
      </c>
      <c r="D11" s="7" t="s">
        <v>38</v>
      </c>
      <c r="E11" s="7" t="s">
        <v>33</v>
      </c>
      <c r="F11" s="8">
        <v>-930000</v>
      </c>
      <c r="G11" s="8">
        <v>-802268.00350000011</v>
      </c>
      <c r="H11" s="9">
        <v>0</v>
      </c>
      <c r="I11" s="9">
        <v>0</v>
      </c>
      <c r="J11" s="9">
        <v>0.115</v>
      </c>
      <c r="K11" s="9">
        <v>0.127</v>
      </c>
      <c r="L11" s="9">
        <v>-5.0000000000000001E-3</v>
      </c>
      <c r="M11" s="9">
        <v>1.0000000000000001E-7</v>
      </c>
      <c r="N11" s="9">
        <v>0.11</v>
      </c>
      <c r="O11" s="9">
        <v>0.1270001</v>
      </c>
      <c r="P11" s="8">
        <v>0</v>
      </c>
      <c r="Q11" s="8">
        <v>9627.2160000000003</v>
      </c>
      <c r="R11" s="8">
        <v>4011.4202000000005</v>
      </c>
      <c r="S11" s="8">
        <v>13638.636200000001</v>
      </c>
    </row>
    <row r="12" spans="1:19" hidden="1" x14ac:dyDescent="0.2">
      <c r="A12" s="7" t="s">
        <v>36</v>
      </c>
      <c r="B12" s="7" t="s">
        <v>37</v>
      </c>
      <c r="C12" s="6">
        <v>37500</v>
      </c>
      <c r="D12" s="7" t="s">
        <v>38</v>
      </c>
      <c r="E12" s="7" t="s">
        <v>33</v>
      </c>
      <c r="F12" s="8">
        <v>-900000</v>
      </c>
      <c r="G12" s="8">
        <v>-771732.73070000007</v>
      </c>
      <c r="H12" s="9">
        <v>0</v>
      </c>
      <c r="I12" s="9">
        <v>0</v>
      </c>
      <c r="J12" s="9">
        <v>0.1125</v>
      </c>
      <c r="K12" s="9">
        <v>0.127</v>
      </c>
      <c r="L12" s="9">
        <v>-5.0000000000000001E-3</v>
      </c>
      <c r="M12" s="9">
        <v>1.0000000000000001E-7</v>
      </c>
      <c r="N12" s="9">
        <v>0.1075</v>
      </c>
      <c r="O12" s="9">
        <v>0.1270001</v>
      </c>
      <c r="P12" s="8">
        <v>0</v>
      </c>
      <c r="Q12" s="8">
        <v>11190.124599999999</v>
      </c>
      <c r="R12" s="8">
        <v>3858.7408</v>
      </c>
      <c r="S12" s="8">
        <v>15048.865400000001</v>
      </c>
    </row>
    <row r="13" spans="1:19" hidden="1" x14ac:dyDescent="0.2">
      <c r="A13" s="7" t="s">
        <v>36</v>
      </c>
      <c r="B13" s="7" t="s">
        <v>37</v>
      </c>
      <c r="C13" s="6">
        <v>37530</v>
      </c>
      <c r="D13" s="7" t="s">
        <v>38</v>
      </c>
      <c r="E13" s="7" t="s">
        <v>33</v>
      </c>
      <c r="F13" s="8">
        <v>-930000</v>
      </c>
      <c r="G13" s="8">
        <v>-792832.62750000006</v>
      </c>
      <c r="H13" s="9">
        <v>0</v>
      </c>
      <c r="I13" s="9">
        <v>0</v>
      </c>
      <c r="J13" s="9">
        <v>0.1275</v>
      </c>
      <c r="K13" s="9">
        <v>0.127</v>
      </c>
      <c r="L13" s="9">
        <v>-5.0000000000000001E-3</v>
      </c>
      <c r="M13" s="9">
        <v>1.0000000000000001E-7</v>
      </c>
      <c r="N13" s="9">
        <v>0.1225</v>
      </c>
      <c r="O13" s="9">
        <v>0.1270001</v>
      </c>
      <c r="P13" s="8">
        <v>0</v>
      </c>
      <c r="Q13" s="8">
        <v>-396.41629999999998</v>
      </c>
      <c r="R13" s="8">
        <v>3964.2424000000001</v>
      </c>
      <c r="S13" s="8">
        <v>3567.8260999999998</v>
      </c>
    </row>
    <row r="14" spans="1:19" hidden="1" x14ac:dyDescent="0.2">
      <c r="A14" s="7" t="s">
        <v>36</v>
      </c>
      <c r="B14" s="7" t="s">
        <v>39</v>
      </c>
      <c r="C14" s="6">
        <v>37012</v>
      </c>
      <c r="D14" s="7" t="s">
        <v>40</v>
      </c>
      <c r="E14" s="7" t="s">
        <v>33</v>
      </c>
      <c r="F14" s="8">
        <v>930000</v>
      </c>
      <c r="G14" s="8">
        <v>877084.28519999993</v>
      </c>
      <c r="H14" s="9">
        <v>0</v>
      </c>
      <c r="I14" s="9">
        <v>0</v>
      </c>
      <c r="J14" s="9">
        <v>-6.5000000000000002E-2</v>
      </c>
      <c r="K14" s="9">
        <v>-5.5E-2</v>
      </c>
      <c r="L14" s="9">
        <v>0.01</v>
      </c>
      <c r="M14" s="9">
        <v>1.0000000000000001E-7</v>
      </c>
      <c r="N14" s="9">
        <v>-5.5E-2</v>
      </c>
      <c r="O14" s="9">
        <v>-5.4999900000000004E-2</v>
      </c>
      <c r="P14" s="8">
        <v>0</v>
      </c>
      <c r="Q14" s="8">
        <v>-8770.8429000000015</v>
      </c>
      <c r="R14" s="8">
        <v>8770.7551000000003</v>
      </c>
      <c r="S14" s="8">
        <v>-8.7799999999999989E-2</v>
      </c>
    </row>
    <row r="15" spans="1:19" hidden="1" x14ac:dyDescent="0.2">
      <c r="A15" s="7" t="s">
        <v>36</v>
      </c>
      <c r="B15" s="7" t="s">
        <v>39</v>
      </c>
      <c r="C15" s="6">
        <v>37043</v>
      </c>
      <c r="D15" s="7" t="s">
        <v>40</v>
      </c>
      <c r="E15" s="7" t="s">
        <v>33</v>
      </c>
      <c r="F15" s="8">
        <v>900000</v>
      </c>
      <c r="G15" s="8">
        <v>843671.11159999995</v>
      </c>
      <c r="H15" s="9">
        <v>0</v>
      </c>
      <c r="I15" s="9">
        <v>0</v>
      </c>
      <c r="J15" s="9">
        <v>-5.7500000000000002E-2</v>
      </c>
      <c r="K15" s="9">
        <v>-5.5E-2</v>
      </c>
      <c r="L15" s="9">
        <v>0.01</v>
      </c>
      <c r="M15" s="9">
        <v>1.0000000000000001E-7</v>
      </c>
      <c r="N15" s="9">
        <v>-4.7500000000000001E-2</v>
      </c>
      <c r="O15" s="9">
        <v>-5.4999900000000004E-2</v>
      </c>
      <c r="P15" s="8">
        <v>0</v>
      </c>
      <c r="Q15" s="8">
        <v>-2109.1777999999999</v>
      </c>
      <c r="R15" s="8">
        <v>8436.6267000000007</v>
      </c>
      <c r="S15" s="8">
        <v>6327.4489000000003</v>
      </c>
    </row>
    <row r="16" spans="1:19" hidden="1" x14ac:dyDescent="0.2">
      <c r="A16" s="7" t="s">
        <v>36</v>
      </c>
      <c r="B16" s="7" t="s">
        <v>39</v>
      </c>
      <c r="C16" s="6">
        <v>37073</v>
      </c>
      <c r="D16" s="7" t="s">
        <v>40</v>
      </c>
      <c r="E16" s="7" t="s">
        <v>33</v>
      </c>
      <c r="F16" s="8">
        <v>930000</v>
      </c>
      <c r="G16" s="8">
        <v>866699.60150000011</v>
      </c>
      <c r="H16" s="9">
        <v>0</v>
      </c>
      <c r="I16" s="9">
        <v>0</v>
      </c>
      <c r="J16" s="9">
        <v>-5.2499999999999998E-2</v>
      </c>
      <c r="K16" s="9">
        <v>-5.5E-2</v>
      </c>
      <c r="L16" s="9">
        <v>0.01</v>
      </c>
      <c r="M16" s="9">
        <v>1.0000000000000001E-7</v>
      </c>
      <c r="N16" s="9">
        <v>-4.2500000000000003E-2</v>
      </c>
      <c r="O16" s="9">
        <v>-5.4999900000000004E-2</v>
      </c>
      <c r="P16" s="8">
        <v>0</v>
      </c>
      <c r="Q16" s="8">
        <v>2166.7489999999998</v>
      </c>
      <c r="R16" s="8">
        <v>8666.9093000000012</v>
      </c>
      <c r="S16" s="8">
        <v>10833.658300000001</v>
      </c>
    </row>
    <row r="17" spans="1:19" hidden="1" x14ac:dyDescent="0.2">
      <c r="A17" s="7" t="s">
        <v>36</v>
      </c>
      <c r="B17" s="7" t="s">
        <v>39</v>
      </c>
      <c r="C17" s="6">
        <v>37104</v>
      </c>
      <c r="D17" s="7" t="s">
        <v>40</v>
      </c>
      <c r="E17" s="7" t="s">
        <v>33</v>
      </c>
      <c r="F17" s="8">
        <v>930000</v>
      </c>
      <c r="G17" s="8">
        <v>861478.70050000004</v>
      </c>
      <c r="H17" s="9">
        <v>0</v>
      </c>
      <c r="I17" s="9">
        <v>0</v>
      </c>
      <c r="J17" s="9">
        <v>-5.2499999999999998E-2</v>
      </c>
      <c r="K17" s="9">
        <v>-5.5E-2</v>
      </c>
      <c r="L17" s="9">
        <v>0.01</v>
      </c>
      <c r="M17" s="9">
        <v>1.0000000000000001E-7</v>
      </c>
      <c r="N17" s="9">
        <v>-4.2500000000000003E-2</v>
      </c>
      <c r="O17" s="9">
        <v>-5.4999900000000004E-2</v>
      </c>
      <c r="P17" s="8">
        <v>0</v>
      </c>
      <c r="Q17" s="8">
        <v>2153.6968000000002</v>
      </c>
      <c r="R17" s="8">
        <v>8614.7008999999998</v>
      </c>
      <c r="S17" s="8">
        <v>10768.3977</v>
      </c>
    </row>
    <row r="18" spans="1:19" hidden="1" x14ac:dyDescent="0.2">
      <c r="A18" s="7" t="s">
        <v>36</v>
      </c>
      <c r="B18" s="7" t="s">
        <v>39</v>
      </c>
      <c r="C18" s="6">
        <v>37135</v>
      </c>
      <c r="D18" s="7" t="s">
        <v>40</v>
      </c>
      <c r="E18" s="7" t="s">
        <v>33</v>
      </c>
      <c r="F18" s="8">
        <v>900000</v>
      </c>
      <c r="G18" s="8">
        <v>828655.6945000001</v>
      </c>
      <c r="H18" s="9">
        <v>0</v>
      </c>
      <c r="I18" s="9">
        <v>0</v>
      </c>
      <c r="J18" s="9">
        <v>-5.7500000000000002E-2</v>
      </c>
      <c r="K18" s="9">
        <v>-5.5E-2</v>
      </c>
      <c r="L18" s="9">
        <v>0.01</v>
      </c>
      <c r="M18" s="9">
        <v>1.0000000000000001E-7</v>
      </c>
      <c r="N18" s="9">
        <v>-4.7500000000000001E-2</v>
      </c>
      <c r="O18" s="9">
        <v>-5.4999900000000004E-2</v>
      </c>
      <c r="P18" s="8">
        <v>0</v>
      </c>
      <c r="Q18" s="8">
        <v>-2071.6392000000001</v>
      </c>
      <c r="R18" s="8">
        <v>8286.4741000000013</v>
      </c>
      <c r="S18" s="8">
        <v>6214.8348999999998</v>
      </c>
    </row>
    <row r="19" spans="1:19" hidden="1" x14ac:dyDescent="0.2">
      <c r="A19" s="7" t="s">
        <v>36</v>
      </c>
      <c r="B19" s="7" t="s">
        <v>39</v>
      </c>
      <c r="C19" s="6">
        <v>37165</v>
      </c>
      <c r="D19" s="7" t="s">
        <v>40</v>
      </c>
      <c r="E19" s="7" t="s">
        <v>33</v>
      </c>
      <c r="F19" s="8">
        <v>930000</v>
      </c>
      <c r="G19" s="8">
        <v>851275.37210000015</v>
      </c>
      <c r="H19" s="9">
        <v>0</v>
      </c>
      <c r="I19" s="9">
        <v>0</v>
      </c>
      <c r="J19" s="9">
        <v>-6.7500000000000004E-2</v>
      </c>
      <c r="K19" s="9">
        <v>-5.5E-2</v>
      </c>
      <c r="L19" s="9">
        <v>0.01</v>
      </c>
      <c r="M19" s="9">
        <v>1.0000000000000001E-7</v>
      </c>
      <c r="N19" s="9">
        <v>-5.7500000000000002E-2</v>
      </c>
      <c r="O19" s="9">
        <v>-5.4999900000000004E-2</v>
      </c>
      <c r="P19" s="8">
        <v>0</v>
      </c>
      <c r="Q19" s="8">
        <v>-10640.9422</v>
      </c>
      <c r="R19" s="8">
        <v>8512.6686000000009</v>
      </c>
      <c r="S19" s="8">
        <v>-2128.2736</v>
      </c>
    </row>
    <row r="20" spans="1:19" hidden="1" x14ac:dyDescent="0.2">
      <c r="A20" s="7" t="s">
        <v>36</v>
      </c>
      <c r="B20" s="7" t="s">
        <v>39</v>
      </c>
      <c r="C20" s="6">
        <v>37377</v>
      </c>
      <c r="D20" s="7" t="s">
        <v>40</v>
      </c>
      <c r="E20" s="7" t="s">
        <v>33</v>
      </c>
      <c r="F20" s="8">
        <v>930000</v>
      </c>
      <c r="G20" s="8">
        <v>816738.74800000002</v>
      </c>
      <c r="H20" s="9">
        <v>0</v>
      </c>
      <c r="I20" s="9">
        <v>0</v>
      </c>
      <c r="J20" s="9">
        <v>-7.4999999999999997E-2</v>
      </c>
      <c r="K20" s="9">
        <v>-5.5E-2</v>
      </c>
      <c r="L20" s="9">
        <v>0.01</v>
      </c>
      <c r="M20" s="9">
        <v>1.0000000000000001E-7</v>
      </c>
      <c r="N20" s="9">
        <v>-6.5000000000000002E-2</v>
      </c>
      <c r="O20" s="9">
        <v>-5.4999900000000004E-2</v>
      </c>
      <c r="P20" s="8">
        <v>0</v>
      </c>
      <c r="Q20" s="8">
        <v>-16334.775</v>
      </c>
      <c r="R20" s="8">
        <v>8167.305800000001</v>
      </c>
      <c r="S20" s="8">
        <v>-8167.4692000000005</v>
      </c>
    </row>
    <row r="21" spans="1:19" hidden="1" x14ac:dyDescent="0.2">
      <c r="A21" s="7" t="s">
        <v>36</v>
      </c>
      <c r="B21" s="7" t="s">
        <v>39</v>
      </c>
      <c r="C21" s="6">
        <v>37408</v>
      </c>
      <c r="D21" s="7" t="s">
        <v>40</v>
      </c>
      <c r="E21" s="7" t="s">
        <v>33</v>
      </c>
      <c r="F21" s="8">
        <v>900000</v>
      </c>
      <c r="G21" s="8">
        <v>785639.43239999993</v>
      </c>
      <c r="H21" s="9">
        <v>0</v>
      </c>
      <c r="I21" s="9">
        <v>0</v>
      </c>
      <c r="J21" s="9">
        <v>-7.0000000000000007E-2</v>
      </c>
      <c r="K21" s="9">
        <v>-5.5E-2</v>
      </c>
      <c r="L21" s="9">
        <v>0.01</v>
      </c>
      <c r="M21" s="9">
        <v>1.0000000000000001E-7</v>
      </c>
      <c r="N21" s="9">
        <v>-0.06</v>
      </c>
      <c r="O21" s="9">
        <v>-5.4999900000000004E-2</v>
      </c>
      <c r="P21" s="8">
        <v>0</v>
      </c>
      <c r="Q21" s="8">
        <v>-11784.591500000002</v>
      </c>
      <c r="R21" s="8">
        <v>7856.3158000000012</v>
      </c>
      <c r="S21" s="8">
        <v>-3928.2757000000001</v>
      </c>
    </row>
    <row r="22" spans="1:19" hidden="1" x14ac:dyDescent="0.2">
      <c r="A22" s="7" t="s">
        <v>36</v>
      </c>
      <c r="B22" s="7" t="s">
        <v>39</v>
      </c>
      <c r="C22" s="6">
        <v>37438</v>
      </c>
      <c r="D22" s="7" t="s">
        <v>40</v>
      </c>
      <c r="E22" s="7" t="s">
        <v>33</v>
      </c>
      <c r="F22" s="8">
        <v>930000</v>
      </c>
      <c r="G22" s="8">
        <v>807107.11870000011</v>
      </c>
      <c r="H22" s="9">
        <v>0</v>
      </c>
      <c r="I22" s="9">
        <v>0</v>
      </c>
      <c r="J22" s="9">
        <v>-6.7500000000000004E-2</v>
      </c>
      <c r="K22" s="9">
        <v>-5.5E-2</v>
      </c>
      <c r="L22" s="9">
        <v>0.01</v>
      </c>
      <c r="M22" s="9">
        <v>1.0000000000000001E-7</v>
      </c>
      <c r="N22" s="9">
        <v>-5.7500000000000002E-2</v>
      </c>
      <c r="O22" s="9">
        <v>-5.4999900000000004E-2</v>
      </c>
      <c r="P22" s="8">
        <v>0</v>
      </c>
      <c r="Q22" s="8">
        <v>-10088.839</v>
      </c>
      <c r="R22" s="8">
        <v>8070.9905000000008</v>
      </c>
      <c r="S22" s="8">
        <v>-2017.8485000000001</v>
      </c>
    </row>
    <row r="23" spans="1:19" hidden="1" x14ac:dyDescent="0.2">
      <c r="A23" s="7" t="s">
        <v>36</v>
      </c>
      <c r="B23" s="7" t="s">
        <v>39</v>
      </c>
      <c r="C23" s="6">
        <v>37469</v>
      </c>
      <c r="D23" s="7" t="s">
        <v>40</v>
      </c>
      <c r="E23" s="7" t="s">
        <v>33</v>
      </c>
      <c r="F23" s="8">
        <v>930000</v>
      </c>
      <c r="G23" s="8">
        <v>802268.00350000011</v>
      </c>
      <c r="H23" s="9">
        <v>0</v>
      </c>
      <c r="I23" s="9">
        <v>0</v>
      </c>
      <c r="J23" s="9">
        <v>-6.5000000000000002E-2</v>
      </c>
      <c r="K23" s="9">
        <v>-5.5E-2</v>
      </c>
      <c r="L23" s="9">
        <v>0.01</v>
      </c>
      <c r="M23" s="9">
        <v>1.0000000000000001E-7</v>
      </c>
      <c r="N23" s="9">
        <v>-5.5E-2</v>
      </c>
      <c r="O23" s="9">
        <v>-5.4999900000000004E-2</v>
      </c>
      <c r="P23" s="8">
        <v>0</v>
      </c>
      <c r="Q23" s="8">
        <v>-8022.68</v>
      </c>
      <c r="R23" s="8">
        <v>8022.5998</v>
      </c>
      <c r="S23" s="8">
        <v>-8.0199999999999994E-2</v>
      </c>
    </row>
    <row r="24" spans="1:19" hidden="1" x14ac:dyDescent="0.2">
      <c r="A24" s="7" t="s">
        <v>36</v>
      </c>
      <c r="B24" s="7" t="s">
        <v>39</v>
      </c>
      <c r="C24" s="6">
        <v>37500</v>
      </c>
      <c r="D24" s="7" t="s">
        <v>40</v>
      </c>
      <c r="E24" s="7" t="s">
        <v>33</v>
      </c>
      <c r="F24" s="8">
        <v>900000</v>
      </c>
      <c r="G24" s="8">
        <v>771732.73070000007</v>
      </c>
      <c r="H24" s="9">
        <v>0</v>
      </c>
      <c r="I24" s="9">
        <v>0</v>
      </c>
      <c r="J24" s="9">
        <v>-7.2499999999999995E-2</v>
      </c>
      <c r="K24" s="9">
        <v>-5.5E-2</v>
      </c>
      <c r="L24" s="9">
        <v>0.01</v>
      </c>
      <c r="M24" s="9">
        <v>1.0000000000000001E-7</v>
      </c>
      <c r="N24" s="9">
        <v>-6.25E-2</v>
      </c>
      <c r="O24" s="9">
        <v>-5.4999900000000004E-2</v>
      </c>
      <c r="P24" s="8">
        <v>0</v>
      </c>
      <c r="Q24" s="8">
        <v>-13505.3228</v>
      </c>
      <c r="R24" s="8">
        <v>7717.2501000000002</v>
      </c>
      <c r="S24" s="8">
        <v>-5788.0727000000006</v>
      </c>
    </row>
    <row r="25" spans="1:19" hidden="1" x14ac:dyDescent="0.2">
      <c r="A25" s="7" t="s">
        <v>36</v>
      </c>
      <c r="B25" s="7" t="s">
        <v>39</v>
      </c>
      <c r="C25" s="6">
        <v>37530</v>
      </c>
      <c r="D25" s="7" t="s">
        <v>40</v>
      </c>
      <c r="E25" s="7" t="s">
        <v>33</v>
      </c>
      <c r="F25" s="8">
        <v>930000</v>
      </c>
      <c r="G25" s="8">
        <v>792832.62750000006</v>
      </c>
      <c r="H25" s="9">
        <v>0</v>
      </c>
      <c r="I25" s="9">
        <v>0</v>
      </c>
      <c r="J25" s="9">
        <v>-8.2500000000000004E-2</v>
      </c>
      <c r="K25" s="9">
        <v>-5.5E-2</v>
      </c>
      <c r="L25" s="9">
        <v>0.01</v>
      </c>
      <c r="M25" s="9">
        <v>1.0000000000000001E-7</v>
      </c>
      <c r="N25" s="9">
        <v>-7.2499999999999995E-2</v>
      </c>
      <c r="O25" s="9">
        <v>-5.4999900000000004E-2</v>
      </c>
      <c r="P25" s="8">
        <v>0</v>
      </c>
      <c r="Q25" s="8">
        <v>-21802.897300000001</v>
      </c>
      <c r="R25" s="8">
        <v>7928.2470000000012</v>
      </c>
      <c r="S25" s="8">
        <v>-13874.650300000001</v>
      </c>
    </row>
    <row r="26" spans="1:19" hidden="1" x14ac:dyDescent="0.2">
      <c r="A26" s="7" t="s">
        <v>36</v>
      </c>
      <c r="B26" s="7" t="s">
        <v>41</v>
      </c>
      <c r="C26" s="6">
        <v>37012</v>
      </c>
      <c r="D26" s="7" t="s">
        <v>40</v>
      </c>
      <c r="E26" s="7" t="s">
        <v>33</v>
      </c>
      <c r="F26" s="8">
        <v>-24924</v>
      </c>
      <c r="G26" s="8">
        <v>-23505.858799999998</v>
      </c>
      <c r="H26" s="9">
        <v>0</v>
      </c>
      <c r="I26" s="9">
        <v>0</v>
      </c>
      <c r="J26" s="9">
        <v>-6.5000000000000002E-2</v>
      </c>
      <c r="K26" s="9">
        <v>1.0000000000000001E-7</v>
      </c>
      <c r="L26" s="9">
        <v>0</v>
      </c>
      <c r="M26" s="9">
        <v>0</v>
      </c>
      <c r="N26" s="9">
        <v>-6.5000000000000002E-2</v>
      </c>
      <c r="O26" s="9">
        <v>1.0000000000000001E-7</v>
      </c>
      <c r="P26" s="8">
        <v>0</v>
      </c>
      <c r="Q26" s="8">
        <v>1527.8832</v>
      </c>
      <c r="R26" s="8">
        <v>0</v>
      </c>
      <c r="S26" s="8">
        <v>1527.8832</v>
      </c>
    </row>
    <row r="27" spans="1:19" hidden="1" x14ac:dyDescent="0.2">
      <c r="A27" s="7" t="s">
        <v>36</v>
      </c>
      <c r="B27" s="7" t="s">
        <v>41</v>
      </c>
      <c r="C27" s="6">
        <v>37043</v>
      </c>
      <c r="D27" s="7" t="s">
        <v>40</v>
      </c>
      <c r="E27" s="7" t="s">
        <v>33</v>
      </c>
      <c r="F27" s="8">
        <v>-24120</v>
      </c>
      <c r="G27" s="8">
        <v>-22610.3858</v>
      </c>
      <c r="H27" s="9">
        <v>0</v>
      </c>
      <c r="I27" s="9">
        <v>0</v>
      </c>
      <c r="J27" s="9">
        <v>-5.7500000000000002E-2</v>
      </c>
      <c r="K27" s="9">
        <v>1.0000000000000001E-7</v>
      </c>
      <c r="L27" s="9">
        <v>0</v>
      </c>
      <c r="M27" s="9">
        <v>0</v>
      </c>
      <c r="N27" s="9">
        <v>-5.7500000000000002E-2</v>
      </c>
      <c r="O27" s="9">
        <v>1.0000000000000001E-7</v>
      </c>
      <c r="P27" s="8">
        <v>0</v>
      </c>
      <c r="Q27" s="8">
        <v>1300.0994000000001</v>
      </c>
      <c r="R27" s="8">
        <v>0</v>
      </c>
      <c r="S27" s="8">
        <v>1300.0994000000001</v>
      </c>
    </row>
    <row r="28" spans="1:19" hidden="1" x14ac:dyDescent="0.2">
      <c r="A28" s="7" t="s">
        <v>36</v>
      </c>
      <c r="B28" s="7" t="s">
        <v>41</v>
      </c>
      <c r="C28" s="6">
        <v>37073</v>
      </c>
      <c r="D28" s="7" t="s">
        <v>40</v>
      </c>
      <c r="E28" s="7" t="s">
        <v>33</v>
      </c>
      <c r="F28" s="8">
        <v>-24924</v>
      </c>
      <c r="G28" s="8">
        <v>-23227.549300000002</v>
      </c>
      <c r="H28" s="9">
        <v>0</v>
      </c>
      <c r="I28" s="9">
        <v>0</v>
      </c>
      <c r="J28" s="9">
        <v>-5.2499999999999998E-2</v>
      </c>
      <c r="K28" s="9">
        <v>1.0000000000000001E-7</v>
      </c>
      <c r="L28" s="9">
        <v>0</v>
      </c>
      <c r="M28" s="9">
        <v>0</v>
      </c>
      <c r="N28" s="9">
        <v>-5.2499999999999998E-2</v>
      </c>
      <c r="O28" s="9">
        <v>1.0000000000000001E-7</v>
      </c>
      <c r="P28" s="8">
        <v>0</v>
      </c>
      <c r="Q28" s="8">
        <v>1219.4486999999999</v>
      </c>
      <c r="R28" s="8">
        <v>0</v>
      </c>
      <c r="S28" s="8">
        <v>1219.4486999999999</v>
      </c>
    </row>
    <row r="29" spans="1:19" hidden="1" x14ac:dyDescent="0.2">
      <c r="A29" s="7" t="s">
        <v>36</v>
      </c>
      <c r="B29" s="7" t="s">
        <v>41</v>
      </c>
      <c r="C29" s="6">
        <v>37104</v>
      </c>
      <c r="D29" s="7" t="s">
        <v>40</v>
      </c>
      <c r="E29" s="7" t="s">
        <v>33</v>
      </c>
      <c r="F29" s="8">
        <v>-24924</v>
      </c>
      <c r="G29" s="8">
        <v>-23087.629199999999</v>
      </c>
      <c r="H29" s="9">
        <v>0</v>
      </c>
      <c r="I29" s="9">
        <v>0</v>
      </c>
      <c r="J29" s="9">
        <v>-5.2499999999999998E-2</v>
      </c>
      <c r="K29" s="9">
        <v>1.0000000000000001E-7</v>
      </c>
      <c r="L29" s="9">
        <v>0</v>
      </c>
      <c r="M29" s="9">
        <v>0</v>
      </c>
      <c r="N29" s="9">
        <v>-5.2499999999999998E-2</v>
      </c>
      <c r="O29" s="9">
        <v>1.0000000000000001E-7</v>
      </c>
      <c r="P29" s="8">
        <v>0</v>
      </c>
      <c r="Q29" s="8">
        <v>1212.1028000000001</v>
      </c>
      <c r="R29" s="8">
        <v>0</v>
      </c>
      <c r="S29" s="8">
        <v>1212.1028000000001</v>
      </c>
    </row>
    <row r="30" spans="1:19" hidden="1" x14ac:dyDescent="0.2">
      <c r="A30" s="7" t="s">
        <v>36</v>
      </c>
      <c r="B30" s="7" t="s">
        <v>41</v>
      </c>
      <c r="C30" s="6">
        <v>37135</v>
      </c>
      <c r="D30" s="7" t="s">
        <v>40</v>
      </c>
      <c r="E30" s="7" t="s">
        <v>33</v>
      </c>
      <c r="F30" s="8">
        <v>-24120</v>
      </c>
      <c r="G30" s="8">
        <v>-22207.972600000005</v>
      </c>
      <c r="H30" s="9">
        <v>0</v>
      </c>
      <c r="I30" s="9">
        <v>0</v>
      </c>
      <c r="J30" s="9">
        <v>-5.7500000000000002E-2</v>
      </c>
      <c r="K30" s="9">
        <v>1.0000000000000001E-7</v>
      </c>
      <c r="L30" s="9">
        <v>0</v>
      </c>
      <c r="M30" s="9">
        <v>0</v>
      </c>
      <c r="N30" s="9">
        <v>-5.7500000000000002E-2</v>
      </c>
      <c r="O30" s="9">
        <v>1.0000000000000001E-7</v>
      </c>
      <c r="P30" s="8">
        <v>0</v>
      </c>
      <c r="Q30" s="8">
        <v>1276.9606000000001</v>
      </c>
      <c r="R30" s="8">
        <v>0</v>
      </c>
      <c r="S30" s="8">
        <v>1276.9606000000001</v>
      </c>
    </row>
    <row r="31" spans="1:19" hidden="1" x14ac:dyDescent="0.2">
      <c r="A31" s="7" t="s">
        <v>36</v>
      </c>
      <c r="B31" s="7" t="s">
        <v>41</v>
      </c>
      <c r="C31" s="6">
        <v>37165</v>
      </c>
      <c r="D31" s="7" t="s">
        <v>40</v>
      </c>
      <c r="E31" s="7" t="s">
        <v>33</v>
      </c>
      <c r="F31" s="8">
        <v>-24924</v>
      </c>
      <c r="G31" s="8">
        <v>-22814.18</v>
      </c>
      <c r="H31" s="9">
        <v>0</v>
      </c>
      <c r="I31" s="9">
        <v>0</v>
      </c>
      <c r="J31" s="9">
        <v>-6.7500000000000004E-2</v>
      </c>
      <c r="K31" s="9">
        <v>1.0000000000000001E-7</v>
      </c>
      <c r="L31" s="9">
        <v>0</v>
      </c>
      <c r="M31" s="9">
        <v>0</v>
      </c>
      <c r="N31" s="9">
        <v>-6.7500000000000004E-2</v>
      </c>
      <c r="O31" s="9">
        <v>1.0000000000000001E-7</v>
      </c>
      <c r="P31" s="8">
        <v>0</v>
      </c>
      <c r="Q31" s="8">
        <v>1539.9594</v>
      </c>
      <c r="R31" s="8">
        <v>0</v>
      </c>
      <c r="S31" s="8">
        <v>1539.9594</v>
      </c>
    </row>
    <row r="32" spans="1:19" hidden="1" x14ac:dyDescent="0.2">
      <c r="A32" s="7" t="s">
        <v>36</v>
      </c>
      <c r="B32" s="7" t="s">
        <v>41</v>
      </c>
      <c r="C32" s="6">
        <v>37377</v>
      </c>
      <c r="D32" s="7" t="s">
        <v>40</v>
      </c>
      <c r="E32" s="7" t="s">
        <v>33</v>
      </c>
      <c r="F32" s="8">
        <v>-24924</v>
      </c>
      <c r="G32" s="8">
        <v>-21888.598399999999</v>
      </c>
      <c r="H32" s="9">
        <v>0</v>
      </c>
      <c r="I32" s="9">
        <v>0</v>
      </c>
      <c r="J32" s="9">
        <v>-7.4999999999999997E-2</v>
      </c>
      <c r="K32" s="9">
        <v>1.0000000000000001E-7</v>
      </c>
      <c r="L32" s="9">
        <v>0</v>
      </c>
      <c r="M32" s="9">
        <v>0</v>
      </c>
      <c r="N32" s="9">
        <v>-7.4999999999999997E-2</v>
      </c>
      <c r="O32" s="9">
        <v>1.0000000000000001E-7</v>
      </c>
      <c r="P32" s="8">
        <v>0</v>
      </c>
      <c r="Q32" s="8">
        <v>1641.6470999999999</v>
      </c>
      <c r="R32" s="8">
        <v>0</v>
      </c>
      <c r="S32" s="8">
        <v>1641.6470999999999</v>
      </c>
    </row>
    <row r="33" spans="1:19" hidden="1" x14ac:dyDescent="0.2">
      <c r="A33" s="7" t="s">
        <v>36</v>
      </c>
      <c r="B33" s="7" t="s">
        <v>41</v>
      </c>
      <c r="C33" s="6">
        <v>37408</v>
      </c>
      <c r="D33" s="7" t="s">
        <v>40</v>
      </c>
      <c r="E33" s="7" t="s">
        <v>33</v>
      </c>
      <c r="F33" s="8">
        <v>-24120</v>
      </c>
      <c r="G33" s="8">
        <v>-21055.136800000004</v>
      </c>
      <c r="H33" s="9">
        <v>0</v>
      </c>
      <c r="I33" s="9">
        <v>0</v>
      </c>
      <c r="J33" s="9">
        <v>-7.0000000000000007E-2</v>
      </c>
      <c r="K33" s="9">
        <v>1.0000000000000001E-7</v>
      </c>
      <c r="L33" s="9">
        <v>0</v>
      </c>
      <c r="M33" s="9">
        <v>0</v>
      </c>
      <c r="N33" s="9">
        <v>-7.0000000000000007E-2</v>
      </c>
      <c r="O33" s="9">
        <v>1.0000000000000001E-7</v>
      </c>
      <c r="P33" s="8">
        <v>0</v>
      </c>
      <c r="Q33" s="8">
        <v>1473.8617000000002</v>
      </c>
      <c r="R33" s="8">
        <v>0</v>
      </c>
      <c r="S33" s="8">
        <v>1473.8617000000002</v>
      </c>
    </row>
    <row r="34" spans="1:19" hidden="1" x14ac:dyDescent="0.2">
      <c r="A34" s="7" t="s">
        <v>36</v>
      </c>
      <c r="B34" s="7" t="s">
        <v>41</v>
      </c>
      <c r="C34" s="6">
        <v>37438</v>
      </c>
      <c r="D34" s="7" t="s">
        <v>40</v>
      </c>
      <c r="E34" s="7" t="s">
        <v>33</v>
      </c>
      <c r="F34" s="8">
        <v>-24924</v>
      </c>
      <c r="G34" s="8">
        <v>-21630.470800000003</v>
      </c>
      <c r="H34" s="9">
        <v>0</v>
      </c>
      <c r="I34" s="9">
        <v>0</v>
      </c>
      <c r="J34" s="9">
        <v>-6.7500000000000004E-2</v>
      </c>
      <c r="K34" s="9">
        <v>1.0000000000000001E-7</v>
      </c>
      <c r="L34" s="9">
        <v>0</v>
      </c>
      <c r="M34" s="9">
        <v>0</v>
      </c>
      <c r="N34" s="9">
        <v>-6.7500000000000004E-2</v>
      </c>
      <c r="O34" s="9">
        <v>1.0000000000000001E-7</v>
      </c>
      <c r="P34" s="8">
        <v>0</v>
      </c>
      <c r="Q34" s="8">
        <v>1460.0589000000002</v>
      </c>
      <c r="R34" s="8">
        <v>0</v>
      </c>
      <c r="S34" s="8">
        <v>1460.0589000000002</v>
      </c>
    </row>
    <row r="35" spans="1:19" hidden="1" x14ac:dyDescent="0.2">
      <c r="A35" s="7" t="s">
        <v>36</v>
      </c>
      <c r="B35" s="7" t="s">
        <v>41</v>
      </c>
      <c r="C35" s="6">
        <v>37469</v>
      </c>
      <c r="D35" s="7" t="s">
        <v>40</v>
      </c>
      <c r="E35" s="7" t="s">
        <v>33</v>
      </c>
      <c r="F35" s="8">
        <v>-24924</v>
      </c>
      <c r="G35" s="8">
        <v>-21500.782500000001</v>
      </c>
      <c r="H35" s="9">
        <v>0</v>
      </c>
      <c r="I35" s="9">
        <v>0</v>
      </c>
      <c r="J35" s="9">
        <v>-6.5000000000000002E-2</v>
      </c>
      <c r="K35" s="9">
        <v>1.0000000000000001E-7</v>
      </c>
      <c r="L35" s="9">
        <v>0</v>
      </c>
      <c r="M35" s="9">
        <v>0</v>
      </c>
      <c r="N35" s="9">
        <v>-6.5000000000000002E-2</v>
      </c>
      <c r="O35" s="9">
        <v>1.0000000000000001E-7</v>
      </c>
      <c r="P35" s="8">
        <v>0</v>
      </c>
      <c r="Q35" s="8">
        <v>1397.5529999999999</v>
      </c>
      <c r="R35" s="8">
        <v>0</v>
      </c>
      <c r="S35" s="8">
        <v>1397.5529999999999</v>
      </c>
    </row>
    <row r="36" spans="1:19" hidden="1" x14ac:dyDescent="0.2">
      <c r="A36" s="7" t="s">
        <v>36</v>
      </c>
      <c r="B36" s="7" t="s">
        <v>41</v>
      </c>
      <c r="C36" s="6">
        <v>37500</v>
      </c>
      <c r="D36" s="7" t="s">
        <v>40</v>
      </c>
      <c r="E36" s="7" t="s">
        <v>33</v>
      </c>
      <c r="F36" s="8">
        <v>-24120</v>
      </c>
      <c r="G36" s="8">
        <v>-20682.4372</v>
      </c>
      <c r="H36" s="9">
        <v>0</v>
      </c>
      <c r="I36" s="9">
        <v>0</v>
      </c>
      <c r="J36" s="9">
        <v>-7.2499999999999995E-2</v>
      </c>
      <c r="K36" s="9">
        <v>1.0000000000000001E-7</v>
      </c>
      <c r="L36" s="9">
        <v>0</v>
      </c>
      <c r="M36" s="9">
        <v>0</v>
      </c>
      <c r="N36" s="9">
        <v>-7.2499999999999995E-2</v>
      </c>
      <c r="O36" s="9">
        <v>1.0000000000000001E-7</v>
      </c>
      <c r="P36" s="8">
        <v>0</v>
      </c>
      <c r="Q36" s="8">
        <v>1499.4788000000001</v>
      </c>
      <c r="R36" s="8">
        <v>0</v>
      </c>
      <c r="S36" s="8">
        <v>1499.4788000000001</v>
      </c>
    </row>
    <row r="37" spans="1:19" hidden="1" x14ac:dyDescent="0.2">
      <c r="A37" s="7" t="s">
        <v>36</v>
      </c>
      <c r="B37" s="7" t="s">
        <v>41</v>
      </c>
      <c r="C37" s="6">
        <v>37530</v>
      </c>
      <c r="D37" s="7" t="s">
        <v>40</v>
      </c>
      <c r="E37" s="7" t="s">
        <v>33</v>
      </c>
      <c r="F37" s="8">
        <v>-24924</v>
      </c>
      <c r="G37" s="8">
        <v>-21247.914400000001</v>
      </c>
      <c r="H37" s="9">
        <v>0</v>
      </c>
      <c r="I37" s="9">
        <v>0</v>
      </c>
      <c r="J37" s="9">
        <v>-8.2500000000000004E-2</v>
      </c>
      <c r="K37" s="9">
        <v>1.0000000000000001E-7</v>
      </c>
      <c r="L37" s="9">
        <v>0</v>
      </c>
      <c r="M37" s="9">
        <v>0</v>
      </c>
      <c r="N37" s="9">
        <v>-8.2500000000000004E-2</v>
      </c>
      <c r="O37" s="9">
        <v>1.0000000000000001E-7</v>
      </c>
      <c r="P37" s="8">
        <v>0</v>
      </c>
      <c r="Q37" s="8">
        <v>1752.9551000000001</v>
      </c>
      <c r="R37" s="8">
        <v>0</v>
      </c>
      <c r="S37" s="8">
        <v>1752.9551000000001</v>
      </c>
    </row>
    <row r="38" spans="1:19" x14ac:dyDescent="0.2">
      <c r="A38" s="7" t="s">
        <v>36</v>
      </c>
      <c r="B38" s="7" t="s">
        <v>47</v>
      </c>
      <c r="C38" s="6">
        <v>37012</v>
      </c>
      <c r="D38" s="7" t="s">
        <v>38</v>
      </c>
      <c r="E38" s="7" t="s">
        <v>33</v>
      </c>
      <c r="F38" s="8">
        <v>930000</v>
      </c>
      <c r="G38" s="8">
        <v>877084.28519999993</v>
      </c>
      <c r="H38" s="9">
        <v>0</v>
      </c>
      <c r="I38" s="9">
        <v>0</v>
      </c>
      <c r="J38" s="9">
        <v>0.1275</v>
      </c>
      <c r="K38" s="9">
        <v>1.0000000000000001E-7</v>
      </c>
      <c r="L38" s="9">
        <v>-5.0000000000000001E-3</v>
      </c>
      <c r="M38" s="9">
        <v>1.0000000000000001E-7</v>
      </c>
      <c r="N38" s="9">
        <v>0.1225</v>
      </c>
      <c r="O38" s="9">
        <v>2.0000000000000002E-7</v>
      </c>
      <c r="P38" s="8">
        <v>0</v>
      </c>
      <c r="Q38" s="8">
        <v>111828.15870000001</v>
      </c>
      <c r="R38" s="8">
        <v>-4385.5091000000002</v>
      </c>
      <c r="S38" s="8">
        <v>107442.6496</v>
      </c>
    </row>
    <row r="39" spans="1:19" x14ac:dyDescent="0.2">
      <c r="A39" s="7" t="s">
        <v>36</v>
      </c>
      <c r="B39" s="7" t="s">
        <v>47</v>
      </c>
      <c r="C39" s="6">
        <v>37043</v>
      </c>
      <c r="D39" s="7" t="s">
        <v>38</v>
      </c>
      <c r="E39" s="7" t="s">
        <v>33</v>
      </c>
      <c r="F39" s="8">
        <v>900000</v>
      </c>
      <c r="G39" s="8">
        <v>843671.11159999995</v>
      </c>
      <c r="H39" s="9">
        <v>0</v>
      </c>
      <c r="I39" s="9">
        <v>0</v>
      </c>
      <c r="J39" s="9">
        <v>0.1225</v>
      </c>
      <c r="K39" s="9">
        <v>1.0000000000000001E-7</v>
      </c>
      <c r="L39" s="9">
        <v>-5.0000000000000001E-3</v>
      </c>
      <c r="M39" s="9">
        <v>1.0000000000000001E-7</v>
      </c>
      <c r="N39" s="9">
        <v>0.11749999999999999</v>
      </c>
      <c r="O39" s="9">
        <v>2.0000000000000002E-7</v>
      </c>
      <c r="P39" s="8">
        <v>0</v>
      </c>
      <c r="Q39" s="8">
        <v>103349.6268</v>
      </c>
      <c r="R39" s="8">
        <v>-4218.4399000000003</v>
      </c>
      <c r="S39" s="8">
        <v>99131.186900000001</v>
      </c>
    </row>
    <row r="40" spans="1:19" x14ac:dyDescent="0.2">
      <c r="A40" s="7" t="s">
        <v>36</v>
      </c>
      <c r="B40" s="7" t="s">
        <v>47</v>
      </c>
      <c r="C40" s="6">
        <v>37073</v>
      </c>
      <c r="D40" s="7" t="s">
        <v>38</v>
      </c>
      <c r="E40" s="7" t="s">
        <v>33</v>
      </c>
      <c r="F40" s="8">
        <v>930000</v>
      </c>
      <c r="G40" s="8">
        <v>866699.60150000011</v>
      </c>
      <c r="H40" s="9">
        <v>0</v>
      </c>
      <c r="I40" s="9">
        <v>0</v>
      </c>
      <c r="J40" s="9">
        <v>0.115</v>
      </c>
      <c r="K40" s="9">
        <v>1.0000000000000001E-7</v>
      </c>
      <c r="L40" s="9">
        <v>-5.0000000000000001E-3</v>
      </c>
      <c r="M40" s="9">
        <v>1.0000000000000001E-7</v>
      </c>
      <c r="N40" s="9">
        <v>0.11</v>
      </c>
      <c r="O40" s="9">
        <v>2.0000000000000002E-7</v>
      </c>
      <c r="P40" s="8">
        <v>0</v>
      </c>
      <c r="Q40" s="8">
        <v>99670.367500000008</v>
      </c>
      <c r="R40" s="8">
        <v>-4333.5847000000003</v>
      </c>
      <c r="S40" s="8">
        <v>95336.782800000001</v>
      </c>
    </row>
    <row r="41" spans="1:19" x14ac:dyDescent="0.2">
      <c r="A41" s="7" t="s">
        <v>36</v>
      </c>
      <c r="B41" s="7" t="s">
        <v>47</v>
      </c>
      <c r="C41" s="6">
        <v>37104</v>
      </c>
      <c r="D41" s="7" t="s">
        <v>38</v>
      </c>
      <c r="E41" s="7" t="s">
        <v>33</v>
      </c>
      <c r="F41" s="8">
        <v>930000</v>
      </c>
      <c r="G41" s="8">
        <v>861478.70050000004</v>
      </c>
      <c r="H41" s="9">
        <v>0</v>
      </c>
      <c r="I41" s="9">
        <v>0</v>
      </c>
      <c r="J41" s="9">
        <v>0.1125</v>
      </c>
      <c r="K41" s="9">
        <v>1.0000000000000001E-7</v>
      </c>
      <c r="L41" s="9">
        <v>-5.0000000000000001E-3</v>
      </c>
      <c r="M41" s="9">
        <v>1.0000000000000001E-7</v>
      </c>
      <c r="N41" s="9">
        <v>0.1075</v>
      </c>
      <c r="O41" s="9">
        <v>2.0000000000000002E-7</v>
      </c>
      <c r="P41" s="8">
        <v>0</v>
      </c>
      <c r="Q41" s="8">
        <v>96916.267699999997</v>
      </c>
      <c r="R41" s="8">
        <v>-4307.4797000000008</v>
      </c>
      <c r="S41" s="8">
        <v>92608.788000000015</v>
      </c>
    </row>
    <row r="42" spans="1:19" x14ac:dyDescent="0.2">
      <c r="A42" s="7" t="s">
        <v>36</v>
      </c>
      <c r="B42" s="7" t="s">
        <v>47</v>
      </c>
      <c r="C42" s="6">
        <v>37135</v>
      </c>
      <c r="D42" s="7" t="s">
        <v>38</v>
      </c>
      <c r="E42" s="7" t="s">
        <v>33</v>
      </c>
      <c r="F42" s="8">
        <v>900000</v>
      </c>
      <c r="G42" s="8">
        <v>828655.6945000001</v>
      </c>
      <c r="H42" s="9">
        <v>0</v>
      </c>
      <c r="I42" s="9">
        <v>0</v>
      </c>
      <c r="J42" s="9">
        <v>0.1125</v>
      </c>
      <c r="K42" s="9">
        <v>1.0000000000000001E-7</v>
      </c>
      <c r="L42" s="9">
        <v>-5.0000000000000001E-3</v>
      </c>
      <c r="M42" s="9">
        <v>1.0000000000000001E-7</v>
      </c>
      <c r="N42" s="9">
        <v>0.1075</v>
      </c>
      <c r="O42" s="9">
        <v>2.0000000000000002E-7</v>
      </c>
      <c r="P42" s="8">
        <v>0</v>
      </c>
      <c r="Q42" s="8">
        <v>93223.682799999995</v>
      </c>
      <c r="R42" s="8">
        <v>-4143.3613000000005</v>
      </c>
      <c r="S42" s="8">
        <v>89080.321500000005</v>
      </c>
    </row>
    <row r="43" spans="1:19" x14ac:dyDescent="0.2">
      <c r="A43" s="7" t="s">
        <v>36</v>
      </c>
      <c r="B43" s="7" t="s">
        <v>47</v>
      </c>
      <c r="C43" s="6">
        <v>37165</v>
      </c>
      <c r="D43" s="7" t="s">
        <v>38</v>
      </c>
      <c r="E43" s="7" t="s">
        <v>33</v>
      </c>
      <c r="F43" s="8">
        <v>930000</v>
      </c>
      <c r="G43" s="8">
        <v>851275.37210000015</v>
      </c>
      <c r="H43" s="9">
        <v>0</v>
      </c>
      <c r="I43" s="9">
        <v>0</v>
      </c>
      <c r="J43" s="9">
        <v>0.1275</v>
      </c>
      <c r="K43" s="9">
        <v>1.0000000000000001E-7</v>
      </c>
      <c r="L43" s="9">
        <v>-5.0000000000000001E-3</v>
      </c>
      <c r="M43" s="9">
        <v>1.0000000000000001E-7</v>
      </c>
      <c r="N43" s="9">
        <v>0.1225</v>
      </c>
      <c r="O43" s="9">
        <v>2.0000000000000002E-7</v>
      </c>
      <c r="P43" s="8">
        <v>0</v>
      </c>
      <c r="Q43" s="8">
        <v>108537.52480000001</v>
      </c>
      <c r="R43" s="8">
        <v>-4256.4620000000004</v>
      </c>
      <c r="S43" s="8">
        <v>104281.0628</v>
      </c>
    </row>
    <row r="44" spans="1:19" x14ac:dyDescent="0.2">
      <c r="A44" s="7" t="s">
        <v>36</v>
      </c>
      <c r="B44" s="7" t="s">
        <v>47</v>
      </c>
      <c r="C44" s="6">
        <v>37377</v>
      </c>
      <c r="D44" s="7" t="s">
        <v>38</v>
      </c>
      <c r="E44" s="7" t="s">
        <v>33</v>
      </c>
      <c r="F44" s="8">
        <v>930000</v>
      </c>
      <c r="G44" s="8">
        <v>816738.74800000002</v>
      </c>
      <c r="H44" s="9">
        <v>0</v>
      </c>
      <c r="I44" s="9">
        <v>0</v>
      </c>
      <c r="J44" s="9">
        <v>0.13250000000000001</v>
      </c>
      <c r="K44" s="9">
        <v>1.0000000000000001E-7</v>
      </c>
      <c r="L44" s="9">
        <v>-5.0000000000000001E-3</v>
      </c>
      <c r="M44" s="9">
        <v>1.0000000000000001E-7</v>
      </c>
      <c r="N44" s="9">
        <v>0.1275</v>
      </c>
      <c r="O44" s="9">
        <v>2.0000000000000002E-7</v>
      </c>
      <c r="P44" s="8">
        <v>0</v>
      </c>
      <c r="Q44" s="8">
        <v>108217.8024</v>
      </c>
      <c r="R44" s="8">
        <v>-4083.7754000000004</v>
      </c>
      <c r="S44" s="8">
        <v>104134.02700000002</v>
      </c>
    </row>
    <row r="45" spans="1:19" x14ac:dyDescent="0.2">
      <c r="A45" s="7" t="s">
        <v>36</v>
      </c>
      <c r="B45" s="7" t="s">
        <v>47</v>
      </c>
      <c r="C45" s="6">
        <v>37408</v>
      </c>
      <c r="D45" s="7" t="s">
        <v>38</v>
      </c>
      <c r="E45" s="7" t="s">
        <v>33</v>
      </c>
      <c r="F45" s="8">
        <v>900000</v>
      </c>
      <c r="G45" s="8">
        <v>785639.43239999993</v>
      </c>
      <c r="H45" s="9">
        <v>0</v>
      </c>
      <c r="I45" s="9">
        <v>0</v>
      </c>
      <c r="J45" s="9">
        <v>0.1275</v>
      </c>
      <c r="K45" s="9">
        <v>1.0000000000000001E-7</v>
      </c>
      <c r="L45" s="9">
        <v>-5.0000000000000001E-3</v>
      </c>
      <c r="M45" s="9">
        <v>1.0000000000000001E-7</v>
      </c>
      <c r="N45" s="9">
        <v>0.1225</v>
      </c>
      <c r="O45" s="9">
        <v>2.0000000000000002E-7</v>
      </c>
      <c r="P45" s="8">
        <v>0</v>
      </c>
      <c r="Q45" s="8">
        <v>100168.9491</v>
      </c>
      <c r="R45" s="8">
        <v>-3928.2757000000001</v>
      </c>
      <c r="S45" s="8">
        <v>96240.6734</v>
      </c>
    </row>
    <row r="46" spans="1:19" x14ac:dyDescent="0.2">
      <c r="A46" s="7" t="s">
        <v>36</v>
      </c>
      <c r="B46" s="7" t="s">
        <v>47</v>
      </c>
      <c r="C46" s="6">
        <v>37438</v>
      </c>
      <c r="D46" s="7" t="s">
        <v>38</v>
      </c>
      <c r="E46" s="7" t="s">
        <v>33</v>
      </c>
      <c r="F46" s="8">
        <v>930000</v>
      </c>
      <c r="G46" s="8">
        <v>807107.11870000011</v>
      </c>
      <c r="H46" s="9">
        <v>0</v>
      </c>
      <c r="I46" s="9">
        <v>0</v>
      </c>
      <c r="J46" s="9">
        <v>0.11749999999999999</v>
      </c>
      <c r="K46" s="9">
        <v>1.0000000000000001E-7</v>
      </c>
      <c r="L46" s="9">
        <v>-5.0000000000000001E-3</v>
      </c>
      <c r="M46" s="9">
        <v>1.0000000000000001E-7</v>
      </c>
      <c r="N46" s="9">
        <v>0.1125</v>
      </c>
      <c r="O46" s="9">
        <v>2.0000000000000002E-7</v>
      </c>
      <c r="P46" s="8">
        <v>0</v>
      </c>
      <c r="Q46" s="8">
        <v>94835.005700000009</v>
      </c>
      <c r="R46" s="8">
        <v>-4035.6163000000001</v>
      </c>
      <c r="S46" s="8">
        <v>90799.3894</v>
      </c>
    </row>
    <row r="47" spans="1:19" x14ac:dyDescent="0.2">
      <c r="A47" s="7" t="s">
        <v>36</v>
      </c>
      <c r="B47" s="7" t="s">
        <v>47</v>
      </c>
      <c r="C47" s="6">
        <v>37469</v>
      </c>
      <c r="D47" s="7" t="s">
        <v>38</v>
      </c>
      <c r="E47" s="7" t="s">
        <v>33</v>
      </c>
      <c r="F47" s="8">
        <v>930000</v>
      </c>
      <c r="G47" s="8">
        <v>802268.00350000011</v>
      </c>
      <c r="H47" s="9">
        <v>0</v>
      </c>
      <c r="I47" s="9">
        <v>0</v>
      </c>
      <c r="J47" s="9">
        <v>0.115</v>
      </c>
      <c r="K47" s="9">
        <v>1.0000000000000001E-7</v>
      </c>
      <c r="L47" s="9">
        <v>-5.0000000000000001E-3</v>
      </c>
      <c r="M47" s="9">
        <v>1.0000000000000001E-7</v>
      </c>
      <c r="N47" s="9">
        <v>0.11</v>
      </c>
      <c r="O47" s="9">
        <v>2.0000000000000002E-7</v>
      </c>
      <c r="P47" s="8">
        <v>0</v>
      </c>
      <c r="Q47" s="8">
        <v>92260.7402</v>
      </c>
      <c r="R47" s="8">
        <v>-4011.4202000000005</v>
      </c>
      <c r="S47" s="8">
        <v>88249.32</v>
      </c>
    </row>
    <row r="48" spans="1:19" x14ac:dyDescent="0.2">
      <c r="A48" s="7" t="s">
        <v>36</v>
      </c>
      <c r="B48" s="7" t="s">
        <v>47</v>
      </c>
      <c r="C48" s="6">
        <v>37500</v>
      </c>
      <c r="D48" s="7" t="s">
        <v>38</v>
      </c>
      <c r="E48" s="7" t="s">
        <v>33</v>
      </c>
      <c r="F48" s="8">
        <v>900000</v>
      </c>
      <c r="G48" s="8">
        <v>771732.73070000007</v>
      </c>
      <c r="H48" s="9">
        <v>0</v>
      </c>
      <c r="I48" s="9">
        <v>0</v>
      </c>
      <c r="J48" s="9">
        <v>0.1125</v>
      </c>
      <c r="K48" s="9">
        <v>1.0000000000000001E-7</v>
      </c>
      <c r="L48" s="9">
        <v>-5.0000000000000001E-3</v>
      </c>
      <c r="M48" s="9">
        <v>1.0000000000000001E-7</v>
      </c>
      <c r="N48" s="9">
        <v>0.1075</v>
      </c>
      <c r="O48" s="9">
        <v>2.0000000000000002E-7</v>
      </c>
      <c r="P48" s="8">
        <v>0</v>
      </c>
      <c r="Q48" s="8">
        <v>86819.854999999996</v>
      </c>
      <c r="R48" s="8">
        <v>-3858.7408</v>
      </c>
      <c r="S48" s="8">
        <v>82961.114199999996</v>
      </c>
    </row>
    <row r="49" spans="1:19" x14ac:dyDescent="0.2">
      <c r="A49" s="7" t="s">
        <v>36</v>
      </c>
      <c r="B49" s="7" t="s">
        <v>47</v>
      </c>
      <c r="C49" s="6">
        <v>37530</v>
      </c>
      <c r="D49" s="7" t="s">
        <v>38</v>
      </c>
      <c r="E49" s="7" t="s">
        <v>33</v>
      </c>
      <c r="F49" s="8">
        <v>930000</v>
      </c>
      <c r="G49" s="8">
        <v>792832.62750000006</v>
      </c>
      <c r="H49" s="9">
        <v>0</v>
      </c>
      <c r="I49" s="9">
        <v>0</v>
      </c>
      <c r="J49" s="9">
        <v>0.1275</v>
      </c>
      <c r="K49" s="9">
        <v>1.0000000000000001E-7</v>
      </c>
      <c r="L49" s="9">
        <v>-5.0000000000000001E-3</v>
      </c>
      <c r="M49" s="9">
        <v>1.0000000000000001E-7</v>
      </c>
      <c r="N49" s="9">
        <v>0.1225</v>
      </c>
      <c r="O49" s="9">
        <v>2.0000000000000002E-7</v>
      </c>
      <c r="P49" s="8">
        <v>0</v>
      </c>
      <c r="Q49" s="8">
        <v>101086.08070000001</v>
      </c>
      <c r="R49" s="8">
        <v>-3964.2424000000001</v>
      </c>
      <c r="S49" s="8">
        <v>97121.838300000003</v>
      </c>
    </row>
    <row r="50" spans="1:19" hidden="1" x14ac:dyDescent="0.2">
      <c r="A50" s="7" t="s">
        <v>36</v>
      </c>
      <c r="B50" s="7" t="s">
        <v>48</v>
      </c>
      <c r="C50" s="6">
        <v>37012</v>
      </c>
      <c r="D50" s="7" t="s">
        <v>40</v>
      </c>
      <c r="E50" s="7" t="s">
        <v>33</v>
      </c>
      <c r="F50" s="8">
        <v>-930000</v>
      </c>
      <c r="G50" s="8">
        <v>-877084.28519999993</v>
      </c>
      <c r="H50" s="9">
        <v>0</v>
      </c>
      <c r="I50" s="9">
        <v>0</v>
      </c>
      <c r="J50" s="9">
        <v>-6.5000000000000002E-2</v>
      </c>
      <c r="K50" s="9">
        <v>1.0000000000000001E-7</v>
      </c>
      <c r="L50" s="9">
        <v>0.01</v>
      </c>
      <c r="M50" s="9">
        <v>1.0000000000000001E-7</v>
      </c>
      <c r="N50" s="9">
        <v>-5.5E-2</v>
      </c>
      <c r="O50" s="9">
        <v>2.0000000000000002E-7</v>
      </c>
      <c r="P50" s="8">
        <v>0</v>
      </c>
      <c r="Q50" s="8">
        <v>57010.566200000001</v>
      </c>
      <c r="R50" s="8">
        <v>-8770.7551000000003</v>
      </c>
      <c r="S50" s="8">
        <v>48239.811100000006</v>
      </c>
    </row>
    <row r="51" spans="1:19" hidden="1" x14ac:dyDescent="0.2">
      <c r="A51" s="7" t="s">
        <v>36</v>
      </c>
      <c r="B51" s="7" t="s">
        <v>48</v>
      </c>
      <c r="C51" s="6">
        <v>37043</v>
      </c>
      <c r="D51" s="7" t="s">
        <v>40</v>
      </c>
      <c r="E51" s="7" t="s">
        <v>33</v>
      </c>
      <c r="F51" s="8">
        <v>-900000</v>
      </c>
      <c r="G51" s="8">
        <v>-843671.11159999995</v>
      </c>
      <c r="H51" s="9">
        <v>0</v>
      </c>
      <c r="I51" s="9">
        <v>0</v>
      </c>
      <c r="J51" s="9">
        <v>-5.7500000000000002E-2</v>
      </c>
      <c r="K51" s="9">
        <v>1.0000000000000001E-7</v>
      </c>
      <c r="L51" s="9">
        <v>0.01</v>
      </c>
      <c r="M51" s="9">
        <v>1.0000000000000001E-7</v>
      </c>
      <c r="N51" s="9">
        <v>-4.7500000000000001E-2</v>
      </c>
      <c r="O51" s="9">
        <v>2.0000000000000002E-7</v>
      </c>
      <c r="P51" s="8">
        <v>0</v>
      </c>
      <c r="Q51" s="8">
        <v>48511.173300000002</v>
      </c>
      <c r="R51" s="8">
        <v>-8436.6267000000007</v>
      </c>
      <c r="S51" s="8">
        <v>40074.546600000001</v>
      </c>
    </row>
    <row r="52" spans="1:19" hidden="1" x14ac:dyDescent="0.2">
      <c r="A52" s="7" t="s">
        <v>36</v>
      </c>
      <c r="B52" s="7" t="s">
        <v>48</v>
      </c>
      <c r="C52" s="6">
        <v>37073</v>
      </c>
      <c r="D52" s="7" t="s">
        <v>40</v>
      </c>
      <c r="E52" s="7" t="s">
        <v>33</v>
      </c>
      <c r="F52" s="8">
        <v>-930000</v>
      </c>
      <c r="G52" s="8">
        <v>-866699.60150000011</v>
      </c>
      <c r="H52" s="9">
        <v>0</v>
      </c>
      <c r="I52" s="9">
        <v>0</v>
      </c>
      <c r="J52" s="9">
        <v>-5.2499999999999998E-2</v>
      </c>
      <c r="K52" s="9">
        <v>1.0000000000000001E-7</v>
      </c>
      <c r="L52" s="9">
        <v>0.01</v>
      </c>
      <c r="M52" s="9">
        <v>1.0000000000000001E-7</v>
      </c>
      <c r="N52" s="9">
        <v>-4.2500000000000003E-2</v>
      </c>
      <c r="O52" s="9">
        <v>2.0000000000000002E-7</v>
      </c>
      <c r="P52" s="8">
        <v>0</v>
      </c>
      <c r="Q52" s="8">
        <v>45501.815800000004</v>
      </c>
      <c r="R52" s="8">
        <v>-8666.9093000000012</v>
      </c>
      <c r="S52" s="8">
        <v>36834.906499999997</v>
      </c>
    </row>
    <row r="53" spans="1:19" hidden="1" x14ac:dyDescent="0.2">
      <c r="A53" s="7" t="s">
        <v>36</v>
      </c>
      <c r="B53" s="7" t="s">
        <v>48</v>
      </c>
      <c r="C53" s="6">
        <v>37104</v>
      </c>
      <c r="D53" s="7" t="s">
        <v>40</v>
      </c>
      <c r="E53" s="7" t="s">
        <v>33</v>
      </c>
      <c r="F53" s="8">
        <v>-930000</v>
      </c>
      <c r="G53" s="8">
        <v>-861478.70050000004</v>
      </c>
      <c r="H53" s="9">
        <v>0</v>
      </c>
      <c r="I53" s="9">
        <v>0</v>
      </c>
      <c r="J53" s="9">
        <v>-5.2499999999999998E-2</v>
      </c>
      <c r="K53" s="9">
        <v>1.0000000000000001E-7</v>
      </c>
      <c r="L53" s="9">
        <v>0.01</v>
      </c>
      <c r="M53" s="9">
        <v>1.0000000000000001E-7</v>
      </c>
      <c r="N53" s="9">
        <v>-4.2500000000000003E-2</v>
      </c>
      <c r="O53" s="9">
        <v>2.0000000000000002E-7</v>
      </c>
      <c r="P53" s="8">
        <v>0</v>
      </c>
      <c r="Q53" s="8">
        <v>45227.717900000003</v>
      </c>
      <c r="R53" s="8">
        <v>-8614.7008999999998</v>
      </c>
      <c r="S53" s="8">
        <v>36613.017</v>
      </c>
    </row>
    <row r="54" spans="1:19" hidden="1" x14ac:dyDescent="0.2">
      <c r="A54" s="7" t="s">
        <v>36</v>
      </c>
      <c r="B54" s="7" t="s">
        <v>48</v>
      </c>
      <c r="C54" s="6">
        <v>37135</v>
      </c>
      <c r="D54" s="7" t="s">
        <v>40</v>
      </c>
      <c r="E54" s="7" t="s">
        <v>33</v>
      </c>
      <c r="F54" s="8">
        <v>-900000</v>
      </c>
      <c r="G54" s="8">
        <v>-828655.6945000001</v>
      </c>
      <c r="H54" s="9">
        <v>0</v>
      </c>
      <c r="I54" s="9">
        <v>0</v>
      </c>
      <c r="J54" s="9">
        <v>-5.7500000000000002E-2</v>
      </c>
      <c r="K54" s="9">
        <v>1.0000000000000001E-7</v>
      </c>
      <c r="L54" s="9">
        <v>0.01</v>
      </c>
      <c r="M54" s="9">
        <v>1.0000000000000001E-7</v>
      </c>
      <c r="N54" s="9">
        <v>-4.7500000000000001E-2</v>
      </c>
      <c r="O54" s="9">
        <v>2.0000000000000002E-7</v>
      </c>
      <c r="P54" s="8">
        <v>0</v>
      </c>
      <c r="Q54" s="8">
        <v>47647.785300000003</v>
      </c>
      <c r="R54" s="8">
        <v>-8286.4741000000013</v>
      </c>
      <c r="S54" s="8">
        <v>39361.311200000004</v>
      </c>
    </row>
    <row r="55" spans="1:19" hidden="1" x14ac:dyDescent="0.2">
      <c r="A55" s="7" t="s">
        <v>36</v>
      </c>
      <c r="B55" s="7" t="s">
        <v>48</v>
      </c>
      <c r="C55" s="6">
        <v>37165</v>
      </c>
      <c r="D55" s="7" t="s">
        <v>40</v>
      </c>
      <c r="E55" s="7" t="s">
        <v>33</v>
      </c>
      <c r="F55" s="8">
        <v>-930000</v>
      </c>
      <c r="G55" s="8">
        <v>-851275.37210000015</v>
      </c>
      <c r="H55" s="9">
        <v>0</v>
      </c>
      <c r="I55" s="9">
        <v>0</v>
      </c>
      <c r="J55" s="9">
        <v>-6.7500000000000004E-2</v>
      </c>
      <c r="K55" s="9">
        <v>1.0000000000000001E-7</v>
      </c>
      <c r="L55" s="9">
        <v>0.01</v>
      </c>
      <c r="M55" s="9">
        <v>1.0000000000000001E-7</v>
      </c>
      <c r="N55" s="9">
        <v>-5.7500000000000002E-2</v>
      </c>
      <c r="O55" s="9">
        <v>2.0000000000000002E-7</v>
      </c>
      <c r="P55" s="8">
        <v>0</v>
      </c>
      <c r="Q55" s="8">
        <v>57461.172700000003</v>
      </c>
      <c r="R55" s="8">
        <v>-8512.6686000000009</v>
      </c>
      <c r="S55" s="8">
        <v>48948.504100000006</v>
      </c>
    </row>
    <row r="56" spans="1:19" hidden="1" x14ac:dyDescent="0.2">
      <c r="A56" s="7" t="s">
        <v>36</v>
      </c>
      <c r="B56" s="7" t="s">
        <v>48</v>
      </c>
      <c r="C56" s="6">
        <v>37377</v>
      </c>
      <c r="D56" s="7" t="s">
        <v>40</v>
      </c>
      <c r="E56" s="7" t="s">
        <v>33</v>
      </c>
      <c r="F56" s="8">
        <v>-930000</v>
      </c>
      <c r="G56" s="8">
        <v>-816738.74800000002</v>
      </c>
      <c r="H56" s="9">
        <v>0</v>
      </c>
      <c r="I56" s="9">
        <v>0</v>
      </c>
      <c r="J56" s="9">
        <v>-7.4999999999999997E-2</v>
      </c>
      <c r="K56" s="9">
        <v>1.0000000000000001E-7</v>
      </c>
      <c r="L56" s="9">
        <v>0.01</v>
      </c>
      <c r="M56" s="9">
        <v>1.0000000000000001E-7</v>
      </c>
      <c r="N56" s="9">
        <v>-6.5000000000000002E-2</v>
      </c>
      <c r="O56" s="9">
        <v>2.0000000000000002E-7</v>
      </c>
      <c r="P56" s="8">
        <v>0</v>
      </c>
      <c r="Q56" s="8">
        <v>61255.487800000003</v>
      </c>
      <c r="R56" s="8">
        <v>-8167.305800000001</v>
      </c>
      <c r="S56" s="8">
        <v>53088.182000000001</v>
      </c>
    </row>
    <row r="57" spans="1:19" hidden="1" x14ac:dyDescent="0.2">
      <c r="A57" s="7" t="s">
        <v>36</v>
      </c>
      <c r="B57" s="7" t="s">
        <v>48</v>
      </c>
      <c r="C57" s="6">
        <v>37408</v>
      </c>
      <c r="D57" s="7" t="s">
        <v>40</v>
      </c>
      <c r="E57" s="7" t="s">
        <v>33</v>
      </c>
      <c r="F57" s="8">
        <v>-900000</v>
      </c>
      <c r="G57" s="8">
        <v>-785639.43239999993</v>
      </c>
      <c r="H57" s="9">
        <v>0</v>
      </c>
      <c r="I57" s="9">
        <v>0</v>
      </c>
      <c r="J57" s="9">
        <v>-7.0000000000000007E-2</v>
      </c>
      <c r="K57" s="9">
        <v>1.0000000000000001E-7</v>
      </c>
      <c r="L57" s="9">
        <v>0.01</v>
      </c>
      <c r="M57" s="9">
        <v>1.0000000000000001E-7</v>
      </c>
      <c r="N57" s="9">
        <v>-0.06</v>
      </c>
      <c r="O57" s="9">
        <v>2.0000000000000002E-7</v>
      </c>
      <c r="P57" s="8">
        <v>0</v>
      </c>
      <c r="Q57" s="8">
        <v>54994.838799999998</v>
      </c>
      <c r="R57" s="8">
        <v>-7856.3158000000012</v>
      </c>
      <c r="S57" s="8">
        <v>47138.523000000001</v>
      </c>
    </row>
    <row r="58" spans="1:19" hidden="1" x14ac:dyDescent="0.2">
      <c r="A58" s="7" t="s">
        <v>36</v>
      </c>
      <c r="B58" s="7" t="s">
        <v>48</v>
      </c>
      <c r="C58" s="6">
        <v>37438</v>
      </c>
      <c r="D58" s="7" t="s">
        <v>40</v>
      </c>
      <c r="E58" s="7" t="s">
        <v>33</v>
      </c>
      <c r="F58" s="8">
        <v>-930000</v>
      </c>
      <c r="G58" s="8">
        <v>-807107.11870000011</v>
      </c>
      <c r="H58" s="9">
        <v>0</v>
      </c>
      <c r="I58" s="9">
        <v>0</v>
      </c>
      <c r="J58" s="9">
        <v>-6.7500000000000004E-2</v>
      </c>
      <c r="K58" s="9">
        <v>1.0000000000000001E-7</v>
      </c>
      <c r="L58" s="9">
        <v>0.01</v>
      </c>
      <c r="M58" s="9">
        <v>1.0000000000000001E-7</v>
      </c>
      <c r="N58" s="9">
        <v>-5.7500000000000002E-2</v>
      </c>
      <c r="O58" s="9">
        <v>2.0000000000000002E-7</v>
      </c>
      <c r="P58" s="8">
        <v>0</v>
      </c>
      <c r="Q58" s="8">
        <v>54479.811200000004</v>
      </c>
      <c r="R58" s="8">
        <v>-8070.9905000000008</v>
      </c>
      <c r="S58" s="8">
        <v>46408.820700000004</v>
      </c>
    </row>
    <row r="59" spans="1:19" hidden="1" x14ac:dyDescent="0.2">
      <c r="A59" s="7" t="s">
        <v>36</v>
      </c>
      <c r="B59" s="7" t="s">
        <v>48</v>
      </c>
      <c r="C59" s="6">
        <v>37469</v>
      </c>
      <c r="D59" s="7" t="s">
        <v>40</v>
      </c>
      <c r="E59" s="7" t="s">
        <v>33</v>
      </c>
      <c r="F59" s="8">
        <v>-930000</v>
      </c>
      <c r="G59" s="8">
        <v>-802268.00350000011</v>
      </c>
      <c r="H59" s="9">
        <v>0</v>
      </c>
      <c r="I59" s="9">
        <v>0</v>
      </c>
      <c r="J59" s="9">
        <v>-6.5000000000000002E-2</v>
      </c>
      <c r="K59" s="9">
        <v>1.0000000000000001E-7</v>
      </c>
      <c r="L59" s="9">
        <v>0.01</v>
      </c>
      <c r="M59" s="9">
        <v>1.0000000000000001E-7</v>
      </c>
      <c r="N59" s="9">
        <v>-5.5E-2</v>
      </c>
      <c r="O59" s="9">
        <v>2.0000000000000002E-7</v>
      </c>
      <c r="P59" s="8">
        <v>0</v>
      </c>
      <c r="Q59" s="8">
        <v>52147.500500000002</v>
      </c>
      <c r="R59" s="8">
        <v>-8022.5998</v>
      </c>
      <c r="S59" s="8">
        <v>44124.900700000006</v>
      </c>
    </row>
    <row r="60" spans="1:19" hidden="1" x14ac:dyDescent="0.2">
      <c r="A60" s="7" t="s">
        <v>36</v>
      </c>
      <c r="B60" s="7" t="s">
        <v>48</v>
      </c>
      <c r="C60" s="6">
        <v>37500</v>
      </c>
      <c r="D60" s="7" t="s">
        <v>40</v>
      </c>
      <c r="E60" s="7" t="s">
        <v>33</v>
      </c>
      <c r="F60" s="8">
        <v>-900000</v>
      </c>
      <c r="G60" s="8">
        <v>-771732.73070000007</v>
      </c>
      <c r="H60" s="9">
        <v>0</v>
      </c>
      <c r="I60" s="9">
        <v>0</v>
      </c>
      <c r="J60" s="9">
        <v>-7.2499999999999995E-2</v>
      </c>
      <c r="K60" s="9">
        <v>1.0000000000000001E-7</v>
      </c>
      <c r="L60" s="9">
        <v>0.01</v>
      </c>
      <c r="M60" s="9">
        <v>1.0000000000000001E-7</v>
      </c>
      <c r="N60" s="9">
        <v>-6.25E-2</v>
      </c>
      <c r="O60" s="9">
        <v>2.0000000000000002E-7</v>
      </c>
      <c r="P60" s="8">
        <v>0</v>
      </c>
      <c r="Q60" s="8">
        <v>55950.700100000002</v>
      </c>
      <c r="R60" s="8">
        <v>-7717.2501000000002</v>
      </c>
      <c r="S60" s="8">
        <v>48233.45</v>
      </c>
    </row>
    <row r="61" spans="1:19" hidden="1" x14ac:dyDescent="0.2">
      <c r="A61" s="7" t="s">
        <v>36</v>
      </c>
      <c r="B61" s="7" t="s">
        <v>48</v>
      </c>
      <c r="C61" s="6">
        <v>37530</v>
      </c>
      <c r="D61" s="7" t="s">
        <v>40</v>
      </c>
      <c r="E61" s="7" t="s">
        <v>33</v>
      </c>
      <c r="F61" s="8">
        <v>-930000</v>
      </c>
      <c r="G61" s="8">
        <v>-792832.62750000006</v>
      </c>
      <c r="H61" s="9">
        <v>0</v>
      </c>
      <c r="I61" s="9">
        <v>0</v>
      </c>
      <c r="J61" s="9">
        <v>-8.2500000000000004E-2</v>
      </c>
      <c r="K61" s="9">
        <v>1.0000000000000001E-7</v>
      </c>
      <c r="L61" s="9">
        <v>0.01</v>
      </c>
      <c r="M61" s="9">
        <v>1.0000000000000001E-7</v>
      </c>
      <c r="N61" s="9">
        <v>-7.2499999999999995E-2</v>
      </c>
      <c r="O61" s="9">
        <v>2.0000000000000002E-7</v>
      </c>
      <c r="P61" s="8">
        <v>0</v>
      </c>
      <c r="Q61" s="8">
        <v>65408.771100000005</v>
      </c>
      <c r="R61" s="8">
        <v>-7928.2470000000012</v>
      </c>
      <c r="S61" s="8">
        <v>57480.524100000002</v>
      </c>
    </row>
    <row r="62" spans="1:19" hidden="1" x14ac:dyDescent="0.2">
      <c r="A62" s="7" t="s">
        <v>36</v>
      </c>
      <c r="B62" s="7" t="s">
        <v>42</v>
      </c>
      <c r="C62" s="6">
        <v>37012</v>
      </c>
      <c r="D62" s="7" t="s">
        <v>40</v>
      </c>
      <c r="E62" s="7" t="s">
        <v>34</v>
      </c>
      <c r="F62" s="8">
        <v>-24924</v>
      </c>
      <c r="G62" s="8">
        <v>-23505.858799999998</v>
      </c>
      <c r="H62" s="9">
        <v>0</v>
      </c>
      <c r="I62" s="9">
        <v>0</v>
      </c>
      <c r="J62" s="9">
        <v>0</v>
      </c>
      <c r="K62" s="9">
        <v>0</v>
      </c>
      <c r="L62" s="9">
        <v>0.01</v>
      </c>
      <c r="M62" s="9">
        <v>1.0000000000000001E-7</v>
      </c>
      <c r="N62" s="9">
        <v>0.01</v>
      </c>
      <c r="O62" s="9">
        <v>1.0000000000000001E-7</v>
      </c>
      <c r="P62" s="8">
        <v>0</v>
      </c>
      <c r="Q62" s="8">
        <v>0</v>
      </c>
      <c r="R62" s="8">
        <v>-235.05619999999999</v>
      </c>
      <c r="S62" s="8">
        <v>-235.05619999999999</v>
      </c>
    </row>
    <row r="63" spans="1:19" hidden="1" x14ac:dyDescent="0.2">
      <c r="A63" s="7" t="s">
        <v>36</v>
      </c>
      <c r="B63" s="7" t="s">
        <v>42</v>
      </c>
      <c r="C63" s="6">
        <v>37043</v>
      </c>
      <c r="D63" s="7" t="s">
        <v>40</v>
      </c>
      <c r="E63" s="7" t="s">
        <v>34</v>
      </c>
      <c r="F63" s="8">
        <v>-24120</v>
      </c>
      <c r="G63" s="8">
        <v>-22610.3858</v>
      </c>
      <c r="H63" s="9">
        <v>0</v>
      </c>
      <c r="I63" s="9">
        <v>0</v>
      </c>
      <c r="J63" s="9">
        <v>0</v>
      </c>
      <c r="K63" s="9">
        <v>0</v>
      </c>
      <c r="L63" s="9">
        <v>0.01</v>
      </c>
      <c r="M63" s="9">
        <v>1.0000000000000001E-7</v>
      </c>
      <c r="N63" s="9">
        <v>0.01</v>
      </c>
      <c r="O63" s="9">
        <v>1.0000000000000001E-7</v>
      </c>
      <c r="P63" s="8">
        <v>0</v>
      </c>
      <c r="Q63" s="8">
        <v>0</v>
      </c>
      <c r="R63" s="8">
        <v>-226.10159999999999</v>
      </c>
      <c r="S63" s="8">
        <v>-226.10159999999999</v>
      </c>
    </row>
    <row r="64" spans="1:19" hidden="1" x14ac:dyDescent="0.2">
      <c r="A64" s="7" t="s">
        <v>36</v>
      </c>
      <c r="B64" s="7" t="s">
        <v>42</v>
      </c>
      <c r="C64" s="6">
        <v>37073</v>
      </c>
      <c r="D64" s="7" t="s">
        <v>40</v>
      </c>
      <c r="E64" s="7" t="s">
        <v>34</v>
      </c>
      <c r="F64" s="8">
        <v>-24924</v>
      </c>
      <c r="G64" s="8">
        <v>-23227.549300000002</v>
      </c>
      <c r="H64" s="9">
        <v>0</v>
      </c>
      <c r="I64" s="9">
        <v>0</v>
      </c>
      <c r="J64" s="9">
        <v>0</v>
      </c>
      <c r="K64" s="9">
        <v>0</v>
      </c>
      <c r="L64" s="9">
        <v>0.01</v>
      </c>
      <c r="M64" s="9">
        <v>1.0000000000000001E-7</v>
      </c>
      <c r="N64" s="9">
        <v>0.01</v>
      </c>
      <c r="O64" s="9">
        <v>1.0000000000000001E-7</v>
      </c>
      <c r="P64" s="8">
        <v>0</v>
      </c>
      <c r="Q64" s="8">
        <v>0</v>
      </c>
      <c r="R64" s="8">
        <v>-232.2732</v>
      </c>
      <c r="S64" s="8">
        <v>-232.2732</v>
      </c>
    </row>
    <row r="65" spans="1:19" hidden="1" x14ac:dyDescent="0.2">
      <c r="A65" s="7" t="s">
        <v>36</v>
      </c>
      <c r="B65" s="7" t="s">
        <v>42</v>
      </c>
      <c r="C65" s="6">
        <v>37104</v>
      </c>
      <c r="D65" s="7" t="s">
        <v>40</v>
      </c>
      <c r="E65" s="7" t="s">
        <v>34</v>
      </c>
      <c r="F65" s="8">
        <v>-24924</v>
      </c>
      <c r="G65" s="8">
        <v>-23087.629199999999</v>
      </c>
      <c r="H65" s="9">
        <v>0</v>
      </c>
      <c r="I65" s="9">
        <v>0</v>
      </c>
      <c r="J65" s="9">
        <v>0</v>
      </c>
      <c r="K65" s="9">
        <v>0</v>
      </c>
      <c r="L65" s="9">
        <v>0.01</v>
      </c>
      <c r="M65" s="9">
        <v>1.0000000000000001E-7</v>
      </c>
      <c r="N65" s="9">
        <v>0.01</v>
      </c>
      <c r="O65" s="9">
        <v>1.0000000000000001E-7</v>
      </c>
      <c r="P65" s="8">
        <v>0</v>
      </c>
      <c r="Q65" s="8">
        <v>0</v>
      </c>
      <c r="R65" s="8">
        <v>-230.87400000000002</v>
      </c>
      <c r="S65" s="8">
        <v>-230.87400000000002</v>
      </c>
    </row>
    <row r="66" spans="1:19" hidden="1" x14ac:dyDescent="0.2">
      <c r="A66" s="7" t="s">
        <v>36</v>
      </c>
      <c r="B66" s="7" t="s">
        <v>42</v>
      </c>
      <c r="C66" s="6">
        <v>37135</v>
      </c>
      <c r="D66" s="7" t="s">
        <v>40</v>
      </c>
      <c r="E66" s="7" t="s">
        <v>34</v>
      </c>
      <c r="F66" s="8">
        <v>-24120</v>
      </c>
      <c r="G66" s="8">
        <v>-22207.972600000005</v>
      </c>
      <c r="H66" s="9">
        <v>0</v>
      </c>
      <c r="I66" s="9">
        <v>0</v>
      </c>
      <c r="J66" s="9">
        <v>0</v>
      </c>
      <c r="K66" s="9">
        <v>0</v>
      </c>
      <c r="L66" s="9">
        <v>0.01</v>
      </c>
      <c r="M66" s="9">
        <v>1.0000000000000001E-7</v>
      </c>
      <c r="N66" s="9">
        <v>0.01</v>
      </c>
      <c r="O66" s="9">
        <v>1.0000000000000001E-7</v>
      </c>
      <c r="P66" s="8">
        <v>0</v>
      </c>
      <c r="Q66" s="8">
        <v>0</v>
      </c>
      <c r="R66" s="8">
        <v>-222.07749999999999</v>
      </c>
      <c r="S66" s="8">
        <v>-222.07749999999999</v>
      </c>
    </row>
    <row r="67" spans="1:19" hidden="1" x14ac:dyDescent="0.2">
      <c r="A67" s="7" t="s">
        <v>36</v>
      </c>
      <c r="B67" s="7" t="s">
        <v>42</v>
      </c>
      <c r="C67" s="6">
        <v>37165</v>
      </c>
      <c r="D67" s="7" t="s">
        <v>40</v>
      </c>
      <c r="E67" s="7" t="s">
        <v>34</v>
      </c>
      <c r="F67" s="8">
        <v>-24924</v>
      </c>
      <c r="G67" s="8">
        <v>-22814.18</v>
      </c>
      <c r="H67" s="9">
        <v>0</v>
      </c>
      <c r="I67" s="9">
        <v>0</v>
      </c>
      <c r="J67" s="9">
        <v>0</v>
      </c>
      <c r="K67" s="9">
        <v>0</v>
      </c>
      <c r="L67" s="9">
        <v>0.01</v>
      </c>
      <c r="M67" s="9">
        <v>1.0000000000000001E-7</v>
      </c>
      <c r="N67" s="9">
        <v>0.01</v>
      </c>
      <c r="O67" s="9">
        <v>1.0000000000000001E-7</v>
      </c>
      <c r="P67" s="8">
        <v>0</v>
      </c>
      <c r="Q67" s="8">
        <v>0</v>
      </c>
      <c r="R67" s="8">
        <v>-228.1395</v>
      </c>
      <c r="S67" s="8">
        <v>-228.1395</v>
      </c>
    </row>
    <row r="68" spans="1:19" hidden="1" x14ac:dyDescent="0.2">
      <c r="A68" s="7" t="s">
        <v>36</v>
      </c>
      <c r="B68" s="7" t="s">
        <v>42</v>
      </c>
      <c r="C68" s="6">
        <v>37377</v>
      </c>
      <c r="D68" s="7" t="s">
        <v>40</v>
      </c>
      <c r="E68" s="7" t="s">
        <v>34</v>
      </c>
      <c r="F68" s="8">
        <v>-24924</v>
      </c>
      <c r="G68" s="8">
        <v>-21888.598399999999</v>
      </c>
      <c r="H68" s="9">
        <v>0</v>
      </c>
      <c r="I68" s="9">
        <v>0</v>
      </c>
      <c r="J68" s="9">
        <v>0</v>
      </c>
      <c r="K68" s="9">
        <v>0</v>
      </c>
      <c r="L68" s="9">
        <v>0.01</v>
      </c>
      <c r="M68" s="9">
        <v>1.0000000000000001E-7</v>
      </c>
      <c r="N68" s="9">
        <v>0.01</v>
      </c>
      <c r="O68" s="9">
        <v>1.0000000000000001E-7</v>
      </c>
      <c r="P68" s="8">
        <v>0</v>
      </c>
      <c r="Q68" s="8">
        <v>0</v>
      </c>
      <c r="R68" s="8">
        <v>-218.88380000000001</v>
      </c>
      <c r="S68" s="8">
        <v>-218.88380000000001</v>
      </c>
    </row>
    <row r="69" spans="1:19" hidden="1" x14ac:dyDescent="0.2">
      <c r="A69" s="7" t="s">
        <v>36</v>
      </c>
      <c r="B69" s="7" t="s">
        <v>42</v>
      </c>
      <c r="C69" s="6">
        <v>37408</v>
      </c>
      <c r="D69" s="7" t="s">
        <v>40</v>
      </c>
      <c r="E69" s="7" t="s">
        <v>34</v>
      </c>
      <c r="F69" s="8">
        <v>-24120</v>
      </c>
      <c r="G69" s="8">
        <v>-21055.136800000004</v>
      </c>
      <c r="H69" s="9">
        <v>0</v>
      </c>
      <c r="I69" s="9">
        <v>0</v>
      </c>
      <c r="J69" s="9">
        <v>0</v>
      </c>
      <c r="K69" s="9">
        <v>0</v>
      </c>
      <c r="L69" s="9">
        <v>0.01</v>
      </c>
      <c r="M69" s="9">
        <v>1.0000000000000001E-7</v>
      </c>
      <c r="N69" s="9">
        <v>0.01</v>
      </c>
      <c r="O69" s="9">
        <v>1.0000000000000001E-7</v>
      </c>
      <c r="P69" s="8">
        <v>0</v>
      </c>
      <c r="Q69" s="8">
        <v>0</v>
      </c>
      <c r="R69" s="8">
        <v>-210.54930000000002</v>
      </c>
      <c r="S69" s="8">
        <v>-210.54930000000002</v>
      </c>
    </row>
    <row r="70" spans="1:19" hidden="1" x14ac:dyDescent="0.2">
      <c r="A70" s="7" t="s">
        <v>36</v>
      </c>
      <c r="B70" s="7" t="s">
        <v>42</v>
      </c>
      <c r="C70" s="6">
        <v>37438</v>
      </c>
      <c r="D70" s="7" t="s">
        <v>40</v>
      </c>
      <c r="E70" s="7" t="s">
        <v>34</v>
      </c>
      <c r="F70" s="8">
        <v>-24924</v>
      </c>
      <c r="G70" s="8">
        <v>-21630.470800000003</v>
      </c>
      <c r="H70" s="9">
        <v>0</v>
      </c>
      <c r="I70" s="9">
        <v>0</v>
      </c>
      <c r="J70" s="9">
        <v>0</v>
      </c>
      <c r="K70" s="9">
        <v>0</v>
      </c>
      <c r="L70" s="9">
        <v>0.01</v>
      </c>
      <c r="M70" s="9">
        <v>1.0000000000000001E-7</v>
      </c>
      <c r="N70" s="9">
        <v>0.01</v>
      </c>
      <c r="O70" s="9">
        <v>1.0000000000000001E-7</v>
      </c>
      <c r="P70" s="8">
        <v>0</v>
      </c>
      <c r="Q70" s="8">
        <v>0</v>
      </c>
      <c r="R70" s="8">
        <v>-216.30250000000001</v>
      </c>
      <c r="S70" s="8">
        <v>-216.30250000000001</v>
      </c>
    </row>
    <row r="71" spans="1:19" hidden="1" x14ac:dyDescent="0.2">
      <c r="A71" s="7" t="s">
        <v>36</v>
      </c>
      <c r="B71" s="7" t="s">
        <v>42</v>
      </c>
      <c r="C71" s="6">
        <v>37469</v>
      </c>
      <c r="D71" s="7" t="s">
        <v>40</v>
      </c>
      <c r="E71" s="7" t="s">
        <v>34</v>
      </c>
      <c r="F71" s="8">
        <v>-24924</v>
      </c>
      <c r="G71" s="8">
        <v>-21500.782500000001</v>
      </c>
      <c r="H71" s="9">
        <v>0</v>
      </c>
      <c r="I71" s="9">
        <v>0</v>
      </c>
      <c r="J71" s="9">
        <v>0</v>
      </c>
      <c r="K71" s="9">
        <v>0</v>
      </c>
      <c r="L71" s="9">
        <v>0.01</v>
      </c>
      <c r="M71" s="9">
        <v>1.0000000000000001E-7</v>
      </c>
      <c r="N71" s="9">
        <v>0.01</v>
      </c>
      <c r="O71" s="9">
        <v>1.0000000000000001E-7</v>
      </c>
      <c r="P71" s="8">
        <v>0</v>
      </c>
      <c r="Q71" s="8">
        <v>0</v>
      </c>
      <c r="R71" s="8">
        <v>-215.00569999999999</v>
      </c>
      <c r="S71" s="8">
        <v>-215.00569999999999</v>
      </c>
    </row>
    <row r="72" spans="1:19" hidden="1" x14ac:dyDescent="0.2">
      <c r="A72" s="7" t="s">
        <v>36</v>
      </c>
      <c r="B72" s="7" t="s">
        <v>42</v>
      </c>
      <c r="C72" s="6">
        <v>37500</v>
      </c>
      <c r="D72" s="7" t="s">
        <v>40</v>
      </c>
      <c r="E72" s="7" t="s">
        <v>34</v>
      </c>
      <c r="F72" s="8">
        <v>-24120</v>
      </c>
      <c r="G72" s="8">
        <v>-20682.4372</v>
      </c>
      <c r="H72" s="9">
        <v>0</v>
      </c>
      <c r="I72" s="9">
        <v>0</v>
      </c>
      <c r="J72" s="9">
        <v>0</v>
      </c>
      <c r="K72" s="9">
        <v>0</v>
      </c>
      <c r="L72" s="9">
        <v>0.01</v>
      </c>
      <c r="M72" s="9">
        <v>1.0000000000000001E-7</v>
      </c>
      <c r="N72" s="9">
        <v>0.01</v>
      </c>
      <c r="O72" s="9">
        <v>1.0000000000000001E-7</v>
      </c>
      <c r="P72" s="8">
        <v>0</v>
      </c>
      <c r="Q72" s="8">
        <v>0</v>
      </c>
      <c r="R72" s="8">
        <v>-206.82230000000001</v>
      </c>
      <c r="S72" s="8">
        <v>-206.82230000000001</v>
      </c>
    </row>
    <row r="73" spans="1:19" hidden="1" x14ac:dyDescent="0.2">
      <c r="A73" s="7" t="s">
        <v>36</v>
      </c>
      <c r="B73" s="7" t="s">
        <v>42</v>
      </c>
      <c r="C73" s="6">
        <v>37530</v>
      </c>
      <c r="D73" s="7" t="s">
        <v>40</v>
      </c>
      <c r="E73" s="7" t="s">
        <v>34</v>
      </c>
      <c r="F73" s="8">
        <v>-24924</v>
      </c>
      <c r="G73" s="8">
        <v>-21247.914400000001</v>
      </c>
      <c r="H73" s="9">
        <v>0</v>
      </c>
      <c r="I73" s="9">
        <v>0</v>
      </c>
      <c r="J73" s="9">
        <v>0</v>
      </c>
      <c r="K73" s="9">
        <v>0</v>
      </c>
      <c r="L73" s="9">
        <v>0.01</v>
      </c>
      <c r="M73" s="9">
        <v>1.0000000000000001E-7</v>
      </c>
      <c r="N73" s="9">
        <v>0.01</v>
      </c>
      <c r="O73" s="9">
        <v>1.0000000000000001E-7</v>
      </c>
      <c r="P73" s="8">
        <v>0</v>
      </c>
      <c r="Q73" s="8">
        <v>0</v>
      </c>
      <c r="R73" s="8">
        <v>-212.477</v>
      </c>
      <c r="S73" s="8">
        <v>-212.477</v>
      </c>
    </row>
    <row r="74" spans="1:19" hidden="1" x14ac:dyDescent="0.2">
      <c r="A74" s="7" t="s">
        <v>36</v>
      </c>
      <c r="B74" s="7" t="s">
        <v>43</v>
      </c>
      <c r="C74" s="6">
        <v>36861</v>
      </c>
      <c r="D74" s="7" t="s">
        <v>34</v>
      </c>
      <c r="E74" s="7" t="s">
        <v>35</v>
      </c>
      <c r="F74" s="8">
        <v>0</v>
      </c>
      <c r="G74" s="8">
        <v>0</v>
      </c>
      <c r="H74" s="9">
        <v>4.4930000000000003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4.4930000000000003</v>
      </c>
      <c r="O74" s="9">
        <v>0</v>
      </c>
      <c r="P74" s="8">
        <v>511871.15120000008</v>
      </c>
      <c r="Q74" s="8">
        <v>0</v>
      </c>
      <c r="R74" s="8">
        <v>0</v>
      </c>
      <c r="S74" s="8">
        <v>511871.15120000008</v>
      </c>
    </row>
    <row r="75" spans="1:19" hidden="1" x14ac:dyDescent="0.2">
      <c r="A75" s="7" t="s">
        <v>36</v>
      </c>
      <c r="B75" s="7" t="s">
        <v>43</v>
      </c>
      <c r="C75" s="6">
        <v>36892</v>
      </c>
      <c r="D75" s="7" t="s">
        <v>34</v>
      </c>
      <c r="E75" s="7" t="s">
        <v>35</v>
      </c>
      <c r="F75" s="8">
        <v>0</v>
      </c>
      <c r="G75" s="8">
        <v>0</v>
      </c>
      <c r="H75" s="9">
        <v>4.4710000000000001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4.4710000000000001</v>
      </c>
      <c r="O75" s="9">
        <v>0</v>
      </c>
      <c r="P75" s="8">
        <v>508820.06850000005</v>
      </c>
      <c r="Q75" s="8">
        <v>0</v>
      </c>
      <c r="R75" s="8">
        <v>0</v>
      </c>
      <c r="S75" s="8">
        <v>508820.06850000005</v>
      </c>
    </row>
    <row r="76" spans="1:19" hidden="1" x14ac:dyDescent="0.2">
      <c r="A76" s="7" t="s">
        <v>36</v>
      </c>
      <c r="B76" s="7" t="s">
        <v>43</v>
      </c>
      <c r="C76" s="6">
        <v>36923</v>
      </c>
      <c r="D76" s="7" t="s">
        <v>34</v>
      </c>
      <c r="E76" s="7" t="s">
        <v>35</v>
      </c>
      <c r="F76" s="8">
        <v>0</v>
      </c>
      <c r="G76" s="8">
        <v>0</v>
      </c>
      <c r="H76" s="9">
        <v>4.2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4.2</v>
      </c>
      <c r="O76" s="9">
        <v>0</v>
      </c>
      <c r="P76" s="8">
        <v>456810.60939999996</v>
      </c>
      <c r="Q76" s="8">
        <v>0</v>
      </c>
      <c r="R76" s="8">
        <v>0</v>
      </c>
      <c r="S76" s="8">
        <v>456810.60939999996</v>
      </c>
    </row>
    <row r="77" spans="1:19" hidden="1" x14ac:dyDescent="0.2">
      <c r="A77" s="7" t="s">
        <v>36</v>
      </c>
      <c r="B77" s="7" t="s">
        <v>43</v>
      </c>
      <c r="C77" s="6">
        <v>36951</v>
      </c>
      <c r="D77" s="7" t="s">
        <v>34</v>
      </c>
      <c r="E77" s="7" t="s">
        <v>35</v>
      </c>
      <c r="F77" s="8">
        <v>0</v>
      </c>
      <c r="G77" s="8">
        <v>0</v>
      </c>
      <c r="H77" s="9">
        <v>3.93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3.93</v>
      </c>
      <c r="O77" s="9">
        <v>0</v>
      </c>
      <c r="P77" s="8">
        <v>502977.9889</v>
      </c>
      <c r="Q77" s="8">
        <v>0</v>
      </c>
      <c r="R77" s="8">
        <v>0</v>
      </c>
      <c r="S77" s="8">
        <v>502977.9889</v>
      </c>
    </row>
    <row r="78" spans="1:19" hidden="1" x14ac:dyDescent="0.2">
      <c r="A78" s="7" t="s">
        <v>36</v>
      </c>
      <c r="B78" s="7" t="s">
        <v>43</v>
      </c>
      <c r="C78" s="6">
        <v>36982</v>
      </c>
      <c r="D78" s="7" t="s">
        <v>34</v>
      </c>
      <c r="E78" s="7" t="s">
        <v>35</v>
      </c>
      <c r="F78" s="8">
        <v>0</v>
      </c>
      <c r="G78" s="8">
        <v>0</v>
      </c>
      <c r="H78" s="9">
        <v>3.645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3.645</v>
      </c>
      <c r="O78" s="9">
        <v>0</v>
      </c>
      <c r="P78" s="8">
        <v>483796.47210000001</v>
      </c>
      <c r="Q78" s="8">
        <v>0</v>
      </c>
      <c r="R78" s="8">
        <v>0</v>
      </c>
      <c r="S78" s="8">
        <v>483796.47210000001</v>
      </c>
    </row>
    <row r="79" spans="1:19" hidden="1" x14ac:dyDescent="0.2">
      <c r="A79" s="7" t="s">
        <v>36</v>
      </c>
      <c r="B79" s="7" t="s">
        <v>43</v>
      </c>
      <c r="C79" s="6">
        <v>37196</v>
      </c>
      <c r="D79" s="7" t="s">
        <v>34</v>
      </c>
      <c r="E79" s="7" t="s">
        <v>35</v>
      </c>
      <c r="F79" s="8">
        <v>0</v>
      </c>
      <c r="G79" s="8">
        <v>0</v>
      </c>
      <c r="H79" s="9">
        <v>3.4610000000000003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3.4610000000000003</v>
      </c>
      <c r="O79" s="9">
        <v>0</v>
      </c>
      <c r="P79" s="8">
        <v>464017.17439999996</v>
      </c>
      <c r="Q79" s="8">
        <v>0</v>
      </c>
      <c r="R79" s="8">
        <v>0</v>
      </c>
      <c r="S79" s="8">
        <v>464017.17439999996</v>
      </c>
    </row>
    <row r="80" spans="1:19" hidden="1" x14ac:dyDescent="0.2">
      <c r="A80" s="7" t="s">
        <v>36</v>
      </c>
      <c r="B80" s="7" t="s">
        <v>43</v>
      </c>
      <c r="C80" s="6">
        <v>37226</v>
      </c>
      <c r="D80" s="7" t="s">
        <v>34</v>
      </c>
      <c r="E80" s="7" t="s">
        <v>35</v>
      </c>
      <c r="F80" s="8">
        <v>0</v>
      </c>
      <c r="G80" s="8">
        <v>0</v>
      </c>
      <c r="H80" s="9">
        <v>3.5510000000000002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3.5510000000000002</v>
      </c>
      <c r="O80" s="9">
        <v>0</v>
      </c>
      <c r="P80" s="8">
        <v>476685.99380000005</v>
      </c>
      <c r="Q80" s="8">
        <v>0</v>
      </c>
      <c r="R80" s="8">
        <v>0</v>
      </c>
      <c r="S80" s="8">
        <v>476685.99380000005</v>
      </c>
    </row>
    <row r="81" spans="1:19" hidden="1" x14ac:dyDescent="0.2">
      <c r="A81" s="7" t="s">
        <v>36</v>
      </c>
      <c r="B81" s="7" t="s">
        <v>43</v>
      </c>
      <c r="C81" s="6">
        <v>37257</v>
      </c>
      <c r="D81" s="7" t="s">
        <v>34</v>
      </c>
      <c r="E81" s="7" t="s">
        <v>35</v>
      </c>
      <c r="F81" s="8">
        <v>0</v>
      </c>
      <c r="G81" s="8">
        <v>0</v>
      </c>
      <c r="H81" s="9">
        <v>3.5460000000000003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3.5460000000000003</v>
      </c>
      <c r="O81" s="9">
        <v>0</v>
      </c>
      <c r="P81" s="8">
        <v>473806.2218</v>
      </c>
      <c r="Q81" s="8">
        <v>0</v>
      </c>
      <c r="R81" s="8">
        <v>0</v>
      </c>
      <c r="S81" s="8">
        <v>473806.2218</v>
      </c>
    </row>
    <row r="82" spans="1:19" hidden="1" x14ac:dyDescent="0.2">
      <c r="A82" s="7" t="s">
        <v>36</v>
      </c>
      <c r="B82" s="7" t="s">
        <v>43</v>
      </c>
      <c r="C82" s="6">
        <v>37288</v>
      </c>
      <c r="D82" s="7" t="s">
        <v>34</v>
      </c>
      <c r="E82" s="7" t="s">
        <v>35</v>
      </c>
      <c r="F82" s="8">
        <v>0</v>
      </c>
      <c r="G82" s="8">
        <v>0</v>
      </c>
      <c r="H82" s="9">
        <v>3.3790000000000004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3.3790000000000004</v>
      </c>
      <c r="O82" s="9">
        <v>0</v>
      </c>
      <c r="P82" s="8">
        <v>425363.21170000004</v>
      </c>
      <c r="Q82" s="8">
        <v>0</v>
      </c>
      <c r="R82" s="8">
        <v>0</v>
      </c>
      <c r="S82" s="8">
        <v>425363.21170000004</v>
      </c>
    </row>
    <row r="83" spans="1:19" hidden="1" x14ac:dyDescent="0.2">
      <c r="A83" s="7" t="s">
        <v>36</v>
      </c>
      <c r="B83" s="7" t="s">
        <v>43</v>
      </c>
      <c r="C83" s="6">
        <v>37316</v>
      </c>
      <c r="D83" s="7" t="s">
        <v>34</v>
      </c>
      <c r="E83" s="7" t="s">
        <v>35</v>
      </c>
      <c r="F83" s="8">
        <v>0</v>
      </c>
      <c r="G83" s="8">
        <v>0</v>
      </c>
      <c r="H83" s="9">
        <v>3.2050000000000001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3.2050000000000001</v>
      </c>
      <c r="O83" s="9">
        <v>0</v>
      </c>
      <c r="P83" s="8">
        <v>468358.28850000002</v>
      </c>
      <c r="Q83" s="8">
        <v>0</v>
      </c>
      <c r="R83" s="8">
        <v>0</v>
      </c>
      <c r="S83" s="8">
        <v>468358.28850000002</v>
      </c>
    </row>
    <row r="84" spans="1:19" hidden="1" x14ac:dyDescent="0.2">
      <c r="A84" s="7" t="s">
        <v>36</v>
      </c>
      <c r="B84" s="7" t="s">
        <v>43</v>
      </c>
      <c r="C84" s="6">
        <v>37347</v>
      </c>
      <c r="D84" s="7" t="s">
        <v>34</v>
      </c>
      <c r="E84" s="7" t="s">
        <v>35</v>
      </c>
      <c r="F84" s="8">
        <v>0</v>
      </c>
      <c r="G84" s="8">
        <v>0</v>
      </c>
      <c r="H84" s="9">
        <v>3.0380000000000003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3.0380000000000003</v>
      </c>
      <c r="O84" s="9">
        <v>0</v>
      </c>
      <c r="P84" s="8">
        <v>450509.73190000001</v>
      </c>
      <c r="Q84" s="8">
        <v>0</v>
      </c>
      <c r="R84" s="8">
        <v>0</v>
      </c>
      <c r="S84" s="8">
        <v>450509.73190000001</v>
      </c>
    </row>
    <row r="85" spans="1:19" hidden="1" x14ac:dyDescent="0.2">
      <c r="A85" s="7" t="s">
        <v>36</v>
      </c>
      <c r="B85" s="7" t="s">
        <v>43</v>
      </c>
      <c r="C85" s="6">
        <v>37561</v>
      </c>
      <c r="D85" s="7" t="s">
        <v>34</v>
      </c>
      <c r="E85" s="7" t="s">
        <v>35</v>
      </c>
      <c r="F85" s="8">
        <v>0</v>
      </c>
      <c r="G85" s="8">
        <v>0</v>
      </c>
      <c r="H85" s="9">
        <v>3.0010000000000003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3.0010000000000003</v>
      </c>
      <c r="O85" s="9">
        <v>0</v>
      </c>
      <c r="P85" s="8">
        <v>432177.39869999996</v>
      </c>
      <c r="Q85" s="8">
        <v>0</v>
      </c>
      <c r="R85" s="8">
        <v>0</v>
      </c>
      <c r="S85" s="8">
        <v>432177.39869999996</v>
      </c>
    </row>
    <row r="86" spans="1:19" hidden="1" x14ac:dyDescent="0.2">
      <c r="A86" s="7" t="s">
        <v>36</v>
      </c>
      <c r="B86" s="7" t="s">
        <v>43</v>
      </c>
      <c r="C86" s="6">
        <v>37591</v>
      </c>
      <c r="D86" s="7" t="s">
        <v>34</v>
      </c>
      <c r="E86" s="7" t="s">
        <v>35</v>
      </c>
      <c r="F86" s="8">
        <v>0</v>
      </c>
      <c r="G86" s="8">
        <v>0</v>
      </c>
      <c r="H86" s="9">
        <v>3.1019999999999999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3.1019999999999999</v>
      </c>
      <c r="O86" s="9">
        <v>0</v>
      </c>
      <c r="P86" s="8">
        <v>443996.88410000002</v>
      </c>
      <c r="Q86" s="8">
        <v>0</v>
      </c>
      <c r="R86" s="8">
        <v>0</v>
      </c>
      <c r="S86" s="8">
        <v>443996.88410000002</v>
      </c>
    </row>
    <row r="87" spans="1:19" hidden="1" x14ac:dyDescent="0.2">
      <c r="A87" s="7" t="s">
        <v>36</v>
      </c>
      <c r="B87" s="7" t="s">
        <v>43</v>
      </c>
      <c r="C87" s="6">
        <v>37622</v>
      </c>
      <c r="D87" s="7" t="s">
        <v>34</v>
      </c>
      <c r="E87" s="7" t="s">
        <v>35</v>
      </c>
      <c r="F87" s="8">
        <v>0</v>
      </c>
      <c r="G87" s="8">
        <v>0</v>
      </c>
      <c r="H87" s="9">
        <v>3.1180000000000003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3.1180000000000003</v>
      </c>
      <c r="O87" s="9">
        <v>0</v>
      </c>
      <c r="P87" s="8">
        <v>441332.99800000008</v>
      </c>
      <c r="Q87" s="8">
        <v>0</v>
      </c>
      <c r="R87" s="8">
        <v>0</v>
      </c>
      <c r="S87" s="8">
        <v>441332.99800000008</v>
      </c>
    </row>
    <row r="88" spans="1:19" hidden="1" x14ac:dyDescent="0.2">
      <c r="A88" s="7" t="s">
        <v>36</v>
      </c>
      <c r="B88" s="7" t="s">
        <v>43</v>
      </c>
      <c r="C88" s="6">
        <v>37653</v>
      </c>
      <c r="D88" s="7" t="s">
        <v>34</v>
      </c>
      <c r="E88" s="7" t="s">
        <v>35</v>
      </c>
      <c r="F88" s="8">
        <v>0</v>
      </c>
      <c r="G88" s="8">
        <v>0</v>
      </c>
      <c r="H88" s="9">
        <v>2.9830000000000001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2.9830000000000001</v>
      </c>
      <c r="O88" s="9">
        <v>0</v>
      </c>
      <c r="P88" s="8">
        <v>396223.39720000001</v>
      </c>
      <c r="Q88" s="8">
        <v>0</v>
      </c>
      <c r="R88" s="8">
        <v>0</v>
      </c>
      <c r="S88" s="8">
        <v>396223.39720000001</v>
      </c>
    </row>
    <row r="89" spans="1:19" hidden="1" x14ac:dyDescent="0.2">
      <c r="A89" s="7" t="s">
        <v>36</v>
      </c>
      <c r="B89" s="7" t="s">
        <v>43</v>
      </c>
      <c r="C89" s="6">
        <v>37681</v>
      </c>
      <c r="D89" s="7" t="s">
        <v>34</v>
      </c>
      <c r="E89" s="7" t="s">
        <v>35</v>
      </c>
      <c r="F89" s="8">
        <v>0</v>
      </c>
      <c r="G89" s="8">
        <v>0</v>
      </c>
      <c r="H89" s="9">
        <v>2.843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2.843</v>
      </c>
      <c r="O89" s="9">
        <v>0</v>
      </c>
      <c r="P89" s="8">
        <v>436288.84009999997</v>
      </c>
      <c r="Q89" s="8">
        <v>0</v>
      </c>
      <c r="R89" s="8">
        <v>0</v>
      </c>
      <c r="S89" s="8">
        <v>436288.84009999997</v>
      </c>
    </row>
    <row r="90" spans="1:19" hidden="1" x14ac:dyDescent="0.2">
      <c r="A90" s="7" t="s">
        <v>36</v>
      </c>
      <c r="B90" s="7" t="s">
        <v>43</v>
      </c>
      <c r="C90" s="6">
        <v>37712</v>
      </c>
      <c r="D90" s="7" t="s">
        <v>34</v>
      </c>
      <c r="E90" s="7" t="s">
        <v>35</v>
      </c>
      <c r="F90" s="8">
        <v>0</v>
      </c>
      <c r="G90" s="8">
        <v>0</v>
      </c>
      <c r="H90" s="9">
        <v>2.6970000000000001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2.6970000000000001</v>
      </c>
      <c r="O90" s="9">
        <v>0</v>
      </c>
      <c r="P90" s="8">
        <v>419681.5589</v>
      </c>
      <c r="Q90" s="8">
        <v>0</v>
      </c>
      <c r="R90" s="8">
        <v>0</v>
      </c>
      <c r="S90" s="8">
        <v>419681.5589</v>
      </c>
    </row>
    <row r="91" spans="1:19" hidden="1" x14ac:dyDescent="0.2">
      <c r="A91" s="7" t="s">
        <v>36</v>
      </c>
      <c r="B91" s="7" t="s">
        <v>44</v>
      </c>
      <c r="C91" s="6">
        <v>37012</v>
      </c>
      <c r="D91" s="7" t="s">
        <v>34</v>
      </c>
      <c r="E91" s="7" t="s">
        <v>35</v>
      </c>
      <c r="F91" s="8">
        <v>0</v>
      </c>
      <c r="G91" s="8">
        <v>0</v>
      </c>
      <c r="H91" s="9">
        <v>3.488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3.488</v>
      </c>
      <c r="O91" s="9">
        <v>0</v>
      </c>
      <c r="P91" s="8">
        <v>-16840.0183</v>
      </c>
      <c r="Q91" s="8">
        <v>0</v>
      </c>
      <c r="R91" s="8">
        <v>0</v>
      </c>
      <c r="S91" s="8">
        <v>-16840.0183</v>
      </c>
    </row>
    <row r="92" spans="1:19" hidden="1" x14ac:dyDescent="0.2">
      <c r="A92" s="7" t="s">
        <v>36</v>
      </c>
      <c r="B92" s="7" t="s">
        <v>44</v>
      </c>
      <c r="C92" s="6">
        <v>37043</v>
      </c>
      <c r="D92" s="7" t="s">
        <v>34</v>
      </c>
      <c r="E92" s="7" t="s">
        <v>35</v>
      </c>
      <c r="F92" s="8">
        <v>0</v>
      </c>
      <c r="G92" s="8">
        <v>0</v>
      </c>
      <c r="H92" s="9">
        <v>3.4330000000000003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3.4330000000000003</v>
      </c>
      <c r="O92" s="9">
        <v>0</v>
      </c>
      <c r="P92" s="8">
        <v>-16198.4853</v>
      </c>
      <c r="Q92" s="8">
        <v>0</v>
      </c>
      <c r="R92" s="8">
        <v>0</v>
      </c>
      <c r="S92" s="8">
        <v>-16198.4853</v>
      </c>
    </row>
    <row r="93" spans="1:19" hidden="1" x14ac:dyDescent="0.2">
      <c r="A93" s="7" t="s">
        <v>36</v>
      </c>
      <c r="B93" s="7" t="s">
        <v>44</v>
      </c>
      <c r="C93" s="6">
        <v>37073</v>
      </c>
      <c r="D93" s="7" t="s">
        <v>34</v>
      </c>
      <c r="E93" s="7" t="s">
        <v>35</v>
      </c>
      <c r="F93" s="8">
        <v>0</v>
      </c>
      <c r="G93" s="8">
        <v>0</v>
      </c>
      <c r="H93" s="9">
        <v>3.41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3.41</v>
      </c>
      <c r="O93" s="9">
        <v>0</v>
      </c>
      <c r="P93" s="8">
        <v>-16640.632300000001</v>
      </c>
      <c r="Q93" s="8">
        <v>0</v>
      </c>
      <c r="R93" s="8">
        <v>0</v>
      </c>
      <c r="S93" s="8">
        <v>-16640.632300000001</v>
      </c>
    </row>
    <row r="94" spans="1:19" hidden="1" x14ac:dyDescent="0.2">
      <c r="A94" s="7" t="s">
        <v>36</v>
      </c>
      <c r="B94" s="7" t="s">
        <v>44</v>
      </c>
      <c r="C94" s="6">
        <v>37104</v>
      </c>
      <c r="D94" s="7" t="s">
        <v>34</v>
      </c>
      <c r="E94" s="7" t="s">
        <v>35</v>
      </c>
      <c r="F94" s="8">
        <v>0</v>
      </c>
      <c r="G94" s="8">
        <v>0</v>
      </c>
      <c r="H94" s="9">
        <v>3.39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3.39</v>
      </c>
      <c r="O94" s="9">
        <v>0</v>
      </c>
      <c r="P94" s="8">
        <v>-16540.391100000001</v>
      </c>
      <c r="Q94" s="8">
        <v>0</v>
      </c>
      <c r="R94" s="8">
        <v>0</v>
      </c>
      <c r="S94" s="8">
        <v>-16540.391100000001</v>
      </c>
    </row>
    <row r="95" spans="1:19" hidden="1" x14ac:dyDescent="0.2">
      <c r="A95" s="7" t="s">
        <v>36</v>
      </c>
      <c r="B95" s="7" t="s">
        <v>44</v>
      </c>
      <c r="C95" s="6">
        <v>37135</v>
      </c>
      <c r="D95" s="7" t="s">
        <v>34</v>
      </c>
      <c r="E95" s="7" t="s">
        <v>35</v>
      </c>
      <c r="F95" s="8">
        <v>0</v>
      </c>
      <c r="G95" s="8">
        <v>0</v>
      </c>
      <c r="H95" s="9">
        <v>3.37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3.37</v>
      </c>
      <c r="O95" s="9">
        <v>0</v>
      </c>
      <c r="P95" s="8">
        <v>-15910.1893</v>
      </c>
      <c r="Q95" s="8">
        <v>0</v>
      </c>
      <c r="R95" s="8">
        <v>0</v>
      </c>
      <c r="S95" s="8">
        <v>-15910.1893</v>
      </c>
    </row>
    <row r="96" spans="1:19" hidden="1" x14ac:dyDescent="0.2">
      <c r="A96" s="7" t="s">
        <v>36</v>
      </c>
      <c r="B96" s="7" t="s">
        <v>44</v>
      </c>
      <c r="C96" s="6">
        <v>37165</v>
      </c>
      <c r="D96" s="7" t="s">
        <v>34</v>
      </c>
      <c r="E96" s="7" t="s">
        <v>35</v>
      </c>
      <c r="F96" s="8">
        <v>0</v>
      </c>
      <c r="G96" s="8">
        <v>0</v>
      </c>
      <c r="H96" s="9">
        <v>3.38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3.38</v>
      </c>
      <c r="O96" s="9">
        <v>0</v>
      </c>
      <c r="P96" s="8">
        <v>-16344.4871</v>
      </c>
      <c r="Q96" s="8">
        <v>0</v>
      </c>
      <c r="R96" s="8">
        <v>0</v>
      </c>
      <c r="S96" s="8">
        <v>-16344.4871</v>
      </c>
    </row>
    <row r="97" spans="1:19" hidden="1" x14ac:dyDescent="0.2">
      <c r="A97" s="7" t="s">
        <v>36</v>
      </c>
      <c r="B97" s="7" t="s">
        <v>44</v>
      </c>
      <c r="C97" s="6">
        <v>37377</v>
      </c>
      <c r="D97" s="7" t="s">
        <v>34</v>
      </c>
      <c r="E97" s="7" t="s">
        <v>35</v>
      </c>
      <c r="F97" s="8">
        <v>0</v>
      </c>
      <c r="G97" s="8">
        <v>0</v>
      </c>
      <c r="H97" s="9">
        <v>2.9580000000000002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2.9580000000000002</v>
      </c>
      <c r="O97" s="9">
        <v>0</v>
      </c>
      <c r="P97" s="8">
        <v>-15681.384000000002</v>
      </c>
      <c r="Q97" s="8">
        <v>0</v>
      </c>
      <c r="R97" s="8">
        <v>0</v>
      </c>
      <c r="S97" s="8">
        <v>-15681.384000000002</v>
      </c>
    </row>
    <row r="98" spans="1:19" hidden="1" x14ac:dyDescent="0.2">
      <c r="A98" s="7" t="s">
        <v>36</v>
      </c>
      <c r="B98" s="7" t="s">
        <v>44</v>
      </c>
      <c r="C98" s="6">
        <v>37408</v>
      </c>
      <c r="D98" s="7" t="s">
        <v>34</v>
      </c>
      <c r="E98" s="7" t="s">
        <v>35</v>
      </c>
      <c r="F98" s="8">
        <v>0</v>
      </c>
      <c r="G98" s="8">
        <v>0</v>
      </c>
      <c r="H98" s="9">
        <v>2.9190000000000005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2.9190000000000005</v>
      </c>
      <c r="O98" s="9">
        <v>0</v>
      </c>
      <c r="P98" s="8">
        <v>-15084.277099999999</v>
      </c>
      <c r="Q98" s="8">
        <v>0</v>
      </c>
      <c r="R98" s="8">
        <v>0</v>
      </c>
      <c r="S98" s="8">
        <v>-15084.277099999999</v>
      </c>
    </row>
    <row r="99" spans="1:19" hidden="1" x14ac:dyDescent="0.2">
      <c r="A99" s="7" t="s">
        <v>36</v>
      </c>
      <c r="B99" s="7" t="s">
        <v>44</v>
      </c>
      <c r="C99" s="6">
        <v>37438</v>
      </c>
      <c r="D99" s="7" t="s">
        <v>34</v>
      </c>
      <c r="E99" s="7" t="s">
        <v>35</v>
      </c>
      <c r="F99" s="8">
        <v>0</v>
      </c>
      <c r="G99" s="8">
        <v>0</v>
      </c>
      <c r="H99" s="9">
        <v>2.903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2.903</v>
      </c>
      <c r="O99" s="9">
        <v>0</v>
      </c>
      <c r="P99" s="8">
        <v>-15496.456699999999</v>
      </c>
      <c r="Q99" s="8">
        <v>0</v>
      </c>
      <c r="R99" s="8">
        <v>0</v>
      </c>
      <c r="S99" s="8">
        <v>-15496.456699999999</v>
      </c>
    </row>
    <row r="100" spans="1:19" hidden="1" x14ac:dyDescent="0.2">
      <c r="A100" s="7" t="s">
        <v>36</v>
      </c>
      <c r="B100" s="7" t="s">
        <v>44</v>
      </c>
      <c r="C100" s="6">
        <v>37469</v>
      </c>
      <c r="D100" s="7" t="s">
        <v>34</v>
      </c>
      <c r="E100" s="7" t="s">
        <v>35</v>
      </c>
      <c r="F100" s="8">
        <v>0</v>
      </c>
      <c r="G100" s="8">
        <v>0</v>
      </c>
      <c r="H100" s="9">
        <v>2.9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2.9</v>
      </c>
      <c r="O100" s="9">
        <v>0</v>
      </c>
      <c r="P100" s="8">
        <v>-15403.545700000001</v>
      </c>
      <c r="Q100" s="8">
        <v>0</v>
      </c>
      <c r="R100" s="8">
        <v>0</v>
      </c>
      <c r="S100" s="8">
        <v>-15403.545700000001</v>
      </c>
    </row>
    <row r="101" spans="1:19" hidden="1" x14ac:dyDescent="0.2">
      <c r="A101" s="7" t="s">
        <v>36</v>
      </c>
      <c r="B101" s="7" t="s">
        <v>44</v>
      </c>
      <c r="C101" s="6">
        <v>37500</v>
      </c>
      <c r="D101" s="7" t="s">
        <v>34</v>
      </c>
      <c r="E101" s="7" t="s">
        <v>35</v>
      </c>
      <c r="F101" s="8">
        <v>0</v>
      </c>
      <c r="G101" s="8">
        <v>0</v>
      </c>
      <c r="H101" s="9">
        <v>2.8849999999999998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2.8849999999999998</v>
      </c>
      <c r="O101" s="9">
        <v>0</v>
      </c>
      <c r="P101" s="8">
        <v>-14817.268400000001</v>
      </c>
      <c r="Q101" s="8">
        <v>0</v>
      </c>
      <c r="R101" s="8">
        <v>0</v>
      </c>
      <c r="S101" s="8">
        <v>-14817.268400000001</v>
      </c>
    </row>
    <row r="102" spans="1:19" hidden="1" x14ac:dyDescent="0.2">
      <c r="A102" s="7" t="s">
        <v>36</v>
      </c>
      <c r="B102" s="7" t="s">
        <v>44</v>
      </c>
      <c r="C102" s="6">
        <v>37530</v>
      </c>
      <c r="D102" s="7" t="s">
        <v>34</v>
      </c>
      <c r="E102" s="7" t="s">
        <v>35</v>
      </c>
      <c r="F102" s="8">
        <v>0</v>
      </c>
      <c r="G102" s="8">
        <v>0</v>
      </c>
      <c r="H102" s="9">
        <v>2.9020000000000001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2.9020000000000001</v>
      </c>
      <c r="O102" s="9">
        <v>0</v>
      </c>
      <c r="P102" s="8">
        <v>-15222.386400000001</v>
      </c>
      <c r="Q102" s="8">
        <v>0</v>
      </c>
      <c r="R102" s="8">
        <v>0</v>
      </c>
      <c r="S102" s="8">
        <v>-15222.386400000001</v>
      </c>
    </row>
    <row r="103" spans="1:19" hidden="1" x14ac:dyDescent="0.2">
      <c r="A103" s="7" t="s">
        <v>36</v>
      </c>
      <c r="B103" s="7" t="s">
        <v>45</v>
      </c>
      <c r="C103" s="6">
        <v>36861</v>
      </c>
      <c r="D103" s="7" t="s">
        <v>34</v>
      </c>
      <c r="E103" s="7" t="s">
        <v>35</v>
      </c>
      <c r="F103" s="8">
        <v>0</v>
      </c>
      <c r="G103" s="8">
        <v>0</v>
      </c>
      <c r="H103" s="9">
        <v>4.4930000000000003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4.4930000000000003</v>
      </c>
      <c r="O103" s="9">
        <v>0</v>
      </c>
      <c r="P103" s="8">
        <v>-272195.0122</v>
      </c>
      <c r="Q103" s="8">
        <v>0</v>
      </c>
      <c r="R103" s="8">
        <v>0</v>
      </c>
      <c r="S103" s="8">
        <v>-272195.0122</v>
      </c>
    </row>
    <row r="104" spans="1:19" hidden="1" x14ac:dyDescent="0.2">
      <c r="A104" s="7" t="s">
        <v>36</v>
      </c>
      <c r="B104" s="7" t="s">
        <v>45</v>
      </c>
      <c r="C104" s="6">
        <v>36892</v>
      </c>
      <c r="D104" s="7" t="s">
        <v>34</v>
      </c>
      <c r="E104" s="7" t="s">
        <v>35</v>
      </c>
      <c r="F104" s="8">
        <v>0</v>
      </c>
      <c r="G104" s="8">
        <v>0</v>
      </c>
      <c r="H104" s="9">
        <v>4.4710000000000001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4.4710000000000001</v>
      </c>
      <c r="O104" s="9">
        <v>0</v>
      </c>
      <c r="P104" s="8">
        <v>-270572.55410000001</v>
      </c>
      <c r="Q104" s="8">
        <v>0</v>
      </c>
      <c r="R104" s="8">
        <v>0</v>
      </c>
      <c r="S104" s="8">
        <v>-270572.55410000001</v>
      </c>
    </row>
    <row r="105" spans="1:19" hidden="1" x14ac:dyDescent="0.2">
      <c r="A105" s="7" t="s">
        <v>36</v>
      </c>
      <c r="B105" s="7" t="s">
        <v>45</v>
      </c>
      <c r="C105" s="6">
        <v>36923</v>
      </c>
      <c r="D105" s="7" t="s">
        <v>34</v>
      </c>
      <c r="E105" s="7" t="s">
        <v>35</v>
      </c>
      <c r="F105" s="8">
        <v>0</v>
      </c>
      <c r="G105" s="8">
        <v>0</v>
      </c>
      <c r="H105" s="9">
        <v>4.2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4.2</v>
      </c>
      <c r="O105" s="9">
        <v>0</v>
      </c>
      <c r="P105" s="8">
        <v>-242915.75930000001</v>
      </c>
      <c r="Q105" s="8">
        <v>0</v>
      </c>
      <c r="R105" s="8">
        <v>0</v>
      </c>
      <c r="S105" s="8">
        <v>-242915.75930000001</v>
      </c>
    </row>
    <row r="106" spans="1:19" hidden="1" x14ac:dyDescent="0.2">
      <c r="A106" s="7" t="s">
        <v>36</v>
      </c>
      <c r="B106" s="7" t="s">
        <v>45</v>
      </c>
      <c r="C106" s="6">
        <v>36951</v>
      </c>
      <c r="D106" s="7" t="s">
        <v>34</v>
      </c>
      <c r="E106" s="7" t="s">
        <v>35</v>
      </c>
      <c r="F106" s="8">
        <v>0</v>
      </c>
      <c r="G106" s="8">
        <v>0</v>
      </c>
      <c r="H106" s="9">
        <v>3.93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3.93</v>
      </c>
      <c r="O106" s="9">
        <v>0</v>
      </c>
      <c r="P106" s="8">
        <v>-267465.9423</v>
      </c>
      <c r="Q106" s="8">
        <v>0</v>
      </c>
      <c r="R106" s="8">
        <v>0</v>
      </c>
      <c r="S106" s="8">
        <v>-267465.9423</v>
      </c>
    </row>
    <row r="107" spans="1:19" hidden="1" x14ac:dyDescent="0.2">
      <c r="A107" s="7" t="s">
        <v>36</v>
      </c>
      <c r="B107" s="7" t="s">
        <v>45</v>
      </c>
      <c r="C107" s="6">
        <v>36982</v>
      </c>
      <c r="D107" s="7" t="s">
        <v>34</v>
      </c>
      <c r="E107" s="7" t="s">
        <v>35</v>
      </c>
      <c r="F107" s="8">
        <v>0</v>
      </c>
      <c r="G107" s="8">
        <v>0</v>
      </c>
      <c r="H107" s="9">
        <v>3.645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3.645</v>
      </c>
      <c r="O107" s="9">
        <v>0</v>
      </c>
      <c r="P107" s="8">
        <v>-257265.88870000001</v>
      </c>
      <c r="Q107" s="8">
        <v>0</v>
      </c>
      <c r="R107" s="8">
        <v>0</v>
      </c>
      <c r="S107" s="8">
        <v>-257265.88870000001</v>
      </c>
    </row>
    <row r="108" spans="1:19" hidden="1" x14ac:dyDescent="0.2">
      <c r="A108" s="7" t="s">
        <v>36</v>
      </c>
      <c r="B108" s="7" t="s">
        <v>45</v>
      </c>
      <c r="C108" s="6">
        <v>37012</v>
      </c>
      <c r="D108" s="7" t="s">
        <v>34</v>
      </c>
      <c r="E108" s="7" t="s">
        <v>35</v>
      </c>
      <c r="F108" s="8">
        <v>0</v>
      </c>
      <c r="G108" s="8">
        <v>0</v>
      </c>
      <c r="H108" s="9">
        <v>3.488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3.488</v>
      </c>
      <c r="O108" s="9">
        <v>0</v>
      </c>
      <c r="P108" s="8">
        <v>-158576.8388</v>
      </c>
      <c r="Q108" s="8">
        <v>0</v>
      </c>
      <c r="R108" s="8">
        <v>0</v>
      </c>
      <c r="S108" s="8">
        <v>-158576.8388</v>
      </c>
    </row>
    <row r="109" spans="1:19" hidden="1" x14ac:dyDescent="0.2">
      <c r="A109" s="7" t="s">
        <v>36</v>
      </c>
      <c r="B109" s="7" t="s">
        <v>45</v>
      </c>
      <c r="C109" s="6">
        <v>37043</v>
      </c>
      <c r="D109" s="7" t="s">
        <v>34</v>
      </c>
      <c r="E109" s="7" t="s">
        <v>35</v>
      </c>
      <c r="F109" s="8">
        <v>0</v>
      </c>
      <c r="G109" s="8">
        <v>0</v>
      </c>
      <c r="H109" s="9">
        <v>3.4330000000000003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3.4330000000000003</v>
      </c>
      <c r="O109" s="9">
        <v>0</v>
      </c>
      <c r="P109" s="8">
        <v>-152535.73700000002</v>
      </c>
      <c r="Q109" s="8">
        <v>0</v>
      </c>
      <c r="R109" s="8">
        <v>0</v>
      </c>
      <c r="S109" s="8">
        <v>-152535.73700000002</v>
      </c>
    </row>
    <row r="110" spans="1:19" hidden="1" x14ac:dyDescent="0.2">
      <c r="A110" s="7" t="s">
        <v>36</v>
      </c>
      <c r="B110" s="7" t="s">
        <v>45</v>
      </c>
      <c r="C110" s="6">
        <v>37073</v>
      </c>
      <c r="D110" s="7" t="s">
        <v>34</v>
      </c>
      <c r="E110" s="7" t="s">
        <v>35</v>
      </c>
      <c r="F110" s="8">
        <v>0</v>
      </c>
      <c r="G110" s="8">
        <v>0</v>
      </c>
      <c r="H110" s="9">
        <v>3.41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3.41</v>
      </c>
      <c r="O110" s="9">
        <v>0</v>
      </c>
      <c r="P110" s="8">
        <v>-156699.288</v>
      </c>
      <c r="Q110" s="8">
        <v>0</v>
      </c>
      <c r="R110" s="8">
        <v>0</v>
      </c>
      <c r="S110" s="8">
        <v>-156699.288</v>
      </c>
    </row>
    <row r="111" spans="1:19" hidden="1" x14ac:dyDescent="0.2">
      <c r="A111" s="7" t="s">
        <v>36</v>
      </c>
      <c r="B111" s="7" t="s">
        <v>45</v>
      </c>
      <c r="C111" s="6">
        <v>37104</v>
      </c>
      <c r="D111" s="7" t="s">
        <v>34</v>
      </c>
      <c r="E111" s="7" t="s">
        <v>35</v>
      </c>
      <c r="F111" s="8">
        <v>0</v>
      </c>
      <c r="G111" s="8">
        <v>0</v>
      </c>
      <c r="H111" s="9">
        <v>3.39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3.39</v>
      </c>
      <c r="O111" s="9">
        <v>0</v>
      </c>
      <c r="P111" s="8">
        <v>-155755.34909999999</v>
      </c>
      <c r="Q111" s="8">
        <v>0</v>
      </c>
      <c r="R111" s="8">
        <v>0</v>
      </c>
      <c r="S111" s="8">
        <v>-155755.34909999999</v>
      </c>
    </row>
    <row r="112" spans="1:19" hidden="1" x14ac:dyDescent="0.2">
      <c r="A112" s="7" t="s">
        <v>36</v>
      </c>
      <c r="B112" s="7" t="s">
        <v>45</v>
      </c>
      <c r="C112" s="6">
        <v>37135</v>
      </c>
      <c r="D112" s="7" t="s">
        <v>34</v>
      </c>
      <c r="E112" s="7" t="s">
        <v>35</v>
      </c>
      <c r="F112" s="8">
        <v>0</v>
      </c>
      <c r="G112" s="8">
        <v>0</v>
      </c>
      <c r="H112" s="9">
        <v>3.37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3.37</v>
      </c>
      <c r="O112" s="9">
        <v>0</v>
      </c>
      <c r="P112" s="8">
        <v>-149820.94960000002</v>
      </c>
      <c r="Q112" s="8">
        <v>0</v>
      </c>
      <c r="R112" s="8">
        <v>0</v>
      </c>
      <c r="S112" s="8">
        <v>-149820.94960000002</v>
      </c>
    </row>
    <row r="113" spans="1:19" hidden="1" x14ac:dyDescent="0.2">
      <c r="A113" s="7" t="s">
        <v>36</v>
      </c>
      <c r="B113" s="7" t="s">
        <v>45</v>
      </c>
      <c r="C113" s="6">
        <v>37165</v>
      </c>
      <c r="D113" s="7" t="s">
        <v>34</v>
      </c>
      <c r="E113" s="7" t="s">
        <v>35</v>
      </c>
      <c r="F113" s="8">
        <v>0</v>
      </c>
      <c r="G113" s="8">
        <v>0</v>
      </c>
      <c r="H113" s="9">
        <v>3.38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3.38</v>
      </c>
      <c r="O113" s="9">
        <v>0</v>
      </c>
      <c r="P113" s="8">
        <v>-153910.58730000001</v>
      </c>
      <c r="Q113" s="8">
        <v>0</v>
      </c>
      <c r="R113" s="8">
        <v>0</v>
      </c>
      <c r="S113" s="8">
        <v>-153910.58730000001</v>
      </c>
    </row>
    <row r="114" spans="1:19" hidden="1" x14ac:dyDescent="0.2">
      <c r="A114" s="7" t="s">
        <v>36</v>
      </c>
      <c r="B114" s="7" t="s">
        <v>45</v>
      </c>
      <c r="C114" s="6">
        <v>37196</v>
      </c>
      <c r="D114" s="7" t="s">
        <v>34</v>
      </c>
      <c r="E114" s="7" t="s">
        <v>35</v>
      </c>
      <c r="F114" s="8">
        <v>0</v>
      </c>
      <c r="G114" s="8">
        <v>0</v>
      </c>
      <c r="H114" s="9">
        <v>3.4610000000000003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3.4610000000000003</v>
      </c>
      <c r="O114" s="9">
        <v>0</v>
      </c>
      <c r="P114" s="8">
        <v>-246747.95629999999</v>
      </c>
      <c r="Q114" s="8">
        <v>0</v>
      </c>
      <c r="R114" s="8">
        <v>0</v>
      </c>
      <c r="S114" s="8">
        <v>-246747.95629999999</v>
      </c>
    </row>
    <row r="115" spans="1:19" hidden="1" x14ac:dyDescent="0.2">
      <c r="A115" s="7" t="s">
        <v>36</v>
      </c>
      <c r="B115" s="7" t="s">
        <v>45</v>
      </c>
      <c r="C115" s="6">
        <v>37226</v>
      </c>
      <c r="D115" s="7" t="s">
        <v>34</v>
      </c>
      <c r="E115" s="7" t="s">
        <v>35</v>
      </c>
      <c r="F115" s="8">
        <v>0</v>
      </c>
      <c r="G115" s="8">
        <v>0</v>
      </c>
      <c r="H115" s="9">
        <v>3.5510000000000002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3.5510000000000002</v>
      </c>
      <c r="O115" s="9">
        <v>0</v>
      </c>
      <c r="P115" s="8">
        <v>-253484.7873</v>
      </c>
      <c r="Q115" s="8">
        <v>0</v>
      </c>
      <c r="R115" s="8">
        <v>0</v>
      </c>
      <c r="S115" s="8">
        <v>-253484.7873</v>
      </c>
    </row>
    <row r="116" spans="1:19" hidden="1" x14ac:dyDescent="0.2">
      <c r="A116" s="7" t="s">
        <v>36</v>
      </c>
      <c r="B116" s="7" t="s">
        <v>45</v>
      </c>
      <c r="C116" s="6">
        <v>37257</v>
      </c>
      <c r="D116" s="7" t="s">
        <v>34</v>
      </c>
      <c r="E116" s="7" t="s">
        <v>35</v>
      </c>
      <c r="F116" s="8">
        <v>0</v>
      </c>
      <c r="G116" s="8">
        <v>0</v>
      </c>
      <c r="H116" s="9">
        <v>3.5460000000000003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3.5460000000000003</v>
      </c>
      <c r="O116" s="9">
        <v>0</v>
      </c>
      <c r="P116" s="8">
        <v>-251953.42620000002</v>
      </c>
      <c r="Q116" s="8">
        <v>0</v>
      </c>
      <c r="R116" s="8">
        <v>0</v>
      </c>
      <c r="S116" s="8">
        <v>-251953.42620000002</v>
      </c>
    </row>
    <row r="117" spans="1:19" hidden="1" x14ac:dyDescent="0.2">
      <c r="A117" s="7" t="s">
        <v>36</v>
      </c>
      <c r="B117" s="7" t="s">
        <v>45</v>
      </c>
      <c r="C117" s="6">
        <v>37288</v>
      </c>
      <c r="D117" s="7" t="s">
        <v>34</v>
      </c>
      <c r="E117" s="7" t="s">
        <v>35</v>
      </c>
      <c r="F117" s="8">
        <v>0</v>
      </c>
      <c r="G117" s="8">
        <v>0</v>
      </c>
      <c r="H117" s="9">
        <v>3.3790000000000004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3.3790000000000004</v>
      </c>
      <c r="O117" s="9">
        <v>0</v>
      </c>
      <c r="P117" s="8">
        <v>-226193.14320000002</v>
      </c>
      <c r="Q117" s="8">
        <v>0</v>
      </c>
      <c r="R117" s="8">
        <v>0</v>
      </c>
      <c r="S117" s="8">
        <v>-226193.14320000002</v>
      </c>
    </row>
    <row r="118" spans="1:19" hidden="1" x14ac:dyDescent="0.2">
      <c r="A118" s="7" t="s">
        <v>36</v>
      </c>
      <c r="B118" s="7" t="s">
        <v>45</v>
      </c>
      <c r="C118" s="6">
        <v>37316</v>
      </c>
      <c r="D118" s="7" t="s">
        <v>34</v>
      </c>
      <c r="E118" s="7" t="s">
        <v>35</v>
      </c>
      <c r="F118" s="8">
        <v>0</v>
      </c>
      <c r="G118" s="8">
        <v>0</v>
      </c>
      <c r="H118" s="9">
        <v>3.2050000000000001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3.2050000000000001</v>
      </c>
      <c r="O118" s="9">
        <v>0</v>
      </c>
      <c r="P118" s="8">
        <v>-249056.4075</v>
      </c>
      <c r="Q118" s="8">
        <v>0</v>
      </c>
      <c r="R118" s="8">
        <v>0</v>
      </c>
      <c r="S118" s="8">
        <v>-249056.4075</v>
      </c>
    </row>
    <row r="119" spans="1:19" hidden="1" x14ac:dyDescent="0.2">
      <c r="A119" s="7" t="s">
        <v>36</v>
      </c>
      <c r="B119" s="7" t="s">
        <v>45</v>
      </c>
      <c r="C119" s="6">
        <v>37347</v>
      </c>
      <c r="D119" s="7" t="s">
        <v>34</v>
      </c>
      <c r="E119" s="7" t="s">
        <v>35</v>
      </c>
      <c r="F119" s="8">
        <v>0</v>
      </c>
      <c r="G119" s="8">
        <v>0</v>
      </c>
      <c r="H119" s="9">
        <v>3.0380000000000003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3.0380000000000003</v>
      </c>
      <c r="O119" s="9">
        <v>0</v>
      </c>
      <c r="P119" s="8">
        <v>-239565.17510000002</v>
      </c>
      <c r="Q119" s="8">
        <v>0</v>
      </c>
      <c r="R119" s="8">
        <v>0</v>
      </c>
      <c r="S119" s="8">
        <v>-239565.17510000002</v>
      </c>
    </row>
    <row r="120" spans="1:19" hidden="1" x14ac:dyDescent="0.2">
      <c r="A120" s="7" t="s">
        <v>36</v>
      </c>
      <c r="B120" s="7" t="s">
        <v>45</v>
      </c>
      <c r="C120" s="6">
        <v>37377</v>
      </c>
      <c r="D120" s="7" t="s">
        <v>34</v>
      </c>
      <c r="E120" s="7" t="s">
        <v>35</v>
      </c>
      <c r="F120" s="8">
        <v>0</v>
      </c>
      <c r="G120" s="8">
        <v>0</v>
      </c>
      <c r="H120" s="9">
        <v>2.9580000000000002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2.9580000000000002</v>
      </c>
      <c r="O120" s="9">
        <v>0</v>
      </c>
      <c r="P120" s="8">
        <v>-147666.36560000002</v>
      </c>
      <c r="Q120" s="8">
        <v>0</v>
      </c>
      <c r="R120" s="8">
        <v>0</v>
      </c>
      <c r="S120" s="8">
        <v>-147666.36560000002</v>
      </c>
    </row>
    <row r="121" spans="1:19" hidden="1" x14ac:dyDescent="0.2">
      <c r="A121" s="7" t="s">
        <v>36</v>
      </c>
      <c r="B121" s="7" t="s">
        <v>45</v>
      </c>
      <c r="C121" s="6">
        <v>37408</v>
      </c>
      <c r="D121" s="7" t="s">
        <v>34</v>
      </c>
      <c r="E121" s="7" t="s">
        <v>35</v>
      </c>
      <c r="F121" s="8">
        <v>0</v>
      </c>
      <c r="G121" s="8">
        <v>0</v>
      </c>
      <c r="H121" s="9">
        <v>2.9190000000000005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2.9190000000000005</v>
      </c>
      <c r="O121" s="9">
        <v>0</v>
      </c>
      <c r="P121" s="8">
        <v>-142043.60939999999</v>
      </c>
      <c r="Q121" s="8">
        <v>0</v>
      </c>
      <c r="R121" s="8">
        <v>0</v>
      </c>
      <c r="S121" s="8">
        <v>-142043.60939999999</v>
      </c>
    </row>
    <row r="122" spans="1:19" hidden="1" x14ac:dyDescent="0.2">
      <c r="A122" s="7" t="s">
        <v>36</v>
      </c>
      <c r="B122" s="7" t="s">
        <v>45</v>
      </c>
      <c r="C122" s="6">
        <v>37438</v>
      </c>
      <c r="D122" s="7" t="s">
        <v>34</v>
      </c>
      <c r="E122" s="7" t="s">
        <v>35</v>
      </c>
      <c r="F122" s="8">
        <v>0</v>
      </c>
      <c r="G122" s="8">
        <v>0</v>
      </c>
      <c r="H122" s="9">
        <v>2.903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2.903</v>
      </c>
      <c r="O122" s="9">
        <v>0</v>
      </c>
      <c r="P122" s="8">
        <v>-145924.96710000001</v>
      </c>
      <c r="Q122" s="8">
        <v>0</v>
      </c>
      <c r="R122" s="8">
        <v>0</v>
      </c>
      <c r="S122" s="8">
        <v>-145924.96710000001</v>
      </c>
    </row>
    <row r="123" spans="1:19" hidden="1" x14ac:dyDescent="0.2">
      <c r="A123" s="7" t="s">
        <v>36</v>
      </c>
      <c r="B123" s="7" t="s">
        <v>45</v>
      </c>
      <c r="C123" s="6">
        <v>37469</v>
      </c>
      <c r="D123" s="7" t="s">
        <v>34</v>
      </c>
      <c r="E123" s="7" t="s">
        <v>35</v>
      </c>
      <c r="F123" s="8">
        <v>0</v>
      </c>
      <c r="G123" s="8">
        <v>0</v>
      </c>
      <c r="H123" s="9">
        <v>2.9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2.9</v>
      </c>
      <c r="O123" s="9">
        <v>0</v>
      </c>
      <c r="P123" s="8">
        <v>-145050.05499999999</v>
      </c>
      <c r="Q123" s="8">
        <v>0</v>
      </c>
      <c r="R123" s="8">
        <v>0</v>
      </c>
      <c r="S123" s="8">
        <v>-145050.05499999999</v>
      </c>
    </row>
    <row r="124" spans="1:19" hidden="1" x14ac:dyDescent="0.2">
      <c r="A124" s="7" t="s">
        <v>36</v>
      </c>
      <c r="B124" s="7" t="s">
        <v>45</v>
      </c>
      <c r="C124" s="6">
        <v>37500</v>
      </c>
      <c r="D124" s="7" t="s">
        <v>34</v>
      </c>
      <c r="E124" s="7" t="s">
        <v>35</v>
      </c>
      <c r="F124" s="8">
        <v>0</v>
      </c>
      <c r="G124" s="8">
        <v>0</v>
      </c>
      <c r="H124" s="9">
        <v>2.8849999999999998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2.8849999999999998</v>
      </c>
      <c r="O124" s="9">
        <v>0</v>
      </c>
      <c r="P124" s="8">
        <v>-139529.27770000001</v>
      </c>
      <c r="Q124" s="8">
        <v>0</v>
      </c>
      <c r="R124" s="8">
        <v>0</v>
      </c>
      <c r="S124" s="8">
        <v>-139529.27770000001</v>
      </c>
    </row>
    <row r="125" spans="1:19" hidden="1" x14ac:dyDescent="0.2">
      <c r="A125" s="7" t="s">
        <v>36</v>
      </c>
      <c r="B125" s="7" t="s">
        <v>45</v>
      </c>
      <c r="C125" s="6">
        <v>37530</v>
      </c>
      <c r="D125" s="7" t="s">
        <v>34</v>
      </c>
      <c r="E125" s="7" t="s">
        <v>35</v>
      </c>
      <c r="F125" s="8">
        <v>0</v>
      </c>
      <c r="G125" s="8">
        <v>0</v>
      </c>
      <c r="H125" s="9">
        <v>2.9020000000000001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2.9020000000000001</v>
      </c>
      <c r="O125" s="9">
        <v>0</v>
      </c>
      <c r="P125" s="8">
        <v>-143344.139</v>
      </c>
      <c r="Q125" s="8">
        <v>0</v>
      </c>
      <c r="R125" s="8">
        <v>0</v>
      </c>
      <c r="S125" s="8">
        <v>-143344.139</v>
      </c>
    </row>
    <row r="126" spans="1:19" hidden="1" x14ac:dyDescent="0.2">
      <c r="A126" s="7" t="s">
        <v>36</v>
      </c>
      <c r="B126" s="7" t="s">
        <v>45</v>
      </c>
      <c r="C126" s="6">
        <v>37561</v>
      </c>
      <c r="D126" s="7" t="s">
        <v>34</v>
      </c>
      <c r="E126" s="7" t="s">
        <v>35</v>
      </c>
      <c r="F126" s="8">
        <v>0</v>
      </c>
      <c r="G126" s="8">
        <v>0</v>
      </c>
      <c r="H126" s="9">
        <v>3.0010000000000003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3.0010000000000003</v>
      </c>
      <c r="O126" s="9">
        <v>0</v>
      </c>
      <c r="P126" s="8">
        <v>-229816.68730000002</v>
      </c>
      <c r="Q126" s="8">
        <v>0</v>
      </c>
      <c r="R126" s="8">
        <v>0</v>
      </c>
      <c r="S126" s="8">
        <v>-229816.68730000002</v>
      </c>
    </row>
    <row r="127" spans="1:19" hidden="1" x14ac:dyDescent="0.2">
      <c r="A127" s="7" t="s">
        <v>36</v>
      </c>
      <c r="B127" s="7" t="s">
        <v>45</v>
      </c>
      <c r="C127" s="6">
        <v>37591</v>
      </c>
      <c r="D127" s="7" t="s">
        <v>34</v>
      </c>
      <c r="E127" s="7" t="s">
        <v>35</v>
      </c>
      <c r="F127" s="8">
        <v>0</v>
      </c>
      <c r="G127" s="8">
        <v>0</v>
      </c>
      <c r="H127" s="9">
        <v>3.1019999999999999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3.1019999999999999</v>
      </c>
      <c r="O127" s="9">
        <v>0</v>
      </c>
      <c r="P127" s="8">
        <v>-236101.8725</v>
      </c>
      <c r="Q127" s="8">
        <v>0</v>
      </c>
      <c r="R127" s="8">
        <v>0</v>
      </c>
      <c r="S127" s="8">
        <v>-236101.8725</v>
      </c>
    </row>
    <row r="128" spans="1:19" hidden="1" x14ac:dyDescent="0.2">
      <c r="A128" s="7" t="s">
        <v>36</v>
      </c>
      <c r="B128" s="7" t="s">
        <v>45</v>
      </c>
      <c r="C128" s="6">
        <v>37622</v>
      </c>
      <c r="D128" s="7" t="s">
        <v>34</v>
      </c>
      <c r="E128" s="7" t="s">
        <v>35</v>
      </c>
      <c r="F128" s="8">
        <v>0</v>
      </c>
      <c r="G128" s="8">
        <v>0</v>
      </c>
      <c r="H128" s="9">
        <v>3.1180000000000003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3.1180000000000003</v>
      </c>
      <c r="O128" s="9">
        <v>0</v>
      </c>
      <c r="P128" s="8">
        <v>-234685.31190000003</v>
      </c>
      <c r="Q128" s="8">
        <v>0</v>
      </c>
      <c r="R128" s="8">
        <v>0</v>
      </c>
      <c r="S128" s="8">
        <v>-234685.31190000003</v>
      </c>
    </row>
    <row r="129" spans="1:19" hidden="1" x14ac:dyDescent="0.2">
      <c r="A129" s="7" t="s">
        <v>36</v>
      </c>
      <c r="B129" s="7" t="s">
        <v>45</v>
      </c>
      <c r="C129" s="6">
        <v>37653</v>
      </c>
      <c r="D129" s="7" t="s">
        <v>34</v>
      </c>
      <c r="E129" s="7" t="s">
        <v>35</v>
      </c>
      <c r="F129" s="8">
        <v>0</v>
      </c>
      <c r="G129" s="8">
        <v>0</v>
      </c>
      <c r="H129" s="9">
        <v>2.9830000000000001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2.9830000000000001</v>
      </c>
      <c r="O129" s="9">
        <v>0</v>
      </c>
      <c r="P129" s="8">
        <v>-210697.61830000003</v>
      </c>
      <c r="Q129" s="8">
        <v>0</v>
      </c>
      <c r="R129" s="8">
        <v>0</v>
      </c>
      <c r="S129" s="8">
        <v>-210697.61830000003</v>
      </c>
    </row>
    <row r="130" spans="1:19" hidden="1" x14ac:dyDescent="0.2">
      <c r="A130" s="7" t="s">
        <v>36</v>
      </c>
      <c r="B130" s="7" t="s">
        <v>45</v>
      </c>
      <c r="C130" s="6">
        <v>37681</v>
      </c>
      <c r="D130" s="7" t="s">
        <v>34</v>
      </c>
      <c r="E130" s="7" t="s">
        <v>35</v>
      </c>
      <c r="F130" s="8">
        <v>0</v>
      </c>
      <c r="G130" s="8">
        <v>0</v>
      </c>
      <c r="H130" s="9">
        <v>2.843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2.843</v>
      </c>
      <c r="O130" s="9">
        <v>0</v>
      </c>
      <c r="P130" s="8">
        <v>-232003.00670000003</v>
      </c>
      <c r="Q130" s="8">
        <v>0</v>
      </c>
      <c r="R130" s="8">
        <v>0</v>
      </c>
      <c r="S130" s="8">
        <v>-232003.00670000003</v>
      </c>
    </row>
    <row r="131" spans="1:19" hidden="1" x14ac:dyDescent="0.2">
      <c r="A131" s="7" t="s">
        <v>36</v>
      </c>
      <c r="B131" s="7" t="s">
        <v>45</v>
      </c>
      <c r="C131" s="6">
        <v>37712</v>
      </c>
      <c r="D131" s="7" t="s">
        <v>34</v>
      </c>
      <c r="E131" s="7" t="s">
        <v>35</v>
      </c>
      <c r="F131" s="8">
        <v>0</v>
      </c>
      <c r="G131" s="8">
        <v>0</v>
      </c>
      <c r="H131" s="9">
        <v>2.6970000000000001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2.6970000000000001</v>
      </c>
      <c r="O131" s="9">
        <v>0</v>
      </c>
      <c r="P131" s="8">
        <v>-223171.8407</v>
      </c>
      <c r="Q131" s="8">
        <v>0</v>
      </c>
      <c r="R131" s="8">
        <v>0</v>
      </c>
      <c r="S131" s="8">
        <v>-223171.8407</v>
      </c>
    </row>
    <row r="132" spans="1:19" hidden="1" x14ac:dyDescent="0.2">
      <c r="A132" s="7" t="s">
        <v>36</v>
      </c>
      <c r="B132" s="7" t="s">
        <v>46</v>
      </c>
      <c r="C132" s="6">
        <v>37012</v>
      </c>
      <c r="D132" s="7" t="s">
        <v>34</v>
      </c>
      <c r="E132" s="7" t="s">
        <v>33</v>
      </c>
      <c r="F132" s="8">
        <v>-24924</v>
      </c>
      <c r="G132" s="8">
        <v>-23505.858799999998</v>
      </c>
      <c r="H132" s="9">
        <v>3.488</v>
      </c>
      <c r="I132" s="9">
        <v>1.0000000000000001E-7</v>
      </c>
      <c r="J132" s="9">
        <v>0</v>
      </c>
      <c r="K132" s="9">
        <v>0</v>
      </c>
      <c r="L132" s="9">
        <v>0</v>
      </c>
      <c r="M132" s="9">
        <v>0</v>
      </c>
      <c r="N132" s="9">
        <v>3.488</v>
      </c>
      <c r="O132" s="9">
        <v>1.0000000000000001E-7</v>
      </c>
      <c r="P132" s="8">
        <v>-81988.433300000004</v>
      </c>
      <c r="Q132" s="8">
        <v>0</v>
      </c>
      <c r="R132" s="8">
        <v>0</v>
      </c>
      <c r="S132" s="8">
        <v>-81988.433300000004</v>
      </c>
    </row>
    <row r="133" spans="1:19" hidden="1" x14ac:dyDescent="0.2">
      <c r="A133" s="7" t="s">
        <v>36</v>
      </c>
      <c r="B133" s="7" t="s">
        <v>46</v>
      </c>
      <c r="C133" s="6">
        <v>37043</v>
      </c>
      <c r="D133" s="7" t="s">
        <v>34</v>
      </c>
      <c r="E133" s="7" t="s">
        <v>33</v>
      </c>
      <c r="F133" s="8">
        <v>-24120</v>
      </c>
      <c r="G133" s="8">
        <v>-22610.3858</v>
      </c>
      <c r="H133" s="9">
        <v>3.4330000000000003</v>
      </c>
      <c r="I133" s="9">
        <v>1.0000000000000001E-7</v>
      </c>
      <c r="J133" s="9">
        <v>0</v>
      </c>
      <c r="K133" s="9">
        <v>0</v>
      </c>
      <c r="L133" s="9">
        <v>0</v>
      </c>
      <c r="M133" s="9">
        <v>0</v>
      </c>
      <c r="N133" s="9">
        <v>3.4330000000000003</v>
      </c>
      <c r="O133" s="9">
        <v>1.0000000000000001E-7</v>
      </c>
      <c r="P133" s="8">
        <v>-77621.4522</v>
      </c>
      <c r="Q133" s="8">
        <v>0</v>
      </c>
      <c r="R133" s="8">
        <v>0</v>
      </c>
      <c r="S133" s="8">
        <v>-77621.4522</v>
      </c>
    </row>
    <row r="134" spans="1:19" hidden="1" x14ac:dyDescent="0.2">
      <c r="A134" s="7" t="s">
        <v>36</v>
      </c>
      <c r="B134" s="7" t="s">
        <v>46</v>
      </c>
      <c r="C134" s="6">
        <v>37073</v>
      </c>
      <c r="D134" s="7" t="s">
        <v>34</v>
      </c>
      <c r="E134" s="7" t="s">
        <v>33</v>
      </c>
      <c r="F134" s="8">
        <v>-24924</v>
      </c>
      <c r="G134" s="8">
        <v>-23227.549300000002</v>
      </c>
      <c r="H134" s="9">
        <v>3.41</v>
      </c>
      <c r="I134" s="9">
        <v>1.0000000000000001E-7</v>
      </c>
      <c r="J134" s="9">
        <v>0</v>
      </c>
      <c r="K134" s="9">
        <v>0</v>
      </c>
      <c r="L134" s="9">
        <v>0</v>
      </c>
      <c r="M134" s="9">
        <v>0</v>
      </c>
      <c r="N134" s="9">
        <v>3.41</v>
      </c>
      <c r="O134" s="9">
        <v>1.0000000000000001E-7</v>
      </c>
      <c r="P134" s="8">
        <v>-79205.940900000001</v>
      </c>
      <c r="Q134" s="8">
        <v>0</v>
      </c>
      <c r="R134" s="8">
        <v>0</v>
      </c>
      <c r="S134" s="8">
        <v>-79205.940900000001</v>
      </c>
    </row>
    <row r="135" spans="1:19" hidden="1" x14ac:dyDescent="0.2">
      <c r="A135" s="7" t="s">
        <v>36</v>
      </c>
      <c r="B135" s="7" t="s">
        <v>46</v>
      </c>
      <c r="C135" s="6">
        <v>37104</v>
      </c>
      <c r="D135" s="7" t="s">
        <v>34</v>
      </c>
      <c r="E135" s="7" t="s">
        <v>33</v>
      </c>
      <c r="F135" s="8">
        <v>-24924</v>
      </c>
      <c r="G135" s="8">
        <v>-23087.629199999999</v>
      </c>
      <c r="H135" s="9">
        <v>3.39</v>
      </c>
      <c r="I135" s="9">
        <v>1.0000000000000001E-7</v>
      </c>
      <c r="J135" s="9">
        <v>0</v>
      </c>
      <c r="K135" s="9">
        <v>0</v>
      </c>
      <c r="L135" s="9">
        <v>0</v>
      </c>
      <c r="M135" s="9">
        <v>0</v>
      </c>
      <c r="N135" s="9">
        <v>3.39</v>
      </c>
      <c r="O135" s="9">
        <v>1.0000000000000001E-7</v>
      </c>
      <c r="P135" s="8">
        <v>-78267.060600000012</v>
      </c>
      <c r="Q135" s="8">
        <v>0</v>
      </c>
      <c r="R135" s="8">
        <v>0</v>
      </c>
      <c r="S135" s="8">
        <v>-78267.060600000012</v>
      </c>
    </row>
    <row r="136" spans="1:19" hidden="1" x14ac:dyDescent="0.2">
      <c r="A136" s="7" t="s">
        <v>36</v>
      </c>
      <c r="B136" s="7" t="s">
        <v>46</v>
      </c>
      <c r="C136" s="6">
        <v>37135</v>
      </c>
      <c r="D136" s="7" t="s">
        <v>34</v>
      </c>
      <c r="E136" s="7" t="s">
        <v>33</v>
      </c>
      <c r="F136" s="8">
        <v>-24120</v>
      </c>
      <c r="G136" s="8">
        <v>-22207.972600000005</v>
      </c>
      <c r="H136" s="9">
        <v>3.37</v>
      </c>
      <c r="I136" s="9">
        <v>1.0000000000000001E-7</v>
      </c>
      <c r="J136" s="9">
        <v>0</v>
      </c>
      <c r="K136" s="9">
        <v>0</v>
      </c>
      <c r="L136" s="9">
        <v>0</v>
      </c>
      <c r="M136" s="9">
        <v>0</v>
      </c>
      <c r="N136" s="9">
        <v>3.37</v>
      </c>
      <c r="O136" s="9">
        <v>1.0000000000000001E-7</v>
      </c>
      <c r="P136" s="8">
        <v>-74840.8655</v>
      </c>
      <c r="Q136" s="8">
        <v>0</v>
      </c>
      <c r="R136" s="8">
        <v>0</v>
      </c>
      <c r="S136" s="8">
        <v>-74840.8655</v>
      </c>
    </row>
    <row r="137" spans="1:19" hidden="1" x14ac:dyDescent="0.2">
      <c r="A137" s="7" t="s">
        <v>36</v>
      </c>
      <c r="B137" s="7" t="s">
        <v>46</v>
      </c>
      <c r="C137" s="6">
        <v>37165</v>
      </c>
      <c r="D137" s="7" t="s">
        <v>34</v>
      </c>
      <c r="E137" s="7" t="s">
        <v>33</v>
      </c>
      <c r="F137" s="8">
        <v>-24924</v>
      </c>
      <c r="G137" s="8">
        <v>-22814.18</v>
      </c>
      <c r="H137" s="9">
        <v>3.38</v>
      </c>
      <c r="I137" s="9">
        <v>1.0000000000000001E-7</v>
      </c>
      <c r="J137" s="9">
        <v>0</v>
      </c>
      <c r="K137" s="9">
        <v>0</v>
      </c>
      <c r="L137" s="9">
        <v>0</v>
      </c>
      <c r="M137" s="9">
        <v>0</v>
      </c>
      <c r="N137" s="9">
        <v>3.38</v>
      </c>
      <c r="O137" s="9">
        <v>1.0000000000000001E-7</v>
      </c>
      <c r="P137" s="8">
        <v>-77111.926000000007</v>
      </c>
      <c r="Q137" s="8">
        <v>0</v>
      </c>
      <c r="R137" s="8">
        <v>0</v>
      </c>
      <c r="S137" s="8">
        <v>-77111.926000000007</v>
      </c>
    </row>
    <row r="138" spans="1:19" hidden="1" x14ac:dyDescent="0.2">
      <c r="A138" s="7" t="s">
        <v>36</v>
      </c>
      <c r="B138" s="7" t="s">
        <v>46</v>
      </c>
      <c r="C138" s="6">
        <v>37377</v>
      </c>
      <c r="D138" s="7" t="s">
        <v>34</v>
      </c>
      <c r="E138" s="7" t="s">
        <v>33</v>
      </c>
      <c r="F138" s="8">
        <v>-24924</v>
      </c>
      <c r="G138" s="8">
        <v>-21888.598399999999</v>
      </c>
      <c r="H138" s="9">
        <v>2.9580000000000002</v>
      </c>
      <c r="I138" s="9">
        <v>1.0000000000000001E-7</v>
      </c>
      <c r="J138" s="9">
        <v>0</v>
      </c>
      <c r="K138" s="9">
        <v>0</v>
      </c>
      <c r="L138" s="9">
        <v>0</v>
      </c>
      <c r="M138" s="9">
        <v>0</v>
      </c>
      <c r="N138" s="9">
        <v>2.9580000000000002</v>
      </c>
      <c r="O138" s="9">
        <v>1.0000000000000001E-7</v>
      </c>
      <c r="P138" s="8">
        <v>-64746.472000000002</v>
      </c>
      <c r="Q138" s="8">
        <v>0</v>
      </c>
      <c r="R138" s="8">
        <v>0</v>
      </c>
      <c r="S138" s="8">
        <v>-64746.472000000002</v>
      </c>
    </row>
    <row r="139" spans="1:19" hidden="1" x14ac:dyDescent="0.2">
      <c r="A139" s="7" t="s">
        <v>36</v>
      </c>
      <c r="B139" s="7" t="s">
        <v>46</v>
      </c>
      <c r="C139" s="6">
        <v>37408</v>
      </c>
      <c r="D139" s="7" t="s">
        <v>34</v>
      </c>
      <c r="E139" s="7" t="s">
        <v>33</v>
      </c>
      <c r="F139" s="8">
        <v>-24120</v>
      </c>
      <c r="G139" s="8">
        <v>-21055.136800000004</v>
      </c>
      <c r="H139" s="9">
        <v>2.9190000000000005</v>
      </c>
      <c r="I139" s="9">
        <v>1.0000000000000001E-7</v>
      </c>
      <c r="J139" s="9">
        <v>0</v>
      </c>
      <c r="K139" s="9">
        <v>0</v>
      </c>
      <c r="L139" s="9">
        <v>0</v>
      </c>
      <c r="M139" s="9">
        <v>0</v>
      </c>
      <c r="N139" s="9">
        <v>2.9190000000000005</v>
      </c>
      <c r="O139" s="9">
        <v>1.0000000000000001E-7</v>
      </c>
      <c r="P139" s="8">
        <v>-61459.942199999998</v>
      </c>
      <c r="Q139" s="8">
        <v>0</v>
      </c>
      <c r="R139" s="8">
        <v>0</v>
      </c>
      <c r="S139" s="8">
        <v>-61459.942199999998</v>
      </c>
    </row>
    <row r="140" spans="1:19" hidden="1" x14ac:dyDescent="0.2">
      <c r="A140" s="7" t="s">
        <v>36</v>
      </c>
      <c r="B140" s="7" t="s">
        <v>46</v>
      </c>
      <c r="C140" s="6">
        <v>37438</v>
      </c>
      <c r="D140" s="7" t="s">
        <v>34</v>
      </c>
      <c r="E140" s="7" t="s">
        <v>33</v>
      </c>
      <c r="F140" s="8">
        <v>-24924</v>
      </c>
      <c r="G140" s="8">
        <v>-21630.470800000003</v>
      </c>
      <c r="H140" s="9">
        <v>2.903</v>
      </c>
      <c r="I140" s="9">
        <v>1.0000000000000001E-7</v>
      </c>
      <c r="J140" s="9">
        <v>0</v>
      </c>
      <c r="K140" s="9">
        <v>0</v>
      </c>
      <c r="L140" s="9">
        <v>0</v>
      </c>
      <c r="M140" s="9">
        <v>0</v>
      </c>
      <c r="N140" s="9">
        <v>2.903</v>
      </c>
      <c r="O140" s="9">
        <v>1.0000000000000001E-7</v>
      </c>
      <c r="P140" s="8">
        <v>-62793.254500000003</v>
      </c>
      <c r="Q140" s="8">
        <v>0</v>
      </c>
      <c r="R140" s="8">
        <v>0</v>
      </c>
      <c r="S140" s="8">
        <v>-62793.254500000003</v>
      </c>
    </row>
    <row r="141" spans="1:19" hidden="1" x14ac:dyDescent="0.2">
      <c r="A141" s="7" t="s">
        <v>36</v>
      </c>
      <c r="B141" s="7" t="s">
        <v>46</v>
      </c>
      <c r="C141" s="6">
        <v>37469</v>
      </c>
      <c r="D141" s="7" t="s">
        <v>34</v>
      </c>
      <c r="E141" s="7" t="s">
        <v>33</v>
      </c>
      <c r="F141" s="8">
        <v>-24924</v>
      </c>
      <c r="G141" s="8">
        <v>-21500.782500000001</v>
      </c>
      <c r="H141" s="9">
        <v>2.9</v>
      </c>
      <c r="I141" s="9">
        <v>1.0000000000000001E-7</v>
      </c>
      <c r="J141" s="9">
        <v>0</v>
      </c>
      <c r="K141" s="9">
        <v>0</v>
      </c>
      <c r="L141" s="9">
        <v>0</v>
      </c>
      <c r="M141" s="9">
        <v>0</v>
      </c>
      <c r="N141" s="9">
        <v>2.9</v>
      </c>
      <c r="O141" s="9">
        <v>1.0000000000000001E-7</v>
      </c>
      <c r="P141" s="8">
        <v>-62352.267099999997</v>
      </c>
      <c r="Q141" s="8">
        <v>0</v>
      </c>
      <c r="R141" s="8">
        <v>0</v>
      </c>
      <c r="S141" s="8">
        <v>-62352.267099999997</v>
      </c>
    </row>
    <row r="142" spans="1:19" hidden="1" x14ac:dyDescent="0.2">
      <c r="A142" s="7" t="s">
        <v>36</v>
      </c>
      <c r="B142" s="7" t="s">
        <v>46</v>
      </c>
      <c r="C142" s="6">
        <v>37500</v>
      </c>
      <c r="D142" s="7" t="s">
        <v>34</v>
      </c>
      <c r="E142" s="7" t="s">
        <v>33</v>
      </c>
      <c r="F142" s="8">
        <v>-24120</v>
      </c>
      <c r="G142" s="8">
        <v>-20682.4372</v>
      </c>
      <c r="H142" s="9">
        <v>2.8849999999999998</v>
      </c>
      <c r="I142" s="9">
        <v>1.0000000000000001E-7</v>
      </c>
      <c r="J142" s="9">
        <v>0</v>
      </c>
      <c r="K142" s="9">
        <v>0</v>
      </c>
      <c r="L142" s="9">
        <v>0</v>
      </c>
      <c r="M142" s="9">
        <v>0</v>
      </c>
      <c r="N142" s="9">
        <v>2.8849999999999998</v>
      </c>
      <c r="O142" s="9">
        <v>1.0000000000000001E-7</v>
      </c>
      <c r="P142" s="8">
        <v>-59668.8292</v>
      </c>
      <c r="Q142" s="8">
        <v>0</v>
      </c>
      <c r="R142" s="8">
        <v>0</v>
      </c>
      <c r="S142" s="8">
        <v>-59668.8292</v>
      </c>
    </row>
    <row r="143" spans="1:19" hidden="1" x14ac:dyDescent="0.2">
      <c r="A143" s="7" t="s">
        <v>36</v>
      </c>
      <c r="B143" s="7" t="s">
        <v>46</v>
      </c>
      <c r="C143" s="6">
        <v>37530</v>
      </c>
      <c r="D143" s="7" t="s">
        <v>34</v>
      </c>
      <c r="E143" s="7" t="s">
        <v>33</v>
      </c>
      <c r="F143" s="8">
        <v>-24924</v>
      </c>
      <c r="G143" s="8">
        <v>-21247.914400000001</v>
      </c>
      <c r="H143" s="9">
        <v>2.9020000000000001</v>
      </c>
      <c r="I143" s="9">
        <v>1.0000000000000001E-7</v>
      </c>
      <c r="J143" s="9">
        <v>0</v>
      </c>
      <c r="K143" s="9">
        <v>0</v>
      </c>
      <c r="L143" s="9">
        <v>0</v>
      </c>
      <c r="M143" s="9">
        <v>0</v>
      </c>
      <c r="N143" s="9">
        <v>2.9020000000000001</v>
      </c>
      <c r="O143" s="9">
        <v>1.0000000000000001E-7</v>
      </c>
      <c r="P143" s="8">
        <v>-61661.445500000002</v>
      </c>
      <c r="Q143" s="8">
        <v>0</v>
      </c>
      <c r="R143" s="8">
        <v>0</v>
      </c>
      <c r="S143" s="8">
        <v>-61661.445500000002</v>
      </c>
    </row>
    <row r="144" spans="1:19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</sheetData>
  <autoFilter ref="A1:S164">
    <filterColumn colId="1">
      <filters>
        <filter val="NP1076.J"/>
      </filters>
    </filterColumn>
  </autoFilter>
  <dataConsolidate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Results</vt:lpstr>
      <vt:lpstr>basis_post_id</vt:lpstr>
      <vt:lpstr>index_post_id</vt:lpstr>
      <vt:lpstr>price_post_id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1998-02-26T21:33:40Z</cp:lastPrinted>
  <dcterms:created xsi:type="dcterms:W3CDTF">1998-02-25T20:12:16Z</dcterms:created>
  <dcterms:modified xsi:type="dcterms:W3CDTF">2023-09-15T18:20:56Z</dcterms:modified>
</cp:coreProperties>
</file>