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0F9427-532C-456A-A474-714D1DFBDD77}" xr6:coauthVersionLast="47" xr6:coauthVersionMax="47" xr10:uidLastSave="{00000000-0000-0000-0000-000000000000}"/>
  <bookViews>
    <workbookView xWindow="-120" yWindow="-120" windowWidth="38640" windowHeight="15720" activeTab="1"/>
  </bookViews>
  <sheets>
    <sheet name="Run Query" sheetId="2" r:id="rId1"/>
    <sheet name="Results" sheetId="1" r:id="rId2"/>
  </sheets>
  <definedNames>
    <definedName name="_xlnm._FilterDatabase" localSheetId="1" hidden="1">Results!$A$4:$Q$141</definedName>
    <definedName name="post_id">'Run Query'!$B$4</definedName>
    <definedName name="_xlnm.Print_Area">Results!$A:$A</definedName>
    <definedName name="_xlnm.Print_Titles">Results!#REF!</definedName>
    <definedName name="PW">'Run Query'!$B$3</definedName>
    <definedName name="UID">'Run Query'!$B$2</definedName>
  </definedNames>
  <calcPr calcId="0" fullCalcOnLoad="1"/>
</workbook>
</file>

<file path=xl/calcChain.xml><?xml version="1.0" encoding="utf-8"?>
<calcChain xmlns="http://schemas.openxmlformats.org/spreadsheetml/2006/main">
  <c r="K2" i="1" l="1"/>
  <c r="L2" i="1"/>
  <c r="M2" i="1"/>
</calcChain>
</file>

<file path=xl/sharedStrings.xml><?xml version="1.0" encoding="utf-8"?>
<sst xmlns="http://schemas.openxmlformats.org/spreadsheetml/2006/main" count="482" uniqueCount="123">
  <si>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</si>
  <si>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</si>
  <si>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</si>
  <si>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</si>
  <si>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</si>
  <si>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</si>
  <si>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</si>
  <si>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</si>
  <si>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</si>
  <si>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</si>
  <si>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</si>
  <si>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</si>
  <si>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</si>
  <si>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</si>
  <si>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</si>
  <si>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</si>
  <si>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</si>
  <si>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</si>
  <si>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</si>
  <si>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</si>
  <si>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</si>
  <si>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</si>
  <si>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</si>
  <si>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</si>
  <si>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</si>
  <si>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</si>
  <si>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</si>
  <si>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</si>
  <si>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</si>
  <si>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01-DEC-2001</t>
  </si>
  <si>
    <t>01-JAN-2002</t>
  </si>
  <si>
    <t>01-FEB-2002</t>
  </si>
  <si>
    <t>01-MAY-2001</t>
  </si>
  <si>
    <t>01-JUN-2001</t>
  </si>
  <si>
    <t>01-JUL-2001</t>
  </si>
  <si>
    <t>01-AUG-2001</t>
  </si>
  <si>
    <t>01-SEP-2001</t>
  </si>
  <si>
    <t>01-OCT-2001</t>
  </si>
  <si>
    <t>01-NOV-2001</t>
  </si>
  <si>
    <t>01-MAR-2002</t>
  </si>
  <si>
    <t>01-APR-2002</t>
  </si>
  <si>
    <t>01-MAY-2002</t>
  </si>
  <si>
    <t>01-JUN-2002</t>
  </si>
  <si>
    <t>P</t>
  </si>
  <si>
    <t>CALPINEENESER</t>
  </si>
  <si>
    <t>QJ9858.1</t>
  </si>
  <si>
    <t>NGI-MALIN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</si>
  <si>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</si>
  <si>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</si>
  <si>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</si>
  <si>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</si>
  <si>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</si>
  <si>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</si>
  <si>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</si>
  <si>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</si>
  <si>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</si>
  <si>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</si>
  <si>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</si>
  <si>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</si>
  <si>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</si>
  <si>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</si>
  <si>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</si>
  <si>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</si>
  <si>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01-NOV-2003</t>
  </si>
  <si>
    <t>01-DEC-2003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</si>
  <si>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</si>
  <si>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</si>
  <si>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</si>
  <si>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</si>
  <si>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</si>
  <si>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</si>
  <si>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</si>
  <si>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</si>
  <si>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</si>
  <si>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</si>
  <si>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</si>
  <si>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</si>
  <si>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</si>
  <si>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</si>
  <si>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</si>
  <si>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</si>
  <si>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</si>
  <si>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</si>
  <si>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</si>
  <si>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</si>
  <si>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</si>
  <si>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</si>
  <si>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</si>
  <si>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</si>
  <si>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01-JAN-2006</t>
  </si>
  <si>
    <t>01-FEB-2006</t>
  </si>
  <si>
    <t>01-MAR-2006</t>
  </si>
  <si>
    <t>01-APR-2006</t>
  </si>
  <si>
    <t>01-MAY-2006</t>
  </si>
  <si>
    <t>01-JUN-2006</t>
  </si>
  <si>
    <t>01-JUL-2006</t>
  </si>
  <si>
    <t>01-AUG-2006</t>
  </si>
  <si>
    <t>01-SEP-2006</t>
  </si>
  <si>
    <t>01-OCT-2006</t>
  </si>
  <si>
    <t>01-NOV-2006</t>
  </si>
  <si>
    <t>01-DEC-2006</t>
  </si>
  <si>
    <t>01-JAN-2007</t>
  </si>
  <si>
    <t>01-FEB-2007</t>
  </si>
  <si>
    <t>01-MAR-2007</t>
  </si>
  <si>
    <t>01-APR-2007</t>
  </si>
  <si>
    <t>01-MAY-2007</t>
  </si>
  <si>
    <t>01-JUN-2007</t>
  </si>
  <si>
    <t>01-JUL-2007</t>
  </si>
  <si>
    <t>01-AUG-2007</t>
  </si>
  <si>
    <t>01-SEP-2007</t>
  </si>
  <si>
    <t>01-OCT-2007</t>
  </si>
  <si>
    <t>01-NOV-2007</t>
  </si>
  <si>
    <t>01-DEC-2007</t>
  </si>
  <si>
    <t>01-JAN-2008</t>
  </si>
  <si>
    <t>01-FEB-2008</t>
  </si>
  <si>
    <t>01-MAR-2008</t>
  </si>
  <si>
    <t>01-APR-2008</t>
  </si>
  <si>
    <t>01-MAY-2008</t>
  </si>
  <si>
    <t>01-JUN-2008</t>
  </si>
  <si>
    <t>01-JUL-2008</t>
  </si>
  <si>
    <t>01-AUG-2008</t>
  </si>
  <si>
    <t>01-SEP-2008</t>
  </si>
  <si>
    <t>01-OCT-2008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</si>
</sst>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"/>
    <numFmt numFmtId="173" formatCode="&quot;$&quot;#,##0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73" fontId="2" fillId="0" borderId="0" xfId="0" applyNumberFormat="1" applyFont="1"/>
    <xf numFmtId="0" fontId="2" fillId="0" borderId="0" xfId="0" applyFont="1" applyAlignment="1">
      <alignment vertical="top" wrapText="1"/>
    </xf>
    <xf numFmtId="169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/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/>
    <xf numFmtId="169" fontId="1" fillId="4" borderId="4" xfId="0" applyNumberFormat="1" applyFont="1" applyFill="1" applyBorder="1" applyAlignment="1">
      <alignment horizontal="right"/>
    </xf>
    <xf numFmtId="173" fontId="1" fillId="4" borderId="4" xfId="0" applyNumberFormat="1" applyFont="1" applyFill="1" applyBorder="1"/>
    <xf numFmtId="173" fontId="1" fillId="4" borderId="5" xfId="0" applyNumberFormat="1" applyFont="1" applyFill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3" fillId="2" borderId="1" xfId="0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10" fontId="3" fillId="2" borderId="1" xfId="0" applyNumberFormat="1" applyFont="1" applyFill="1" applyBorder="1" applyAlignment="1">
      <alignment horizontal="center"/>
    </xf>
    <xf numFmtId="169" fontId="3" fillId="2" borderId="6" xfId="0" applyNumberFormat="1" applyFont="1" applyFill="1" applyBorder="1" applyAlignment="1">
      <alignment horizontal="center"/>
    </xf>
    <xf numFmtId="169" fontId="3" fillId="2" borderId="1" xfId="0" applyNumberFormat="1" applyFont="1" applyFill="1" applyBorder="1" applyAlignment="1">
      <alignment horizontal="center"/>
    </xf>
    <xf numFmtId="173" fontId="3" fillId="2" borderId="1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5" fontId="3" fillId="2" borderId="3" xfId="0" applyNumberFormat="1" applyFont="1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center"/>
    </xf>
    <xf numFmtId="10" fontId="3" fillId="2" borderId="3" xfId="0" applyNumberFormat="1" applyFont="1" applyFill="1" applyBorder="1" applyAlignment="1">
      <alignment horizontal="center"/>
    </xf>
    <xf numFmtId="169" fontId="3" fillId="2" borderId="7" xfId="0" applyNumberFormat="1" applyFont="1" applyFill="1" applyBorder="1" applyAlignment="1">
      <alignment horizontal="center"/>
    </xf>
    <xf numFmtId="169" fontId="3" fillId="2" borderId="3" xfId="0" applyNumberFormat="1" applyFont="1" applyFill="1" applyBorder="1" applyAlignment="1">
      <alignment horizontal="center"/>
    </xf>
    <xf numFmtId="173" fontId="3" fillId="2" borderId="3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6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B57DF495-E9CC-D46E-18D7-480B71CCE0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workbookViewId="0">
      <selection activeCell="B4" sqref="B4"/>
    </sheetView>
  </sheetViews>
  <sheetFormatPr defaultRowHeight="12.75" x14ac:dyDescent="0.2"/>
  <cols>
    <col min="1" max="1" width="15.7109375" style="3" customWidth="1"/>
    <col min="2" max="2" width="14.42578125" style="3" customWidth="1"/>
    <col min="3" max="16384" width="9.140625" style="3"/>
  </cols>
  <sheetData>
    <row r="2" spans="1:4" x14ac:dyDescent="0.2">
      <c r="A2" s="1" t="s">
        <v>2</v>
      </c>
      <c r="B2" s="2"/>
      <c r="D2" s="4" t="s">
        <v>4</v>
      </c>
    </row>
    <row r="3" spans="1:4" x14ac:dyDescent="0.2">
      <c r="A3" s="5" t="s">
        <v>3</v>
      </c>
      <c r="B3" s="6"/>
      <c r="D3" s="4" t="s">
        <v>5</v>
      </c>
    </row>
    <row r="4" spans="1:4" ht="16.5" x14ac:dyDescent="0.25">
      <c r="A4" s="7" t="s">
        <v>7</v>
      </c>
      <c r="B4" s="41">
        <v>1000359</v>
      </c>
      <c r="D4" s="4" t="s">
        <v>8</v>
      </c>
    </row>
    <row r="5" spans="1:4" x14ac:dyDescent="0.2">
      <c r="A5" s="4"/>
      <c r="B5" s="22"/>
    </row>
    <row r="9" spans="1:4" x14ac:dyDescent="0.2">
      <c r="A9" s="4" t="s">
        <v>1</v>
      </c>
    </row>
    <row r="11" spans="1:4" x14ac:dyDescent="0.2">
      <c r="A11" s="4" t="s">
        <v>0</v>
      </c>
    </row>
    <row r="12" spans="1:4" x14ac:dyDescent="0.2">
      <c r="A12" s="4" t="s">
        <v>6</v>
      </c>
    </row>
    <row r="13" spans="1:4" x14ac:dyDescent="0.2">
      <c r="A13" s="4" t="s">
        <v>9</v>
      </c>
    </row>
    <row r="14" spans="1:4" x14ac:dyDescent="0.2">
      <c r="A14" s="4" t="s">
        <v>10</v>
      </c>
    </row>
    <row r="16" spans="1:4" x14ac:dyDescent="0.2">
      <c r="A16" s="23" t="s">
        <v>28</v>
      </c>
    </row>
  </sheetData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142"/>
  <sheetViews>
    <sheetView showGridLines="0" tabSelected="1" topLeftCell="C1" zoomScaleNormal="100" workbookViewId="0">
      <selection activeCell="A2" sqref="A2"/>
    </sheetView>
  </sheetViews>
  <sheetFormatPr defaultColWidth="38.5703125" defaultRowHeight="12.75" x14ac:dyDescent="0.2"/>
  <cols>
    <col min="1" max="1" width="20.7109375" style="3" customWidth="1"/>
    <col min="2" max="2" width="10.7109375" style="3" customWidth="1"/>
    <col min="3" max="3" width="6.7109375" style="3" customWidth="1"/>
    <col min="4" max="4" width="10.7109375" style="3" customWidth="1"/>
    <col min="5" max="5" width="14.7109375" style="8" customWidth="1"/>
    <col min="6" max="7" width="12.7109375" style="9" customWidth="1"/>
    <col min="8" max="8" width="10.7109375" style="10" customWidth="1"/>
    <col min="9" max="10" width="10.7109375" style="11" customWidth="1"/>
    <col min="11" max="12" width="14.7109375" style="12" customWidth="1"/>
    <col min="13" max="14" width="14.7109375" style="9" customWidth="1"/>
    <col min="15" max="15" width="13" style="13" customWidth="1"/>
    <col min="16" max="16" width="12.28515625" style="38" customWidth="1"/>
    <col min="17" max="17" width="10.5703125" style="38" customWidth="1"/>
    <col min="18" max="16384" width="38.5703125" style="13"/>
  </cols>
  <sheetData>
    <row r="2" spans="1:17" x14ac:dyDescent="0.2">
      <c r="I2" s="14"/>
      <c r="J2" s="19" t="s">
        <v>11</v>
      </c>
      <c r="K2" s="20">
        <f>SUM(K5:K65536)</f>
        <v>0</v>
      </c>
      <c r="L2" s="20">
        <f>SUM(L5:L65536)</f>
        <v>-1945561.9166000013</v>
      </c>
      <c r="M2" s="21">
        <f>SUM(K2:L2)</f>
        <v>-1945561.9166000013</v>
      </c>
      <c r="N2" s="15"/>
    </row>
    <row r="3" spans="1:17" x14ac:dyDescent="0.2">
      <c r="A3" s="24"/>
      <c r="B3" s="24"/>
      <c r="C3" s="24" t="s">
        <v>12</v>
      </c>
      <c r="D3" s="24"/>
      <c r="E3" s="25"/>
      <c r="F3" s="26" t="s">
        <v>20</v>
      </c>
      <c r="G3" s="26" t="s">
        <v>22</v>
      </c>
      <c r="H3" s="27" t="s">
        <v>23</v>
      </c>
      <c r="I3" s="28" t="s">
        <v>18</v>
      </c>
      <c r="J3" s="29" t="s">
        <v>25</v>
      </c>
      <c r="K3" s="30"/>
      <c r="L3" s="30" t="s">
        <v>18</v>
      </c>
      <c r="M3" s="16"/>
      <c r="N3" s="16"/>
      <c r="O3" s="17"/>
    </row>
    <row r="4" spans="1:17" ht="12.75" customHeight="1" x14ac:dyDescent="0.2">
      <c r="A4" s="31" t="s">
        <v>16</v>
      </c>
      <c r="B4" s="31" t="s">
        <v>14</v>
      </c>
      <c r="C4" s="31" t="s">
        <v>13</v>
      </c>
      <c r="D4" s="31" t="s">
        <v>15</v>
      </c>
      <c r="E4" s="32" t="s">
        <v>17</v>
      </c>
      <c r="F4" s="33" t="s">
        <v>21</v>
      </c>
      <c r="G4" s="33" t="s">
        <v>21</v>
      </c>
      <c r="H4" s="34" t="s">
        <v>24</v>
      </c>
      <c r="I4" s="35" t="s">
        <v>19</v>
      </c>
      <c r="J4" s="36" t="s">
        <v>19</v>
      </c>
      <c r="K4" s="37" t="s">
        <v>26</v>
      </c>
      <c r="L4" s="37" t="s">
        <v>27</v>
      </c>
      <c r="M4" s="16"/>
      <c r="N4" s="16"/>
      <c r="O4" s="17"/>
      <c r="P4" s="39"/>
      <c r="Q4" s="39"/>
    </row>
    <row r="5" spans="1:17" x14ac:dyDescent="0.2">
      <c r="A5" s="18" t="s">
        <v>44</v>
      </c>
      <c r="B5" s="18" t="s">
        <v>45</v>
      </c>
      <c r="C5" s="18" t="s">
        <v>43</v>
      </c>
      <c r="D5" s="18" t="s">
        <v>46</v>
      </c>
      <c r="E5" s="8" t="s">
        <v>32</v>
      </c>
      <c r="F5" s="9">
        <v>-1162500</v>
      </c>
      <c r="G5" s="9">
        <v>-1141722.7586000001</v>
      </c>
      <c r="H5" s="10">
        <v>0.98212710420169902</v>
      </c>
      <c r="I5" s="11">
        <v>4.4999999999999998E-2</v>
      </c>
      <c r="J5" s="11">
        <v>-0.13750000000000001</v>
      </c>
      <c r="K5" s="12">
        <v>0</v>
      </c>
      <c r="L5" s="12">
        <v>-208364.40350000001</v>
      </c>
      <c r="P5" s="39"/>
      <c r="Q5" s="39"/>
    </row>
    <row r="6" spans="1:17" x14ac:dyDescent="0.2">
      <c r="A6" s="18" t="s">
        <v>44</v>
      </c>
      <c r="B6" s="18" t="s">
        <v>45</v>
      </c>
      <c r="C6" s="18" t="s">
        <v>43</v>
      </c>
      <c r="D6" s="18" t="s">
        <v>46</v>
      </c>
      <c r="E6" s="8" t="s">
        <v>33</v>
      </c>
      <c r="F6" s="9">
        <v>-1125000</v>
      </c>
      <c r="G6" s="9">
        <v>-1100039.9689</v>
      </c>
      <c r="H6" s="10">
        <v>0.97781330568739222</v>
      </c>
      <c r="I6" s="11">
        <v>4.4999999999999998E-2</v>
      </c>
      <c r="J6" s="11">
        <v>-0.13750000000000001</v>
      </c>
      <c r="K6" s="12">
        <v>0</v>
      </c>
      <c r="L6" s="12">
        <v>-200757.29430000001</v>
      </c>
      <c r="P6" s="39"/>
      <c r="Q6" s="40"/>
    </row>
    <row r="7" spans="1:17" x14ac:dyDescent="0.2">
      <c r="A7" s="18" t="s">
        <v>44</v>
      </c>
      <c r="B7" s="18" t="s">
        <v>45</v>
      </c>
      <c r="C7" s="18" t="s">
        <v>43</v>
      </c>
      <c r="D7" s="18" t="s">
        <v>46</v>
      </c>
      <c r="E7" s="8" t="s">
        <v>34</v>
      </c>
      <c r="F7" s="9">
        <v>-1162500</v>
      </c>
      <c r="G7" s="9">
        <v>-1131994.5973</v>
      </c>
      <c r="H7" s="10">
        <v>0.97375879334866711</v>
      </c>
      <c r="I7" s="11">
        <v>4.4999999999999998E-2</v>
      </c>
      <c r="J7" s="11">
        <v>-0.13750000000000001</v>
      </c>
      <c r="K7" s="12">
        <v>0</v>
      </c>
      <c r="L7" s="12">
        <v>-206589.01400000002</v>
      </c>
      <c r="P7" s="39"/>
      <c r="Q7" s="40"/>
    </row>
    <row r="8" spans="1:17" x14ac:dyDescent="0.2">
      <c r="A8" s="18" t="s">
        <v>44</v>
      </c>
      <c r="B8" s="18" t="s">
        <v>45</v>
      </c>
      <c r="C8" s="18" t="s">
        <v>43</v>
      </c>
      <c r="D8" s="18" t="s">
        <v>46</v>
      </c>
      <c r="E8" s="8" t="s">
        <v>35</v>
      </c>
      <c r="F8" s="9">
        <v>-1162500</v>
      </c>
      <c r="G8" s="9">
        <v>-1127157.3901000002</v>
      </c>
      <c r="H8" s="10">
        <v>0.96959775495118505</v>
      </c>
      <c r="I8" s="11">
        <v>4.4999999999999998E-2</v>
      </c>
      <c r="J8" s="11">
        <v>-0.13750000000000001</v>
      </c>
      <c r="K8" s="12">
        <v>0</v>
      </c>
      <c r="L8" s="12">
        <v>-205706.2237</v>
      </c>
      <c r="P8" s="39"/>
      <c r="Q8" s="40"/>
    </row>
    <row r="9" spans="1:17" x14ac:dyDescent="0.2">
      <c r="A9" s="18" t="s">
        <v>44</v>
      </c>
      <c r="B9" s="18" t="s">
        <v>45</v>
      </c>
      <c r="C9" s="18" t="s">
        <v>43</v>
      </c>
      <c r="D9" s="18" t="s">
        <v>46</v>
      </c>
      <c r="E9" s="8" t="s">
        <v>36</v>
      </c>
      <c r="F9" s="9">
        <v>-1125000</v>
      </c>
      <c r="G9" s="9">
        <v>-1086257.8668000002</v>
      </c>
      <c r="H9" s="10">
        <v>0.96556254828403631</v>
      </c>
      <c r="I9" s="11">
        <v>4.4999999999999998E-2</v>
      </c>
      <c r="J9" s="11">
        <v>-0.13750000000000001</v>
      </c>
      <c r="K9" s="12">
        <v>0</v>
      </c>
      <c r="L9" s="12">
        <v>-198242.0607</v>
      </c>
      <c r="P9" s="39"/>
      <c r="Q9" s="40"/>
    </row>
    <row r="10" spans="1:17" x14ac:dyDescent="0.2">
      <c r="A10" s="18" t="s">
        <v>44</v>
      </c>
      <c r="B10" s="18" t="s">
        <v>45</v>
      </c>
      <c r="C10" s="18" t="s">
        <v>43</v>
      </c>
      <c r="D10" s="18" t="s">
        <v>46</v>
      </c>
      <c r="E10" s="8" t="s">
        <v>37</v>
      </c>
      <c r="F10" s="9">
        <v>-1162500</v>
      </c>
      <c r="G10" s="9">
        <v>-1117969.4502000001</v>
      </c>
      <c r="H10" s="10">
        <v>0.96169415071005004</v>
      </c>
      <c r="I10" s="11">
        <v>4.4999999999999998E-2</v>
      </c>
      <c r="J10" s="11">
        <v>-0.13750000000000001</v>
      </c>
      <c r="K10" s="12">
        <v>0</v>
      </c>
      <c r="L10" s="12">
        <v>-204029.4247</v>
      </c>
      <c r="P10" s="39"/>
      <c r="Q10" s="40"/>
    </row>
    <row r="11" spans="1:17" x14ac:dyDescent="0.2">
      <c r="A11" s="18" t="s">
        <v>44</v>
      </c>
      <c r="B11" s="18" t="s">
        <v>45</v>
      </c>
      <c r="C11" s="18" t="s">
        <v>43</v>
      </c>
      <c r="D11" s="18" t="s">
        <v>46</v>
      </c>
      <c r="E11" s="8" t="s">
        <v>38</v>
      </c>
      <c r="F11" s="9">
        <v>-1125000</v>
      </c>
      <c r="G11" s="9">
        <v>-1077358.4923</v>
      </c>
      <c r="H11" s="10">
        <v>0.95765199315970617</v>
      </c>
      <c r="I11" s="11">
        <v>0.04</v>
      </c>
      <c r="J11" s="11">
        <v>0.03</v>
      </c>
      <c r="K11" s="12">
        <v>0</v>
      </c>
      <c r="L11" s="12">
        <v>-10773.5849</v>
      </c>
      <c r="P11" s="39"/>
      <c r="Q11" s="40"/>
    </row>
    <row r="12" spans="1:17" x14ac:dyDescent="0.2">
      <c r="A12" s="18" t="s">
        <v>44</v>
      </c>
      <c r="B12" s="18" t="s">
        <v>45</v>
      </c>
      <c r="C12" s="18" t="s">
        <v>43</v>
      </c>
      <c r="D12" s="18" t="s">
        <v>46</v>
      </c>
      <c r="E12" s="8" t="s">
        <v>29</v>
      </c>
      <c r="F12" s="9">
        <v>-1162500</v>
      </c>
      <c r="G12" s="9">
        <v>-1108804.9727</v>
      </c>
      <c r="H12" s="10">
        <v>0.95381072918680798</v>
      </c>
      <c r="I12" s="11">
        <v>0.04</v>
      </c>
      <c r="J12" s="11">
        <v>0.03</v>
      </c>
      <c r="K12" s="12">
        <v>0</v>
      </c>
      <c r="L12" s="12">
        <v>-11088.0497</v>
      </c>
      <c r="P12" s="39"/>
      <c r="Q12" s="40"/>
    </row>
    <row r="13" spans="1:17" x14ac:dyDescent="0.2">
      <c r="A13" s="18" t="s">
        <v>44</v>
      </c>
      <c r="B13" s="18" t="s">
        <v>45</v>
      </c>
      <c r="C13" s="18" t="s">
        <v>43</v>
      </c>
      <c r="D13" s="18" t="s">
        <v>46</v>
      </c>
      <c r="E13" s="8" t="s">
        <v>30</v>
      </c>
      <c r="F13" s="9">
        <v>-1162500</v>
      </c>
      <c r="G13" s="9">
        <v>-1104152.1865000001</v>
      </c>
      <c r="H13" s="10">
        <v>0.9498083325121951</v>
      </c>
      <c r="I13" s="11">
        <v>0.04</v>
      </c>
      <c r="J13" s="11">
        <v>0.03</v>
      </c>
      <c r="K13" s="12">
        <v>0</v>
      </c>
      <c r="L13" s="12">
        <v>-11041.5219</v>
      </c>
      <c r="P13" s="39"/>
      <c r="Q13" s="40"/>
    </row>
    <row r="14" spans="1:17" x14ac:dyDescent="0.2">
      <c r="A14" s="18" t="s">
        <v>44</v>
      </c>
      <c r="B14" s="18" t="s">
        <v>45</v>
      </c>
      <c r="C14" s="18" t="s">
        <v>43</v>
      </c>
      <c r="D14" s="18" t="s">
        <v>46</v>
      </c>
      <c r="E14" s="8" t="s">
        <v>31</v>
      </c>
      <c r="F14" s="9">
        <v>-1050000</v>
      </c>
      <c r="G14" s="9">
        <v>-992989.0131000001</v>
      </c>
      <c r="H14" s="10">
        <v>0.9457038220146744</v>
      </c>
      <c r="I14" s="11">
        <v>0.04</v>
      </c>
      <c r="J14" s="11">
        <v>0.03</v>
      </c>
      <c r="K14" s="12">
        <v>0</v>
      </c>
      <c r="L14" s="12">
        <v>-9929.8901000000005</v>
      </c>
      <c r="P14" s="39"/>
      <c r="Q14" s="40"/>
    </row>
    <row r="15" spans="1:17" x14ac:dyDescent="0.2">
      <c r="A15" s="18" t="s">
        <v>44</v>
      </c>
      <c r="B15" s="18" t="s">
        <v>45</v>
      </c>
      <c r="C15" s="18" t="s">
        <v>43</v>
      </c>
      <c r="D15" s="18" t="s">
        <v>46</v>
      </c>
      <c r="E15" s="8" t="s">
        <v>39</v>
      </c>
      <c r="F15" s="9">
        <v>-1162500</v>
      </c>
      <c r="G15" s="9">
        <v>-1095102.2697000001</v>
      </c>
      <c r="H15" s="10">
        <v>0.94202345777056717</v>
      </c>
      <c r="I15" s="11">
        <v>0.04</v>
      </c>
      <c r="J15" s="11">
        <v>0.03</v>
      </c>
      <c r="K15" s="12">
        <v>0</v>
      </c>
      <c r="L15" s="12">
        <v>-10951.0227</v>
      </c>
      <c r="P15" s="39"/>
      <c r="Q15" s="40"/>
    </row>
    <row r="16" spans="1:17" x14ac:dyDescent="0.2">
      <c r="A16" s="18" t="s">
        <v>44</v>
      </c>
      <c r="B16" s="18" t="s">
        <v>45</v>
      </c>
      <c r="C16" s="18" t="s">
        <v>43</v>
      </c>
      <c r="D16" s="18" t="s">
        <v>46</v>
      </c>
      <c r="E16" s="8" t="s">
        <v>40</v>
      </c>
      <c r="F16" s="9">
        <v>-1125000</v>
      </c>
      <c r="G16" s="9">
        <v>-1055199.5697000001</v>
      </c>
      <c r="H16" s="10">
        <v>0.93795517303574416</v>
      </c>
      <c r="I16" s="11">
        <v>1.4999999999999999E-2</v>
      </c>
      <c r="J16" s="11">
        <v>0.03</v>
      </c>
      <c r="K16" s="12">
        <v>0</v>
      </c>
      <c r="L16" s="12">
        <v>15827.9935</v>
      </c>
      <c r="P16" s="39"/>
      <c r="Q16" s="40"/>
    </row>
    <row r="17" spans="1:17" x14ac:dyDescent="0.2">
      <c r="A17" s="18" t="s">
        <v>44</v>
      </c>
      <c r="B17" s="18" t="s">
        <v>45</v>
      </c>
      <c r="C17" s="18" t="s">
        <v>43</v>
      </c>
      <c r="D17" s="18" t="s">
        <v>46</v>
      </c>
      <c r="E17" s="8" t="s">
        <v>41</v>
      </c>
      <c r="F17" s="9">
        <v>-1162500</v>
      </c>
      <c r="G17" s="9">
        <v>-1085790.1560000002</v>
      </c>
      <c r="H17" s="10">
        <v>0.93401303742794528</v>
      </c>
      <c r="I17" s="11">
        <v>1.4999999999999999E-2</v>
      </c>
      <c r="J17" s="11">
        <v>0.03</v>
      </c>
      <c r="K17" s="12">
        <v>0</v>
      </c>
      <c r="L17" s="12">
        <v>16286.8523</v>
      </c>
      <c r="P17" s="39"/>
      <c r="Q17" s="40"/>
    </row>
    <row r="18" spans="1:17" x14ac:dyDescent="0.2">
      <c r="A18" s="18" t="s">
        <v>44</v>
      </c>
      <c r="B18" s="18" t="s">
        <v>45</v>
      </c>
      <c r="C18" s="18" t="s">
        <v>43</v>
      </c>
      <c r="D18" s="18" t="s">
        <v>46</v>
      </c>
      <c r="E18" s="8" t="s">
        <v>42</v>
      </c>
      <c r="F18" s="9">
        <v>-1125000</v>
      </c>
      <c r="G18" s="9">
        <v>-1046208.2315000001</v>
      </c>
      <c r="H18" s="10">
        <v>0.92996287240495323</v>
      </c>
      <c r="I18" s="11">
        <v>1.4999999999999999E-2</v>
      </c>
      <c r="J18" s="11">
        <v>0.03</v>
      </c>
      <c r="K18" s="12">
        <v>0</v>
      </c>
      <c r="L18" s="12">
        <v>15693.123500000002</v>
      </c>
      <c r="P18" s="39"/>
      <c r="Q18" s="40"/>
    </row>
    <row r="19" spans="1:17" x14ac:dyDescent="0.2">
      <c r="A19" s="18" t="s">
        <v>44</v>
      </c>
      <c r="B19" s="18" t="s">
        <v>45</v>
      </c>
      <c r="C19" s="18" t="s">
        <v>43</v>
      </c>
      <c r="D19" s="18" t="s">
        <v>46</v>
      </c>
      <c r="E19" s="8" t="s">
        <v>47</v>
      </c>
      <c r="F19" s="9">
        <v>-1162500</v>
      </c>
      <c r="G19" s="9">
        <v>-1076507.2224000001</v>
      </c>
      <c r="H19" s="10">
        <v>0.92602771818322516</v>
      </c>
      <c r="I19" s="11">
        <v>1.4999999999999999E-2</v>
      </c>
      <c r="J19" s="11">
        <v>0.03</v>
      </c>
      <c r="K19" s="12">
        <v>0</v>
      </c>
      <c r="L19" s="12">
        <v>16147.608300000002</v>
      </c>
      <c r="P19" s="39"/>
      <c r="Q19" s="40"/>
    </row>
    <row r="20" spans="1:17" x14ac:dyDescent="0.2">
      <c r="A20" s="18" t="s">
        <v>44</v>
      </c>
      <c r="B20" s="18" t="s">
        <v>45</v>
      </c>
      <c r="C20" s="18" t="s">
        <v>43</v>
      </c>
      <c r="D20" s="18" t="s">
        <v>46</v>
      </c>
      <c r="E20" s="8" t="s">
        <v>48</v>
      </c>
      <c r="F20" s="9">
        <v>-1162500</v>
      </c>
      <c r="G20" s="9">
        <v>-1071725.6291</v>
      </c>
      <c r="H20" s="10">
        <v>0.92191451967678528</v>
      </c>
      <c r="I20" s="11">
        <v>1.4999999999999999E-2</v>
      </c>
      <c r="J20" s="11">
        <v>0.03</v>
      </c>
      <c r="K20" s="12">
        <v>0</v>
      </c>
      <c r="L20" s="12">
        <v>16075.884399999999</v>
      </c>
      <c r="P20" s="39"/>
      <c r="Q20" s="40"/>
    </row>
    <row r="21" spans="1:17" x14ac:dyDescent="0.2">
      <c r="A21" s="18" t="s">
        <v>44</v>
      </c>
      <c r="B21" s="18" t="s">
        <v>45</v>
      </c>
      <c r="C21" s="18" t="s">
        <v>43</v>
      </c>
      <c r="D21" s="18" t="s">
        <v>46</v>
      </c>
      <c r="E21" s="8" t="s">
        <v>49</v>
      </c>
      <c r="F21" s="9">
        <v>-1125000</v>
      </c>
      <c r="G21" s="9">
        <v>-1032540.7714000001</v>
      </c>
      <c r="H21" s="10">
        <v>0.91781401905066506</v>
      </c>
      <c r="I21" s="11">
        <v>1.4999999999999999E-2</v>
      </c>
      <c r="J21" s="11">
        <v>3.0000000000000001E-3</v>
      </c>
      <c r="K21" s="12">
        <v>0</v>
      </c>
      <c r="L21" s="12">
        <v>-12390.489299999999</v>
      </c>
      <c r="P21" s="39"/>
      <c r="Q21" s="40"/>
    </row>
    <row r="22" spans="1:17" x14ac:dyDescent="0.2">
      <c r="A22" s="18" t="s">
        <v>44</v>
      </c>
      <c r="B22" s="18" t="s">
        <v>45</v>
      </c>
      <c r="C22" s="18" t="s">
        <v>43</v>
      </c>
      <c r="D22" s="18" t="s">
        <v>46</v>
      </c>
      <c r="E22" s="8" t="s">
        <v>50</v>
      </c>
      <c r="F22" s="9">
        <v>-1162500</v>
      </c>
      <c r="G22" s="9">
        <v>-1062339.7031</v>
      </c>
      <c r="H22" s="10">
        <v>0.91384060478556917</v>
      </c>
      <c r="I22" s="11">
        <v>1.4999999999999999E-2</v>
      </c>
      <c r="J22" s="11">
        <v>0.03</v>
      </c>
      <c r="K22" s="12">
        <v>0</v>
      </c>
      <c r="L22" s="12">
        <v>15935.095500000001</v>
      </c>
      <c r="P22" s="39"/>
      <c r="Q22" s="40"/>
    </row>
    <row r="23" spans="1:17" x14ac:dyDescent="0.2">
      <c r="A23" s="18" t="s">
        <v>44</v>
      </c>
      <c r="B23" s="18" t="s">
        <v>45</v>
      </c>
      <c r="C23" s="18" t="s">
        <v>43</v>
      </c>
      <c r="D23" s="18" t="s">
        <v>46</v>
      </c>
      <c r="E23" s="8" t="s">
        <v>51</v>
      </c>
      <c r="F23" s="9">
        <v>-1125000</v>
      </c>
      <c r="G23" s="9">
        <v>-1023434.8213</v>
      </c>
      <c r="H23" s="10">
        <v>0.90971984116906035</v>
      </c>
      <c r="I23" s="11">
        <v>2.5000000000000001E-2</v>
      </c>
      <c r="J23" s="11">
        <v>0.03</v>
      </c>
      <c r="K23" s="12">
        <v>0</v>
      </c>
      <c r="L23" s="12">
        <v>5117.1741000000002</v>
      </c>
      <c r="P23" s="39"/>
      <c r="Q23" s="40"/>
    </row>
    <row r="24" spans="1:17" x14ac:dyDescent="0.2">
      <c r="A24" s="18" t="s">
        <v>44</v>
      </c>
      <c r="B24" s="18" t="s">
        <v>45</v>
      </c>
      <c r="C24" s="18" t="s">
        <v>43</v>
      </c>
      <c r="D24" s="18" t="s">
        <v>46</v>
      </c>
      <c r="E24" s="8" t="s">
        <v>52</v>
      </c>
      <c r="F24" s="9">
        <v>-1162500</v>
      </c>
      <c r="G24" s="9">
        <v>-1052923.3726999999</v>
      </c>
      <c r="H24" s="10">
        <v>0.90574053568788404</v>
      </c>
      <c r="I24" s="11">
        <v>2.5000000000000001E-2</v>
      </c>
      <c r="J24" s="11">
        <v>0.03</v>
      </c>
      <c r="K24" s="12">
        <v>0</v>
      </c>
      <c r="L24" s="12">
        <v>5264.6169000000009</v>
      </c>
      <c r="P24" s="39"/>
      <c r="Q24" s="40"/>
    </row>
    <row r="25" spans="1:17" x14ac:dyDescent="0.2">
      <c r="A25" s="18" t="s">
        <v>44</v>
      </c>
      <c r="B25" s="18" t="s">
        <v>45</v>
      </c>
      <c r="C25" s="18" t="s">
        <v>43</v>
      </c>
      <c r="D25" s="18" t="s">
        <v>46</v>
      </c>
      <c r="E25" s="8" t="s">
        <v>53</v>
      </c>
      <c r="F25" s="9">
        <v>-1162500</v>
      </c>
      <c r="G25" s="9">
        <v>-1048124.1692</v>
      </c>
      <c r="H25" s="10">
        <v>0.90161218853825309</v>
      </c>
      <c r="I25" s="11">
        <v>2.5000000000000001E-2</v>
      </c>
      <c r="J25" s="11">
        <v>0.03</v>
      </c>
      <c r="K25" s="12">
        <v>0</v>
      </c>
      <c r="L25" s="12">
        <v>5240.6208000000006</v>
      </c>
      <c r="P25" s="39"/>
      <c r="Q25" s="40"/>
    </row>
    <row r="26" spans="1:17" x14ac:dyDescent="0.2">
      <c r="A26" s="18" t="s">
        <v>44</v>
      </c>
      <c r="B26" s="18" t="s">
        <v>45</v>
      </c>
      <c r="C26" s="18" t="s">
        <v>43</v>
      </c>
      <c r="D26" s="18" t="s">
        <v>46</v>
      </c>
      <c r="E26" s="8" t="s">
        <v>54</v>
      </c>
      <c r="F26" s="9">
        <v>-1050000</v>
      </c>
      <c r="G26" s="9">
        <v>-942332.10310000007</v>
      </c>
      <c r="H26" s="10">
        <v>0.89745914578989416</v>
      </c>
      <c r="I26" s="11">
        <v>2.5000000000000001E-2</v>
      </c>
      <c r="J26" s="11">
        <v>0.03</v>
      </c>
      <c r="K26" s="12">
        <v>0</v>
      </c>
      <c r="L26" s="12">
        <v>4711.6605</v>
      </c>
      <c r="P26" s="39"/>
      <c r="Q26" s="40"/>
    </row>
    <row r="27" spans="1:17" x14ac:dyDescent="0.2">
      <c r="A27" s="18" t="s">
        <v>44</v>
      </c>
      <c r="B27" s="18" t="s">
        <v>45</v>
      </c>
      <c r="C27" s="18" t="s">
        <v>43</v>
      </c>
      <c r="D27" s="18" t="s">
        <v>46</v>
      </c>
      <c r="E27" s="8" t="s">
        <v>55</v>
      </c>
      <c r="F27" s="9">
        <v>-1162500</v>
      </c>
      <c r="G27" s="9">
        <v>-1038940.4670000001</v>
      </c>
      <c r="H27" s="10">
        <v>0.89371222966956132</v>
      </c>
      <c r="I27" s="11">
        <v>2.5000000000000001E-2</v>
      </c>
      <c r="J27" s="11">
        <v>0.03</v>
      </c>
      <c r="K27" s="12">
        <v>0</v>
      </c>
      <c r="L27" s="12">
        <v>5194.7023000000008</v>
      </c>
      <c r="P27" s="39"/>
      <c r="Q27" s="40"/>
    </row>
    <row r="28" spans="1:17" x14ac:dyDescent="0.2">
      <c r="A28" s="18" t="s">
        <v>44</v>
      </c>
      <c r="B28" s="18" t="s">
        <v>45</v>
      </c>
      <c r="C28" s="18" t="s">
        <v>43</v>
      </c>
      <c r="D28" s="18" t="s">
        <v>46</v>
      </c>
      <c r="E28" s="8" t="s">
        <v>56</v>
      </c>
      <c r="F28" s="9">
        <v>-1125000</v>
      </c>
      <c r="G28" s="9">
        <v>-1000788.8431000001</v>
      </c>
      <c r="H28" s="10">
        <v>0.88959008273076889</v>
      </c>
      <c r="I28" s="11">
        <v>1.4999999999999999E-2</v>
      </c>
      <c r="J28" s="11">
        <v>0.03</v>
      </c>
      <c r="K28" s="12">
        <v>0</v>
      </c>
      <c r="L28" s="12">
        <v>15011.8326</v>
      </c>
      <c r="P28" s="39"/>
      <c r="Q28" s="40"/>
    </row>
    <row r="29" spans="1:17" x14ac:dyDescent="0.2">
      <c r="A29" s="18" t="s">
        <v>44</v>
      </c>
      <c r="B29" s="18" t="s">
        <v>45</v>
      </c>
      <c r="C29" s="18" t="s">
        <v>43</v>
      </c>
      <c r="D29" s="18" t="s">
        <v>46</v>
      </c>
      <c r="E29" s="8" t="s">
        <v>57</v>
      </c>
      <c r="F29" s="9">
        <v>-1162500</v>
      </c>
      <c r="G29" s="9">
        <v>-1029552.1593000001</v>
      </c>
      <c r="H29" s="10">
        <v>0.88563626607505808</v>
      </c>
      <c r="I29" s="11">
        <v>1.4999999999999999E-2</v>
      </c>
      <c r="J29" s="11">
        <v>5.0000000000000001E-3</v>
      </c>
      <c r="K29" s="12">
        <v>0</v>
      </c>
      <c r="L29" s="12">
        <v>-10295.5216</v>
      </c>
      <c r="P29" s="39"/>
      <c r="Q29" s="40"/>
    </row>
    <row r="30" spans="1:17" x14ac:dyDescent="0.2">
      <c r="A30" s="18" t="s">
        <v>44</v>
      </c>
      <c r="B30" s="18" t="s">
        <v>45</v>
      </c>
      <c r="C30" s="18" t="s">
        <v>43</v>
      </c>
      <c r="D30" s="18" t="s">
        <v>46</v>
      </c>
      <c r="E30" s="8" t="s">
        <v>58</v>
      </c>
      <c r="F30" s="9">
        <v>-1125000</v>
      </c>
      <c r="G30" s="9">
        <v>-991753.94220000005</v>
      </c>
      <c r="H30" s="10">
        <v>0.88155905972595006</v>
      </c>
      <c r="I30" s="11">
        <v>1.4999999999999999E-2</v>
      </c>
      <c r="J30" s="11">
        <v>5.0000000000000001E-3</v>
      </c>
      <c r="K30" s="12">
        <v>0</v>
      </c>
      <c r="L30" s="12">
        <v>-9917.5394000000015</v>
      </c>
      <c r="P30" s="39"/>
      <c r="Q30" s="40"/>
    </row>
    <row r="31" spans="1:17" x14ac:dyDescent="0.2">
      <c r="A31" s="18" t="s">
        <v>44</v>
      </c>
      <c r="B31" s="18" t="s">
        <v>45</v>
      </c>
      <c r="C31" s="18" t="s">
        <v>43</v>
      </c>
      <c r="D31" s="18" t="s">
        <v>46</v>
      </c>
      <c r="E31" s="8" t="s">
        <v>59</v>
      </c>
      <c r="F31" s="9">
        <v>-1162500</v>
      </c>
      <c r="G31" s="9">
        <v>-1020231.1893000001</v>
      </c>
      <c r="H31" s="10">
        <v>0.87761822736861439</v>
      </c>
      <c r="I31" s="11">
        <v>1.4999999999999999E-2</v>
      </c>
      <c r="J31" s="11">
        <v>5.0000000000000001E-3</v>
      </c>
      <c r="K31" s="12">
        <v>0</v>
      </c>
      <c r="L31" s="12">
        <v>-10202.311900000001</v>
      </c>
      <c r="P31" s="39"/>
      <c r="Q31" s="40"/>
    </row>
    <row r="32" spans="1:17" x14ac:dyDescent="0.2">
      <c r="A32" s="18" t="s">
        <v>44</v>
      </c>
      <c r="B32" s="18" t="s">
        <v>45</v>
      </c>
      <c r="C32" s="18" t="s">
        <v>43</v>
      </c>
      <c r="D32" s="18" t="s">
        <v>46</v>
      </c>
      <c r="E32" s="8" t="s">
        <v>60</v>
      </c>
      <c r="F32" s="9">
        <v>-1162500</v>
      </c>
      <c r="G32" s="9">
        <v>-1015501.1986</v>
      </c>
      <c r="H32" s="10">
        <v>0.87354941811297926</v>
      </c>
      <c r="I32" s="11">
        <v>1.4999999999999999E-2</v>
      </c>
      <c r="J32" s="11">
        <v>5.0000000000000001E-3</v>
      </c>
      <c r="K32" s="12">
        <v>0</v>
      </c>
      <c r="L32" s="12">
        <v>-10155.012000000001</v>
      </c>
      <c r="P32" s="39"/>
      <c r="Q32" s="40"/>
    </row>
    <row r="33" spans="1:17" x14ac:dyDescent="0.2">
      <c r="A33" s="18" t="s">
        <v>44</v>
      </c>
      <c r="B33" s="18" t="s">
        <v>45</v>
      </c>
      <c r="C33" s="18" t="s">
        <v>43</v>
      </c>
      <c r="D33" s="18" t="s">
        <v>46</v>
      </c>
      <c r="E33" s="8" t="s">
        <v>61</v>
      </c>
      <c r="F33" s="9">
        <v>-1125000</v>
      </c>
      <c r="G33" s="9">
        <v>-978174.94070000015</v>
      </c>
      <c r="H33" s="10">
        <v>0.86948883619371897</v>
      </c>
      <c r="I33" s="11">
        <v>1.4999999999999999E-2</v>
      </c>
      <c r="J33" s="11">
        <v>5.0000000000000001E-3</v>
      </c>
      <c r="K33" s="12">
        <v>0</v>
      </c>
      <c r="L33" s="12">
        <v>-9781.7494000000006</v>
      </c>
      <c r="P33" s="39"/>
      <c r="Q33" s="40"/>
    </row>
    <row r="34" spans="1:17" x14ac:dyDescent="0.2">
      <c r="A34" s="18" t="s">
        <v>44</v>
      </c>
      <c r="B34" s="18" t="s">
        <v>45</v>
      </c>
      <c r="C34" s="18" t="s">
        <v>43</v>
      </c>
      <c r="D34" s="18" t="s">
        <v>46</v>
      </c>
      <c r="E34" s="8" t="s">
        <v>62</v>
      </c>
      <c r="F34" s="9">
        <v>-1162500</v>
      </c>
      <c r="G34" s="9">
        <v>-1006218.5272</v>
      </c>
      <c r="H34" s="10">
        <v>0.86556432450348786</v>
      </c>
      <c r="I34" s="11">
        <v>1.4999999999999999E-2</v>
      </c>
      <c r="J34" s="11">
        <v>5.0000000000000001E-3</v>
      </c>
      <c r="K34" s="12">
        <v>0</v>
      </c>
      <c r="L34" s="12">
        <v>-10062.185300000001</v>
      </c>
      <c r="P34" s="39"/>
      <c r="Q34" s="40"/>
    </row>
    <row r="35" spans="1:17" x14ac:dyDescent="0.2">
      <c r="A35" s="18" t="s">
        <v>44</v>
      </c>
      <c r="B35" s="18" t="s">
        <v>45</v>
      </c>
      <c r="C35" s="18" t="s">
        <v>43</v>
      </c>
      <c r="D35" s="18" t="s">
        <v>46</v>
      </c>
      <c r="E35" s="8" t="s">
        <v>63</v>
      </c>
      <c r="F35" s="9">
        <v>-1125000</v>
      </c>
      <c r="G35" s="9">
        <v>-969202.62400000007</v>
      </c>
      <c r="H35" s="10">
        <v>0.86151344354537329</v>
      </c>
      <c r="I35" s="11">
        <v>2.5000000000000001E-2</v>
      </c>
      <c r="J35" s="11">
        <v>5.0000000000000001E-3</v>
      </c>
      <c r="K35" s="12">
        <v>0</v>
      </c>
      <c r="L35" s="12">
        <v>-19384.052500000002</v>
      </c>
      <c r="P35" s="39"/>
      <c r="Q35" s="40"/>
    </row>
    <row r="36" spans="1:17" x14ac:dyDescent="0.2">
      <c r="A36" s="18" t="s">
        <v>44</v>
      </c>
      <c r="B36" s="18" t="s">
        <v>45</v>
      </c>
      <c r="C36" s="18" t="s">
        <v>43</v>
      </c>
      <c r="D36" s="18" t="s">
        <v>46</v>
      </c>
      <c r="E36" s="8" t="s">
        <v>64</v>
      </c>
      <c r="F36" s="9">
        <v>-1162500</v>
      </c>
      <c r="G36" s="9">
        <v>-996961.07519999996</v>
      </c>
      <c r="H36" s="10">
        <v>0.85760092494048934</v>
      </c>
      <c r="I36" s="11">
        <v>2.5000000000000001E-2</v>
      </c>
      <c r="J36" s="11">
        <v>5.0000000000000001E-3</v>
      </c>
      <c r="K36" s="12">
        <v>0</v>
      </c>
      <c r="L36" s="12">
        <v>-19939.221500000003</v>
      </c>
      <c r="P36" s="39"/>
      <c r="Q36" s="40"/>
    </row>
    <row r="37" spans="1:17" x14ac:dyDescent="0.2">
      <c r="A37" s="18" t="s">
        <v>44</v>
      </c>
      <c r="B37" s="18" t="s">
        <v>45</v>
      </c>
      <c r="C37" s="18" t="s">
        <v>43</v>
      </c>
      <c r="D37" s="18" t="s">
        <v>46</v>
      </c>
      <c r="E37" s="8" t="s">
        <v>65</v>
      </c>
      <c r="F37" s="9">
        <v>-1162500</v>
      </c>
      <c r="G37" s="9">
        <v>-992246.8023000001</v>
      </c>
      <c r="H37" s="10">
        <v>0.85354563640619296</v>
      </c>
      <c r="I37" s="11">
        <v>2.5000000000000001E-2</v>
      </c>
      <c r="J37" s="11">
        <v>5.0000000000000001E-3</v>
      </c>
      <c r="K37" s="12">
        <v>0</v>
      </c>
      <c r="L37" s="12">
        <v>-19844.936000000002</v>
      </c>
    </row>
    <row r="38" spans="1:17" x14ac:dyDescent="0.2">
      <c r="A38" s="18" t="s">
        <v>44</v>
      </c>
      <c r="B38" s="18" t="s">
        <v>45</v>
      </c>
      <c r="C38" s="18" t="s">
        <v>43</v>
      </c>
      <c r="D38" s="18" t="s">
        <v>46</v>
      </c>
      <c r="E38" s="8" t="s">
        <v>66</v>
      </c>
      <c r="F38" s="9">
        <v>-1087500</v>
      </c>
      <c r="G38" s="9">
        <v>-923804.4604000001</v>
      </c>
      <c r="H38" s="10">
        <v>0.84947536591499817</v>
      </c>
      <c r="I38" s="11">
        <v>2.5000000000000001E-2</v>
      </c>
      <c r="J38" s="11">
        <v>5.0000000000000001E-3</v>
      </c>
      <c r="K38" s="12">
        <v>0</v>
      </c>
      <c r="L38" s="12">
        <v>-18476.089199999999</v>
      </c>
    </row>
    <row r="39" spans="1:17" x14ac:dyDescent="0.2">
      <c r="A39" s="18" t="s">
        <v>44</v>
      </c>
      <c r="B39" s="18" t="s">
        <v>45</v>
      </c>
      <c r="C39" s="18" t="s">
        <v>43</v>
      </c>
      <c r="D39" s="18" t="s">
        <v>46</v>
      </c>
      <c r="E39" s="8" t="s">
        <v>67</v>
      </c>
      <c r="F39" s="9">
        <v>-1162500</v>
      </c>
      <c r="G39" s="9">
        <v>-983095.34019999998</v>
      </c>
      <c r="H39" s="10">
        <v>0.84567341095863613</v>
      </c>
      <c r="I39" s="11">
        <v>2.5000000000000001E-2</v>
      </c>
      <c r="J39" s="11">
        <v>5.0000000000000001E-3</v>
      </c>
      <c r="K39" s="12">
        <v>0</v>
      </c>
      <c r="L39" s="12">
        <v>-19661.906800000001</v>
      </c>
    </row>
    <row r="40" spans="1:17" x14ac:dyDescent="0.2">
      <c r="A40" s="18" t="s">
        <v>44</v>
      </c>
      <c r="B40" s="18" t="s">
        <v>45</v>
      </c>
      <c r="C40" s="18" t="s">
        <v>43</v>
      </c>
      <c r="D40" s="18" t="s">
        <v>46</v>
      </c>
      <c r="E40" s="8" t="s">
        <v>68</v>
      </c>
      <c r="F40" s="9">
        <v>-1125000</v>
      </c>
      <c r="G40" s="9">
        <v>-946849.995</v>
      </c>
      <c r="H40" s="10">
        <v>0.84164443999967631</v>
      </c>
      <c r="I40" s="11">
        <v>1.4999999999999999E-2</v>
      </c>
      <c r="J40" s="11">
        <v>5.0000000000000001E-3</v>
      </c>
      <c r="K40" s="12">
        <v>0</v>
      </c>
      <c r="L40" s="12">
        <v>-9468.4999000000007</v>
      </c>
    </row>
    <row r="41" spans="1:17" x14ac:dyDescent="0.2">
      <c r="A41" s="18" t="s">
        <v>44</v>
      </c>
      <c r="B41" s="18" t="s">
        <v>45</v>
      </c>
      <c r="C41" s="18" t="s">
        <v>43</v>
      </c>
      <c r="D41" s="18" t="s">
        <v>46</v>
      </c>
      <c r="E41" s="8" t="s">
        <v>69</v>
      </c>
      <c r="F41" s="9">
        <v>-1162500</v>
      </c>
      <c r="G41" s="9">
        <v>-973923.13030000008</v>
      </c>
      <c r="H41" s="10">
        <v>0.83778333790299431</v>
      </c>
      <c r="I41" s="11">
        <v>1.4999999999999999E-2</v>
      </c>
      <c r="J41" s="11">
        <v>5.0000000000000001E-3</v>
      </c>
      <c r="K41" s="12">
        <v>0</v>
      </c>
      <c r="L41" s="12">
        <v>-9739.2312999999995</v>
      </c>
    </row>
    <row r="42" spans="1:17" x14ac:dyDescent="0.2">
      <c r="A42" s="18" t="s">
        <v>44</v>
      </c>
      <c r="B42" s="18" t="s">
        <v>45</v>
      </c>
      <c r="C42" s="18" t="s">
        <v>43</v>
      </c>
      <c r="D42" s="18" t="s">
        <v>46</v>
      </c>
      <c r="E42" s="8" t="s">
        <v>70</v>
      </c>
      <c r="F42" s="9">
        <v>-1125000</v>
      </c>
      <c r="G42" s="9">
        <v>-938027.80799999996</v>
      </c>
      <c r="H42" s="10">
        <v>0.83380249597714295</v>
      </c>
      <c r="I42" s="11">
        <v>1.4999999999999999E-2</v>
      </c>
      <c r="J42" s="11">
        <v>5.0000000000000001E-3</v>
      </c>
      <c r="K42" s="12">
        <v>0</v>
      </c>
      <c r="L42" s="12">
        <v>-9380.2781000000014</v>
      </c>
    </row>
    <row r="43" spans="1:17" x14ac:dyDescent="0.2">
      <c r="A43" s="18" t="s">
        <v>44</v>
      </c>
      <c r="B43" s="18" t="s">
        <v>45</v>
      </c>
      <c r="C43" s="18" t="s">
        <v>43</v>
      </c>
      <c r="D43" s="18" t="s">
        <v>46</v>
      </c>
      <c r="E43" s="8" t="s">
        <v>71</v>
      </c>
      <c r="F43" s="9">
        <v>-1162500</v>
      </c>
      <c r="G43" s="9">
        <v>-964825.8639</v>
      </c>
      <c r="H43" s="10">
        <v>0.82995773242194515</v>
      </c>
      <c r="I43" s="11">
        <v>1.4999999999999999E-2</v>
      </c>
      <c r="J43" s="11">
        <v>5.0000000000000001E-3</v>
      </c>
      <c r="K43" s="12">
        <v>0</v>
      </c>
      <c r="L43" s="12">
        <v>-9648.2585999999992</v>
      </c>
    </row>
    <row r="44" spans="1:17" x14ac:dyDescent="0.2">
      <c r="A44" s="18" t="s">
        <v>44</v>
      </c>
      <c r="B44" s="18" t="s">
        <v>45</v>
      </c>
      <c r="C44" s="18" t="s">
        <v>43</v>
      </c>
      <c r="D44" s="18" t="s">
        <v>46</v>
      </c>
      <c r="E44" s="8" t="s">
        <v>72</v>
      </c>
      <c r="F44" s="9">
        <v>-1162500</v>
      </c>
      <c r="G44" s="9">
        <v>-960216.44890000008</v>
      </c>
      <c r="H44" s="10">
        <v>0.82599264419145824</v>
      </c>
      <c r="I44" s="11">
        <v>1.4999999999999999E-2</v>
      </c>
      <c r="J44" s="11">
        <v>5.0000000000000001E-3</v>
      </c>
      <c r="K44" s="12">
        <v>0</v>
      </c>
      <c r="L44" s="12">
        <v>-9602.1645000000008</v>
      </c>
    </row>
    <row r="45" spans="1:17" x14ac:dyDescent="0.2">
      <c r="A45" s="18" t="s">
        <v>44</v>
      </c>
      <c r="B45" s="18" t="s">
        <v>45</v>
      </c>
      <c r="C45" s="18" t="s">
        <v>43</v>
      </c>
      <c r="D45" s="18" t="s">
        <v>46</v>
      </c>
      <c r="E45" s="8" t="s">
        <v>73</v>
      </c>
      <c r="F45" s="9">
        <v>-1125000</v>
      </c>
      <c r="G45" s="9">
        <v>-924791.31900000013</v>
      </c>
      <c r="H45" s="10">
        <v>0.8220367280395442</v>
      </c>
      <c r="I45" s="11">
        <v>1.4999999999999999E-2</v>
      </c>
      <c r="J45" s="11">
        <v>5.0000000000000001E-3</v>
      </c>
      <c r="K45" s="12">
        <v>0</v>
      </c>
      <c r="L45" s="12">
        <v>-9247.9132000000009</v>
      </c>
    </row>
    <row r="46" spans="1:17" x14ac:dyDescent="0.2">
      <c r="A46" s="18" t="s">
        <v>44</v>
      </c>
      <c r="B46" s="18" t="s">
        <v>45</v>
      </c>
      <c r="C46" s="18" t="s">
        <v>43</v>
      </c>
      <c r="D46" s="18" t="s">
        <v>46</v>
      </c>
      <c r="E46" s="8" t="s">
        <v>74</v>
      </c>
      <c r="F46" s="9">
        <v>-1162500</v>
      </c>
      <c r="G46" s="9">
        <v>-951177.67180000013</v>
      </c>
      <c r="H46" s="10">
        <v>0.81821735212648616</v>
      </c>
      <c r="I46" s="11">
        <v>1.4999999999999999E-2</v>
      </c>
      <c r="J46" s="11">
        <v>5.0000000000000001E-3</v>
      </c>
      <c r="K46" s="12">
        <v>0</v>
      </c>
      <c r="L46" s="12">
        <v>-9511.7767000000003</v>
      </c>
    </row>
    <row r="47" spans="1:17" x14ac:dyDescent="0.2">
      <c r="A47" s="18" t="s">
        <v>44</v>
      </c>
      <c r="B47" s="18" t="s">
        <v>45</v>
      </c>
      <c r="C47" s="18" t="s">
        <v>43</v>
      </c>
      <c r="D47" s="18" t="s">
        <v>46</v>
      </c>
      <c r="E47" s="8" t="s">
        <v>75</v>
      </c>
      <c r="F47" s="9">
        <v>-1125000</v>
      </c>
      <c r="G47" s="9">
        <v>-916064.92930000008</v>
      </c>
      <c r="H47" s="10">
        <v>0.81427993718260927</v>
      </c>
      <c r="I47" s="11">
        <v>2.5000000000000001E-2</v>
      </c>
      <c r="J47" s="11">
        <v>5.0000000000000001E-3</v>
      </c>
      <c r="K47" s="12">
        <v>0</v>
      </c>
      <c r="L47" s="12">
        <v>-18321.298600000002</v>
      </c>
    </row>
    <row r="48" spans="1:17" x14ac:dyDescent="0.2">
      <c r="A48" s="18" t="s">
        <v>44</v>
      </c>
      <c r="B48" s="18" t="s">
        <v>45</v>
      </c>
      <c r="C48" s="18" t="s">
        <v>43</v>
      </c>
      <c r="D48" s="18" t="s">
        <v>46</v>
      </c>
      <c r="E48" s="8" t="s">
        <v>76</v>
      </c>
      <c r="F48" s="9">
        <v>-1162500</v>
      </c>
      <c r="G48" s="9">
        <v>-942181.16200000001</v>
      </c>
      <c r="H48" s="10">
        <v>0.81047841891241801</v>
      </c>
      <c r="I48" s="11">
        <v>2.5000000000000001E-2</v>
      </c>
      <c r="J48" s="11">
        <v>5.0000000000000001E-3</v>
      </c>
      <c r="K48" s="12">
        <v>0</v>
      </c>
      <c r="L48" s="12">
        <v>-18843.623200000002</v>
      </c>
    </row>
    <row r="49" spans="1:12" x14ac:dyDescent="0.2">
      <c r="A49" s="18" t="s">
        <v>44</v>
      </c>
      <c r="B49" s="18" t="s">
        <v>45</v>
      </c>
      <c r="C49" s="18" t="s">
        <v>43</v>
      </c>
      <c r="D49" s="18" t="s">
        <v>46</v>
      </c>
      <c r="E49" s="8" t="s">
        <v>77</v>
      </c>
      <c r="F49" s="9">
        <v>-1162500</v>
      </c>
      <c r="G49" s="9">
        <v>-937603.42920000001</v>
      </c>
      <c r="H49" s="10">
        <v>0.80654058426298114</v>
      </c>
      <c r="I49" s="11">
        <v>2.5000000000000001E-2</v>
      </c>
      <c r="J49" s="11">
        <v>5.0000000000000001E-3</v>
      </c>
      <c r="K49" s="12">
        <v>0</v>
      </c>
      <c r="L49" s="12">
        <v>-18752.068600000002</v>
      </c>
    </row>
    <row r="50" spans="1:12" x14ac:dyDescent="0.2">
      <c r="A50" s="18" t="s">
        <v>44</v>
      </c>
      <c r="B50" s="18" t="s">
        <v>45</v>
      </c>
      <c r="C50" s="18" t="s">
        <v>43</v>
      </c>
      <c r="D50" s="18" t="s">
        <v>46</v>
      </c>
      <c r="E50" s="8" t="s">
        <v>78</v>
      </c>
      <c r="F50" s="9">
        <v>-1050000</v>
      </c>
      <c r="G50" s="9">
        <v>-842725.59710000013</v>
      </c>
      <c r="H50" s="10">
        <v>0.80259580677702635</v>
      </c>
      <c r="I50" s="11">
        <v>2.5000000000000001E-2</v>
      </c>
      <c r="J50" s="11">
        <v>5.0000000000000001E-3</v>
      </c>
      <c r="K50" s="12">
        <v>0</v>
      </c>
      <c r="L50" s="12">
        <v>-16854.511900000001</v>
      </c>
    </row>
    <row r="51" spans="1:12" x14ac:dyDescent="0.2">
      <c r="A51" s="18" t="s">
        <v>44</v>
      </c>
      <c r="B51" s="18" t="s">
        <v>45</v>
      </c>
      <c r="C51" s="18" t="s">
        <v>43</v>
      </c>
      <c r="D51" s="18" t="s">
        <v>46</v>
      </c>
      <c r="E51" s="8" t="s">
        <v>79</v>
      </c>
      <c r="F51" s="9">
        <v>-1162500</v>
      </c>
      <c r="G51" s="9">
        <v>-928883.97320000012</v>
      </c>
      <c r="H51" s="10">
        <v>0.79903997696003415</v>
      </c>
      <c r="I51" s="11">
        <v>2.5000000000000001E-2</v>
      </c>
      <c r="J51" s="11">
        <v>5.0000000000000001E-3</v>
      </c>
      <c r="K51" s="12">
        <v>0</v>
      </c>
      <c r="L51" s="12">
        <v>-18577.679499999998</v>
      </c>
    </row>
    <row r="52" spans="1:12" x14ac:dyDescent="0.2">
      <c r="A52" s="18" t="s">
        <v>44</v>
      </c>
      <c r="B52" s="18" t="s">
        <v>45</v>
      </c>
      <c r="C52" s="18" t="s">
        <v>43</v>
      </c>
      <c r="D52" s="18" t="s">
        <v>46</v>
      </c>
      <c r="E52" s="8" t="s">
        <v>80</v>
      </c>
      <c r="F52" s="9">
        <v>-1125000</v>
      </c>
      <c r="G52" s="9">
        <v>-894625.04950000008</v>
      </c>
      <c r="H52" s="10">
        <v>0.79522226619119207</v>
      </c>
      <c r="I52" s="11">
        <v>1.4999999999999999E-2</v>
      </c>
      <c r="J52" s="11">
        <v>5.0000000000000001E-3</v>
      </c>
      <c r="K52" s="12">
        <v>0</v>
      </c>
      <c r="L52" s="12">
        <v>-8946.2505000000001</v>
      </c>
    </row>
    <row r="53" spans="1:12" x14ac:dyDescent="0.2">
      <c r="A53" s="18" t="s">
        <v>44</v>
      </c>
      <c r="B53" s="18" t="s">
        <v>45</v>
      </c>
      <c r="C53" s="18" t="s">
        <v>43</v>
      </c>
      <c r="D53" s="18" t="s">
        <v>46</v>
      </c>
      <c r="E53" s="8" t="s">
        <v>81</v>
      </c>
      <c r="F53" s="9">
        <v>-1162500</v>
      </c>
      <c r="G53" s="9">
        <v>-920268.49690000003</v>
      </c>
      <c r="H53" s="10">
        <v>0.7916288145257192</v>
      </c>
      <c r="I53" s="11">
        <v>1.4999999999999999E-2</v>
      </c>
      <c r="J53" s="11">
        <v>5.0000000000000001E-3</v>
      </c>
      <c r="K53" s="12">
        <v>0</v>
      </c>
      <c r="L53" s="12">
        <v>-9202.6849999999995</v>
      </c>
    </row>
    <row r="54" spans="1:12" x14ac:dyDescent="0.2">
      <c r="A54" s="18" t="s">
        <v>44</v>
      </c>
      <c r="B54" s="18" t="s">
        <v>45</v>
      </c>
      <c r="C54" s="18" t="s">
        <v>43</v>
      </c>
      <c r="D54" s="18" t="s">
        <v>46</v>
      </c>
      <c r="E54" s="8" t="s">
        <v>82</v>
      </c>
      <c r="F54" s="9">
        <v>-1125000</v>
      </c>
      <c r="G54" s="9">
        <v>-886421.18720000004</v>
      </c>
      <c r="H54" s="10">
        <v>0.78792994420806306</v>
      </c>
      <c r="I54" s="11">
        <v>1.4999999999999999E-2</v>
      </c>
      <c r="J54" s="11">
        <v>5.0000000000000001E-3</v>
      </c>
      <c r="K54" s="12">
        <v>0</v>
      </c>
      <c r="L54" s="12">
        <v>-8864.2119000000002</v>
      </c>
    </row>
    <row r="55" spans="1:12" x14ac:dyDescent="0.2">
      <c r="A55" s="18" t="s">
        <v>44</v>
      </c>
      <c r="B55" s="18" t="s">
        <v>45</v>
      </c>
      <c r="C55" s="18" t="s">
        <v>43</v>
      </c>
      <c r="D55" s="18" t="s">
        <v>46</v>
      </c>
      <c r="E55" s="8" t="s">
        <v>83</v>
      </c>
      <c r="F55" s="9">
        <v>-1162500</v>
      </c>
      <c r="G55" s="9">
        <v>-911823.44340000011</v>
      </c>
      <c r="H55" s="10">
        <v>0.78436425242516805</v>
      </c>
      <c r="I55" s="11">
        <v>1.4999999999999999E-2</v>
      </c>
      <c r="J55" s="11">
        <v>5.0000000000000001E-3</v>
      </c>
      <c r="K55" s="12">
        <v>0</v>
      </c>
      <c r="L55" s="12">
        <v>-9118.2344000000012</v>
      </c>
    </row>
    <row r="56" spans="1:12" x14ac:dyDescent="0.2">
      <c r="A56" s="18" t="s">
        <v>44</v>
      </c>
      <c r="B56" s="18" t="s">
        <v>45</v>
      </c>
      <c r="C56" s="18" t="s">
        <v>43</v>
      </c>
      <c r="D56" s="18" t="s">
        <v>46</v>
      </c>
      <c r="E56" s="8" t="s">
        <v>84</v>
      </c>
      <c r="F56" s="9">
        <v>-1162500</v>
      </c>
      <c r="G56" s="9">
        <v>-907556.75760000013</v>
      </c>
      <c r="H56" s="10">
        <v>0.7806939850584429</v>
      </c>
      <c r="I56" s="11">
        <v>1.4999999999999999E-2</v>
      </c>
      <c r="J56" s="11">
        <v>5.0000000000000001E-3</v>
      </c>
      <c r="K56" s="12">
        <v>0</v>
      </c>
      <c r="L56" s="12">
        <v>-9075.5676000000003</v>
      </c>
    </row>
    <row r="57" spans="1:12" x14ac:dyDescent="0.2">
      <c r="A57" s="18" t="s">
        <v>44</v>
      </c>
      <c r="B57" s="18" t="s">
        <v>45</v>
      </c>
      <c r="C57" s="18" t="s">
        <v>43</v>
      </c>
      <c r="D57" s="18" t="s">
        <v>46</v>
      </c>
      <c r="E57" s="8" t="s">
        <v>85</v>
      </c>
      <c r="F57" s="9">
        <v>-1125000</v>
      </c>
      <c r="G57" s="9">
        <v>-874167.9645</v>
      </c>
      <c r="H57" s="10">
        <v>0.77703819064776314</v>
      </c>
      <c r="I57" s="11">
        <v>1.4999999999999999E-2</v>
      </c>
      <c r="J57" s="11">
        <v>5.0000000000000001E-3</v>
      </c>
      <c r="K57" s="12">
        <v>0</v>
      </c>
      <c r="L57" s="12">
        <v>-8741.6795999999995</v>
      </c>
    </row>
    <row r="58" spans="1:12" x14ac:dyDescent="0.2">
      <c r="A58" s="18" t="s">
        <v>44</v>
      </c>
      <c r="B58" s="18" t="s">
        <v>45</v>
      </c>
      <c r="C58" s="18" t="s">
        <v>43</v>
      </c>
      <c r="D58" s="18" t="s">
        <v>46</v>
      </c>
      <c r="E58" s="8" t="s">
        <v>86</v>
      </c>
      <c r="F58" s="9">
        <v>-1162500</v>
      </c>
      <c r="G58" s="9">
        <v>-899210.10100000014</v>
      </c>
      <c r="H58" s="10">
        <v>0.77351406535904421</v>
      </c>
      <c r="I58" s="11">
        <v>1.4999999999999999E-2</v>
      </c>
      <c r="J58" s="11">
        <v>5.0000000000000001E-3</v>
      </c>
      <c r="K58" s="12">
        <v>0</v>
      </c>
      <c r="L58" s="12">
        <v>-8992.1010000000006</v>
      </c>
    </row>
    <row r="59" spans="1:12" x14ac:dyDescent="0.2">
      <c r="A59" s="18" t="s">
        <v>44</v>
      </c>
      <c r="B59" s="18" t="s">
        <v>45</v>
      </c>
      <c r="C59" s="18" t="s">
        <v>43</v>
      </c>
      <c r="D59" s="18" t="s">
        <v>46</v>
      </c>
      <c r="E59" s="8" t="s">
        <v>87</v>
      </c>
      <c r="F59" s="9">
        <v>-1125000</v>
      </c>
      <c r="G59" s="9">
        <v>-866122.45460000006</v>
      </c>
      <c r="H59" s="10">
        <v>0.76988662631020799</v>
      </c>
      <c r="I59" s="11">
        <v>2.5000000000000001E-2</v>
      </c>
      <c r="J59" s="11">
        <v>5.0000000000000001E-3</v>
      </c>
      <c r="K59" s="12">
        <v>0</v>
      </c>
      <c r="L59" s="12">
        <v>-17322.449100000002</v>
      </c>
    </row>
    <row r="60" spans="1:12" x14ac:dyDescent="0.2">
      <c r="A60" s="18" t="s">
        <v>44</v>
      </c>
      <c r="B60" s="18" t="s">
        <v>45</v>
      </c>
      <c r="C60" s="18" t="s">
        <v>43</v>
      </c>
      <c r="D60" s="18" t="s">
        <v>46</v>
      </c>
      <c r="E60" s="8" t="s">
        <v>88</v>
      </c>
      <c r="F60" s="9">
        <v>-1162500</v>
      </c>
      <c r="G60" s="9">
        <v>-890928.21510000003</v>
      </c>
      <c r="H60" s="10">
        <v>0.7663898624371962</v>
      </c>
      <c r="I60" s="11">
        <v>2.5000000000000001E-2</v>
      </c>
      <c r="J60" s="11">
        <v>5.0000000000000001E-3</v>
      </c>
      <c r="K60" s="12">
        <v>0</v>
      </c>
      <c r="L60" s="12">
        <v>-17818.564299999998</v>
      </c>
    </row>
    <row r="61" spans="1:12" x14ac:dyDescent="0.2">
      <c r="A61" s="18" t="s">
        <v>44</v>
      </c>
      <c r="B61" s="18" t="s">
        <v>45</v>
      </c>
      <c r="C61" s="18" t="s">
        <v>43</v>
      </c>
      <c r="D61" s="18" t="s">
        <v>46</v>
      </c>
      <c r="E61" s="8" t="s">
        <v>89</v>
      </c>
      <c r="F61" s="9">
        <v>-1162500</v>
      </c>
      <c r="G61" s="9">
        <v>-886744.09</v>
      </c>
      <c r="H61" s="10">
        <v>0.76279061504484602</v>
      </c>
      <c r="I61" s="11">
        <v>2.5000000000000001E-2</v>
      </c>
      <c r="J61" s="11">
        <v>5.0000000000000001E-3</v>
      </c>
      <c r="K61" s="12">
        <v>0</v>
      </c>
      <c r="L61" s="12">
        <v>-17734.881799999999</v>
      </c>
    </row>
    <row r="62" spans="1:12" x14ac:dyDescent="0.2">
      <c r="A62" s="18" t="s">
        <v>44</v>
      </c>
      <c r="B62" s="18" t="s">
        <v>45</v>
      </c>
      <c r="C62" s="18" t="s">
        <v>43</v>
      </c>
      <c r="D62" s="18" t="s">
        <v>46</v>
      </c>
      <c r="E62" s="8" t="s">
        <v>90</v>
      </c>
      <c r="F62" s="9">
        <v>-1050000</v>
      </c>
      <c r="G62" s="9">
        <v>-797064.01740000001</v>
      </c>
      <c r="H62" s="10">
        <v>0.75910858804377801</v>
      </c>
      <c r="I62" s="11">
        <v>2.5000000000000001E-2</v>
      </c>
      <c r="J62" s="11">
        <v>5.0000000000000001E-3</v>
      </c>
      <c r="K62" s="12">
        <v>0</v>
      </c>
      <c r="L62" s="12">
        <v>-15941.2803</v>
      </c>
    </row>
    <row r="63" spans="1:12" x14ac:dyDescent="0.2">
      <c r="A63" s="18" t="s">
        <v>44</v>
      </c>
      <c r="B63" s="18" t="s">
        <v>45</v>
      </c>
      <c r="C63" s="18" t="s">
        <v>43</v>
      </c>
      <c r="D63" s="18" t="s">
        <v>46</v>
      </c>
      <c r="E63" s="8" t="s">
        <v>91</v>
      </c>
      <c r="F63" s="9">
        <v>-1162500</v>
      </c>
      <c r="G63" s="9">
        <v>-878573.69870000007</v>
      </c>
      <c r="H63" s="10">
        <v>0.75576232142179711</v>
      </c>
      <c r="I63" s="11">
        <v>2.5000000000000001E-2</v>
      </c>
      <c r="J63" s="11">
        <v>5.0000000000000001E-3</v>
      </c>
      <c r="K63" s="12">
        <v>0</v>
      </c>
      <c r="L63" s="12">
        <v>-17571.474000000002</v>
      </c>
    </row>
    <row r="64" spans="1:12" x14ac:dyDescent="0.2">
      <c r="A64" s="18" t="s">
        <v>44</v>
      </c>
      <c r="B64" s="18" t="s">
        <v>45</v>
      </c>
      <c r="C64" s="18" t="s">
        <v>43</v>
      </c>
      <c r="D64" s="18" t="s">
        <v>46</v>
      </c>
      <c r="E64" s="8" t="s">
        <v>92</v>
      </c>
      <c r="F64" s="9">
        <v>-1125000</v>
      </c>
      <c r="G64" s="9">
        <v>-846076.63620000007</v>
      </c>
      <c r="H64" s="10">
        <v>0.75206812110728227</v>
      </c>
      <c r="I64" s="11">
        <v>1.4999999999999999E-2</v>
      </c>
      <c r="J64" s="11">
        <v>5.0000000000000001E-3</v>
      </c>
      <c r="K64" s="12">
        <v>0</v>
      </c>
      <c r="L64" s="12">
        <v>-8460.7664000000004</v>
      </c>
    </row>
    <row r="65" spans="1:12" x14ac:dyDescent="0.2">
      <c r="A65" s="18" t="s">
        <v>44</v>
      </c>
      <c r="B65" s="18" t="s">
        <v>45</v>
      </c>
      <c r="C65" s="18" t="s">
        <v>43</v>
      </c>
      <c r="D65" s="18" t="s">
        <v>46</v>
      </c>
      <c r="E65" s="8" t="s">
        <v>93</v>
      </c>
      <c r="F65" s="9">
        <v>-1162500</v>
      </c>
      <c r="G65" s="9">
        <v>-870135.55340000009</v>
      </c>
      <c r="H65" s="10">
        <v>0.74850370188993409</v>
      </c>
      <c r="I65" s="11">
        <v>1.4999999999999999E-2</v>
      </c>
      <c r="J65" s="11">
        <v>5.0000000000000001E-3</v>
      </c>
      <c r="K65" s="12">
        <v>0</v>
      </c>
      <c r="L65" s="12">
        <v>-8701.3555000000015</v>
      </c>
    </row>
    <row r="66" spans="1:12" x14ac:dyDescent="0.2">
      <c r="A66" s="18" t="s">
        <v>44</v>
      </c>
      <c r="B66" s="18" t="s">
        <v>45</v>
      </c>
      <c r="C66" s="18" t="s">
        <v>43</v>
      </c>
      <c r="D66" s="18" t="s">
        <v>46</v>
      </c>
      <c r="E66" s="8" t="s">
        <v>94</v>
      </c>
      <c r="F66" s="9">
        <v>-1125000</v>
      </c>
      <c r="G66" s="9">
        <v>-837935.38010000007</v>
      </c>
      <c r="H66" s="10">
        <v>0.74483144900620413</v>
      </c>
      <c r="I66" s="11">
        <v>1.4999999999999999E-2</v>
      </c>
      <c r="J66" s="11">
        <v>5.0000000000000001E-3</v>
      </c>
      <c r="K66" s="12">
        <v>0</v>
      </c>
      <c r="L66" s="12">
        <v>-8379.3538000000008</v>
      </c>
    </row>
    <row r="67" spans="1:12" x14ac:dyDescent="0.2">
      <c r="A67" s="18" t="s">
        <v>44</v>
      </c>
      <c r="B67" s="18" t="s">
        <v>45</v>
      </c>
      <c r="C67" s="18" t="s">
        <v>43</v>
      </c>
      <c r="D67" s="18" t="s">
        <v>46</v>
      </c>
      <c r="E67" s="8" t="s">
        <v>95</v>
      </c>
      <c r="F67" s="9">
        <v>-1162500</v>
      </c>
      <c r="G67" s="9">
        <v>-861747.64210000006</v>
      </c>
      <c r="H67" s="10">
        <v>0.74128829426990128</v>
      </c>
      <c r="I67" s="11">
        <v>1.4999999999999999E-2</v>
      </c>
      <c r="J67" s="11">
        <v>5.0000000000000001E-3</v>
      </c>
      <c r="K67" s="12">
        <v>0</v>
      </c>
      <c r="L67" s="12">
        <v>-8617.4763999999996</v>
      </c>
    </row>
    <row r="68" spans="1:12" x14ac:dyDescent="0.2">
      <c r="A68" s="18" t="s">
        <v>44</v>
      </c>
      <c r="B68" s="18" t="s">
        <v>45</v>
      </c>
      <c r="C68" s="18" t="s">
        <v>43</v>
      </c>
      <c r="D68" s="18" t="s">
        <v>46</v>
      </c>
      <c r="E68" s="8" t="s">
        <v>96</v>
      </c>
      <c r="F68" s="9">
        <v>-1162500</v>
      </c>
      <c r="G68" s="9">
        <v>-857504.22129999998</v>
      </c>
      <c r="H68" s="10">
        <v>0.73763803982510112</v>
      </c>
      <c r="I68" s="11">
        <v>1.4999999999999999E-2</v>
      </c>
      <c r="J68" s="11">
        <v>5.0000000000000001E-3</v>
      </c>
      <c r="K68" s="12">
        <v>0</v>
      </c>
      <c r="L68" s="12">
        <v>-8575.0421999999999</v>
      </c>
    </row>
    <row r="69" spans="1:12" x14ac:dyDescent="0.2">
      <c r="A69" s="18" t="s">
        <v>44</v>
      </c>
      <c r="B69" s="18" t="s">
        <v>45</v>
      </c>
      <c r="C69" s="18" t="s">
        <v>43</v>
      </c>
      <c r="D69" s="18" t="s">
        <v>46</v>
      </c>
      <c r="E69" s="8" t="s">
        <v>97</v>
      </c>
      <c r="F69" s="9">
        <v>-1125000</v>
      </c>
      <c r="G69" s="9">
        <v>-825748.85650000011</v>
      </c>
      <c r="H69" s="10">
        <v>0.73399898354181004</v>
      </c>
      <c r="I69" s="11">
        <v>1.4999999999999999E-2</v>
      </c>
      <c r="J69" s="11">
        <v>5.0000000000000001E-3</v>
      </c>
      <c r="K69" s="12">
        <v>0</v>
      </c>
      <c r="L69" s="12">
        <v>-8257.4886000000006</v>
      </c>
    </row>
    <row r="70" spans="1:12" x14ac:dyDescent="0.2">
      <c r="A70" s="18" t="s">
        <v>44</v>
      </c>
      <c r="B70" s="18" t="s">
        <v>45</v>
      </c>
      <c r="C70" s="18" t="s">
        <v>43</v>
      </c>
      <c r="D70" s="18" t="s">
        <v>46</v>
      </c>
      <c r="E70" s="8" t="s">
        <v>98</v>
      </c>
      <c r="F70" s="9">
        <v>-1162500</v>
      </c>
      <c r="G70" s="9">
        <v>-849192.28799999994</v>
      </c>
      <c r="H70" s="10">
        <v>0.73048798967129103</v>
      </c>
      <c r="I70" s="11">
        <v>1.4999999999999999E-2</v>
      </c>
      <c r="J70" s="11">
        <v>5.0000000000000001E-3</v>
      </c>
      <c r="K70" s="12">
        <v>0</v>
      </c>
      <c r="L70" s="12">
        <v>-8491.9229000000014</v>
      </c>
    </row>
    <row r="71" spans="1:12" x14ac:dyDescent="0.2">
      <c r="A71" s="18" t="s">
        <v>44</v>
      </c>
      <c r="B71" s="18" t="s">
        <v>45</v>
      </c>
      <c r="C71" s="18" t="s">
        <v>43</v>
      </c>
      <c r="D71" s="18" t="s">
        <v>46</v>
      </c>
      <c r="E71" s="8" t="s">
        <v>99</v>
      </c>
      <c r="F71" s="9">
        <v>-1125000</v>
      </c>
      <c r="G71" s="9">
        <v>-817729.87870000012</v>
      </c>
      <c r="H71" s="10">
        <v>0.7268710033327952</v>
      </c>
      <c r="I71" s="11">
        <v>2.5000000000000001E-2</v>
      </c>
      <c r="J71" s="11">
        <v>5.0000000000000001E-3</v>
      </c>
      <c r="K71" s="12">
        <v>0</v>
      </c>
      <c r="L71" s="12">
        <v>-16354.597600000001</v>
      </c>
    </row>
    <row r="72" spans="1:12" x14ac:dyDescent="0.2">
      <c r="A72" s="18" t="s">
        <v>44</v>
      </c>
      <c r="B72" s="18" t="s">
        <v>45</v>
      </c>
      <c r="C72" s="18" t="s">
        <v>43</v>
      </c>
      <c r="D72" s="18" t="s">
        <v>46</v>
      </c>
      <c r="E72" s="8" t="s">
        <v>100</v>
      </c>
      <c r="F72" s="9">
        <v>-1162500</v>
      </c>
      <c r="G72" s="9">
        <v>-840930.8648000001</v>
      </c>
      <c r="H72" s="10">
        <v>0.7233813890332812</v>
      </c>
      <c r="I72" s="11">
        <v>2.5000000000000001E-2</v>
      </c>
      <c r="J72" s="11">
        <v>5.0000000000000001E-3</v>
      </c>
      <c r="K72" s="12">
        <v>0</v>
      </c>
      <c r="L72" s="12">
        <v>-16818.617300000002</v>
      </c>
    </row>
    <row r="73" spans="1:12" x14ac:dyDescent="0.2">
      <c r="A73" s="18" t="s">
        <v>44</v>
      </c>
      <c r="B73" s="18" t="s">
        <v>45</v>
      </c>
      <c r="C73" s="18" t="s">
        <v>43</v>
      </c>
      <c r="D73" s="18" t="s">
        <v>46</v>
      </c>
      <c r="E73" s="8" t="s">
        <v>101</v>
      </c>
      <c r="F73" s="9">
        <v>-1162500</v>
      </c>
      <c r="G73" s="9">
        <v>-836751.82540000009</v>
      </c>
      <c r="H73" s="10">
        <v>0.71978651648575298</v>
      </c>
      <c r="I73" s="11">
        <v>2.5000000000000001E-2</v>
      </c>
      <c r="J73" s="11">
        <v>5.0000000000000001E-3</v>
      </c>
      <c r="K73" s="12">
        <v>0</v>
      </c>
      <c r="L73" s="12">
        <v>-16735.036500000002</v>
      </c>
    </row>
    <row r="74" spans="1:12" x14ac:dyDescent="0.2">
      <c r="A74" s="18" t="s">
        <v>44</v>
      </c>
      <c r="B74" s="18" t="s">
        <v>45</v>
      </c>
      <c r="C74" s="18" t="s">
        <v>43</v>
      </c>
      <c r="D74" s="18" t="s">
        <v>46</v>
      </c>
      <c r="E74" s="8" t="s">
        <v>102</v>
      </c>
      <c r="F74" s="9">
        <v>-1050000</v>
      </c>
      <c r="G74" s="9">
        <v>-752013.04290000012</v>
      </c>
      <c r="H74" s="10">
        <v>0.71620289799386105</v>
      </c>
      <c r="I74" s="11">
        <v>2.5000000000000001E-2</v>
      </c>
      <c r="J74" s="11">
        <v>5.0000000000000001E-3</v>
      </c>
      <c r="K74" s="12">
        <v>0</v>
      </c>
      <c r="L74" s="12">
        <v>-15040.260900000001</v>
      </c>
    </row>
    <row r="75" spans="1:12" x14ac:dyDescent="0.2">
      <c r="A75" s="18" t="s">
        <v>44</v>
      </c>
      <c r="B75" s="18" t="s">
        <v>45</v>
      </c>
      <c r="C75" s="18" t="s">
        <v>43</v>
      </c>
      <c r="D75" s="18" t="s">
        <v>46</v>
      </c>
      <c r="E75" s="8" t="s">
        <v>103</v>
      </c>
      <c r="F75" s="9">
        <v>-1162500</v>
      </c>
      <c r="G75" s="9">
        <v>-828834.32440000004</v>
      </c>
      <c r="H75" s="10">
        <v>0.71297576290755915</v>
      </c>
      <c r="I75" s="11">
        <v>2.5000000000000001E-2</v>
      </c>
      <c r="J75" s="11">
        <v>5.0000000000000001E-3</v>
      </c>
      <c r="K75" s="12">
        <v>0</v>
      </c>
      <c r="L75" s="12">
        <v>-16576.686500000003</v>
      </c>
    </row>
    <row r="76" spans="1:12" x14ac:dyDescent="0.2">
      <c r="A76" s="18" t="s">
        <v>44</v>
      </c>
      <c r="B76" s="18" t="s">
        <v>45</v>
      </c>
      <c r="C76" s="18" t="s">
        <v>43</v>
      </c>
      <c r="D76" s="18" t="s">
        <v>46</v>
      </c>
      <c r="E76" s="8" t="s">
        <v>104</v>
      </c>
      <c r="F76" s="9">
        <v>-1125000</v>
      </c>
      <c r="G76" s="9">
        <v>-798090.29029999999</v>
      </c>
      <c r="H76" s="10">
        <v>0.70941359137822224</v>
      </c>
      <c r="I76" s="11">
        <v>1.4999999999999999E-2</v>
      </c>
      <c r="J76" s="11">
        <v>5.0000000000000001E-3</v>
      </c>
      <c r="K76" s="12">
        <v>0</v>
      </c>
      <c r="L76" s="12">
        <v>-7980.902900000001</v>
      </c>
    </row>
    <row r="77" spans="1:12" x14ac:dyDescent="0.2">
      <c r="A77" s="18" t="s">
        <v>44</v>
      </c>
      <c r="B77" s="18" t="s">
        <v>45</v>
      </c>
      <c r="C77" s="18" t="s">
        <v>43</v>
      </c>
      <c r="D77" s="18" t="s">
        <v>46</v>
      </c>
      <c r="E77" s="8" t="s">
        <v>105</v>
      </c>
      <c r="F77" s="9">
        <v>-1162500</v>
      </c>
      <c r="G77" s="9">
        <v>-820698.34530000004</v>
      </c>
      <c r="H77" s="10">
        <v>0.70597707118452913</v>
      </c>
      <c r="I77" s="11">
        <v>1.4999999999999999E-2</v>
      </c>
      <c r="J77" s="11">
        <v>5.0000000000000001E-3</v>
      </c>
      <c r="K77" s="12">
        <v>0</v>
      </c>
      <c r="L77" s="12">
        <v>-8206.9835000000003</v>
      </c>
    </row>
    <row r="78" spans="1:12" x14ac:dyDescent="0.2">
      <c r="A78" s="18" t="s">
        <v>44</v>
      </c>
      <c r="B78" s="18" t="s">
        <v>45</v>
      </c>
      <c r="C78" s="18" t="s">
        <v>43</v>
      </c>
      <c r="D78" s="18" t="s">
        <v>46</v>
      </c>
      <c r="E78" s="8" t="s">
        <v>106</v>
      </c>
      <c r="F78" s="9">
        <v>-1125000</v>
      </c>
      <c r="G78" s="9">
        <v>-790241.74860000005</v>
      </c>
      <c r="H78" s="10">
        <v>0.70243710991036623</v>
      </c>
      <c r="I78" s="11">
        <v>1.4999999999999999E-2</v>
      </c>
      <c r="J78" s="11">
        <v>5.0000000000000001E-3</v>
      </c>
      <c r="K78" s="12">
        <v>0</v>
      </c>
      <c r="L78" s="12">
        <v>-7902.4175000000005</v>
      </c>
    </row>
    <row r="79" spans="1:12" x14ac:dyDescent="0.2">
      <c r="A79" s="18" t="s">
        <v>44</v>
      </c>
      <c r="B79" s="18" t="s">
        <v>45</v>
      </c>
      <c r="C79" s="18" t="s">
        <v>43</v>
      </c>
      <c r="D79" s="18" t="s">
        <v>46</v>
      </c>
      <c r="E79" s="8" t="s">
        <v>107</v>
      </c>
      <c r="F79" s="9">
        <v>-1162500</v>
      </c>
      <c r="G79" s="9">
        <v>-812613.19170000008</v>
      </c>
      <c r="H79" s="10">
        <v>0.69902210037054702</v>
      </c>
      <c r="I79" s="11">
        <v>1.4999999999999999E-2</v>
      </c>
      <c r="J79" s="11">
        <v>5.0000000000000001E-3</v>
      </c>
      <c r="K79" s="12">
        <v>0</v>
      </c>
      <c r="L79" s="12">
        <v>-8126.1319000000012</v>
      </c>
    </row>
    <row r="80" spans="1:12" x14ac:dyDescent="0.2">
      <c r="A80" s="18" t="s">
        <v>44</v>
      </c>
      <c r="B80" s="18" t="s">
        <v>45</v>
      </c>
      <c r="C80" s="18" t="s">
        <v>43</v>
      </c>
      <c r="D80" s="18" t="s">
        <v>46</v>
      </c>
      <c r="E80" s="8" t="s">
        <v>108</v>
      </c>
      <c r="F80" s="9">
        <v>-1162500</v>
      </c>
      <c r="G80" s="9">
        <v>-808523.84580000001</v>
      </c>
      <c r="H80" s="10">
        <v>0.69550438350100308</v>
      </c>
      <c r="I80" s="11">
        <v>1.4999999999999999E-2</v>
      </c>
      <c r="J80" s="11">
        <v>5.0000000000000001E-3</v>
      </c>
      <c r="K80" s="12">
        <v>0</v>
      </c>
      <c r="L80" s="12">
        <v>-8085.2385000000004</v>
      </c>
    </row>
    <row r="81" spans="1:12" x14ac:dyDescent="0.2">
      <c r="A81" s="18" t="s">
        <v>44</v>
      </c>
      <c r="B81" s="18" t="s">
        <v>45</v>
      </c>
      <c r="C81" s="18" t="s">
        <v>43</v>
      </c>
      <c r="D81" s="18" t="s">
        <v>46</v>
      </c>
      <c r="E81" s="8" t="s">
        <v>109</v>
      </c>
      <c r="F81" s="9">
        <v>-1125000</v>
      </c>
      <c r="G81" s="9">
        <v>-778497.73129999998</v>
      </c>
      <c r="H81" s="10">
        <v>0.6919979833733062</v>
      </c>
      <c r="I81" s="11">
        <v>1.4999999999999999E-2</v>
      </c>
      <c r="J81" s="11">
        <v>5.0000000000000001E-3</v>
      </c>
      <c r="K81" s="12">
        <v>0</v>
      </c>
      <c r="L81" s="12">
        <v>-7784.9772999999996</v>
      </c>
    </row>
    <row r="82" spans="1:12" x14ac:dyDescent="0.2">
      <c r="A82" s="18" t="s">
        <v>44</v>
      </c>
      <c r="B82" s="18" t="s">
        <v>45</v>
      </c>
      <c r="C82" s="18" t="s">
        <v>43</v>
      </c>
      <c r="D82" s="18" t="s">
        <v>46</v>
      </c>
      <c r="E82" s="8" t="s">
        <v>110</v>
      </c>
      <c r="F82" s="9">
        <v>-1162500</v>
      </c>
      <c r="G82" s="9">
        <v>-800515.49</v>
      </c>
      <c r="H82" s="10">
        <v>0.68861547527915823</v>
      </c>
      <c r="I82" s="11">
        <v>1.4999999999999999E-2</v>
      </c>
      <c r="J82" s="11">
        <v>5.0000000000000001E-3</v>
      </c>
      <c r="K82" s="12">
        <v>0</v>
      </c>
      <c r="L82" s="12">
        <v>-8005.1549000000005</v>
      </c>
    </row>
    <row r="83" spans="1:12" x14ac:dyDescent="0.2">
      <c r="A83" s="18" t="s">
        <v>44</v>
      </c>
      <c r="B83" s="18" t="s">
        <v>45</v>
      </c>
      <c r="C83" s="18" t="s">
        <v>43</v>
      </c>
      <c r="D83" s="18" t="s">
        <v>46</v>
      </c>
      <c r="E83" s="8" t="s">
        <v>111</v>
      </c>
      <c r="F83" s="9">
        <v>-1125000</v>
      </c>
      <c r="G83" s="9">
        <v>-770772.78659999999</v>
      </c>
      <c r="H83" s="10">
        <v>0.68513136588543222</v>
      </c>
      <c r="I83" s="11">
        <v>2.5000000000000001E-2</v>
      </c>
      <c r="J83" s="11">
        <v>5.0000000000000001E-3</v>
      </c>
      <c r="K83" s="12">
        <v>0</v>
      </c>
      <c r="L83" s="12">
        <v>-15415.4557</v>
      </c>
    </row>
    <row r="84" spans="1:12" x14ac:dyDescent="0.2">
      <c r="A84" s="18" t="s">
        <v>44</v>
      </c>
      <c r="B84" s="18" t="s">
        <v>45</v>
      </c>
      <c r="C84" s="18" t="s">
        <v>43</v>
      </c>
      <c r="D84" s="18" t="s">
        <v>46</v>
      </c>
      <c r="E84" s="8" t="s">
        <v>112</v>
      </c>
      <c r="F84" s="9">
        <v>-1162500</v>
      </c>
      <c r="G84" s="9">
        <v>-792558.14</v>
      </c>
      <c r="H84" s="10">
        <v>0.68177044301680112</v>
      </c>
      <c r="I84" s="11">
        <v>2.5000000000000001E-2</v>
      </c>
      <c r="J84" s="11">
        <v>5.0000000000000001E-3</v>
      </c>
      <c r="K84" s="12">
        <v>0</v>
      </c>
      <c r="L84" s="12">
        <v>-15851.1628</v>
      </c>
    </row>
    <row r="85" spans="1:12" x14ac:dyDescent="0.2">
      <c r="A85" s="18" t="s">
        <v>44</v>
      </c>
      <c r="B85" s="18" t="s">
        <v>45</v>
      </c>
      <c r="C85" s="18" t="s">
        <v>43</v>
      </c>
      <c r="D85" s="18" t="s">
        <v>46</v>
      </c>
      <c r="E85" s="8" t="s">
        <v>113</v>
      </c>
      <c r="F85" s="9">
        <v>-1162500</v>
      </c>
      <c r="G85" s="9">
        <v>-788533.80760000006</v>
      </c>
      <c r="H85" s="10">
        <v>0.67830865167815224</v>
      </c>
      <c r="I85" s="11">
        <v>2.5000000000000001E-2</v>
      </c>
      <c r="J85" s="11">
        <v>5.0000000000000001E-3</v>
      </c>
      <c r="K85" s="12">
        <v>0</v>
      </c>
      <c r="L85" s="12">
        <v>-15770.676200000002</v>
      </c>
    </row>
    <row r="86" spans="1:12" x14ac:dyDescent="0.2">
      <c r="A86" s="18" t="s">
        <v>44</v>
      </c>
      <c r="B86" s="18" t="s">
        <v>45</v>
      </c>
      <c r="C86" s="18" t="s">
        <v>43</v>
      </c>
      <c r="D86" s="18" t="s">
        <v>46</v>
      </c>
      <c r="E86" s="8" t="s">
        <v>114</v>
      </c>
      <c r="F86" s="9">
        <v>-1087500</v>
      </c>
      <c r="G86" s="9">
        <v>-733846.99680000008</v>
      </c>
      <c r="H86" s="10">
        <v>0.674801836115827</v>
      </c>
      <c r="I86" s="11">
        <v>2.5000000000000001E-2</v>
      </c>
      <c r="J86" s="11">
        <v>5.0000000000000001E-3</v>
      </c>
      <c r="K86" s="12">
        <v>0</v>
      </c>
      <c r="L86" s="12">
        <v>-14676.939899999999</v>
      </c>
    </row>
    <row r="87" spans="1:12" x14ac:dyDescent="0.2">
      <c r="A87" s="18" t="s">
        <v>44</v>
      </c>
      <c r="B87" s="18" t="s">
        <v>45</v>
      </c>
      <c r="C87" s="18" t="s">
        <v>43</v>
      </c>
      <c r="D87" s="18" t="s">
        <v>46</v>
      </c>
      <c r="E87" s="8" t="s">
        <v>115</v>
      </c>
      <c r="F87" s="9">
        <v>-1162500</v>
      </c>
      <c r="G87" s="9">
        <v>-780633.16379999998</v>
      </c>
      <c r="H87" s="10">
        <v>0.6715123989652162</v>
      </c>
      <c r="I87" s="11">
        <v>2.5000000000000001E-2</v>
      </c>
      <c r="J87" s="11">
        <v>5.0000000000000001E-3</v>
      </c>
      <c r="K87" s="12">
        <v>0</v>
      </c>
      <c r="L87" s="12">
        <v>-15612.6633</v>
      </c>
    </row>
    <row r="88" spans="1:12" x14ac:dyDescent="0.2">
      <c r="A88" s="18" t="s">
        <v>44</v>
      </c>
      <c r="B88" s="18" t="s">
        <v>45</v>
      </c>
      <c r="C88" s="18" t="s">
        <v>43</v>
      </c>
      <c r="D88" s="18" t="s">
        <v>46</v>
      </c>
      <c r="E88" s="8" t="s">
        <v>116</v>
      </c>
      <c r="F88" s="9">
        <v>-1125000</v>
      </c>
      <c r="G88" s="9">
        <v>-751506.89370000002</v>
      </c>
      <c r="H88" s="10">
        <v>0.66800612777067514</v>
      </c>
      <c r="I88" s="11">
        <v>1.4999999999999999E-2</v>
      </c>
      <c r="J88" s="11">
        <v>5.0000000000000001E-3</v>
      </c>
      <c r="K88" s="12">
        <v>0</v>
      </c>
      <c r="L88" s="12">
        <v>-7515.0689000000002</v>
      </c>
    </row>
    <row r="89" spans="1:12" x14ac:dyDescent="0.2">
      <c r="A89" s="18" t="s">
        <v>44</v>
      </c>
      <c r="B89" s="18" t="s">
        <v>45</v>
      </c>
      <c r="C89" s="18" t="s">
        <v>43</v>
      </c>
      <c r="D89" s="18" t="s">
        <v>46</v>
      </c>
      <c r="E89" s="8" t="s">
        <v>117</v>
      </c>
      <c r="F89" s="9">
        <v>-1162500</v>
      </c>
      <c r="G89" s="9">
        <v>-772624.0649</v>
      </c>
      <c r="H89" s="10">
        <v>0.66462285149035827</v>
      </c>
      <c r="I89" s="11">
        <v>1.4999999999999999E-2</v>
      </c>
      <c r="J89" s="11">
        <v>5.0000000000000001E-3</v>
      </c>
      <c r="K89" s="12">
        <v>0</v>
      </c>
      <c r="L89" s="12">
        <v>-7726.240600000001</v>
      </c>
    </row>
    <row r="90" spans="1:12" x14ac:dyDescent="0.2">
      <c r="A90" s="18" t="s">
        <v>44</v>
      </c>
      <c r="B90" s="18" t="s">
        <v>45</v>
      </c>
      <c r="C90" s="18" t="s">
        <v>43</v>
      </c>
      <c r="D90" s="18" t="s">
        <v>46</v>
      </c>
      <c r="E90" s="8" t="s">
        <v>118</v>
      </c>
      <c r="F90" s="9">
        <v>-1125000</v>
      </c>
      <c r="G90" s="9">
        <v>-743779.17760000005</v>
      </c>
      <c r="H90" s="10">
        <v>0.66113704678129825</v>
      </c>
      <c r="I90" s="11">
        <v>1.4999999999999999E-2</v>
      </c>
      <c r="J90" s="11">
        <v>5.0000000000000001E-3</v>
      </c>
      <c r="K90" s="12">
        <v>0</v>
      </c>
      <c r="L90" s="12">
        <v>-7437.7918000000009</v>
      </c>
    </row>
    <row r="91" spans="1:12" x14ac:dyDescent="0.2">
      <c r="A91" s="18" t="s">
        <v>44</v>
      </c>
      <c r="B91" s="18" t="s">
        <v>45</v>
      </c>
      <c r="C91" s="18" t="s">
        <v>43</v>
      </c>
      <c r="D91" s="18" t="s">
        <v>46</v>
      </c>
      <c r="E91" s="8" t="s">
        <v>119</v>
      </c>
      <c r="F91" s="9">
        <v>-1162500</v>
      </c>
      <c r="G91" s="9">
        <v>-764661.84600000014</v>
      </c>
      <c r="H91" s="10">
        <v>0.65777363097695796</v>
      </c>
      <c r="I91" s="11">
        <v>1.4999999999999999E-2</v>
      </c>
      <c r="J91" s="11">
        <v>5.0000000000000001E-3</v>
      </c>
      <c r="K91" s="12">
        <v>0</v>
      </c>
      <c r="L91" s="12">
        <v>-7646.6184999999996</v>
      </c>
    </row>
    <row r="92" spans="1:12" x14ac:dyDescent="0.2">
      <c r="A92" s="18" t="s">
        <v>44</v>
      </c>
      <c r="B92" s="18" t="s">
        <v>45</v>
      </c>
      <c r="C92" s="18" t="s">
        <v>43</v>
      </c>
      <c r="D92" s="18" t="s">
        <v>46</v>
      </c>
      <c r="E92" s="8" t="s">
        <v>120</v>
      </c>
      <c r="F92" s="9">
        <v>-1162500</v>
      </c>
      <c r="G92" s="9">
        <v>-760633.51939999999</v>
      </c>
      <c r="H92" s="10">
        <v>0.65430840375053823</v>
      </c>
      <c r="I92" s="11">
        <v>1.4999999999999999E-2</v>
      </c>
      <c r="J92" s="11">
        <v>5.0000000000000001E-3</v>
      </c>
      <c r="K92" s="12">
        <v>0</v>
      </c>
      <c r="L92" s="12">
        <v>-7606.3352000000004</v>
      </c>
    </row>
    <row r="93" spans="1:12" x14ac:dyDescent="0.2">
      <c r="A93" s="18" t="s">
        <v>44</v>
      </c>
      <c r="B93" s="18" t="s">
        <v>45</v>
      </c>
      <c r="C93" s="18" t="s">
        <v>43</v>
      </c>
      <c r="D93" s="18" t="s">
        <v>46</v>
      </c>
      <c r="E93" s="8" t="s">
        <v>121</v>
      </c>
      <c r="F93" s="9">
        <v>-1125000</v>
      </c>
      <c r="G93" s="9">
        <v>-732210.38460000011</v>
      </c>
      <c r="H93" s="10">
        <v>0.65085367517896819</v>
      </c>
      <c r="I93" s="11">
        <v>1.4999999999999999E-2</v>
      </c>
      <c r="J93" s="11">
        <v>5.0000000000000001E-3</v>
      </c>
      <c r="K93" s="12">
        <v>0</v>
      </c>
      <c r="L93" s="12">
        <v>-7322.1037999999999</v>
      </c>
    </row>
    <row r="94" spans="1:12" x14ac:dyDescent="0.2">
      <c r="A94" s="18" t="s">
        <v>44</v>
      </c>
      <c r="B94" s="18" t="s">
        <v>45</v>
      </c>
      <c r="C94" s="18" t="s">
        <v>43</v>
      </c>
      <c r="D94" s="18" t="s">
        <v>46</v>
      </c>
      <c r="E94" s="8" t="s">
        <v>122</v>
      </c>
      <c r="F94" s="9">
        <v>-1162500</v>
      </c>
      <c r="G94" s="9">
        <v>-752742.47790000006</v>
      </c>
      <c r="H94" s="10">
        <v>0.64752041111076719</v>
      </c>
      <c r="I94" s="11">
        <v>1.4999999999999999E-2</v>
      </c>
      <c r="J94" s="11">
        <v>5.0000000000000001E-3</v>
      </c>
      <c r="K94" s="12">
        <v>0</v>
      </c>
      <c r="L94" s="12">
        <v>-7527.4247999999998</v>
      </c>
    </row>
    <row r="95" spans="1:12" x14ac:dyDescent="0.2">
      <c r="A95" s="18"/>
      <c r="B95" s="18"/>
      <c r="C95" s="18"/>
      <c r="D95" s="18"/>
    </row>
    <row r="96" spans="1:12" x14ac:dyDescent="0.2">
      <c r="A96" s="18"/>
      <c r="B96" s="18"/>
      <c r="C96" s="18"/>
      <c r="D96" s="18"/>
    </row>
    <row r="97" spans="1:4" x14ac:dyDescent="0.2">
      <c r="A97" s="18"/>
      <c r="B97" s="18"/>
      <c r="C97" s="18"/>
      <c r="D97" s="18"/>
    </row>
    <row r="98" spans="1:4" x14ac:dyDescent="0.2">
      <c r="A98" s="18"/>
      <c r="B98" s="18"/>
      <c r="C98" s="18"/>
      <c r="D98" s="18"/>
    </row>
    <row r="99" spans="1:4" x14ac:dyDescent="0.2">
      <c r="A99" s="18"/>
      <c r="B99" s="18"/>
      <c r="C99" s="18"/>
      <c r="D99" s="18"/>
    </row>
    <row r="100" spans="1:4" x14ac:dyDescent="0.2">
      <c r="A100" s="18"/>
      <c r="B100" s="18"/>
      <c r="C100" s="18"/>
      <c r="D100" s="18"/>
    </row>
    <row r="101" spans="1:4" x14ac:dyDescent="0.2">
      <c r="A101" s="18"/>
      <c r="B101" s="18"/>
      <c r="C101" s="18"/>
      <c r="D101" s="18"/>
    </row>
    <row r="102" spans="1:4" x14ac:dyDescent="0.2">
      <c r="A102" s="18"/>
      <c r="B102" s="18"/>
      <c r="C102" s="18"/>
      <c r="D102" s="18"/>
    </row>
    <row r="103" spans="1:4" x14ac:dyDescent="0.2">
      <c r="A103" s="18"/>
      <c r="B103" s="18"/>
      <c r="C103" s="18"/>
      <c r="D103" s="18"/>
    </row>
    <row r="104" spans="1:4" x14ac:dyDescent="0.2">
      <c r="A104" s="18"/>
      <c r="B104" s="18"/>
      <c r="C104" s="18"/>
      <c r="D104" s="18"/>
    </row>
    <row r="105" spans="1:4" x14ac:dyDescent="0.2">
      <c r="A105" s="18"/>
      <c r="B105" s="18"/>
      <c r="C105" s="18"/>
      <c r="D105" s="18"/>
    </row>
    <row r="106" spans="1:4" x14ac:dyDescent="0.2">
      <c r="A106" s="18"/>
      <c r="B106" s="18"/>
      <c r="C106" s="18"/>
      <c r="D106" s="18"/>
    </row>
    <row r="107" spans="1:4" x14ac:dyDescent="0.2">
      <c r="A107" s="18"/>
      <c r="B107" s="18"/>
      <c r="C107" s="18"/>
      <c r="D107" s="18"/>
    </row>
    <row r="108" spans="1:4" x14ac:dyDescent="0.2">
      <c r="A108" s="18"/>
      <c r="B108" s="18"/>
      <c r="C108" s="18"/>
      <c r="D108" s="18"/>
    </row>
    <row r="109" spans="1:4" x14ac:dyDescent="0.2">
      <c r="A109" s="18"/>
      <c r="B109" s="18"/>
      <c r="C109" s="18"/>
      <c r="D109" s="18"/>
    </row>
    <row r="110" spans="1:4" x14ac:dyDescent="0.2">
      <c r="A110" s="18"/>
      <c r="B110" s="18"/>
      <c r="C110" s="18"/>
      <c r="D110" s="18"/>
    </row>
    <row r="111" spans="1:4" x14ac:dyDescent="0.2">
      <c r="A111" s="18"/>
      <c r="B111" s="18"/>
      <c r="C111" s="18"/>
      <c r="D111" s="18"/>
    </row>
    <row r="112" spans="1:4" x14ac:dyDescent="0.2">
      <c r="A112" s="18"/>
      <c r="B112" s="18"/>
      <c r="C112" s="18"/>
      <c r="D112" s="18"/>
    </row>
    <row r="113" spans="1:4" x14ac:dyDescent="0.2">
      <c r="A113" s="18"/>
      <c r="B113" s="18"/>
      <c r="C113" s="18"/>
      <c r="D113" s="18"/>
    </row>
    <row r="114" spans="1:4" x14ac:dyDescent="0.2">
      <c r="A114" s="18"/>
      <c r="B114" s="18"/>
      <c r="C114" s="18"/>
      <c r="D114" s="18"/>
    </row>
    <row r="115" spans="1:4" x14ac:dyDescent="0.2">
      <c r="A115" s="18"/>
      <c r="B115" s="18"/>
      <c r="C115" s="18"/>
      <c r="D115" s="18"/>
    </row>
    <row r="116" spans="1:4" x14ac:dyDescent="0.2">
      <c r="A116" s="18"/>
      <c r="B116" s="18"/>
      <c r="C116" s="18"/>
      <c r="D116" s="18"/>
    </row>
    <row r="117" spans="1:4" x14ac:dyDescent="0.2">
      <c r="A117" s="18"/>
      <c r="B117" s="18"/>
      <c r="C117" s="18"/>
      <c r="D117" s="18"/>
    </row>
    <row r="118" spans="1:4" x14ac:dyDescent="0.2">
      <c r="A118" s="18"/>
      <c r="B118" s="18"/>
      <c r="C118" s="18"/>
      <c r="D118" s="18"/>
    </row>
    <row r="119" spans="1:4" x14ac:dyDescent="0.2">
      <c r="A119" s="18"/>
      <c r="B119" s="18"/>
      <c r="C119" s="18"/>
      <c r="D119" s="18"/>
    </row>
    <row r="120" spans="1:4" x14ac:dyDescent="0.2">
      <c r="A120" s="18"/>
      <c r="B120" s="18"/>
      <c r="C120" s="18"/>
      <c r="D120" s="18"/>
    </row>
    <row r="121" spans="1:4" x14ac:dyDescent="0.2">
      <c r="A121" s="18"/>
      <c r="B121" s="18"/>
      <c r="C121" s="18"/>
      <c r="D121" s="18"/>
    </row>
    <row r="122" spans="1:4" x14ac:dyDescent="0.2">
      <c r="A122" s="18"/>
      <c r="B122" s="18"/>
      <c r="C122" s="18"/>
      <c r="D122" s="18"/>
    </row>
    <row r="123" spans="1:4" x14ac:dyDescent="0.2">
      <c r="A123" s="18"/>
      <c r="B123" s="18"/>
      <c r="C123" s="18"/>
      <c r="D123" s="18"/>
    </row>
    <row r="124" spans="1:4" x14ac:dyDescent="0.2">
      <c r="A124" s="18"/>
      <c r="B124" s="18"/>
      <c r="C124" s="18"/>
      <c r="D124" s="18"/>
    </row>
    <row r="125" spans="1:4" x14ac:dyDescent="0.2">
      <c r="A125" s="18"/>
      <c r="B125" s="18"/>
      <c r="C125" s="18"/>
      <c r="D125" s="18"/>
    </row>
    <row r="126" spans="1:4" x14ac:dyDescent="0.2">
      <c r="A126" s="18"/>
      <c r="B126" s="18"/>
      <c r="C126" s="18"/>
      <c r="D126" s="18"/>
    </row>
    <row r="127" spans="1:4" x14ac:dyDescent="0.2">
      <c r="A127" s="18"/>
      <c r="B127" s="18"/>
      <c r="C127" s="18"/>
      <c r="D127" s="18"/>
    </row>
    <row r="128" spans="1:4" x14ac:dyDescent="0.2">
      <c r="A128" s="18"/>
      <c r="B128" s="18"/>
      <c r="C128" s="18"/>
      <c r="D128" s="18"/>
    </row>
    <row r="129" spans="1:4" x14ac:dyDescent="0.2">
      <c r="A129" s="18"/>
      <c r="B129" s="18"/>
      <c r="C129" s="18"/>
      <c r="D129" s="18"/>
    </row>
    <row r="130" spans="1:4" x14ac:dyDescent="0.2">
      <c r="A130" s="18"/>
      <c r="B130" s="18"/>
      <c r="C130" s="18"/>
      <c r="D130" s="18"/>
    </row>
    <row r="131" spans="1:4" x14ac:dyDescent="0.2">
      <c r="A131" s="18"/>
      <c r="B131" s="18"/>
      <c r="C131" s="18"/>
      <c r="D131" s="18"/>
    </row>
    <row r="132" spans="1:4" x14ac:dyDescent="0.2">
      <c r="A132" s="18"/>
      <c r="B132" s="18"/>
      <c r="C132" s="18"/>
      <c r="D132" s="18"/>
    </row>
    <row r="133" spans="1:4" x14ac:dyDescent="0.2">
      <c r="A133" s="18"/>
      <c r="B133" s="18"/>
      <c r="C133" s="18"/>
      <c r="D133" s="18"/>
    </row>
    <row r="134" spans="1:4" x14ac:dyDescent="0.2">
      <c r="A134" s="18"/>
      <c r="B134" s="18"/>
      <c r="C134" s="18"/>
      <c r="D134" s="18"/>
    </row>
    <row r="135" spans="1:4" x14ac:dyDescent="0.2">
      <c r="A135" s="18"/>
      <c r="B135" s="18"/>
      <c r="C135" s="18"/>
      <c r="D135" s="18"/>
    </row>
    <row r="136" spans="1:4" x14ac:dyDescent="0.2">
      <c r="A136" s="18"/>
      <c r="B136" s="18"/>
      <c r="C136" s="18"/>
      <c r="D136" s="18"/>
    </row>
    <row r="137" spans="1:4" x14ac:dyDescent="0.2">
      <c r="A137" s="18"/>
      <c r="B137" s="18"/>
      <c r="C137" s="18"/>
      <c r="D137" s="18"/>
    </row>
    <row r="138" spans="1:4" x14ac:dyDescent="0.2">
      <c r="A138" s="18"/>
      <c r="B138" s="18"/>
      <c r="C138" s="18"/>
      <c r="D138" s="18"/>
    </row>
    <row r="139" spans="1:4" x14ac:dyDescent="0.2">
      <c r="A139" s="18"/>
      <c r="B139" s="18"/>
      <c r="C139" s="18"/>
      <c r="D139" s="18"/>
    </row>
    <row r="140" spans="1:4" x14ac:dyDescent="0.2">
      <c r="A140" s="18"/>
      <c r="B140" s="18"/>
      <c r="C140" s="18"/>
      <c r="D140" s="18"/>
    </row>
    <row r="141" spans="1:4" x14ac:dyDescent="0.2">
      <c r="A141" s="18"/>
      <c r="B141" s="18"/>
      <c r="C141" s="18"/>
      <c r="D141" s="18"/>
    </row>
    <row r="142" spans="1:4" x14ac:dyDescent="0.2">
      <c r="A142" s="18"/>
      <c r="B142" s="18"/>
      <c r="C142" s="18"/>
      <c r="D142" s="18"/>
    </row>
  </sheetData>
  <autoFilter ref="A4:Q141"/>
  <dataConsolidate/>
  <pageMargins left="0.25" right="0.25" top="1" bottom="1" header="0.5" footer="0.5"/>
  <pageSetup scale="10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Run Query</vt:lpstr>
      <vt:lpstr>Results</vt:lpstr>
      <vt:lpstr>post_id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Jan Havlíček</cp:lastModifiedBy>
  <cp:lastPrinted>2000-04-13T15:54:37Z</cp:lastPrinted>
  <dcterms:created xsi:type="dcterms:W3CDTF">1998-02-25T20:12:16Z</dcterms:created>
  <dcterms:modified xsi:type="dcterms:W3CDTF">2023-09-15T18:37:48Z</dcterms:modified>
</cp:coreProperties>
</file>