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8EB1BA-559F-448F-B9C1-08B0B7CB5AD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9" r:id="rId1"/>
    <sheet name="Price" sheetId="1" r:id="rId2"/>
    <sheet name="Basis" sheetId="4" r:id="rId3"/>
    <sheet name="Index" sheetId="5" r:id="rId4"/>
    <sheet name="Gas Daily Options" sheetId="2" r:id="rId5"/>
    <sheet name="Transport Price" sheetId="6" r:id="rId6"/>
    <sheet name="Transport Basis" sheetId="7" r:id="rId7"/>
    <sheet name="Transport Index" sheetId="8" r:id="rId8"/>
    <sheet name="Sheet3" sheetId="3" r:id="rId9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4" l="1"/>
  <c r="L1" i="4"/>
  <c r="N1" i="2"/>
  <c r="N2" i="2"/>
  <c r="O2" i="2"/>
  <c r="K1" i="5"/>
  <c r="L1" i="5"/>
  <c r="K1" i="1"/>
  <c r="L1" i="1"/>
  <c r="B6" i="9"/>
  <c r="B7" i="9"/>
  <c r="B8" i="9"/>
  <c r="B9" i="9"/>
  <c r="B10" i="9"/>
  <c r="B14" i="9"/>
  <c r="B15" i="9"/>
  <c r="B16" i="9"/>
  <c r="B17" i="9"/>
  <c r="B20" i="9"/>
  <c r="K1" i="7"/>
  <c r="L1" i="7"/>
  <c r="K1" i="8"/>
  <c r="L1" i="8"/>
  <c r="K1" i="6"/>
  <c r="L1" i="6"/>
</calcChain>
</file>

<file path=xl/sharedStrings.xml><?xml version="1.0" encoding="utf-8"?>
<sst xmlns="http://schemas.openxmlformats.org/spreadsheetml/2006/main" count="6073" uniqueCount="127">
  <si>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</si>
  <si>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</si>
  <si>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</si>
  <si>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</si>
  <si>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</si>
  <si>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</si>
  <si>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</si>
  <si>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</si>
  <si>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</si>
  <si>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</si>
  <si>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</si>
  <si>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</si>
  <si>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</si>
  <si>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</si>
  <si>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</si>
  <si>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</si>
  <si>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</t>
  </si>
  <si>
    <t>NX1</t>
  </si>
  <si>
    <t>F</t>
  </si>
  <si>
    <t>PEOPLE GAS</t>
  </si>
  <si>
    <t>V73350.8</t>
  </si>
  <si>
    <t>V73350.9</t>
  </si>
  <si>
    <t>V59258.5</t>
  </si>
  <si>
    <t>V59258.6</t>
  </si>
  <si>
    <t>V59258.7</t>
  </si>
  <si>
    <t>V59258.8</t>
  </si>
  <si>
    <t>V63990.4</t>
  </si>
  <si>
    <t>V63990.5</t>
  </si>
  <si>
    <t>V67692.2</t>
  </si>
  <si>
    <t>V67692.4</t>
  </si>
  <si>
    <t>V73350.6</t>
  </si>
  <si>
    <t>V82405.3</t>
  </si>
  <si>
    <t>V82405.4</t>
  </si>
  <si>
    <t>V82405.7</t>
  </si>
  <si>
    <t>V82405.8</t>
  </si>
  <si>
    <t>V82405.G</t>
  </si>
  <si>
    <t>V82405.H</t>
  </si>
  <si>
    <t>V82405.N</t>
  </si>
  <si>
    <t>V82405.O</t>
  </si>
  <si>
    <t>V82405.Q</t>
  </si>
  <si>
    <t>V82405.R</t>
  </si>
  <si>
    <t>V82405.T</t>
  </si>
  <si>
    <t>V82405.U</t>
  </si>
  <si>
    <t>V82405.X</t>
  </si>
  <si>
    <t>VK6281.2</t>
  </si>
  <si>
    <t>VK6281.B</t>
  </si>
  <si>
    <t>VK6281.N</t>
  </si>
  <si>
    <t>VK6281.P</t>
  </si>
  <si>
    <t>VS8407.2</t>
  </si>
  <si>
    <t>VS8407.5</t>
  </si>
  <si>
    <t>VS8407.F</t>
  </si>
  <si>
    <t>VY1883.7</t>
  </si>
  <si>
    <t>VY1883.B</t>
  </si>
  <si>
    <t>V82405.Y</t>
  </si>
  <si>
    <t>VK6281.1</t>
  </si>
  <si>
    <t>VK6281.C</t>
  </si>
  <si>
    <t>VS8407.6</t>
  </si>
  <si>
    <t>VS8407.D</t>
  </si>
  <si>
    <t>VS8407.G</t>
  </si>
  <si>
    <t>VS8407.K</t>
  </si>
  <si>
    <t>VY1883.9</t>
  </si>
  <si>
    <t>VY1883.D</t>
  </si>
  <si>
    <t>NGI/CHI./PEOPLE</t>
  </si>
  <si>
    <t>VK6281.H</t>
  </si>
  <si>
    <t>VK6281.I</t>
  </si>
  <si>
    <t>VK6281.K</t>
  </si>
  <si>
    <t>VK6281.L</t>
  </si>
  <si>
    <t>VK6281.R</t>
  </si>
  <si>
    <t>VK6281.S</t>
  </si>
  <si>
    <t>VS8407.A</t>
  </si>
  <si>
    <t>VY1883.1</t>
  </si>
  <si>
    <t>VY1883.3</t>
  </si>
  <si>
    <t>N17872.D</t>
  </si>
  <si>
    <t>N17872.E</t>
  </si>
  <si>
    <t>CHI./N/BORDER</t>
  </si>
  <si>
    <t>N18064.8</t>
  </si>
  <si>
    <t>NGI/CHI./WILLCO</t>
  </si>
  <si>
    <t>N18064.9</t>
  </si>
  <si>
    <t>NGI/CHI. GATE</t>
  </si>
  <si>
    <t>YL8448.1</t>
  </si>
  <si>
    <t>N17872.C</t>
  </si>
  <si>
    <t>N17872.H</t>
  </si>
  <si>
    <t>N18064.B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</si>
  <si>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</si>
  <si>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</si>
  <si>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</si>
  <si>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</si>
  <si>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</si>
  <si>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</si>
  <si>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</si>
  <si>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</si>
  <si>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</si>
  <si>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</si>
  <si>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</si>
  <si>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N18254.4</t>
  </si>
  <si>
    <t>GDP-CHI. GATE</t>
  </si>
  <si>
    <t>C</t>
  </si>
  <si>
    <t>EUR</t>
  </si>
  <si>
    <t>N17872.9</t>
  </si>
  <si>
    <t>N17872.A</t>
  </si>
  <si>
    <t>N17872.B</t>
  </si>
  <si>
    <t>N18064.6</t>
  </si>
  <si>
    <t>INTRA-PEOPLES</t>
  </si>
  <si>
    <t>EY4096.3</t>
  </si>
  <si>
    <t>EY4096.4</t>
  </si>
  <si>
    <t>ANNUITY</t>
  </si>
  <si>
    <t>EY4106.9</t>
  </si>
  <si>
    <t>EY4108.F</t>
  </si>
  <si>
    <t>EY4096.1</t>
  </si>
  <si>
    <t>IF-NGPL/OK-NW</t>
  </si>
  <si>
    <t>EY4096.7</t>
  </si>
  <si>
    <t>EY4106.6</t>
  </si>
  <si>
    <t>EY4106.7</t>
  </si>
  <si>
    <t>IF-NBPL/VENT</t>
  </si>
  <si>
    <t>EY4108.E</t>
  </si>
  <si>
    <t>IF-HARPER</t>
  </si>
  <si>
    <t>EY4108.H</t>
  </si>
  <si>
    <t>EY4108.I</t>
  </si>
  <si>
    <t>Basis</t>
  </si>
  <si>
    <t>Index</t>
  </si>
  <si>
    <t>Gas Daily Options</t>
  </si>
  <si>
    <t>Peoples Gas Deal Value</t>
  </si>
  <si>
    <t>Buys and Sells</t>
  </si>
  <si>
    <t>Transport</t>
  </si>
  <si>
    <t>Total Value</t>
  </si>
  <si>
    <t>(As of 12/10/01 Curves)</t>
  </si>
  <si>
    <t>(Includes Dec-01)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</si>
</sst>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4" fontId="2" fillId="2" borderId="1" xfId="1" applyFont="1" applyFill="1" applyBorder="1" applyAlignment="1">
      <alignment horizontal="center" vertical="top"/>
    </xf>
    <xf numFmtId="3" fontId="2" fillId="2" borderId="1" xfId="1" applyNumberFormat="1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44" fontId="2" fillId="2" borderId="3" xfId="1" applyFont="1" applyFill="1" applyBorder="1" applyAlignment="1">
      <alignment horizontal="center" vertical="top"/>
    </xf>
    <xf numFmtId="3" fontId="2" fillId="2" borderId="3" xfId="1" applyNumberFormat="1" applyFont="1" applyFill="1" applyBorder="1" applyAlignment="1">
      <alignment horizontal="center" vertical="top"/>
    </xf>
    <xf numFmtId="164" fontId="2" fillId="2" borderId="3" xfId="1" applyNumberFormat="1" applyFont="1" applyFill="1" applyBorder="1" applyAlignment="1">
      <alignment horizontal="center" vertical="top"/>
    </xf>
    <xf numFmtId="166" fontId="2" fillId="2" borderId="3" xfId="1" applyNumberFormat="1" applyFont="1" applyFill="1" applyBorder="1" applyAlignment="1">
      <alignment horizontal="center" vertical="top"/>
    </xf>
    <xf numFmtId="165" fontId="2" fillId="2" borderId="3" xfId="1" applyNumberFormat="1" applyFont="1" applyFill="1" applyBorder="1" applyAlignment="1">
      <alignment horizontal="center" vertical="top"/>
    </xf>
    <xf numFmtId="2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165" fontId="0" fillId="0" borderId="0" xfId="0" applyNumberFormat="1"/>
    <xf numFmtId="166" fontId="2" fillId="2" borderId="1" xfId="1" applyNumberFormat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horizontal="center" vertical="top"/>
    </xf>
    <xf numFmtId="165" fontId="0" fillId="3" borderId="5" xfId="0" applyNumberFormat="1" applyFill="1" applyBorder="1"/>
    <xf numFmtId="6" fontId="0" fillId="0" borderId="0" xfId="0" applyNumberFormat="1"/>
    <xf numFmtId="6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2.75" x14ac:dyDescent="0.2"/>
  <cols>
    <col min="1" max="1" width="16.28515625" bestFit="1" customWidth="1"/>
    <col min="2" max="2" width="12.28515625" style="43" bestFit="1" customWidth="1"/>
  </cols>
  <sheetData>
    <row r="1" spans="1:2" x14ac:dyDescent="0.2">
      <c r="A1" s="48" t="s">
        <v>121</v>
      </c>
      <c r="B1" s="48"/>
    </row>
    <row r="2" spans="1:2" x14ac:dyDescent="0.2">
      <c r="A2" s="49" t="s">
        <v>125</v>
      </c>
      <c r="B2" s="49"/>
    </row>
    <row r="3" spans="1:2" x14ac:dyDescent="0.2">
      <c r="A3" s="49" t="s">
        <v>126</v>
      </c>
      <c r="B3" s="50"/>
    </row>
    <row r="4" spans="1:2" x14ac:dyDescent="0.2">
      <c r="A4" s="45"/>
      <c r="B4" s="45"/>
    </row>
    <row r="5" spans="1:2" x14ac:dyDescent="0.2">
      <c r="A5" s="47" t="s">
        <v>122</v>
      </c>
      <c r="B5" s="47"/>
    </row>
    <row r="6" spans="1:2" x14ac:dyDescent="0.2">
      <c r="A6" t="s">
        <v>13</v>
      </c>
      <c r="B6" s="43">
        <f ca="1">Price!K1+Price!L1</f>
        <v>51613045.548599981</v>
      </c>
    </row>
    <row r="7" spans="1:2" x14ac:dyDescent="0.2">
      <c r="A7" t="s">
        <v>118</v>
      </c>
      <c r="B7" s="43">
        <f ca="1">Basis!K1+Basis!L1</f>
        <v>988181.3718000002</v>
      </c>
    </row>
    <row r="8" spans="1:2" x14ac:dyDescent="0.2">
      <c r="A8" t="s">
        <v>119</v>
      </c>
      <c r="B8" s="43">
        <f ca="1">Index!K1+Index!L1</f>
        <v>-14649177.722599996</v>
      </c>
    </row>
    <row r="9" spans="1:2" x14ac:dyDescent="0.2">
      <c r="A9" t="s">
        <v>120</v>
      </c>
      <c r="B9" s="44">
        <f ca="1">'Gas Daily Options'!N2+'Gas Daily Options'!O2</f>
        <v>12726122.012999995</v>
      </c>
    </row>
    <row r="10" spans="1:2" x14ac:dyDescent="0.2">
      <c r="B10" s="43">
        <f ca="1">SUM(B6:B9)</f>
        <v>50678171.210799977</v>
      </c>
    </row>
    <row r="13" spans="1:2" x14ac:dyDescent="0.2">
      <c r="A13" s="47" t="s">
        <v>123</v>
      </c>
      <c r="B13" s="47"/>
    </row>
    <row r="14" spans="1:2" x14ac:dyDescent="0.2">
      <c r="A14" t="s">
        <v>13</v>
      </c>
      <c r="B14" s="43">
        <f ca="1">'Transport Price'!K1+'Transport Price'!L1</f>
        <v>-11281047.4356</v>
      </c>
    </row>
    <row r="15" spans="1:2" x14ac:dyDescent="0.2">
      <c r="A15" t="s">
        <v>118</v>
      </c>
      <c r="B15" s="43">
        <f ca="1">'Transport Basis'!K1+'Transport Basis'!L1</f>
        <v>27012172.121899992</v>
      </c>
    </row>
    <row r="16" spans="1:2" x14ac:dyDescent="0.2">
      <c r="A16" t="s">
        <v>119</v>
      </c>
      <c r="B16" s="44">
        <f ca="1">'Transport Index'!K1+'Transport Index'!L1</f>
        <v>4745036.6234999988</v>
      </c>
    </row>
    <row r="17" spans="1:2" x14ac:dyDescent="0.2">
      <c r="B17" s="43">
        <f ca="1">SUM(B14:B16)</f>
        <v>20476161.309799992</v>
      </c>
    </row>
    <row r="20" spans="1:2" x14ac:dyDescent="0.2">
      <c r="A20" s="46" t="s">
        <v>124</v>
      </c>
      <c r="B20" s="43">
        <f ca="1">+B10+B17</f>
        <v>71154332.520599961</v>
      </c>
    </row>
  </sheetData>
  <mergeCells count="5">
    <mergeCell ref="A5:B5"/>
    <mergeCell ref="A13:B13"/>
    <mergeCell ref="A1:B1"/>
    <mergeCell ref="A2:B2"/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abSelected="1" workbookViewId="0">
      <selection activeCell="B10" sqref="B10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4" width="8.28515625" bestFit="1" customWidth="1"/>
    <col min="5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11.140625" bestFit="1" customWidth="1"/>
  </cols>
  <sheetData>
    <row r="1" spans="1:12" x14ac:dyDescent="0.2">
      <c r="K1" s="42">
        <f>SUM(K5:K65536)</f>
        <v>0</v>
      </c>
      <c r="L1" s="42">
        <f>SUM(L5:L65536)</f>
        <v>51613045.548599981</v>
      </c>
    </row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19</v>
      </c>
      <c r="B5" s="15" t="s">
        <v>20</v>
      </c>
      <c r="C5" s="15" t="s">
        <v>16</v>
      </c>
      <c r="D5" s="15" t="s">
        <v>17</v>
      </c>
      <c r="E5" s="16">
        <v>37288</v>
      </c>
      <c r="F5" s="17">
        <v>-280000</v>
      </c>
      <c r="G5" s="17">
        <v>-279204.70850000001</v>
      </c>
      <c r="H5" s="18">
        <v>0.99715967311694498</v>
      </c>
      <c r="I5" s="19">
        <v>2.827</v>
      </c>
      <c r="J5" s="19">
        <v>5.0549999999999997</v>
      </c>
      <c r="K5" s="20">
        <v>0</v>
      </c>
      <c r="L5" s="20">
        <v>622068.09050000005</v>
      </c>
    </row>
    <row r="6" spans="1:12" x14ac:dyDescent="0.2">
      <c r="A6" s="15" t="s">
        <v>19</v>
      </c>
      <c r="B6" s="15" t="s">
        <v>21</v>
      </c>
      <c r="C6" s="15" t="s">
        <v>16</v>
      </c>
      <c r="D6" s="15" t="s">
        <v>17</v>
      </c>
      <c r="E6" s="16">
        <v>37316</v>
      </c>
      <c r="F6" s="17">
        <v>-310000</v>
      </c>
      <c r="G6" s="17">
        <v>-308659.26409999997</v>
      </c>
      <c r="H6" s="18">
        <v>0.99567504533349505</v>
      </c>
      <c r="I6" s="19">
        <v>2.8250000000000002</v>
      </c>
      <c r="J6" s="19">
        <v>4.8449999999999998</v>
      </c>
      <c r="K6" s="20">
        <v>0</v>
      </c>
      <c r="L6" s="20">
        <v>623491.71340000001</v>
      </c>
    </row>
    <row r="7" spans="1:12" x14ac:dyDescent="0.2">
      <c r="A7" s="21" t="s">
        <v>19</v>
      </c>
      <c r="B7" s="21" t="s">
        <v>22</v>
      </c>
      <c r="C7" s="21" t="s">
        <v>16</v>
      </c>
      <c r="D7" s="21" t="s">
        <v>17</v>
      </c>
      <c r="E7" s="22">
        <v>37226</v>
      </c>
      <c r="F7" s="23">
        <v>-155000</v>
      </c>
      <c r="G7" s="23">
        <v>0</v>
      </c>
      <c r="H7" s="24">
        <v>1</v>
      </c>
      <c r="I7" s="25">
        <v>2.3159999999999998</v>
      </c>
      <c r="J7" s="25">
        <v>4.9989999999999997</v>
      </c>
      <c r="K7" s="26">
        <v>0</v>
      </c>
      <c r="L7" s="26">
        <v>415865</v>
      </c>
    </row>
    <row r="8" spans="1:12" x14ac:dyDescent="0.2">
      <c r="A8" s="21" t="s">
        <v>19</v>
      </c>
      <c r="B8" s="21" t="s">
        <v>23</v>
      </c>
      <c r="C8" s="21" t="s">
        <v>16</v>
      </c>
      <c r="D8" s="21" t="s">
        <v>17</v>
      </c>
      <c r="E8" s="22">
        <v>37226</v>
      </c>
      <c r="F8" s="23">
        <v>-38750</v>
      </c>
      <c r="G8" s="23">
        <v>0</v>
      </c>
      <c r="H8" s="24">
        <v>1</v>
      </c>
      <c r="I8" s="25">
        <v>2.3159999999999998</v>
      </c>
      <c r="J8" s="25">
        <v>4.9989999999999997</v>
      </c>
      <c r="K8" s="26">
        <v>0</v>
      </c>
      <c r="L8" s="26">
        <v>103966.25</v>
      </c>
    </row>
    <row r="9" spans="1:12" x14ac:dyDescent="0.2">
      <c r="A9" s="21" t="s">
        <v>19</v>
      </c>
      <c r="B9" s="21" t="s">
        <v>24</v>
      </c>
      <c r="C9" s="21" t="s">
        <v>16</v>
      </c>
      <c r="D9" s="21" t="s">
        <v>17</v>
      </c>
      <c r="E9" s="22">
        <v>37226</v>
      </c>
      <c r="F9" s="23">
        <v>-155000</v>
      </c>
      <c r="G9" s="23">
        <v>0</v>
      </c>
      <c r="H9" s="24">
        <v>1</v>
      </c>
      <c r="I9" s="25">
        <v>2.3159999999999998</v>
      </c>
      <c r="J9" s="25">
        <v>4.97</v>
      </c>
      <c r="K9" s="26">
        <v>0</v>
      </c>
      <c r="L9" s="26">
        <v>411370</v>
      </c>
    </row>
    <row r="10" spans="1:12" x14ac:dyDescent="0.2">
      <c r="A10" s="21" t="s">
        <v>19</v>
      </c>
      <c r="B10" s="21" t="s">
        <v>25</v>
      </c>
      <c r="C10" s="21" t="s">
        <v>16</v>
      </c>
      <c r="D10" s="21" t="s">
        <v>17</v>
      </c>
      <c r="E10" s="22">
        <v>37226</v>
      </c>
      <c r="F10" s="23">
        <v>-38750</v>
      </c>
      <c r="G10" s="23">
        <v>0</v>
      </c>
      <c r="H10" s="24">
        <v>1</v>
      </c>
      <c r="I10" s="25">
        <v>2.3159999999999998</v>
      </c>
      <c r="J10" s="25">
        <v>4.97</v>
      </c>
      <c r="K10" s="26">
        <v>0</v>
      </c>
      <c r="L10" s="26">
        <v>102842.5</v>
      </c>
    </row>
    <row r="11" spans="1:12" x14ac:dyDescent="0.2">
      <c r="A11" s="21" t="s">
        <v>19</v>
      </c>
      <c r="B11" s="21" t="s">
        <v>26</v>
      </c>
      <c r="C11" s="21" t="s">
        <v>16</v>
      </c>
      <c r="D11" s="21" t="s">
        <v>17</v>
      </c>
      <c r="E11" s="22">
        <v>37226</v>
      </c>
      <c r="F11" s="23">
        <v>-155000</v>
      </c>
      <c r="G11" s="23">
        <v>0</v>
      </c>
      <c r="H11" s="24">
        <v>1</v>
      </c>
      <c r="I11" s="25">
        <v>2.3159999999999998</v>
      </c>
      <c r="J11" s="25">
        <v>4.93</v>
      </c>
      <c r="K11" s="26">
        <v>0</v>
      </c>
      <c r="L11" s="26">
        <v>405170</v>
      </c>
    </row>
    <row r="12" spans="1:12" x14ac:dyDescent="0.2">
      <c r="A12" s="21" t="s">
        <v>19</v>
      </c>
      <c r="B12" s="21" t="s">
        <v>27</v>
      </c>
      <c r="C12" s="21" t="s">
        <v>16</v>
      </c>
      <c r="D12" s="21" t="s">
        <v>17</v>
      </c>
      <c r="E12" s="22">
        <v>37226</v>
      </c>
      <c r="F12" s="23">
        <v>-38750</v>
      </c>
      <c r="G12" s="23">
        <v>0</v>
      </c>
      <c r="H12" s="24">
        <v>1</v>
      </c>
      <c r="I12" s="25">
        <v>2.3159999999999998</v>
      </c>
      <c r="J12" s="25">
        <v>4.93</v>
      </c>
      <c r="K12" s="26">
        <v>0</v>
      </c>
      <c r="L12" s="26">
        <v>101292.5</v>
      </c>
    </row>
    <row r="13" spans="1:12" x14ac:dyDescent="0.2">
      <c r="A13" s="21" t="s">
        <v>19</v>
      </c>
      <c r="B13" s="21" t="s">
        <v>28</v>
      </c>
      <c r="C13" s="21" t="s">
        <v>16</v>
      </c>
      <c r="D13" s="21" t="s">
        <v>17</v>
      </c>
      <c r="E13" s="22">
        <v>37226</v>
      </c>
      <c r="F13" s="23">
        <v>-155000</v>
      </c>
      <c r="G13" s="23">
        <v>0</v>
      </c>
      <c r="H13" s="24">
        <v>1</v>
      </c>
      <c r="I13" s="25">
        <v>2.3159999999999998</v>
      </c>
      <c r="J13" s="25">
        <v>4.83</v>
      </c>
      <c r="K13" s="26">
        <v>0</v>
      </c>
      <c r="L13" s="26">
        <v>389670</v>
      </c>
    </row>
    <row r="14" spans="1:12" x14ac:dyDescent="0.2">
      <c r="A14" s="21" t="s">
        <v>19</v>
      </c>
      <c r="B14" s="21" t="s">
        <v>29</v>
      </c>
      <c r="C14" s="21" t="s">
        <v>16</v>
      </c>
      <c r="D14" s="21" t="s">
        <v>17</v>
      </c>
      <c r="E14" s="22">
        <v>37226</v>
      </c>
      <c r="F14" s="23">
        <v>-38750</v>
      </c>
      <c r="G14" s="23">
        <v>0</v>
      </c>
      <c r="H14" s="24">
        <v>1</v>
      </c>
      <c r="I14" s="25">
        <v>2.3159999999999998</v>
      </c>
      <c r="J14" s="25">
        <v>4.83</v>
      </c>
      <c r="K14" s="26">
        <v>0</v>
      </c>
      <c r="L14" s="26">
        <v>97417.5</v>
      </c>
    </row>
    <row r="15" spans="1:12" x14ac:dyDescent="0.2">
      <c r="A15" s="21" t="s">
        <v>19</v>
      </c>
      <c r="B15" s="21" t="s">
        <v>30</v>
      </c>
      <c r="C15" s="21" t="s">
        <v>16</v>
      </c>
      <c r="D15" s="21" t="s">
        <v>17</v>
      </c>
      <c r="E15" s="22">
        <v>37226</v>
      </c>
      <c r="F15" s="23">
        <v>-155000</v>
      </c>
      <c r="G15" s="23">
        <v>0</v>
      </c>
      <c r="H15" s="24">
        <v>1</v>
      </c>
      <c r="I15" s="25">
        <v>2.3159999999999998</v>
      </c>
      <c r="J15" s="25">
        <v>5.04</v>
      </c>
      <c r="K15" s="26">
        <v>0</v>
      </c>
      <c r="L15" s="26">
        <v>422220</v>
      </c>
    </row>
    <row r="16" spans="1:12" x14ac:dyDescent="0.2">
      <c r="A16" s="21" t="s">
        <v>19</v>
      </c>
      <c r="B16" s="21" t="s">
        <v>31</v>
      </c>
      <c r="C16" s="21" t="s">
        <v>16</v>
      </c>
      <c r="D16" s="21" t="s">
        <v>17</v>
      </c>
      <c r="E16" s="22">
        <v>37226</v>
      </c>
      <c r="F16" s="23">
        <v>-38750</v>
      </c>
      <c r="G16" s="23">
        <v>0</v>
      </c>
      <c r="H16" s="24">
        <v>1</v>
      </c>
      <c r="I16" s="25">
        <v>2.3159999999999998</v>
      </c>
      <c r="J16" s="25">
        <v>4.4800000000000004</v>
      </c>
      <c r="K16" s="26">
        <v>0</v>
      </c>
      <c r="L16" s="26">
        <v>83855</v>
      </c>
    </row>
    <row r="17" spans="1:12" x14ac:dyDescent="0.2">
      <c r="A17" s="21" t="s">
        <v>19</v>
      </c>
      <c r="B17" s="21" t="s">
        <v>32</v>
      </c>
      <c r="C17" s="21" t="s">
        <v>16</v>
      </c>
      <c r="D17" s="21" t="s">
        <v>17</v>
      </c>
      <c r="E17" s="22">
        <v>37226</v>
      </c>
      <c r="F17" s="23">
        <v>-155000</v>
      </c>
      <c r="G17" s="23">
        <v>0</v>
      </c>
      <c r="H17" s="24">
        <v>1</v>
      </c>
      <c r="I17" s="25">
        <v>2.3159999999999998</v>
      </c>
      <c r="J17" s="25">
        <v>4.4800000000000004</v>
      </c>
      <c r="K17" s="26">
        <v>0</v>
      </c>
      <c r="L17" s="26">
        <v>335420</v>
      </c>
    </row>
    <row r="18" spans="1:12" x14ac:dyDescent="0.2">
      <c r="A18" s="21" t="s">
        <v>19</v>
      </c>
      <c r="B18" s="21" t="s">
        <v>33</v>
      </c>
      <c r="C18" s="21" t="s">
        <v>16</v>
      </c>
      <c r="D18" s="21" t="s">
        <v>17</v>
      </c>
      <c r="E18" s="22">
        <v>37226</v>
      </c>
      <c r="F18" s="23">
        <v>-310000</v>
      </c>
      <c r="G18" s="23">
        <v>0</v>
      </c>
      <c r="H18" s="24">
        <v>1</v>
      </c>
      <c r="I18" s="25">
        <v>2.3159999999999998</v>
      </c>
      <c r="J18" s="25">
        <v>4.42</v>
      </c>
      <c r="K18" s="26">
        <v>0</v>
      </c>
      <c r="L18" s="26">
        <v>652240</v>
      </c>
    </row>
    <row r="19" spans="1:12" x14ac:dyDescent="0.2">
      <c r="A19" s="21" t="s">
        <v>19</v>
      </c>
      <c r="B19" s="21" t="s">
        <v>34</v>
      </c>
      <c r="C19" s="21" t="s">
        <v>16</v>
      </c>
      <c r="D19" s="21" t="s">
        <v>17</v>
      </c>
      <c r="E19" s="22">
        <v>37226</v>
      </c>
      <c r="F19" s="23">
        <v>-77500</v>
      </c>
      <c r="G19" s="23">
        <v>0</v>
      </c>
      <c r="H19" s="24">
        <v>1</v>
      </c>
      <c r="I19" s="25">
        <v>2.3159999999999998</v>
      </c>
      <c r="J19" s="25">
        <v>4.42</v>
      </c>
      <c r="K19" s="26">
        <v>0</v>
      </c>
      <c r="L19" s="26">
        <v>163060</v>
      </c>
    </row>
    <row r="20" spans="1:12" x14ac:dyDescent="0.2">
      <c r="A20" s="21" t="s">
        <v>19</v>
      </c>
      <c r="B20" s="21" t="s">
        <v>35</v>
      </c>
      <c r="C20" s="21" t="s">
        <v>16</v>
      </c>
      <c r="D20" s="21" t="s">
        <v>17</v>
      </c>
      <c r="E20" s="22">
        <v>37226</v>
      </c>
      <c r="F20" s="23">
        <v>-310000</v>
      </c>
      <c r="G20" s="23">
        <v>0</v>
      </c>
      <c r="H20" s="24">
        <v>1</v>
      </c>
      <c r="I20" s="25">
        <v>2.3159999999999998</v>
      </c>
      <c r="J20" s="25">
        <v>4.68</v>
      </c>
      <c r="K20" s="26">
        <v>0</v>
      </c>
      <c r="L20" s="26">
        <v>732840</v>
      </c>
    </row>
    <row r="21" spans="1:12" x14ac:dyDescent="0.2">
      <c r="A21" s="21" t="s">
        <v>19</v>
      </c>
      <c r="B21" s="21" t="s">
        <v>36</v>
      </c>
      <c r="C21" s="21" t="s">
        <v>16</v>
      </c>
      <c r="D21" s="21" t="s">
        <v>17</v>
      </c>
      <c r="E21" s="22">
        <v>37226</v>
      </c>
      <c r="F21" s="23">
        <v>-155000</v>
      </c>
      <c r="G21" s="23">
        <v>0</v>
      </c>
      <c r="H21" s="24">
        <v>1</v>
      </c>
      <c r="I21" s="25">
        <v>2.3159999999999998</v>
      </c>
      <c r="J21" s="25">
        <v>4.68</v>
      </c>
      <c r="K21" s="26">
        <v>0</v>
      </c>
      <c r="L21" s="26">
        <v>366420</v>
      </c>
    </row>
    <row r="22" spans="1:12" x14ac:dyDescent="0.2">
      <c r="A22" s="21" t="s">
        <v>19</v>
      </c>
      <c r="B22" s="21" t="s">
        <v>37</v>
      </c>
      <c r="C22" s="21" t="s">
        <v>16</v>
      </c>
      <c r="D22" s="21" t="s">
        <v>17</v>
      </c>
      <c r="E22" s="22">
        <v>37226</v>
      </c>
      <c r="F22" s="23">
        <v>-310000</v>
      </c>
      <c r="G22" s="23">
        <v>0</v>
      </c>
      <c r="H22" s="24">
        <v>1</v>
      </c>
      <c r="I22" s="25">
        <v>2.3159999999999998</v>
      </c>
      <c r="J22" s="25">
        <v>4.3849999999999998</v>
      </c>
      <c r="K22" s="26">
        <v>0</v>
      </c>
      <c r="L22" s="26">
        <v>641390</v>
      </c>
    </row>
    <row r="23" spans="1:12" x14ac:dyDescent="0.2">
      <c r="A23" s="21" t="s">
        <v>19</v>
      </c>
      <c r="B23" s="21" t="s">
        <v>38</v>
      </c>
      <c r="C23" s="21" t="s">
        <v>16</v>
      </c>
      <c r="D23" s="21" t="s">
        <v>17</v>
      </c>
      <c r="E23" s="22">
        <v>37226</v>
      </c>
      <c r="F23" s="23">
        <v>-77500</v>
      </c>
      <c r="G23" s="23">
        <v>0</v>
      </c>
      <c r="H23" s="24">
        <v>1</v>
      </c>
      <c r="I23" s="25">
        <v>2.3159999999999998</v>
      </c>
      <c r="J23" s="25">
        <v>4.3849999999999998</v>
      </c>
      <c r="K23" s="26">
        <v>0</v>
      </c>
      <c r="L23" s="26">
        <v>160347.5</v>
      </c>
    </row>
    <row r="24" spans="1:12" x14ac:dyDescent="0.2">
      <c r="A24" s="21" t="s">
        <v>19</v>
      </c>
      <c r="B24" s="21" t="s">
        <v>39</v>
      </c>
      <c r="C24" s="21" t="s">
        <v>16</v>
      </c>
      <c r="D24" s="21" t="s">
        <v>17</v>
      </c>
      <c r="E24" s="22">
        <v>37226</v>
      </c>
      <c r="F24" s="23">
        <v>-310000</v>
      </c>
      <c r="G24" s="23">
        <v>0</v>
      </c>
      <c r="H24" s="24">
        <v>1</v>
      </c>
      <c r="I24" s="25">
        <v>2.3159999999999998</v>
      </c>
      <c r="J24" s="25">
        <v>4.3250000000000002</v>
      </c>
      <c r="K24" s="26">
        <v>0</v>
      </c>
      <c r="L24" s="26">
        <v>622790</v>
      </c>
    </row>
    <row r="25" spans="1:12" x14ac:dyDescent="0.2">
      <c r="A25" s="21" t="s">
        <v>19</v>
      </c>
      <c r="B25" s="21" t="s">
        <v>40</v>
      </c>
      <c r="C25" s="21" t="s">
        <v>16</v>
      </c>
      <c r="D25" s="21" t="s">
        <v>17</v>
      </c>
      <c r="E25" s="22">
        <v>37226</v>
      </c>
      <c r="F25" s="23">
        <v>-38750</v>
      </c>
      <c r="G25" s="23">
        <v>0</v>
      </c>
      <c r="H25" s="24">
        <v>1</v>
      </c>
      <c r="I25" s="25">
        <v>2.3159999999999998</v>
      </c>
      <c r="J25" s="25">
        <v>4.3250000000000002</v>
      </c>
      <c r="K25" s="26">
        <v>0</v>
      </c>
      <c r="L25" s="26">
        <v>77848.75</v>
      </c>
    </row>
    <row r="26" spans="1:12" x14ac:dyDescent="0.2">
      <c r="A26" s="21" t="s">
        <v>19</v>
      </c>
      <c r="B26" s="21" t="s">
        <v>41</v>
      </c>
      <c r="C26" s="21" t="s">
        <v>16</v>
      </c>
      <c r="D26" s="21" t="s">
        <v>17</v>
      </c>
      <c r="E26" s="22">
        <v>37226</v>
      </c>
      <c r="F26" s="23">
        <v>-310000</v>
      </c>
      <c r="G26" s="23">
        <v>0</v>
      </c>
      <c r="H26" s="24">
        <v>1</v>
      </c>
      <c r="I26" s="25">
        <v>2.3159999999999998</v>
      </c>
      <c r="J26" s="25">
        <v>4.7</v>
      </c>
      <c r="K26" s="26">
        <v>0</v>
      </c>
      <c r="L26" s="26">
        <v>739040</v>
      </c>
    </row>
    <row r="27" spans="1:12" x14ac:dyDescent="0.2">
      <c r="A27" s="21" t="s">
        <v>19</v>
      </c>
      <c r="B27" s="21" t="s">
        <v>42</v>
      </c>
      <c r="C27" s="21" t="s">
        <v>16</v>
      </c>
      <c r="D27" s="21" t="s">
        <v>17</v>
      </c>
      <c r="E27" s="22">
        <v>37226</v>
      </c>
      <c r="F27" s="23">
        <v>-77500</v>
      </c>
      <c r="G27" s="23">
        <v>0</v>
      </c>
      <c r="H27" s="24">
        <v>1</v>
      </c>
      <c r="I27" s="25">
        <v>2.3159999999999998</v>
      </c>
      <c r="J27" s="25">
        <v>4.7</v>
      </c>
      <c r="K27" s="26">
        <v>0</v>
      </c>
      <c r="L27" s="26">
        <v>184760</v>
      </c>
    </row>
    <row r="28" spans="1:12" x14ac:dyDescent="0.2">
      <c r="A28" s="21" t="s">
        <v>19</v>
      </c>
      <c r="B28" s="21" t="s">
        <v>43</v>
      </c>
      <c r="C28" s="21" t="s">
        <v>16</v>
      </c>
      <c r="D28" s="21" t="s">
        <v>17</v>
      </c>
      <c r="E28" s="22">
        <v>37226</v>
      </c>
      <c r="F28" s="23">
        <v>-77500</v>
      </c>
      <c r="G28" s="23">
        <v>0</v>
      </c>
      <c r="H28" s="24">
        <v>1</v>
      </c>
      <c r="I28" s="25">
        <v>2.3159999999999998</v>
      </c>
      <c r="J28" s="25">
        <v>4.33</v>
      </c>
      <c r="K28" s="26">
        <v>0</v>
      </c>
      <c r="L28" s="26">
        <v>156085</v>
      </c>
    </row>
    <row r="29" spans="1:12" x14ac:dyDescent="0.2">
      <c r="A29" s="21" t="s">
        <v>19</v>
      </c>
      <c r="B29" s="21" t="s">
        <v>44</v>
      </c>
      <c r="C29" s="21" t="s">
        <v>16</v>
      </c>
      <c r="D29" s="21" t="s">
        <v>17</v>
      </c>
      <c r="E29" s="22">
        <v>37226</v>
      </c>
      <c r="F29" s="23">
        <v>-38750</v>
      </c>
      <c r="G29" s="23">
        <v>0</v>
      </c>
      <c r="H29" s="24">
        <v>1</v>
      </c>
      <c r="I29" s="25">
        <v>2.3159999999999998</v>
      </c>
      <c r="J29" s="25">
        <v>4</v>
      </c>
      <c r="K29" s="26">
        <v>0</v>
      </c>
      <c r="L29" s="26">
        <v>65255</v>
      </c>
    </row>
    <row r="30" spans="1:12" x14ac:dyDescent="0.2">
      <c r="A30" s="21" t="s">
        <v>19</v>
      </c>
      <c r="B30" s="21" t="s">
        <v>45</v>
      </c>
      <c r="C30" s="21" t="s">
        <v>16</v>
      </c>
      <c r="D30" s="21" t="s">
        <v>17</v>
      </c>
      <c r="E30" s="22">
        <v>37226</v>
      </c>
      <c r="F30" s="23">
        <v>-38750</v>
      </c>
      <c r="G30" s="23">
        <v>0</v>
      </c>
      <c r="H30" s="24">
        <v>1</v>
      </c>
      <c r="I30" s="25">
        <v>2.3159999999999998</v>
      </c>
      <c r="J30" s="25">
        <v>4</v>
      </c>
      <c r="K30" s="26">
        <v>0</v>
      </c>
      <c r="L30" s="26">
        <v>65255</v>
      </c>
    </row>
    <row r="31" spans="1:12" x14ac:dyDescent="0.2">
      <c r="A31" s="21" t="s">
        <v>19</v>
      </c>
      <c r="B31" s="21" t="s">
        <v>46</v>
      </c>
      <c r="C31" s="21" t="s">
        <v>16</v>
      </c>
      <c r="D31" s="21" t="s">
        <v>17</v>
      </c>
      <c r="E31" s="22">
        <v>37226</v>
      </c>
      <c r="F31" s="23">
        <v>-155000</v>
      </c>
      <c r="G31" s="23">
        <v>0</v>
      </c>
      <c r="H31" s="24">
        <v>1</v>
      </c>
      <c r="I31" s="25">
        <v>2.3159999999999998</v>
      </c>
      <c r="J31" s="25">
        <v>3.56</v>
      </c>
      <c r="K31" s="26">
        <v>0</v>
      </c>
      <c r="L31" s="26">
        <v>192820</v>
      </c>
    </row>
    <row r="32" spans="1:12" x14ac:dyDescent="0.2">
      <c r="A32" s="21" t="s">
        <v>19</v>
      </c>
      <c r="B32" s="21" t="s">
        <v>47</v>
      </c>
      <c r="C32" s="21" t="s">
        <v>16</v>
      </c>
      <c r="D32" s="21" t="s">
        <v>17</v>
      </c>
      <c r="E32" s="22">
        <v>37226</v>
      </c>
      <c r="F32" s="23">
        <v>-38750</v>
      </c>
      <c r="G32" s="23">
        <v>0</v>
      </c>
      <c r="H32" s="24">
        <v>1</v>
      </c>
      <c r="I32" s="25">
        <v>2.3159999999999998</v>
      </c>
      <c r="J32" s="25">
        <v>3.56</v>
      </c>
      <c r="K32" s="26">
        <v>0</v>
      </c>
      <c r="L32" s="26">
        <v>48205</v>
      </c>
    </row>
    <row r="33" spans="1:12" x14ac:dyDescent="0.2">
      <c r="A33" s="21" t="s">
        <v>19</v>
      </c>
      <c r="B33" s="21" t="s">
        <v>48</v>
      </c>
      <c r="C33" s="21" t="s">
        <v>16</v>
      </c>
      <c r="D33" s="21" t="s">
        <v>17</v>
      </c>
      <c r="E33" s="22">
        <v>37226</v>
      </c>
      <c r="F33" s="23">
        <v>-38750</v>
      </c>
      <c r="G33" s="23">
        <v>0</v>
      </c>
      <c r="H33" s="24">
        <v>1</v>
      </c>
      <c r="I33" s="25">
        <v>2.3159999999999998</v>
      </c>
      <c r="J33" s="25">
        <v>3.83</v>
      </c>
      <c r="K33" s="26">
        <v>0</v>
      </c>
      <c r="L33" s="26">
        <v>58667.5</v>
      </c>
    </row>
    <row r="34" spans="1:12" x14ac:dyDescent="0.2">
      <c r="A34" s="21" t="s">
        <v>19</v>
      </c>
      <c r="B34" s="21" t="s">
        <v>49</v>
      </c>
      <c r="C34" s="21" t="s">
        <v>16</v>
      </c>
      <c r="D34" s="21" t="s">
        <v>17</v>
      </c>
      <c r="E34" s="22">
        <v>37226</v>
      </c>
      <c r="F34" s="23">
        <v>-38750</v>
      </c>
      <c r="G34" s="23">
        <v>0</v>
      </c>
      <c r="H34" s="24">
        <v>1</v>
      </c>
      <c r="I34" s="25">
        <v>2.3159999999999998</v>
      </c>
      <c r="J34" s="25">
        <v>3.73</v>
      </c>
      <c r="K34" s="26">
        <v>0</v>
      </c>
      <c r="L34" s="26">
        <v>54792.5</v>
      </c>
    </row>
    <row r="35" spans="1:12" x14ac:dyDescent="0.2">
      <c r="A35" s="21" t="s">
        <v>19</v>
      </c>
      <c r="B35" s="21" t="s">
        <v>50</v>
      </c>
      <c r="C35" s="21" t="s">
        <v>16</v>
      </c>
      <c r="D35" s="21" t="s">
        <v>17</v>
      </c>
      <c r="E35" s="22">
        <v>37226</v>
      </c>
      <c r="F35" s="23">
        <v>-155000</v>
      </c>
      <c r="G35" s="23">
        <v>0</v>
      </c>
      <c r="H35" s="24">
        <v>1</v>
      </c>
      <c r="I35" s="25">
        <v>2.3159999999999998</v>
      </c>
      <c r="J35" s="25">
        <v>3.64</v>
      </c>
      <c r="K35" s="26">
        <v>0</v>
      </c>
      <c r="L35" s="26">
        <v>205220</v>
      </c>
    </row>
    <row r="36" spans="1:12" x14ac:dyDescent="0.2">
      <c r="A36" s="21" t="s">
        <v>19</v>
      </c>
      <c r="B36" s="21" t="s">
        <v>51</v>
      </c>
      <c r="C36" s="21" t="s">
        <v>16</v>
      </c>
      <c r="D36" s="21" t="s">
        <v>17</v>
      </c>
      <c r="E36" s="22">
        <v>37226</v>
      </c>
      <c r="F36" s="23">
        <v>-155000</v>
      </c>
      <c r="G36" s="23">
        <v>0</v>
      </c>
      <c r="H36" s="24">
        <v>1</v>
      </c>
      <c r="I36" s="25">
        <v>2.3159999999999998</v>
      </c>
      <c r="J36" s="25">
        <v>3.12</v>
      </c>
      <c r="K36" s="26">
        <v>0</v>
      </c>
      <c r="L36" s="26">
        <v>124620</v>
      </c>
    </row>
    <row r="37" spans="1:12" x14ac:dyDescent="0.2">
      <c r="A37" s="21" t="s">
        <v>19</v>
      </c>
      <c r="B37" s="21" t="s">
        <v>52</v>
      </c>
      <c r="C37" s="21" t="s">
        <v>16</v>
      </c>
      <c r="D37" s="21" t="s">
        <v>17</v>
      </c>
      <c r="E37" s="22">
        <v>37226</v>
      </c>
      <c r="F37" s="23">
        <v>-155000</v>
      </c>
      <c r="G37" s="23">
        <v>0</v>
      </c>
      <c r="H37" s="24">
        <v>1</v>
      </c>
      <c r="I37" s="25">
        <v>2.3159999999999998</v>
      </c>
      <c r="J37" s="25">
        <v>3</v>
      </c>
      <c r="K37" s="26">
        <v>0</v>
      </c>
      <c r="L37" s="26">
        <v>106020</v>
      </c>
    </row>
    <row r="38" spans="1:12" x14ac:dyDescent="0.2">
      <c r="A38" s="21" t="s">
        <v>19</v>
      </c>
      <c r="B38" s="21" t="s">
        <v>22</v>
      </c>
      <c r="C38" s="21" t="s">
        <v>16</v>
      </c>
      <c r="D38" s="21" t="s">
        <v>17</v>
      </c>
      <c r="E38" s="22">
        <v>37257</v>
      </c>
      <c r="F38" s="23">
        <v>-155000</v>
      </c>
      <c r="G38" s="23">
        <v>-154819.61540000001</v>
      </c>
      <c r="H38" s="24">
        <v>0.99883622833241603</v>
      </c>
      <c r="I38" s="25">
        <v>2.7469999999999999</v>
      </c>
      <c r="J38" s="25">
        <v>4.9989999999999997</v>
      </c>
      <c r="K38" s="26">
        <v>0</v>
      </c>
      <c r="L38" s="26">
        <v>348653.77389999997</v>
      </c>
    </row>
    <row r="39" spans="1:12" x14ac:dyDescent="0.2">
      <c r="A39" s="21" t="s">
        <v>19</v>
      </c>
      <c r="B39" s="21" t="s">
        <v>23</v>
      </c>
      <c r="C39" s="21" t="s">
        <v>16</v>
      </c>
      <c r="D39" s="21" t="s">
        <v>17</v>
      </c>
      <c r="E39" s="22">
        <v>37257</v>
      </c>
      <c r="F39" s="23">
        <v>-38750</v>
      </c>
      <c r="G39" s="23">
        <v>-38704.9038</v>
      </c>
      <c r="H39" s="24">
        <v>0.99883622833241603</v>
      </c>
      <c r="I39" s="25">
        <v>2.7469999999999999</v>
      </c>
      <c r="J39" s="25">
        <v>4.9989999999999997</v>
      </c>
      <c r="K39" s="26">
        <v>0</v>
      </c>
      <c r="L39" s="26">
        <v>87163.443499999994</v>
      </c>
    </row>
    <row r="40" spans="1:12" x14ac:dyDescent="0.2">
      <c r="A40" s="21" t="s">
        <v>19</v>
      </c>
      <c r="B40" s="21" t="s">
        <v>24</v>
      </c>
      <c r="C40" s="21" t="s">
        <v>16</v>
      </c>
      <c r="D40" s="21" t="s">
        <v>17</v>
      </c>
      <c r="E40" s="22">
        <v>37257</v>
      </c>
      <c r="F40" s="23">
        <v>-155000</v>
      </c>
      <c r="G40" s="23">
        <v>-154819.61540000001</v>
      </c>
      <c r="H40" s="24">
        <v>0.99883622833241603</v>
      </c>
      <c r="I40" s="25">
        <v>2.7469999999999999</v>
      </c>
      <c r="J40" s="25">
        <v>4.97</v>
      </c>
      <c r="K40" s="26">
        <v>0</v>
      </c>
      <c r="L40" s="26">
        <v>344164.005</v>
      </c>
    </row>
    <row r="41" spans="1:12" x14ac:dyDescent="0.2">
      <c r="A41" s="21" t="s">
        <v>19</v>
      </c>
      <c r="B41" s="21" t="s">
        <v>25</v>
      </c>
      <c r="C41" s="21" t="s">
        <v>16</v>
      </c>
      <c r="D41" s="21" t="s">
        <v>17</v>
      </c>
      <c r="E41" s="22">
        <v>37257</v>
      </c>
      <c r="F41" s="23">
        <v>-38750</v>
      </c>
      <c r="G41" s="23">
        <v>-38704.9038</v>
      </c>
      <c r="H41" s="24">
        <v>0.99883622833241603</v>
      </c>
      <c r="I41" s="25">
        <v>2.7469999999999999</v>
      </c>
      <c r="J41" s="25">
        <v>4.97</v>
      </c>
      <c r="K41" s="26">
        <v>0</v>
      </c>
      <c r="L41" s="26">
        <v>86041.001300000004</v>
      </c>
    </row>
    <row r="42" spans="1:12" x14ac:dyDescent="0.2">
      <c r="A42" s="21" t="s">
        <v>19</v>
      </c>
      <c r="B42" s="21" t="s">
        <v>26</v>
      </c>
      <c r="C42" s="21" t="s">
        <v>16</v>
      </c>
      <c r="D42" s="21" t="s">
        <v>17</v>
      </c>
      <c r="E42" s="22">
        <v>37257</v>
      </c>
      <c r="F42" s="23">
        <v>-155000</v>
      </c>
      <c r="G42" s="23">
        <v>-154819.61540000001</v>
      </c>
      <c r="H42" s="24">
        <v>0.99883622833241603</v>
      </c>
      <c r="I42" s="25">
        <v>2.7469999999999999</v>
      </c>
      <c r="J42" s="25">
        <v>4.93</v>
      </c>
      <c r="K42" s="26">
        <v>0</v>
      </c>
      <c r="L42" s="26">
        <v>337971.22039999999</v>
      </c>
    </row>
    <row r="43" spans="1:12" x14ac:dyDescent="0.2">
      <c r="A43" s="21" t="s">
        <v>19</v>
      </c>
      <c r="B43" s="21" t="s">
        <v>27</v>
      </c>
      <c r="C43" s="21" t="s">
        <v>16</v>
      </c>
      <c r="D43" s="21" t="s">
        <v>17</v>
      </c>
      <c r="E43" s="22">
        <v>37257</v>
      </c>
      <c r="F43" s="23">
        <v>-38750</v>
      </c>
      <c r="G43" s="23">
        <v>-38704.9038</v>
      </c>
      <c r="H43" s="24">
        <v>0.99883622833241603</v>
      </c>
      <c r="I43" s="25">
        <v>2.7469999999999999</v>
      </c>
      <c r="J43" s="25">
        <v>4.93</v>
      </c>
      <c r="K43" s="26">
        <v>0</v>
      </c>
      <c r="L43" s="26">
        <v>84492.805099999998</v>
      </c>
    </row>
    <row r="44" spans="1:12" x14ac:dyDescent="0.2">
      <c r="A44" s="21" t="s">
        <v>19</v>
      </c>
      <c r="B44" s="21" t="s">
        <v>28</v>
      </c>
      <c r="C44" s="21" t="s">
        <v>16</v>
      </c>
      <c r="D44" s="21" t="s">
        <v>17</v>
      </c>
      <c r="E44" s="22">
        <v>37257</v>
      </c>
      <c r="F44" s="23">
        <v>-155000</v>
      </c>
      <c r="G44" s="23">
        <v>-154819.61540000001</v>
      </c>
      <c r="H44" s="24">
        <v>0.99883622833241603</v>
      </c>
      <c r="I44" s="25">
        <v>2.7469999999999999</v>
      </c>
      <c r="J44" s="25">
        <v>4.83</v>
      </c>
      <c r="K44" s="26">
        <v>0</v>
      </c>
      <c r="L44" s="26">
        <v>322489.25890000002</v>
      </c>
    </row>
    <row r="45" spans="1:12" x14ac:dyDescent="0.2">
      <c r="A45" s="21" t="s">
        <v>19</v>
      </c>
      <c r="B45" s="21" t="s">
        <v>29</v>
      </c>
      <c r="C45" s="21" t="s">
        <v>16</v>
      </c>
      <c r="D45" s="21" t="s">
        <v>17</v>
      </c>
      <c r="E45" s="22">
        <v>37257</v>
      </c>
      <c r="F45" s="23">
        <v>-38750</v>
      </c>
      <c r="G45" s="23">
        <v>-38704.9038</v>
      </c>
      <c r="H45" s="24">
        <v>0.99883622833241603</v>
      </c>
      <c r="I45" s="25">
        <v>2.7469999999999999</v>
      </c>
      <c r="J45" s="25">
        <v>4.83</v>
      </c>
      <c r="K45" s="26">
        <v>0</v>
      </c>
      <c r="L45" s="26">
        <v>80622.314700000003</v>
      </c>
    </row>
    <row r="46" spans="1:12" x14ac:dyDescent="0.2">
      <c r="A46" s="21" t="s">
        <v>19</v>
      </c>
      <c r="B46" s="21" t="s">
        <v>30</v>
      </c>
      <c r="C46" s="21" t="s">
        <v>16</v>
      </c>
      <c r="D46" s="21" t="s">
        <v>17</v>
      </c>
      <c r="E46" s="22">
        <v>37257</v>
      </c>
      <c r="F46" s="23">
        <v>-155000</v>
      </c>
      <c r="G46" s="23">
        <v>-154819.61540000001</v>
      </c>
      <c r="H46" s="24">
        <v>0.99883622833241603</v>
      </c>
      <c r="I46" s="25">
        <v>2.7469999999999999</v>
      </c>
      <c r="J46" s="25">
        <v>5.04</v>
      </c>
      <c r="K46" s="26">
        <v>0</v>
      </c>
      <c r="L46" s="26">
        <v>355001.37809999997</v>
      </c>
    </row>
    <row r="47" spans="1:12" x14ac:dyDescent="0.2">
      <c r="A47" s="21" t="s">
        <v>19</v>
      </c>
      <c r="B47" s="21" t="s">
        <v>31</v>
      </c>
      <c r="C47" s="21" t="s">
        <v>16</v>
      </c>
      <c r="D47" s="21" t="s">
        <v>17</v>
      </c>
      <c r="E47" s="22">
        <v>37257</v>
      </c>
      <c r="F47" s="23">
        <v>-38750</v>
      </c>
      <c r="G47" s="23">
        <v>-38704.9038</v>
      </c>
      <c r="H47" s="24">
        <v>0.99883622833241603</v>
      </c>
      <c r="I47" s="25">
        <v>2.7469999999999999</v>
      </c>
      <c r="J47" s="25">
        <v>4.4800000000000004</v>
      </c>
      <c r="K47" s="26">
        <v>0</v>
      </c>
      <c r="L47" s="26">
        <v>67075.598400000003</v>
      </c>
    </row>
    <row r="48" spans="1:12" x14ac:dyDescent="0.2">
      <c r="A48" s="21" t="s">
        <v>19</v>
      </c>
      <c r="B48" s="21" t="s">
        <v>32</v>
      </c>
      <c r="C48" s="21" t="s">
        <v>16</v>
      </c>
      <c r="D48" s="21" t="s">
        <v>17</v>
      </c>
      <c r="E48" s="22">
        <v>37257</v>
      </c>
      <c r="F48" s="23">
        <v>-155000</v>
      </c>
      <c r="G48" s="23">
        <v>-154819.61540000001</v>
      </c>
      <c r="H48" s="24">
        <v>0.99883622833241603</v>
      </c>
      <c r="I48" s="25">
        <v>2.7469999999999999</v>
      </c>
      <c r="J48" s="25">
        <v>4.4800000000000004</v>
      </c>
      <c r="K48" s="26">
        <v>0</v>
      </c>
      <c r="L48" s="26">
        <v>268302.39350000001</v>
      </c>
    </row>
    <row r="49" spans="1:12" x14ac:dyDescent="0.2">
      <c r="A49" s="21" t="s">
        <v>19</v>
      </c>
      <c r="B49" s="21" t="s">
        <v>33</v>
      </c>
      <c r="C49" s="21" t="s">
        <v>16</v>
      </c>
      <c r="D49" s="21" t="s">
        <v>17</v>
      </c>
      <c r="E49" s="22">
        <v>37257</v>
      </c>
      <c r="F49" s="23">
        <v>-310000</v>
      </c>
      <c r="G49" s="23">
        <v>-309639.23080000002</v>
      </c>
      <c r="H49" s="24">
        <v>0.99883622833241603</v>
      </c>
      <c r="I49" s="25">
        <v>2.7469999999999999</v>
      </c>
      <c r="J49" s="25">
        <v>4.42</v>
      </c>
      <c r="K49" s="26">
        <v>0</v>
      </c>
      <c r="L49" s="26">
        <v>518026.43310000002</v>
      </c>
    </row>
    <row r="50" spans="1:12" x14ac:dyDescent="0.2">
      <c r="A50" s="21" t="s">
        <v>19</v>
      </c>
      <c r="B50" s="21" t="s">
        <v>34</v>
      </c>
      <c r="C50" s="21" t="s">
        <v>16</v>
      </c>
      <c r="D50" s="21" t="s">
        <v>17</v>
      </c>
      <c r="E50" s="22">
        <v>37257</v>
      </c>
      <c r="F50" s="23">
        <v>-77500</v>
      </c>
      <c r="G50" s="23">
        <v>-77409.807700000005</v>
      </c>
      <c r="H50" s="24">
        <v>0.99883622833241603</v>
      </c>
      <c r="I50" s="25">
        <v>2.7469999999999999</v>
      </c>
      <c r="J50" s="25">
        <v>4.42</v>
      </c>
      <c r="K50" s="26">
        <v>0</v>
      </c>
      <c r="L50" s="26">
        <v>129506.60830000001</v>
      </c>
    </row>
    <row r="51" spans="1:12" x14ac:dyDescent="0.2">
      <c r="A51" s="21" t="s">
        <v>19</v>
      </c>
      <c r="B51" s="21" t="s">
        <v>35</v>
      </c>
      <c r="C51" s="21" t="s">
        <v>16</v>
      </c>
      <c r="D51" s="21" t="s">
        <v>17</v>
      </c>
      <c r="E51" s="22">
        <v>37257</v>
      </c>
      <c r="F51" s="23">
        <v>-310000</v>
      </c>
      <c r="G51" s="23">
        <v>-309639.23080000002</v>
      </c>
      <c r="H51" s="24">
        <v>0.99883622833241603</v>
      </c>
      <c r="I51" s="25">
        <v>2.7469999999999999</v>
      </c>
      <c r="J51" s="25">
        <v>4.68</v>
      </c>
      <c r="K51" s="26">
        <v>0</v>
      </c>
      <c r="L51" s="26">
        <v>598532.63309999998</v>
      </c>
    </row>
    <row r="52" spans="1:12" x14ac:dyDescent="0.2">
      <c r="A52" s="21" t="s">
        <v>19</v>
      </c>
      <c r="B52" s="21" t="s">
        <v>36</v>
      </c>
      <c r="C52" s="21" t="s">
        <v>16</v>
      </c>
      <c r="D52" s="21" t="s">
        <v>17</v>
      </c>
      <c r="E52" s="22">
        <v>37257</v>
      </c>
      <c r="F52" s="23">
        <v>-155000</v>
      </c>
      <c r="G52" s="23">
        <v>-154819.61540000001</v>
      </c>
      <c r="H52" s="24">
        <v>0.99883622833241603</v>
      </c>
      <c r="I52" s="25">
        <v>2.7469999999999999</v>
      </c>
      <c r="J52" s="25">
        <v>4.68</v>
      </c>
      <c r="K52" s="26">
        <v>0</v>
      </c>
      <c r="L52" s="26">
        <v>299266.31660000002</v>
      </c>
    </row>
    <row r="53" spans="1:12" x14ac:dyDescent="0.2">
      <c r="A53" s="21" t="s">
        <v>19</v>
      </c>
      <c r="B53" s="21" t="s">
        <v>37</v>
      </c>
      <c r="C53" s="21" t="s">
        <v>16</v>
      </c>
      <c r="D53" s="21" t="s">
        <v>17</v>
      </c>
      <c r="E53" s="22">
        <v>37257</v>
      </c>
      <c r="F53" s="23">
        <v>-310000</v>
      </c>
      <c r="G53" s="23">
        <v>-309639.23080000002</v>
      </c>
      <c r="H53" s="24">
        <v>0.99883622833241603</v>
      </c>
      <c r="I53" s="25">
        <v>2.7469999999999999</v>
      </c>
      <c r="J53" s="25">
        <v>4.3849999999999998</v>
      </c>
      <c r="K53" s="26">
        <v>0</v>
      </c>
      <c r="L53" s="26">
        <v>507189.06</v>
      </c>
    </row>
    <row r="54" spans="1:12" x14ac:dyDescent="0.2">
      <c r="A54" s="21" t="s">
        <v>19</v>
      </c>
      <c r="B54" s="21" t="s">
        <v>38</v>
      </c>
      <c r="C54" s="21" t="s">
        <v>16</v>
      </c>
      <c r="D54" s="21" t="s">
        <v>17</v>
      </c>
      <c r="E54" s="22">
        <v>37257</v>
      </c>
      <c r="F54" s="23">
        <v>-77500</v>
      </c>
      <c r="G54" s="23">
        <v>-77409.807700000005</v>
      </c>
      <c r="H54" s="24">
        <v>0.99883622833241603</v>
      </c>
      <c r="I54" s="25">
        <v>2.7469999999999999</v>
      </c>
      <c r="J54" s="25">
        <v>4.3849999999999998</v>
      </c>
      <c r="K54" s="26">
        <v>0</v>
      </c>
      <c r="L54" s="26">
        <v>126797.265</v>
      </c>
    </row>
    <row r="55" spans="1:12" x14ac:dyDescent="0.2">
      <c r="A55" s="21" t="s">
        <v>19</v>
      </c>
      <c r="B55" s="21" t="s">
        <v>39</v>
      </c>
      <c r="C55" s="21" t="s">
        <v>16</v>
      </c>
      <c r="D55" s="21" t="s">
        <v>17</v>
      </c>
      <c r="E55" s="22">
        <v>37257</v>
      </c>
      <c r="F55" s="23">
        <v>-310000</v>
      </c>
      <c r="G55" s="23">
        <v>-309639.23080000002</v>
      </c>
      <c r="H55" s="24">
        <v>0.99883622833241603</v>
      </c>
      <c r="I55" s="25">
        <v>2.7469999999999999</v>
      </c>
      <c r="J55" s="25">
        <v>4.3250000000000002</v>
      </c>
      <c r="K55" s="26">
        <v>0</v>
      </c>
      <c r="L55" s="26">
        <v>488610.70620000002</v>
      </c>
    </row>
    <row r="56" spans="1:12" x14ac:dyDescent="0.2">
      <c r="A56" s="21" t="s">
        <v>19</v>
      </c>
      <c r="B56" s="21" t="s">
        <v>40</v>
      </c>
      <c r="C56" s="21" t="s">
        <v>16</v>
      </c>
      <c r="D56" s="21" t="s">
        <v>17</v>
      </c>
      <c r="E56" s="22">
        <v>37257</v>
      </c>
      <c r="F56" s="23">
        <v>-38750</v>
      </c>
      <c r="G56" s="23">
        <v>-38704.9038</v>
      </c>
      <c r="H56" s="24">
        <v>0.99883622833241603</v>
      </c>
      <c r="I56" s="25">
        <v>2.7469999999999999</v>
      </c>
      <c r="J56" s="25">
        <v>4.3250000000000002</v>
      </c>
      <c r="K56" s="26">
        <v>0</v>
      </c>
      <c r="L56" s="26">
        <v>61076.338300000003</v>
      </c>
    </row>
    <row r="57" spans="1:12" x14ac:dyDescent="0.2">
      <c r="A57" s="21" t="s">
        <v>19</v>
      </c>
      <c r="B57" s="21" t="s">
        <v>41</v>
      </c>
      <c r="C57" s="21" t="s">
        <v>16</v>
      </c>
      <c r="D57" s="21" t="s">
        <v>17</v>
      </c>
      <c r="E57" s="22">
        <v>37257</v>
      </c>
      <c r="F57" s="23">
        <v>-310000</v>
      </c>
      <c r="G57" s="23">
        <v>-309639.23080000002</v>
      </c>
      <c r="H57" s="24">
        <v>0.99883622833241603</v>
      </c>
      <c r="I57" s="25">
        <v>2.7469999999999999</v>
      </c>
      <c r="J57" s="25">
        <v>4.7</v>
      </c>
      <c r="K57" s="26">
        <v>0</v>
      </c>
      <c r="L57" s="26">
        <v>604725.41769999999</v>
      </c>
    </row>
    <row r="58" spans="1:12" x14ac:dyDescent="0.2">
      <c r="A58" s="21" t="s">
        <v>19</v>
      </c>
      <c r="B58" s="21" t="s">
        <v>42</v>
      </c>
      <c r="C58" s="21" t="s">
        <v>16</v>
      </c>
      <c r="D58" s="21" t="s">
        <v>17</v>
      </c>
      <c r="E58" s="22">
        <v>37257</v>
      </c>
      <c r="F58" s="23">
        <v>-77500</v>
      </c>
      <c r="G58" s="23">
        <v>-77409.807700000005</v>
      </c>
      <c r="H58" s="24">
        <v>0.99883622833241603</v>
      </c>
      <c r="I58" s="25">
        <v>2.7469999999999999</v>
      </c>
      <c r="J58" s="25">
        <v>4.7</v>
      </c>
      <c r="K58" s="26">
        <v>0</v>
      </c>
      <c r="L58" s="26">
        <v>151181.35440000001</v>
      </c>
    </row>
    <row r="59" spans="1:12" x14ac:dyDescent="0.2">
      <c r="A59" s="21" t="s">
        <v>19</v>
      </c>
      <c r="B59" s="21" t="s">
        <v>43</v>
      </c>
      <c r="C59" s="21" t="s">
        <v>16</v>
      </c>
      <c r="D59" s="21" t="s">
        <v>17</v>
      </c>
      <c r="E59" s="22">
        <v>37257</v>
      </c>
      <c r="F59" s="23">
        <v>-77500</v>
      </c>
      <c r="G59" s="23">
        <v>-77409.807700000005</v>
      </c>
      <c r="H59" s="24">
        <v>0.99883622833241603</v>
      </c>
      <c r="I59" s="25">
        <v>2.7469999999999999</v>
      </c>
      <c r="J59" s="25">
        <v>4.33</v>
      </c>
      <c r="K59" s="26">
        <v>0</v>
      </c>
      <c r="L59" s="26">
        <v>122539.72560000001</v>
      </c>
    </row>
    <row r="60" spans="1:12" x14ac:dyDescent="0.2">
      <c r="A60" s="21" t="s">
        <v>19</v>
      </c>
      <c r="B60" s="21" t="s">
        <v>53</v>
      </c>
      <c r="C60" s="21" t="s">
        <v>16</v>
      </c>
      <c r="D60" s="21" t="s">
        <v>17</v>
      </c>
      <c r="E60" s="22">
        <v>37257</v>
      </c>
      <c r="F60" s="23">
        <v>-155000</v>
      </c>
      <c r="G60" s="23">
        <v>-154819.61540000001</v>
      </c>
      <c r="H60" s="24">
        <v>0.99883622833241603</v>
      </c>
      <c r="I60" s="25">
        <v>2.7469999999999999</v>
      </c>
      <c r="J60" s="25">
        <v>4.3</v>
      </c>
      <c r="K60" s="26">
        <v>0</v>
      </c>
      <c r="L60" s="26">
        <v>240434.8627</v>
      </c>
    </row>
    <row r="61" spans="1:12" x14ac:dyDescent="0.2">
      <c r="A61" s="21" t="s">
        <v>19</v>
      </c>
      <c r="B61" s="21" t="s">
        <v>54</v>
      </c>
      <c r="C61" s="21" t="s">
        <v>16</v>
      </c>
      <c r="D61" s="21" t="s">
        <v>17</v>
      </c>
      <c r="E61" s="22">
        <v>37257</v>
      </c>
      <c r="F61" s="23">
        <v>-155000</v>
      </c>
      <c r="G61" s="23">
        <v>-154819.61540000001</v>
      </c>
      <c r="H61" s="24">
        <v>0.99883622833241603</v>
      </c>
      <c r="I61" s="25">
        <v>2.7469999999999999</v>
      </c>
      <c r="J61" s="25">
        <v>3.99</v>
      </c>
      <c r="K61" s="26">
        <v>0</v>
      </c>
      <c r="L61" s="26">
        <v>192440.7819</v>
      </c>
    </row>
    <row r="62" spans="1:12" x14ac:dyDescent="0.2">
      <c r="A62" s="21" t="s">
        <v>19</v>
      </c>
      <c r="B62" s="21" t="s">
        <v>44</v>
      </c>
      <c r="C62" s="21" t="s">
        <v>16</v>
      </c>
      <c r="D62" s="21" t="s">
        <v>17</v>
      </c>
      <c r="E62" s="22">
        <v>37257</v>
      </c>
      <c r="F62" s="23">
        <v>-38750</v>
      </c>
      <c r="G62" s="23">
        <v>-38704.9038</v>
      </c>
      <c r="H62" s="24">
        <v>0.99883622833241603</v>
      </c>
      <c r="I62" s="25">
        <v>2.7469999999999999</v>
      </c>
      <c r="J62" s="25">
        <v>4</v>
      </c>
      <c r="K62" s="26">
        <v>0</v>
      </c>
      <c r="L62" s="26">
        <v>48497.244500000001</v>
      </c>
    </row>
    <row r="63" spans="1:12" x14ac:dyDescent="0.2">
      <c r="A63" s="21" t="s">
        <v>19</v>
      </c>
      <c r="B63" s="21" t="s">
        <v>45</v>
      </c>
      <c r="C63" s="21" t="s">
        <v>16</v>
      </c>
      <c r="D63" s="21" t="s">
        <v>17</v>
      </c>
      <c r="E63" s="22">
        <v>37257</v>
      </c>
      <c r="F63" s="23">
        <v>-38750</v>
      </c>
      <c r="G63" s="23">
        <v>-38704.9038</v>
      </c>
      <c r="H63" s="24">
        <v>0.99883622833241603</v>
      </c>
      <c r="I63" s="25">
        <v>2.7469999999999999</v>
      </c>
      <c r="J63" s="25">
        <v>4</v>
      </c>
      <c r="K63" s="26">
        <v>0</v>
      </c>
      <c r="L63" s="26">
        <v>48497.244500000001</v>
      </c>
    </row>
    <row r="64" spans="1:12" x14ac:dyDescent="0.2">
      <c r="A64" s="21" t="s">
        <v>19</v>
      </c>
      <c r="B64" s="21" t="s">
        <v>55</v>
      </c>
      <c r="C64" s="21" t="s">
        <v>16</v>
      </c>
      <c r="D64" s="21" t="s">
        <v>17</v>
      </c>
      <c r="E64" s="22">
        <v>37257</v>
      </c>
      <c r="F64" s="23">
        <v>-310000</v>
      </c>
      <c r="G64" s="23">
        <v>-309639.23080000002</v>
      </c>
      <c r="H64" s="24">
        <v>0.99883622833241603</v>
      </c>
      <c r="I64" s="25">
        <v>2.7469999999999999</v>
      </c>
      <c r="J64" s="25">
        <v>3.9849999999999999</v>
      </c>
      <c r="K64" s="26">
        <v>0</v>
      </c>
      <c r="L64" s="26">
        <v>383333.3677</v>
      </c>
    </row>
    <row r="65" spans="1:12" x14ac:dyDescent="0.2">
      <c r="A65" s="21" t="s">
        <v>19</v>
      </c>
      <c r="B65" s="21" t="s">
        <v>46</v>
      </c>
      <c r="C65" s="21" t="s">
        <v>16</v>
      </c>
      <c r="D65" s="21" t="s">
        <v>17</v>
      </c>
      <c r="E65" s="22">
        <v>37257</v>
      </c>
      <c r="F65" s="23">
        <v>-155000</v>
      </c>
      <c r="G65" s="23">
        <v>-154819.61540000001</v>
      </c>
      <c r="H65" s="24">
        <v>0.99883622833241603</v>
      </c>
      <c r="I65" s="25">
        <v>2.7469999999999999</v>
      </c>
      <c r="J65" s="25">
        <v>3.56</v>
      </c>
      <c r="K65" s="26">
        <v>0</v>
      </c>
      <c r="L65" s="26">
        <v>125868.34729999999</v>
      </c>
    </row>
    <row r="66" spans="1:12" x14ac:dyDescent="0.2">
      <c r="A66" s="21" t="s">
        <v>19</v>
      </c>
      <c r="B66" s="21" t="s">
        <v>47</v>
      </c>
      <c r="C66" s="21" t="s">
        <v>16</v>
      </c>
      <c r="D66" s="21" t="s">
        <v>17</v>
      </c>
      <c r="E66" s="22">
        <v>37257</v>
      </c>
      <c r="F66" s="23">
        <v>-38750</v>
      </c>
      <c r="G66" s="23">
        <v>-38704.9038</v>
      </c>
      <c r="H66" s="24">
        <v>0.99883622833241603</v>
      </c>
      <c r="I66" s="25">
        <v>2.7469999999999999</v>
      </c>
      <c r="J66" s="25">
        <v>3.56</v>
      </c>
      <c r="K66" s="26">
        <v>0</v>
      </c>
      <c r="L66" s="26">
        <v>31467.086800000001</v>
      </c>
    </row>
    <row r="67" spans="1:12" x14ac:dyDescent="0.2">
      <c r="A67" s="21" t="s">
        <v>19</v>
      </c>
      <c r="B67" s="21" t="s">
        <v>48</v>
      </c>
      <c r="C67" s="21" t="s">
        <v>16</v>
      </c>
      <c r="D67" s="21" t="s">
        <v>17</v>
      </c>
      <c r="E67" s="22">
        <v>37257</v>
      </c>
      <c r="F67" s="23">
        <v>-38750</v>
      </c>
      <c r="G67" s="23">
        <v>-38704.9038</v>
      </c>
      <c r="H67" s="24">
        <v>0.99883622833241603</v>
      </c>
      <c r="I67" s="25">
        <v>2.7469999999999999</v>
      </c>
      <c r="J67" s="25">
        <v>3.83</v>
      </c>
      <c r="K67" s="26">
        <v>0</v>
      </c>
      <c r="L67" s="26">
        <v>41917.410900000003</v>
      </c>
    </row>
    <row r="68" spans="1:12" x14ac:dyDescent="0.2">
      <c r="A68" s="21" t="s">
        <v>19</v>
      </c>
      <c r="B68" s="21" t="s">
        <v>49</v>
      </c>
      <c r="C68" s="21" t="s">
        <v>16</v>
      </c>
      <c r="D68" s="21" t="s">
        <v>17</v>
      </c>
      <c r="E68" s="22">
        <v>37257</v>
      </c>
      <c r="F68" s="23">
        <v>-38750</v>
      </c>
      <c r="G68" s="23">
        <v>-38704.9038</v>
      </c>
      <c r="H68" s="24">
        <v>0.99883622833241603</v>
      </c>
      <c r="I68" s="25">
        <v>2.7469999999999999</v>
      </c>
      <c r="J68" s="25">
        <v>3.73</v>
      </c>
      <c r="K68" s="26">
        <v>0</v>
      </c>
      <c r="L68" s="26">
        <v>38046.9205</v>
      </c>
    </row>
    <row r="69" spans="1:12" x14ac:dyDescent="0.2">
      <c r="A69" s="21" t="s">
        <v>19</v>
      </c>
      <c r="B69" s="21" t="s">
        <v>56</v>
      </c>
      <c r="C69" s="21" t="s">
        <v>16</v>
      </c>
      <c r="D69" s="21" t="s">
        <v>17</v>
      </c>
      <c r="E69" s="22">
        <v>37257</v>
      </c>
      <c r="F69" s="23">
        <v>-155000</v>
      </c>
      <c r="G69" s="23">
        <v>-154819.61540000001</v>
      </c>
      <c r="H69" s="24">
        <v>0.99883622833241603</v>
      </c>
      <c r="I69" s="25">
        <v>2.7469999999999999</v>
      </c>
      <c r="J69" s="25">
        <v>3.72</v>
      </c>
      <c r="K69" s="26">
        <v>0</v>
      </c>
      <c r="L69" s="26">
        <v>150639.48579999999</v>
      </c>
    </row>
    <row r="70" spans="1:12" x14ac:dyDescent="0.2">
      <c r="A70" s="21" t="s">
        <v>19</v>
      </c>
      <c r="B70" s="21" t="s">
        <v>57</v>
      </c>
      <c r="C70" s="21" t="s">
        <v>16</v>
      </c>
      <c r="D70" s="21" t="s">
        <v>17</v>
      </c>
      <c r="E70" s="22">
        <v>37257</v>
      </c>
      <c r="F70" s="23">
        <v>-155000</v>
      </c>
      <c r="G70" s="23">
        <v>-154819.61540000001</v>
      </c>
      <c r="H70" s="24">
        <v>0.99883622833241603</v>
      </c>
      <c r="I70" s="25">
        <v>2.7469999999999999</v>
      </c>
      <c r="J70" s="25">
        <v>3.82</v>
      </c>
      <c r="K70" s="26">
        <v>0</v>
      </c>
      <c r="L70" s="26">
        <v>166121.4473</v>
      </c>
    </row>
    <row r="71" spans="1:12" x14ac:dyDescent="0.2">
      <c r="A71" s="21" t="s">
        <v>19</v>
      </c>
      <c r="B71" s="21" t="s">
        <v>50</v>
      </c>
      <c r="C71" s="21" t="s">
        <v>16</v>
      </c>
      <c r="D71" s="21" t="s">
        <v>17</v>
      </c>
      <c r="E71" s="22">
        <v>37257</v>
      </c>
      <c r="F71" s="23">
        <v>-155000</v>
      </c>
      <c r="G71" s="23">
        <v>-154819.61540000001</v>
      </c>
      <c r="H71" s="24">
        <v>0.99883622833241603</v>
      </c>
      <c r="I71" s="25">
        <v>2.7469999999999999</v>
      </c>
      <c r="J71" s="25">
        <v>3.64</v>
      </c>
      <c r="K71" s="26">
        <v>0</v>
      </c>
      <c r="L71" s="26">
        <v>138253.91649999999</v>
      </c>
    </row>
    <row r="72" spans="1:12" x14ac:dyDescent="0.2">
      <c r="A72" s="21" t="s">
        <v>19</v>
      </c>
      <c r="B72" s="21" t="s">
        <v>51</v>
      </c>
      <c r="C72" s="21" t="s">
        <v>16</v>
      </c>
      <c r="D72" s="21" t="s">
        <v>17</v>
      </c>
      <c r="E72" s="22">
        <v>37257</v>
      </c>
      <c r="F72" s="23">
        <v>-155000</v>
      </c>
      <c r="G72" s="23">
        <v>-154819.61540000001</v>
      </c>
      <c r="H72" s="24">
        <v>0.99883622833241603</v>
      </c>
      <c r="I72" s="25">
        <v>2.7469999999999999</v>
      </c>
      <c r="J72" s="25">
        <v>3.12</v>
      </c>
      <c r="K72" s="26">
        <v>0</v>
      </c>
      <c r="L72" s="26">
        <v>57747.716500000002</v>
      </c>
    </row>
    <row r="73" spans="1:12" x14ac:dyDescent="0.2">
      <c r="A73" s="21" t="s">
        <v>19</v>
      </c>
      <c r="B73" s="21" t="s">
        <v>52</v>
      </c>
      <c r="C73" s="21" t="s">
        <v>16</v>
      </c>
      <c r="D73" s="21" t="s">
        <v>17</v>
      </c>
      <c r="E73" s="22">
        <v>37257</v>
      </c>
      <c r="F73" s="23">
        <v>-155000</v>
      </c>
      <c r="G73" s="23">
        <v>-154819.61540000001</v>
      </c>
      <c r="H73" s="24">
        <v>0.99883622833241603</v>
      </c>
      <c r="I73" s="25">
        <v>2.7469999999999999</v>
      </c>
      <c r="J73" s="25">
        <v>3</v>
      </c>
      <c r="K73" s="26">
        <v>0</v>
      </c>
      <c r="L73" s="26">
        <v>39169.362699999998</v>
      </c>
    </row>
    <row r="74" spans="1:12" x14ac:dyDescent="0.2">
      <c r="A74" s="21" t="s">
        <v>19</v>
      </c>
      <c r="B74" s="21" t="s">
        <v>22</v>
      </c>
      <c r="C74" s="21" t="s">
        <v>16</v>
      </c>
      <c r="D74" s="21" t="s">
        <v>17</v>
      </c>
      <c r="E74" s="22">
        <v>37288</v>
      </c>
      <c r="F74" s="23">
        <v>-140000</v>
      </c>
      <c r="G74" s="23">
        <v>-139602.3542</v>
      </c>
      <c r="H74" s="24">
        <v>0.99715967311694498</v>
      </c>
      <c r="I74" s="25">
        <v>2.827</v>
      </c>
      <c r="J74" s="25">
        <v>4.9989999999999997</v>
      </c>
      <c r="K74" s="26">
        <v>0</v>
      </c>
      <c r="L74" s="26">
        <v>303216.31339999998</v>
      </c>
    </row>
    <row r="75" spans="1:12" x14ac:dyDescent="0.2">
      <c r="A75" s="21" t="s">
        <v>19</v>
      </c>
      <c r="B75" s="21" t="s">
        <v>23</v>
      </c>
      <c r="C75" s="21" t="s">
        <v>16</v>
      </c>
      <c r="D75" s="21" t="s">
        <v>17</v>
      </c>
      <c r="E75" s="22">
        <v>37288</v>
      </c>
      <c r="F75" s="23">
        <v>-35000</v>
      </c>
      <c r="G75" s="23">
        <v>-34900.588600000003</v>
      </c>
      <c r="H75" s="24">
        <v>0.99715967311694498</v>
      </c>
      <c r="I75" s="25">
        <v>2.827</v>
      </c>
      <c r="J75" s="25">
        <v>4.9989999999999997</v>
      </c>
      <c r="K75" s="26">
        <v>0</v>
      </c>
      <c r="L75" s="26">
        <v>75804.078399999999</v>
      </c>
    </row>
    <row r="76" spans="1:12" x14ac:dyDescent="0.2">
      <c r="A76" s="21" t="s">
        <v>19</v>
      </c>
      <c r="B76" s="21" t="s">
        <v>24</v>
      </c>
      <c r="C76" s="21" t="s">
        <v>16</v>
      </c>
      <c r="D76" s="21" t="s">
        <v>17</v>
      </c>
      <c r="E76" s="22">
        <v>37288</v>
      </c>
      <c r="F76" s="23">
        <v>-140000</v>
      </c>
      <c r="G76" s="23">
        <v>-139602.3542</v>
      </c>
      <c r="H76" s="24">
        <v>0.99715967311694498</v>
      </c>
      <c r="I76" s="25">
        <v>2.827</v>
      </c>
      <c r="J76" s="25">
        <v>4.97</v>
      </c>
      <c r="K76" s="26">
        <v>0</v>
      </c>
      <c r="L76" s="26">
        <v>299167.84509999998</v>
      </c>
    </row>
    <row r="77" spans="1:12" x14ac:dyDescent="0.2">
      <c r="A77" s="21" t="s">
        <v>19</v>
      </c>
      <c r="B77" s="21" t="s">
        <v>25</v>
      </c>
      <c r="C77" s="21" t="s">
        <v>16</v>
      </c>
      <c r="D77" s="21" t="s">
        <v>17</v>
      </c>
      <c r="E77" s="22">
        <v>37288</v>
      </c>
      <c r="F77" s="23">
        <v>-35000</v>
      </c>
      <c r="G77" s="23">
        <v>-34900.588600000003</v>
      </c>
      <c r="H77" s="24">
        <v>0.99715967311694498</v>
      </c>
      <c r="I77" s="25">
        <v>2.827</v>
      </c>
      <c r="J77" s="25">
        <v>4.97</v>
      </c>
      <c r="K77" s="26">
        <v>0</v>
      </c>
      <c r="L77" s="26">
        <v>74791.961299999995</v>
      </c>
    </row>
    <row r="78" spans="1:12" x14ac:dyDescent="0.2">
      <c r="A78" s="21" t="s">
        <v>19</v>
      </c>
      <c r="B78" s="21" t="s">
        <v>26</v>
      </c>
      <c r="C78" s="21" t="s">
        <v>16</v>
      </c>
      <c r="D78" s="21" t="s">
        <v>17</v>
      </c>
      <c r="E78" s="22">
        <v>37288</v>
      </c>
      <c r="F78" s="23">
        <v>-140000</v>
      </c>
      <c r="G78" s="23">
        <v>-139602.3542</v>
      </c>
      <c r="H78" s="24">
        <v>0.99715967311694498</v>
      </c>
      <c r="I78" s="25">
        <v>2.827</v>
      </c>
      <c r="J78" s="25">
        <v>4.93</v>
      </c>
      <c r="K78" s="26">
        <v>0</v>
      </c>
      <c r="L78" s="26">
        <v>293583.75099999999</v>
      </c>
    </row>
    <row r="79" spans="1:12" x14ac:dyDescent="0.2">
      <c r="A79" s="21" t="s">
        <v>19</v>
      </c>
      <c r="B79" s="21" t="s">
        <v>27</v>
      </c>
      <c r="C79" s="21" t="s">
        <v>16</v>
      </c>
      <c r="D79" s="21" t="s">
        <v>17</v>
      </c>
      <c r="E79" s="22">
        <v>37288</v>
      </c>
      <c r="F79" s="23">
        <v>-35000</v>
      </c>
      <c r="G79" s="23">
        <v>-34900.588600000003</v>
      </c>
      <c r="H79" s="24">
        <v>0.99715967311694498</v>
      </c>
      <c r="I79" s="25">
        <v>2.827</v>
      </c>
      <c r="J79" s="25">
        <v>4.93</v>
      </c>
      <c r="K79" s="26">
        <v>0</v>
      </c>
      <c r="L79" s="26">
        <v>73395.937699999995</v>
      </c>
    </row>
    <row r="80" spans="1:12" x14ac:dyDescent="0.2">
      <c r="A80" s="21" t="s">
        <v>19</v>
      </c>
      <c r="B80" s="21" t="s">
        <v>28</v>
      </c>
      <c r="C80" s="21" t="s">
        <v>16</v>
      </c>
      <c r="D80" s="21" t="s">
        <v>17</v>
      </c>
      <c r="E80" s="22">
        <v>37288</v>
      </c>
      <c r="F80" s="23">
        <v>-140000</v>
      </c>
      <c r="G80" s="23">
        <v>-139602.3542</v>
      </c>
      <c r="H80" s="24">
        <v>0.99715967311694498</v>
      </c>
      <c r="I80" s="25">
        <v>2.827</v>
      </c>
      <c r="J80" s="25">
        <v>4.83</v>
      </c>
      <c r="K80" s="26">
        <v>0</v>
      </c>
      <c r="L80" s="26">
        <v>279623.51549999998</v>
      </c>
    </row>
    <row r="81" spans="1:12" x14ac:dyDescent="0.2">
      <c r="A81" s="21" t="s">
        <v>19</v>
      </c>
      <c r="B81" s="21" t="s">
        <v>29</v>
      </c>
      <c r="C81" s="21" t="s">
        <v>16</v>
      </c>
      <c r="D81" s="21" t="s">
        <v>17</v>
      </c>
      <c r="E81" s="22">
        <v>37288</v>
      </c>
      <c r="F81" s="23">
        <v>-35000</v>
      </c>
      <c r="G81" s="23">
        <v>-34900.588600000003</v>
      </c>
      <c r="H81" s="24">
        <v>0.99715967311694498</v>
      </c>
      <c r="I81" s="25">
        <v>2.827</v>
      </c>
      <c r="J81" s="25">
        <v>4.83</v>
      </c>
      <c r="K81" s="26">
        <v>0</v>
      </c>
      <c r="L81" s="26">
        <v>69905.878899999996</v>
      </c>
    </row>
    <row r="82" spans="1:12" x14ac:dyDescent="0.2">
      <c r="A82" s="21" t="s">
        <v>19</v>
      </c>
      <c r="B82" s="21" t="s">
        <v>30</v>
      </c>
      <c r="C82" s="21" t="s">
        <v>16</v>
      </c>
      <c r="D82" s="21" t="s">
        <v>17</v>
      </c>
      <c r="E82" s="22">
        <v>37288</v>
      </c>
      <c r="F82" s="23">
        <v>-140000</v>
      </c>
      <c r="G82" s="23">
        <v>-139602.3542</v>
      </c>
      <c r="H82" s="24">
        <v>0.99715967311694498</v>
      </c>
      <c r="I82" s="25">
        <v>2.827</v>
      </c>
      <c r="J82" s="25">
        <v>5.04</v>
      </c>
      <c r="K82" s="26">
        <v>0</v>
      </c>
      <c r="L82" s="26">
        <v>308940.0099</v>
      </c>
    </row>
    <row r="83" spans="1:12" x14ac:dyDescent="0.2">
      <c r="A83" s="21" t="s">
        <v>19</v>
      </c>
      <c r="B83" s="21" t="s">
        <v>31</v>
      </c>
      <c r="C83" s="21" t="s">
        <v>16</v>
      </c>
      <c r="D83" s="21" t="s">
        <v>17</v>
      </c>
      <c r="E83" s="22">
        <v>37288</v>
      </c>
      <c r="F83" s="23">
        <v>-35000</v>
      </c>
      <c r="G83" s="23">
        <v>-34900.588600000003</v>
      </c>
      <c r="H83" s="24">
        <v>0.99715967311694498</v>
      </c>
      <c r="I83" s="25">
        <v>2.827</v>
      </c>
      <c r="J83" s="25">
        <v>4.4800000000000004</v>
      </c>
      <c r="K83" s="26">
        <v>0</v>
      </c>
      <c r="L83" s="26">
        <v>57690.672899999998</v>
      </c>
    </row>
    <row r="84" spans="1:12" x14ac:dyDescent="0.2">
      <c r="A84" s="21" t="s">
        <v>19</v>
      </c>
      <c r="B84" s="21" t="s">
        <v>32</v>
      </c>
      <c r="C84" s="21" t="s">
        <v>16</v>
      </c>
      <c r="D84" s="21" t="s">
        <v>17</v>
      </c>
      <c r="E84" s="22">
        <v>37288</v>
      </c>
      <c r="F84" s="23">
        <v>-140000</v>
      </c>
      <c r="G84" s="23">
        <v>-139602.3542</v>
      </c>
      <c r="H84" s="24">
        <v>0.99715967311694498</v>
      </c>
      <c r="I84" s="25">
        <v>2.827</v>
      </c>
      <c r="J84" s="25">
        <v>4.4800000000000004</v>
      </c>
      <c r="K84" s="26">
        <v>0</v>
      </c>
      <c r="L84" s="26">
        <v>230762.69159999999</v>
      </c>
    </row>
    <row r="85" spans="1:12" x14ac:dyDescent="0.2">
      <c r="A85" s="21" t="s">
        <v>19</v>
      </c>
      <c r="B85" s="21" t="s">
        <v>33</v>
      </c>
      <c r="C85" s="21" t="s">
        <v>16</v>
      </c>
      <c r="D85" s="21" t="s">
        <v>17</v>
      </c>
      <c r="E85" s="22">
        <v>37288</v>
      </c>
      <c r="F85" s="23">
        <v>-280000</v>
      </c>
      <c r="G85" s="23">
        <v>-279204.70850000001</v>
      </c>
      <c r="H85" s="24">
        <v>0.99715967311694498</v>
      </c>
      <c r="I85" s="25">
        <v>2.827</v>
      </c>
      <c r="J85" s="25">
        <v>4.42</v>
      </c>
      <c r="K85" s="26">
        <v>0</v>
      </c>
      <c r="L85" s="26">
        <v>444773.10060000001</v>
      </c>
    </row>
    <row r="86" spans="1:12" x14ac:dyDescent="0.2">
      <c r="A86" s="21" t="s">
        <v>19</v>
      </c>
      <c r="B86" s="21" t="s">
        <v>34</v>
      </c>
      <c r="C86" s="21" t="s">
        <v>16</v>
      </c>
      <c r="D86" s="21" t="s">
        <v>17</v>
      </c>
      <c r="E86" s="22">
        <v>37288</v>
      </c>
      <c r="F86" s="23">
        <v>-70000</v>
      </c>
      <c r="G86" s="23">
        <v>-69801.177100000001</v>
      </c>
      <c r="H86" s="24">
        <v>0.99715967311694498</v>
      </c>
      <c r="I86" s="25">
        <v>2.827</v>
      </c>
      <c r="J86" s="25">
        <v>4.42</v>
      </c>
      <c r="K86" s="26">
        <v>0</v>
      </c>
      <c r="L86" s="26">
        <v>111193.2751</v>
      </c>
    </row>
    <row r="87" spans="1:12" x14ac:dyDescent="0.2">
      <c r="A87" s="21" t="s">
        <v>19</v>
      </c>
      <c r="B87" s="21" t="s">
        <v>35</v>
      </c>
      <c r="C87" s="21" t="s">
        <v>16</v>
      </c>
      <c r="D87" s="21" t="s">
        <v>17</v>
      </c>
      <c r="E87" s="22">
        <v>37288</v>
      </c>
      <c r="F87" s="23">
        <v>-280000</v>
      </c>
      <c r="G87" s="23">
        <v>-279204.70850000001</v>
      </c>
      <c r="H87" s="24">
        <v>0.99715967311694498</v>
      </c>
      <c r="I87" s="25">
        <v>2.827</v>
      </c>
      <c r="J87" s="25">
        <v>4.68</v>
      </c>
      <c r="K87" s="26">
        <v>0</v>
      </c>
      <c r="L87" s="26">
        <v>517366.3248</v>
      </c>
    </row>
    <row r="88" spans="1:12" x14ac:dyDescent="0.2">
      <c r="A88" s="21" t="s">
        <v>19</v>
      </c>
      <c r="B88" s="21" t="s">
        <v>36</v>
      </c>
      <c r="C88" s="21" t="s">
        <v>16</v>
      </c>
      <c r="D88" s="21" t="s">
        <v>17</v>
      </c>
      <c r="E88" s="22">
        <v>37288</v>
      </c>
      <c r="F88" s="23">
        <v>-140000</v>
      </c>
      <c r="G88" s="23">
        <v>-139602.3542</v>
      </c>
      <c r="H88" s="24">
        <v>0.99715967311694498</v>
      </c>
      <c r="I88" s="25">
        <v>2.827</v>
      </c>
      <c r="J88" s="25">
        <v>4.68</v>
      </c>
      <c r="K88" s="26">
        <v>0</v>
      </c>
      <c r="L88" s="26">
        <v>258683.1624</v>
      </c>
    </row>
    <row r="89" spans="1:12" x14ac:dyDescent="0.2">
      <c r="A89" s="21" t="s">
        <v>19</v>
      </c>
      <c r="B89" s="21" t="s">
        <v>37</v>
      </c>
      <c r="C89" s="21" t="s">
        <v>16</v>
      </c>
      <c r="D89" s="21" t="s">
        <v>17</v>
      </c>
      <c r="E89" s="22">
        <v>37288</v>
      </c>
      <c r="F89" s="23">
        <v>-280000</v>
      </c>
      <c r="G89" s="23">
        <v>-279204.70850000001</v>
      </c>
      <c r="H89" s="24">
        <v>0.99715967311694498</v>
      </c>
      <c r="I89" s="25">
        <v>2.827</v>
      </c>
      <c r="J89" s="25">
        <v>4.3849999999999998</v>
      </c>
      <c r="K89" s="26">
        <v>0</v>
      </c>
      <c r="L89" s="26">
        <v>435000.93579999998</v>
      </c>
    </row>
    <row r="90" spans="1:12" x14ac:dyDescent="0.2">
      <c r="A90" s="21" t="s">
        <v>19</v>
      </c>
      <c r="B90" s="21" t="s">
        <v>38</v>
      </c>
      <c r="C90" s="21" t="s">
        <v>16</v>
      </c>
      <c r="D90" s="21" t="s">
        <v>17</v>
      </c>
      <c r="E90" s="22">
        <v>37288</v>
      </c>
      <c r="F90" s="23">
        <v>-70000</v>
      </c>
      <c r="G90" s="23">
        <v>-69801.177100000001</v>
      </c>
      <c r="H90" s="24">
        <v>0.99715967311694498</v>
      </c>
      <c r="I90" s="25">
        <v>2.827</v>
      </c>
      <c r="J90" s="25">
        <v>4.3849999999999998</v>
      </c>
      <c r="K90" s="26">
        <v>0</v>
      </c>
      <c r="L90" s="26">
        <v>108750.234</v>
      </c>
    </row>
    <row r="91" spans="1:12" x14ac:dyDescent="0.2">
      <c r="A91" s="21" t="s">
        <v>19</v>
      </c>
      <c r="B91" s="21" t="s">
        <v>39</v>
      </c>
      <c r="C91" s="21" t="s">
        <v>16</v>
      </c>
      <c r="D91" s="21" t="s">
        <v>17</v>
      </c>
      <c r="E91" s="22">
        <v>37288</v>
      </c>
      <c r="F91" s="23">
        <v>-280000</v>
      </c>
      <c r="G91" s="23">
        <v>-279204.70850000001</v>
      </c>
      <c r="H91" s="24">
        <v>0.99715967311694498</v>
      </c>
      <c r="I91" s="25">
        <v>2.827</v>
      </c>
      <c r="J91" s="25">
        <v>4.3250000000000002</v>
      </c>
      <c r="K91" s="26">
        <v>0</v>
      </c>
      <c r="L91" s="26">
        <v>418248.65330000001</v>
      </c>
    </row>
    <row r="92" spans="1:12" x14ac:dyDescent="0.2">
      <c r="A92" s="21" t="s">
        <v>19</v>
      </c>
      <c r="B92" s="21" t="s">
        <v>40</v>
      </c>
      <c r="C92" s="21" t="s">
        <v>16</v>
      </c>
      <c r="D92" s="21" t="s">
        <v>17</v>
      </c>
      <c r="E92" s="22">
        <v>37288</v>
      </c>
      <c r="F92" s="23">
        <v>-35000</v>
      </c>
      <c r="G92" s="23">
        <v>-34900.588600000003</v>
      </c>
      <c r="H92" s="24">
        <v>0.99715967311694498</v>
      </c>
      <c r="I92" s="25">
        <v>2.827</v>
      </c>
      <c r="J92" s="25">
        <v>4.3250000000000002</v>
      </c>
      <c r="K92" s="26">
        <v>0</v>
      </c>
      <c r="L92" s="26">
        <v>52281.081700000002</v>
      </c>
    </row>
    <row r="93" spans="1:12" x14ac:dyDescent="0.2">
      <c r="A93" s="21" t="s">
        <v>19</v>
      </c>
      <c r="B93" s="21" t="s">
        <v>41</v>
      </c>
      <c r="C93" s="21" t="s">
        <v>16</v>
      </c>
      <c r="D93" s="21" t="s">
        <v>17</v>
      </c>
      <c r="E93" s="22">
        <v>37288</v>
      </c>
      <c r="F93" s="23">
        <v>-280000</v>
      </c>
      <c r="G93" s="23">
        <v>-279204.70850000001</v>
      </c>
      <c r="H93" s="24">
        <v>0.99715967311694498</v>
      </c>
      <c r="I93" s="25">
        <v>2.827</v>
      </c>
      <c r="J93" s="25">
        <v>4.7</v>
      </c>
      <c r="K93" s="26">
        <v>0</v>
      </c>
      <c r="L93" s="26">
        <v>522950.41899999999</v>
      </c>
    </row>
    <row r="94" spans="1:12" x14ac:dyDescent="0.2">
      <c r="A94" s="21" t="s">
        <v>19</v>
      </c>
      <c r="B94" s="21" t="s">
        <v>42</v>
      </c>
      <c r="C94" s="21" t="s">
        <v>16</v>
      </c>
      <c r="D94" s="21" t="s">
        <v>17</v>
      </c>
      <c r="E94" s="22">
        <v>37288</v>
      </c>
      <c r="F94" s="23">
        <v>-70000</v>
      </c>
      <c r="G94" s="23">
        <v>-69801.177100000001</v>
      </c>
      <c r="H94" s="24">
        <v>0.99715967311694498</v>
      </c>
      <c r="I94" s="25">
        <v>2.827</v>
      </c>
      <c r="J94" s="25">
        <v>4.7</v>
      </c>
      <c r="K94" s="26">
        <v>0</v>
      </c>
      <c r="L94" s="26">
        <v>130737.6047</v>
      </c>
    </row>
    <row r="95" spans="1:12" x14ac:dyDescent="0.2">
      <c r="A95" s="21" t="s">
        <v>19</v>
      </c>
      <c r="B95" s="21" t="s">
        <v>43</v>
      </c>
      <c r="C95" s="21" t="s">
        <v>16</v>
      </c>
      <c r="D95" s="21" t="s">
        <v>17</v>
      </c>
      <c r="E95" s="22">
        <v>37288</v>
      </c>
      <c r="F95" s="23">
        <v>-70000</v>
      </c>
      <c r="G95" s="23">
        <v>-69801.177100000001</v>
      </c>
      <c r="H95" s="24">
        <v>0.99715967311694498</v>
      </c>
      <c r="I95" s="25">
        <v>2.827</v>
      </c>
      <c r="J95" s="25">
        <v>4.33</v>
      </c>
      <c r="K95" s="26">
        <v>0</v>
      </c>
      <c r="L95" s="26">
        <v>104911.1692</v>
      </c>
    </row>
    <row r="96" spans="1:12" x14ac:dyDescent="0.2">
      <c r="A96" s="21" t="s">
        <v>19</v>
      </c>
      <c r="B96" s="21" t="s">
        <v>53</v>
      </c>
      <c r="C96" s="21" t="s">
        <v>16</v>
      </c>
      <c r="D96" s="21" t="s">
        <v>17</v>
      </c>
      <c r="E96" s="22">
        <v>37288</v>
      </c>
      <c r="F96" s="23">
        <v>-140000</v>
      </c>
      <c r="G96" s="23">
        <v>-139602.3542</v>
      </c>
      <c r="H96" s="24">
        <v>0.99715967311694498</v>
      </c>
      <c r="I96" s="25">
        <v>2.827</v>
      </c>
      <c r="J96" s="25">
        <v>4.3</v>
      </c>
      <c r="K96" s="26">
        <v>0</v>
      </c>
      <c r="L96" s="26">
        <v>205634.2678</v>
      </c>
    </row>
    <row r="97" spans="1:12" x14ac:dyDescent="0.2">
      <c r="A97" s="21" t="s">
        <v>19</v>
      </c>
      <c r="B97" s="21" t="s">
        <v>54</v>
      </c>
      <c r="C97" s="21" t="s">
        <v>16</v>
      </c>
      <c r="D97" s="21" t="s">
        <v>17</v>
      </c>
      <c r="E97" s="22">
        <v>37288</v>
      </c>
      <c r="F97" s="23">
        <v>-140000</v>
      </c>
      <c r="G97" s="23">
        <v>-139602.3542</v>
      </c>
      <c r="H97" s="24">
        <v>0.99715967311694498</v>
      </c>
      <c r="I97" s="25">
        <v>2.827</v>
      </c>
      <c r="J97" s="25">
        <v>3.99</v>
      </c>
      <c r="K97" s="26">
        <v>0</v>
      </c>
      <c r="L97" s="26">
        <v>162357.538</v>
      </c>
    </row>
    <row r="98" spans="1:12" x14ac:dyDescent="0.2">
      <c r="A98" s="21" t="s">
        <v>19</v>
      </c>
      <c r="B98" s="21" t="s">
        <v>44</v>
      </c>
      <c r="C98" s="21" t="s">
        <v>16</v>
      </c>
      <c r="D98" s="21" t="s">
        <v>17</v>
      </c>
      <c r="E98" s="22">
        <v>37288</v>
      </c>
      <c r="F98" s="23">
        <v>-35000</v>
      </c>
      <c r="G98" s="23">
        <v>-34900.588600000003</v>
      </c>
      <c r="H98" s="24">
        <v>0.99715967311694498</v>
      </c>
      <c r="I98" s="25">
        <v>2.827</v>
      </c>
      <c r="J98" s="25">
        <v>4</v>
      </c>
      <c r="K98" s="26">
        <v>0</v>
      </c>
      <c r="L98" s="26">
        <v>40938.390399999997</v>
      </c>
    </row>
    <row r="99" spans="1:12" x14ac:dyDescent="0.2">
      <c r="A99" s="21" t="s">
        <v>19</v>
      </c>
      <c r="B99" s="21" t="s">
        <v>45</v>
      </c>
      <c r="C99" s="21" t="s">
        <v>16</v>
      </c>
      <c r="D99" s="21" t="s">
        <v>17</v>
      </c>
      <c r="E99" s="22">
        <v>37288</v>
      </c>
      <c r="F99" s="23">
        <v>-35000</v>
      </c>
      <c r="G99" s="23">
        <v>-34900.588600000003</v>
      </c>
      <c r="H99" s="24">
        <v>0.99715967311694498</v>
      </c>
      <c r="I99" s="25">
        <v>2.827</v>
      </c>
      <c r="J99" s="25">
        <v>4</v>
      </c>
      <c r="K99" s="26">
        <v>0</v>
      </c>
      <c r="L99" s="26">
        <v>40938.390399999997</v>
      </c>
    </row>
    <row r="100" spans="1:12" x14ac:dyDescent="0.2">
      <c r="A100" s="21" t="s">
        <v>19</v>
      </c>
      <c r="B100" s="21" t="s">
        <v>55</v>
      </c>
      <c r="C100" s="21" t="s">
        <v>16</v>
      </c>
      <c r="D100" s="21" t="s">
        <v>17</v>
      </c>
      <c r="E100" s="22">
        <v>37288</v>
      </c>
      <c r="F100" s="23">
        <v>-280000</v>
      </c>
      <c r="G100" s="23">
        <v>-279204.70850000001</v>
      </c>
      <c r="H100" s="24">
        <v>0.99715967311694498</v>
      </c>
      <c r="I100" s="25">
        <v>2.827</v>
      </c>
      <c r="J100" s="25">
        <v>3.9849999999999999</v>
      </c>
      <c r="K100" s="26">
        <v>0</v>
      </c>
      <c r="L100" s="26">
        <v>323319.05239999999</v>
      </c>
    </row>
    <row r="101" spans="1:12" x14ac:dyDescent="0.2">
      <c r="A101" s="21" t="s">
        <v>19</v>
      </c>
      <c r="B101" s="21" t="s">
        <v>46</v>
      </c>
      <c r="C101" s="21" t="s">
        <v>16</v>
      </c>
      <c r="D101" s="21" t="s">
        <v>17</v>
      </c>
      <c r="E101" s="22">
        <v>37288</v>
      </c>
      <c r="F101" s="23">
        <v>-140000</v>
      </c>
      <c r="G101" s="23">
        <v>-139602.3542</v>
      </c>
      <c r="H101" s="24">
        <v>0.99715967311694498</v>
      </c>
      <c r="I101" s="25">
        <v>2.827</v>
      </c>
      <c r="J101" s="25">
        <v>3.56</v>
      </c>
      <c r="K101" s="26">
        <v>0</v>
      </c>
      <c r="L101" s="26">
        <v>102328.5257</v>
      </c>
    </row>
    <row r="102" spans="1:12" x14ac:dyDescent="0.2">
      <c r="A102" s="21" t="s">
        <v>19</v>
      </c>
      <c r="B102" s="21" t="s">
        <v>47</v>
      </c>
      <c r="C102" s="21" t="s">
        <v>16</v>
      </c>
      <c r="D102" s="21" t="s">
        <v>17</v>
      </c>
      <c r="E102" s="22">
        <v>37288</v>
      </c>
      <c r="F102" s="23">
        <v>-35000</v>
      </c>
      <c r="G102" s="23">
        <v>-34900.588600000003</v>
      </c>
      <c r="H102" s="24">
        <v>0.99715967311694498</v>
      </c>
      <c r="I102" s="25">
        <v>2.827</v>
      </c>
      <c r="J102" s="25">
        <v>3.56</v>
      </c>
      <c r="K102" s="26">
        <v>0</v>
      </c>
      <c r="L102" s="26">
        <v>25582.131399999998</v>
      </c>
    </row>
    <row r="103" spans="1:12" x14ac:dyDescent="0.2">
      <c r="A103" s="21" t="s">
        <v>19</v>
      </c>
      <c r="B103" s="21" t="s">
        <v>48</v>
      </c>
      <c r="C103" s="21" t="s">
        <v>16</v>
      </c>
      <c r="D103" s="21" t="s">
        <v>17</v>
      </c>
      <c r="E103" s="22">
        <v>37288</v>
      </c>
      <c r="F103" s="23">
        <v>-35000</v>
      </c>
      <c r="G103" s="23">
        <v>-34900.588600000003</v>
      </c>
      <c r="H103" s="24">
        <v>0.99715967311694498</v>
      </c>
      <c r="I103" s="25">
        <v>2.827</v>
      </c>
      <c r="J103" s="25">
        <v>3.83</v>
      </c>
      <c r="K103" s="26">
        <v>0</v>
      </c>
      <c r="L103" s="26">
        <v>35005.290300000001</v>
      </c>
    </row>
    <row r="104" spans="1:12" x14ac:dyDescent="0.2">
      <c r="A104" s="21" t="s">
        <v>19</v>
      </c>
      <c r="B104" s="21" t="s">
        <v>49</v>
      </c>
      <c r="C104" s="21" t="s">
        <v>16</v>
      </c>
      <c r="D104" s="21" t="s">
        <v>17</v>
      </c>
      <c r="E104" s="22">
        <v>37288</v>
      </c>
      <c r="F104" s="23">
        <v>-35000</v>
      </c>
      <c r="G104" s="23">
        <v>-34900.588600000003</v>
      </c>
      <c r="H104" s="24">
        <v>0.99715967311694498</v>
      </c>
      <c r="I104" s="25">
        <v>2.827</v>
      </c>
      <c r="J104" s="25">
        <v>3.73</v>
      </c>
      <c r="K104" s="26">
        <v>0</v>
      </c>
      <c r="L104" s="26">
        <v>31515.231500000002</v>
      </c>
    </row>
    <row r="105" spans="1:12" x14ac:dyDescent="0.2">
      <c r="A105" s="21" t="s">
        <v>19</v>
      </c>
      <c r="B105" s="21" t="s">
        <v>56</v>
      </c>
      <c r="C105" s="21" t="s">
        <v>16</v>
      </c>
      <c r="D105" s="21" t="s">
        <v>17</v>
      </c>
      <c r="E105" s="22">
        <v>37288</v>
      </c>
      <c r="F105" s="23">
        <v>-140000</v>
      </c>
      <c r="G105" s="23">
        <v>-139602.3542</v>
      </c>
      <c r="H105" s="24">
        <v>0.99715967311694498</v>
      </c>
      <c r="I105" s="25">
        <v>2.827</v>
      </c>
      <c r="J105" s="25">
        <v>3.72</v>
      </c>
      <c r="K105" s="26">
        <v>0</v>
      </c>
      <c r="L105" s="26">
        <v>124664.9023</v>
      </c>
    </row>
    <row r="106" spans="1:12" x14ac:dyDescent="0.2">
      <c r="A106" s="21" t="s">
        <v>19</v>
      </c>
      <c r="B106" s="21" t="s">
        <v>57</v>
      </c>
      <c r="C106" s="21" t="s">
        <v>16</v>
      </c>
      <c r="D106" s="21" t="s">
        <v>17</v>
      </c>
      <c r="E106" s="22">
        <v>37288</v>
      </c>
      <c r="F106" s="23">
        <v>-140000</v>
      </c>
      <c r="G106" s="23">
        <v>-139602.3542</v>
      </c>
      <c r="H106" s="24">
        <v>0.99715967311694498</v>
      </c>
      <c r="I106" s="25">
        <v>2.827</v>
      </c>
      <c r="J106" s="25">
        <v>3.82</v>
      </c>
      <c r="K106" s="26">
        <v>0</v>
      </c>
      <c r="L106" s="26">
        <v>138625.1378</v>
      </c>
    </row>
    <row r="107" spans="1:12" x14ac:dyDescent="0.2">
      <c r="A107" s="21" t="s">
        <v>19</v>
      </c>
      <c r="B107" s="21" t="s">
        <v>50</v>
      </c>
      <c r="C107" s="21" t="s">
        <v>16</v>
      </c>
      <c r="D107" s="21" t="s">
        <v>17</v>
      </c>
      <c r="E107" s="22">
        <v>37288</v>
      </c>
      <c r="F107" s="23">
        <v>-140000</v>
      </c>
      <c r="G107" s="23">
        <v>-139602.3542</v>
      </c>
      <c r="H107" s="24">
        <v>0.99715967311694498</v>
      </c>
      <c r="I107" s="25">
        <v>2.827</v>
      </c>
      <c r="J107" s="25">
        <v>3.64</v>
      </c>
      <c r="K107" s="26">
        <v>0</v>
      </c>
      <c r="L107" s="26">
        <v>113496.71400000001</v>
      </c>
    </row>
    <row r="108" spans="1:12" x14ac:dyDescent="0.2">
      <c r="A108" s="21" t="s">
        <v>19</v>
      </c>
      <c r="B108" s="21" t="s">
        <v>51</v>
      </c>
      <c r="C108" s="21" t="s">
        <v>16</v>
      </c>
      <c r="D108" s="21" t="s">
        <v>17</v>
      </c>
      <c r="E108" s="22">
        <v>37288</v>
      </c>
      <c r="F108" s="23">
        <v>-140000</v>
      </c>
      <c r="G108" s="23">
        <v>-139602.3542</v>
      </c>
      <c r="H108" s="24">
        <v>0.99715967311694498</v>
      </c>
      <c r="I108" s="25">
        <v>2.827</v>
      </c>
      <c r="J108" s="25">
        <v>3.12</v>
      </c>
      <c r="K108" s="26">
        <v>0</v>
      </c>
      <c r="L108" s="26">
        <v>40903.489800000003</v>
      </c>
    </row>
    <row r="109" spans="1:12" x14ac:dyDescent="0.2">
      <c r="A109" s="21" t="s">
        <v>19</v>
      </c>
      <c r="B109" s="21" t="s">
        <v>52</v>
      </c>
      <c r="C109" s="21" t="s">
        <v>16</v>
      </c>
      <c r="D109" s="21" t="s">
        <v>17</v>
      </c>
      <c r="E109" s="22">
        <v>37288</v>
      </c>
      <c r="F109" s="23">
        <v>-140000</v>
      </c>
      <c r="G109" s="23">
        <v>-139602.3542</v>
      </c>
      <c r="H109" s="24">
        <v>0.99715967311694498</v>
      </c>
      <c r="I109" s="25">
        <v>2.827</v>
      </c>
      <c r="J109" s="25">
        <v>3</v>
      </c>
      <c r="K109" s="26">
        <v>0</v>
      </c>
      <c r="L109" s="26">
        <v>24151.207299999998</v>
      </c>
    </row>
    <row r="110" spans="1:12" x14ac:dyDescent="0.2">
      <c r="A110" s="21" t="s">
        <v>19</v>
      </c>
      <c r="B110" s="21" t="s">
        <v>22</v>
      </c>
      <c r="C110" s="21" t="s">
        <v>16</v>
      </c>
      <c r="D110" s="21" t="s">
        <v>17</v>
      </c>
      <c r="E110" s="22">
        <v>37316</v>
      </c>
      <c r="F110" s="23">
        <v>-155000</v>
      </c>
      <c r="G110" s="23">
        <v>-154329.63200000001</v>
      </c>
      <c r="H110" s="24">
        <v>0.99567504533349505</v>
      </c>
      <c r="I110" s="25">
        <v>2.8250000000000002</v>
      </c>
      <c r="J110" s="25">
        <v>4.9989999999999997</v>
      </c>
      <c r="K110" s="26">
        <v>0</v>
      </c>
      <c r="L110" s="26">
        <v>335512.62</v>
      </c>
    </row>
    <row r="111" spans="1:12" x14ac:dyDescent="0.2">
      <c r="A111" s="21" t="s">
        <v>19</v>
      </c>
      <c r="B111" s="21" t="s">
        <v>23</v>
      </c>
      <c r="C111" s="21" t="s">
        <v>16</v>
      </c>
      <c r="D111" s="21" t="s">
        <v>17</v>
      </c>
      <c r="E111" s="22">
        <v>37316</v>
      </c>
      <c r="F111" s="23">
        <v>-38750</v>
      </c>
      <c r="G111" s="23">
        <v>-38582.408000000003</v>
      </c>
      <c r="H111" s="24">
        <v>0.99567504533349505</v>
      </c>
      <c r="I111" s="25">
        <v>2.8250000000000002</v>
      </c>
      <c r="J111" s="25">
        <v>4.9989999999999997</v>
      </c>
      <c r="K111" s="26">
        <v>0</v>
      </c>
      <c r="L111" s="26">
        <v>83878.154999999999</v>
      </c>
    </row>
    <row r="112" spans="1:12" x14ac:dyDescent="0.2">
      <c r="A112" s="21" t="s">
        <v>19</v>
      </c>
      <c r="B112" s="21" t="s">
        <v>24</v>
      </c>
      <c r="C112" s="21" t="s">
        <v>16</v>
      </c>
      <c r="D112" s="21" t="s">
        <v>17</v>
      </c>
      <c r="E112" s="22">
        <v>37316</v>
      </c>
      <c r="F112" s="23">
        <v>-155000</v>
      </c>
      <c r="G112" s="23">
        <v>-154329.63200000001</v>
      </c>
      <c r="H112" s="24">
        <v>0.99567504533349505</v>
      </c>
      <c r="I112" s="25">
        <v>2.8250000000000002</v>
      </c>
      <c r="J112" s="25">
        <v>4.97</v>
      </c>
      <c r="K112" s="26">
        <v>0</v>
      </c>
      <c r="L112" s="26">
        <v>331037.06069999997</v>
      </c>
    </row>
    <row r="113" spans="1:12" x14ac:dyDescent="0.2">
      <c r="A113" s="21" t="s">
        <v>19</v>
      </c>
      <c r="B113" s="21" t="s">
        <v>25</v>
      </c>
      <c r="C113" s="21" t="s">
        <v>16</v>
      </c>
      <c r="D113" s="21" t="s">
        <v>17</v>
      </c>
      <c r="E113" s="22">
        <v>37316</v>
      </c>
      <c r="F113" s="23">
        <v>-38750</v>
      </c>
      <c r="G113" s="23">
        <v>-38582.408000000003</v>
      </c>
      <c r="H113" s="24">
        <v>0.99567504533349505</v>
      </c>
      <c r="I113" s="25">
        <v>2.8250000000000002</v>
      </c>
      <c r="J113" s="25">
        <v>4.97</v>
      </c>
      <c r="K113" s="26">
        <v>0</v>
      </c>
      <c r="L113" s="26">
        <v>82759.265199999994</v>
      </c>
    </row>
    <row r="114" spans="1:12" x14ac:dyDescent="0.2">
      <c r="A114" s="21" t="s">
        <v>19</v>
      </c>
      <c r="B114" s="21" t="s">
        <v>26</v>
      </c>
      <c r="C114" s="21" t="s">
        <v>16</v>
      </c>
      <c r="D114" s="21" t="s">
        <v>17</v>
      </c>
      <c r="E114" s="22">
        <v>37316</v>
      </c>
      <c r="F114" s="23">
        <v>-155000</v>
      </c>
      <c r="G114" s="23">
        <v>-154329.63200000001</v>
      </c>
      <c r="H114" s="24">
        <v>0.99567504533349505</v>
      </c>
      <c r="I114" s="25">
        <v>2.8250000000000002</v>
      </c>
      <c r="J114" s="25">
        <v>4.93</v>
      </c>
      <c r="K114" s="26">
        <v>0</v>
      </c>
      <c r="L114" s="26">
        <v>324863.87540000002</v>
      </c>
    </row>
    <row r="115" spans="1:12" x14ac:dyDescent="0.2">
      <c r="A115" s="21" t="s">
        <v>19</v>
      </c>
      <c r="B115" s="21" t="s">
        <v>27</v>
      </c>
      <c r="C115" s="21" t="s">
        <v>16</v>
      </c>
      <c r="D115" s="21" t="s">
        <v>17</v>
      </c>
      <c r="E115" s="22">
        <v>37316</v>
      </c>
      <c r="F115" s="23">
        <v>-38750</v>
      </c>
      <c r="G115" s="23">
        <v>-38582.408000000003</v>
      </c>
      <c r="H115" s="24">
        <v>0.99567504533349505</v>
      </c>
      <c r="I115" s="25">
        <v>2.8250000000000002</v>
      </c>
      <c r="J115" s="25">
        <v>4.93</v>
      </c>
      <c r="K115" s="26">
        <v>0</v>
      </c>
      <c r="L115" s="26">
        <v>81215.968900000007</v>
      </c>
    </row>
    <row r="116" spans="1:12" x14ac:dyDescent="0.2">
      <c r="A116" s="21" t="s">
        <v>19</v>
      </c>
      <c r="B116" s="21" t="s">
        <v>28</v>
      </c>
      <c r="C116" s="21" t="s">
        <v>16</v>
      </c>
      <c r="D116" s="21" t="s">
        <v>17</v>
      </c>
      <c r="E116" s="22">
        <v>37316</v>
      </c>
      <c r="F116" s="23">
        <v>-155000</v>
      </c>
      <c r="G116" s="23">
        <v>-154329.63200000001</v>
      </c>
      <c r="H116" s="24">
        <v>0.99567504533349505</v>
      </c>
      <c r="I116" s="25">
        <v>2.8250000000000002</v>
      </c>
      <c r="J116" s="25">
        <v>4.83</v>
      </c>
      <c r="K116" s="26">
        <v>0</v>
      </c>
      <c r="L116" s="26">
        <v>309430.91220000002</v>
      </c>
    </row>
    <row r="117" spans="1:12" x14ac:dyDescent="0.2">
      <c r="A117" s="21" t="s">
        <v>19</v>
      </c>
      <c r="B117" s="21" t="s">
        <v>29</v>
      </c>
      <c r="C117" s="21" t="s">
        <v>16</v>
      </c>
      <c r="D117" s="21" t="s">
        <v>17</v>
      </c>
      <c r="E117" s="22">
        <v>37316</v>
      </c>
      <c r="F117" s="23">
        <v>-38750</v>
      </c>
      <c r="G117" s="23">
        <v>-38582.408000000003</v>
      </c>
      <c r="H117" s="24">
        <v>0.99567504533349505</v>
      </c>
      <c r="I117" s="25">
        <v>2.8250000000000002</v>
      </c>
      <c r="J117" s="25">
        <v>4.83</v>
      </c>
      <c r="K117" s="26">
        <v>0</v>
      </c>
      <c r="L117" s="26">
        <v>77357.728099999993</v>
      </c>
    </row>
    <row r="118" spans="1:12" x14ac:dyDescent="0.2">
      <c r="A118" s="21" t="s">
        <v>19</v>
      </c>
      <c r="B118" s="21" t="s">
        <v>30</v>
      </c>
      <c r="C118" s="21" t="s">
        <v>16</v>
      </c>
      <c r="D118" s="21" t="s">
        <v>17</v>
      </c>
      <c r="E118" s="22">
        <v>37316</v>
      </c>
      <c r="F118" s="23">
        <v>-155000</v>
      </c>
      <c r="G118" s="23">
        <v>-154329.63200000001</v>
      </c>
      <c r="H118" s="24">
        <v>0.99567504533349505</v>
      </c>
      <c r="I118" s="25">
        <v>2.8250000000000002</v>
      </c>
      <c r="J118" s="25">
        <v>5.04</v>
      </c>
      <c r="K118" s="26">
        <v>0</v>
      </c>
      <c r="L118" s="26">
        <v>341840.1349</v>
      </c>
    </row>
    <row r="119" spans="1:12" x14ac:dyDescent="0.2">
      <c r="A119" s="21" t="s">
        <v>19</v>
      </c>
      <c r="B119" s="21" t="s">
        <v>31</v>
      </c>
      <c r="C119" s="21" t="s">
        <v>16</v>
      </c>
      <c r="D119" s="21" t="s">
        <v>17</v>
      </c>
      <c r="E119" s="22">
        <v>37316</v>
      </c>
      <c r="F119" s="23">
        <v>-38750</v>
      </c>
      <c r="G119" s="23">
        <v>-38582.408000000003</v>
      </c>
      <c r="H119" s="24">
        <v>0.99567504533349505</v>
      </c>
      <c r="I119" s="25">
        <v>2.8250000000000002</v>
      </c>
      <c r="J119" s="25">
        <v>4.4800000000000004</v>
      </c>
      <c r="K119" s="26">
        <v>0</v>
      </c>
      <c r="L119" s="26">
        <v>63853.885300000002</v>
      </c>
    </row>
    <row r="120" spans="1:12" x14ac:dyDescent="0.2">
      <c r="A120" s="21" t="s">
        <v>19</v>
      </c>
      <c r="B120" s="21" t="s">
        <v>32</v>
      </c>
      <c r="C120" s="21" t="s">
        <v>16</v>
      </c>
      <c r="D120" s="21" t="s">
        <v>17</v>
      </c>
      <c r="E120" s="22">
        <v>37316</v>
      </c>
      <c r="F120" s="23">
        <v>-155000</v>
      </c>
      <c r="G120" s="23">
        <v>-154329.63200000001</v>
      </c>
      <c r="H120" s="24">
        <v>0.99567504533349505</v>
      </c>
      <c r="I120" s="25">
        <v>2.8250000000000002</v>
      </c>
      <c r="J120" s="25">
        <v>4.4800000000000004</v>
      </c>
      <c r="K120" s="26">
        <v>0</v>
      </c>
      <c r="L120" s="26">
        <v>255415.541</v>
      </c>
    </row>
    <row r="121" spans="1:12" x14ac:dyDescent="0.2">
      <c r="A121" s="21" t="s">
        <v>19</v>
      </c>
      <c r="B121" s="21" t="s">
        <v>33</v>
      </c>
      <c r="C121" s="21" t="s">
        <v>16</v>
      </c>
      <c r="D121" s="21" t="s">
        <v>17</v>
      </c>
      <c r="E121" s="22">
        <v>37316</v>
      </c>
      <c r="F121" s="23">
        <v>-310000</v>
      </c>
      <c r="G121" s="23">
        <v>-308659.26409999997</v>
      </c>
      <c r="H121" s="24">
        <v>0.99567504533349505</v>
      </c>
      <c r="I121" s="25">
        <v>2.8250000000000002</v>
      </c>
      <c r="J121" s="25">
        <v>4.42</v>
      </c>
      <c r="K121" s="26">
        <v>0</v>
      </c>
      <c r="L121" s="26">
        <v>492311.52620000002</v>
      </c>
    </row>
    <row r="122" spans="1:12" x14ac:dyDescent="0.2">
      <c r="A122" s="21" t="s">
        <v>19</v>
      </c>
      <c r="B122" s="21" t="s">
        <v>34</v>
      </c>
      <c r="C122" s="21" t="s">
        <v>16</v>
      </c>
      <c r="D122" s="21" t="s">
        <v>17</v>
      </c>
      <c r="E122" s="22">
        <v>37316</v>
      </c>
      <c r="F122" s="23">
        <v>-77500</v>
      </c>
      <c r="G122" s="23">
        <v>-77164.816000000006</v>
      </c>
      <c r="H122" s="24">
        <v>0.99567504533349505</v>
      </c>
      <c r="I122" s="25">
        <v>2.8250000000000002</v>
      </c>
      <c r="J122" s="25">
        <v>4.42</v>
      </c>
      <c r="K122" s="26">
        <v>0</v>
      </c>
      <c r="L122" s="26">
        <v>123077.8815</v>
      </c>
    </row>
    <row r="123" spans="1:12" x14ac:dyDescent="0.2">
      <c r="A123" s="21" t="s">
        <v>19</v>
      </c>
      <c r="B123" s="21" t="s">
        <v>35</v>
      </c>
      <c r="C123" s="21" t="s">
        <v>16</v>
      </c>
      <c r="D123" s="21" t="s">
        <v>17</v>
      </c>
      <c r="E123" s="22">
        <v>37316</v>
      </c>
      <c r="F123" s="23">
        <v>-310000</v>
      </c>
      <c r="G123" s="23">
        <v>-308659.26409999997</v>
      </c>
      <c r="H123" s="24">
        <v>0.99567504533349505</v>
      </c>
      <c r="I123" s="25">
        <v>2.8250000000000002</v>
      </c>
      <c r="J123" s="25">
        <v>4.68</v>
      </c>
      <c r="K123" s="26">
        <v>0</v>
      </c>
      <c r="L123" s="26">
        <v>572562.93480000005</v>
      </c>
    </row>
    <row r="124" spans="1:12" x14ac:dyDescent="0.2">
      <c r="A124" s="21" t="s">
        <v>19</v>
      </c>
      <c r="B124" s="21" t="s">
        <v>36</v>
      </c>
      <c r="C124" s="21" t="s">
        <v>16</v>
      </c>
      <c r="D124" s="21" t="s">
        <v>17</v>
      </c>
      <c r="E124" s="22">
        <v>37316</v>
      </c>
      <c r="F124" s="23">
        <v>-155000</v>
      </c>
      <c r="G124" s="23">
        <v>-154329.63200000001</v>
      </c>
      <c r="H124" s="24">
        <v>0.99567504533349505</v>
      </c>
      <c r="I124" s="25">
        <v>2.8250000000000002</v>
      </c>
      <c r="J124" s="25">
        <v>4.68</v>
      </c>
      <c r="K124" s="26">
        <v>0</v>
      </c>
      <c r="L124" s="26">
        <v>286281.46740000002</v>
      </c>
    </row>
    <row r="125" spans="1:12" x14ac:dyDescent="0.2">
      <c r="A125" s="21" t="s">
        <v>19</v>
      </c>
      <c r="B125" s="21" t="s">
        <v>37</v>
      </c>
      <c r="C125" s="21" t="s">
        <v>16</v>
      </c>
      <c r="D125" s="21" t="s">
        <v>17</v>
      </c>
      <c r="E125" s="22">
        <v>37316</v>
      </c>
      <c r="F125" s="23">
        <v>-310000</v>
      </c>
      <c r="G125" s="23">
        <v>-308659.26409999997</v>
      </c>
      <c r="H125" s="24">
        <v>0.99567504533349505</v>
      </c>
      <c r="I125" s="25">
        <v>2.8250000000000002</v>
      </c>
      <c r="J125" s="25">
        <v>4.3849999999999998</v>
      </c>
      <c r="K125" s="26">
        <v>0</v>
      </c>
      <c r="L125" s="26">
        <v>481508.45189999999</v>
      </c>
    </row>
    <row r="126" spans="1:12" x14ac:dyDescent="0.2">
      <c r="A126" s="21" t="s">
        <v>19</v>
      </c>
      <c r="B126" s="21" t="s">
        <v>38</v>
      </c>
      <c r="C126" s="21" t="s">
        <v>16</v>
      </c>
      <c r="D126" s="21" t="s">
        <v>17</v>
      </c>
      <c r="E126" s="22">
        <v>37316</v>
      </c>
      <c r="F126" s="23">
        <v>-77500</v>
      </c>
      <c r="G126" s="23">
        <v>-77164.816000000006</v>
      </c>
      <c r="H126" s="24">
        <v>0.99567504533349505</v>
      </c>
      <c r="I126" s="25">
        <v>2.8250000000000002</v>
      </c>
      <c r="J126" s="25">
        <v>4.3849999999999998</v>
      </c>
      <c r="K126" s="26">
        <v>0</v>
      </c>
      <c r="L126" s="26">
        <v>120377.113</v>
      </c>
    </row>
    <row r="127" spans="1:12" x14ac:dyDescent="0.2">
      <c r="A127" s="21" t="s">
        <v>19</v>
      </c>
      <c r="B127" s="21" t="s">
        <v>39</v>
      </c>
      <c r="C127" s="21" t="s">
        <v>16</v>
      </c>
      <c r="D127" s="21" t="s">
        <v>17</v>
      </c>
      <c r="E127" s="22">
        <v>37316</v>
      </c>
      <c r="F127" s="23">
        <v>-310000</v>
      </c>
      <c r="G127" s="23">
        <v>-308659.26409999997</v>
      </c>
      <c r="H127" s="24">
        <v>0.99567504533349505</v>
      </c>
      <c r="I127" s="25">
        <v>2.8250000000000002</v>
      </c>
      <c r="J127" s="25">
        <v>4.3250000000000002</v>
      </c>
      <c r="K127" s="26">
        <v>0</v>
      </c>
      <c r="L127" s="26">
        <v>462988.89610000001</v>
      </c>
    </row>
    <row r="128" spans="1:12" x14ac:dyDescent="0.2">
      <c r="A128" s="21" t="s">
        <v>19</v>
      </c>
      <c r="B128" s="21" t="s">
        <v>40</v>
      </c>
      <c r="C128" s="21" t="s">
        <v>16</v>
      </c>
      <c r="D128" s="21" t="s">
        <v>17</v>
      </c>
      <c r="E128" s="22">
        <v>37316</v>
      </c>
      <c r="F128" s="23">
        <v>-38750</v>
      </c>
      <c r="G128" s="23">
        <v>-38582.408000000003</v>
      </c>
      <c r="H128" s="24">
        <v>0.99567504533349505</v>
      </c>
      <c r="I128" s="25">
        <v>2.8250000000000002</v>
      </c>
      <c r="J128" s="25">
        <v>4.3250000000000002</v>
      </c>
      <c r="K128" s="26">
        <v>0</v>
      </c>
      <c r="L128" s="26">
        <v>57873.612000000001</v>
      </c>
    </row>
    <row r="129" spans="1:12" x14ac:dyDescent="0.2">
      <c r="A129" s="21" t="s">
        <v>19</v>
      </c>
      <c r="B129" s="21" t="s">
        <v>41</v>
      </c>
      <c r="C129" s="21" t="s">
        <v>16</v>
      </c>
      <c r="D129" s="21" t="s">
        <v>17</v>
      </c>
      <c r="E129" s="22">
        <v>37316</v>
      </c>
      <c r="F129" s="23">
        <v>-310000</v>
      </c>
      <c r="G129" s="23">
        <v>-308659.26409999997</v>
      </c>
      <c r="H129" s="24">
        <v>0.99567504533349505</v>
      </c>
      <c r="I129" s="25">
        <v>2.8250000000000002</v>
      </c>
      <c r="J129" s="25">
        <v>4.7</v>
      </c>
      <c r="K129" s="26">
        <v>0</v>
      </c>
      <c r="L129" s="26">
        <v>578736.12009999994</v>
      </c>
    </row>
    <row r="130" spans="1:12" x14ac:dyDescent="0.2">
      <c r="A130" s="21" t="s">
        <v>19</v>
      </c>
      <c r="B130" s="21" t="s">
        <v>42</v>
      </c>
      <c r="C130" s="21" t="s">
        <v>16</v>
      </c>
      <c r="D130" s="21" t="s">
        <v>17</v>
      </c>
      <c r="E130" s="22">
        <v>37316</v>
      </c>
      <c r="F130" s="23">
        <v>-77500</v>
      </c>
      <c r="G130" s="23">
        <v>-77164.816000000006</v>
      </c>
      <c r="H130" s="24">
        <v>0.99567504533349505</v>
      </c>
      <c r="I130" s="25">
        <v>2.8250000000000002</v>
      </c>
      <c r="J130" s="25">
        <v>4.7</v>
      </c>
      <c r="K130" s="26">
        <v>0</v>
      </c>
      <c r="L130" s="26">
        <v>144684.03</v>
      </c>
    </row>
    <row r="131" spans="1:12" x14ac:dyDescent="0.2">
      <c r="A131" s="21" t="s">
        <v>19</v>
      </c>
      <c r="B131" s="21" t="s">
        <v>43</v>
      </c>
      <c r="C131" s="21" t="s">
        <v>16</v>
      </c>
      <c r="D131" s="21" t="s">
        <v>17</v>
      </c>
      <c r="E131" s="22">
        <v>37316</v>
      </c>
      <c r="F131" s="23">
        <v>-77500</v>
      </c>
      <c r="G131" s="23">
        <v>-77164.816000000006</v>
      </c>
      <c r="H131" s="24">
        <v>0.99567504533349505</v>
      </c>
      <c r="I131" s="25">
        <v>2.8250000000000002</v>
      </c>
      <c r="J131" s="25">
        <v>4.33</v>
      </c>
      <c r="K131" s="26">
        <v>0</v>
      </c>
      <c r="L131" s="26">
        <v>116133.0481</v>
      </c>
    </row>
    <row r="132" spans="1:12" x14ac:dyDescent="0.2">
      <c r="A132" s="21" t="s">
        <v>19</v>
      </c>
      <c r="B132" s="21" t="s">
        <v>53</v>
      </c>
      <c r="C132" s="21" t="s">
        <v>16</v>
      </c>
      <c r="D132" s="21" t="s">
        <v>17</v>
      </c>
      <c r="E132" s="22">
        <v>37316</v>
      </c>
      <c r="F132" s="23">
        <v>-155000</v>
      </c>
      <c r="G132" s="23">
        <v>-154329.63200000001</v>
      </c>
      <c r="H132" s="24">
        <v>0.99567504533349505</v>
      </c>
      <c r="I132" s="25">
        <v>2.8250000000000002</v>
      </c>
      <c r="J132" s="25">
        <v>4.3</v>
      </c>
      <c r="K132" s="26">
        <v>0</v>
      </c>
      <c r="L132" s="26">
        <v>227636.2072</v>
      </c>
    </row>
    <row r="133" spans="1:12" x14ac:dyDescent="0.2">
      <c r="A133" s="21" t="s">
        <v>19</v>
      </c>
      <c r="B133" s="21" t="s">
        <v>54</v>
      </c>
      <c r="C133" s="21" t="s">
        <v>16</v>
      </c>
      <c r="D133" s="21" t="s">
        <v>17</v>
      </c>
      <c r="E133" s="22">
        <v>37316</v>
      </c>
      <c r="F133" s="23">
        <v>-155000</v>
      </c>
      <c r="G133" s="23">
        <v>-154329.63200000001</v>
      </c>
      <c r="H133" s="24">
        <v>0.99567504533349505</v>
      </c>
      <c r="I133" s="25">
        <v>2.8250000000000002</v>
      </c>
      <c r="J133" s="25">
        <v>3.99</v>
      </c>
      <c r="K133" s="26">
        <v>0</v>
      </c>
      <c r="L133" s="26">
        <v>179794.02129999999</v>
      </c>
    </row>
    <row r="134" spans="1:12" x14ac:dyDescent="0.2">
      <c r="A134" s="21" t="s">
        <v>19</v>
      </c>
      <c r="B134" s="21" t="s">
        <v>44</v>
      </c>
      <c r="C134" s="21" t="s">
        <v>16</v>
      </c>
      <c r="D134" s="21" t="s">
        <v>17</v>
      </c>
      <c r="E134" s="22">
        <v>37316</v>
      </c>
      <c r="F134" s="23">
        <v>-38750</v>
      </c>
      <c r="G134" s="23">
        <v>-38582.408000000003</v>
      </c>
      <c r="H134" s="24">
        <v>0.99567504533349505</v>
      </c>
      <c r="I134" s="25">
        <v>2.8250000000000002</v>
      </c>
      <c r="J134" s="25">
        <v>4</v>
      </c>
      <c r="K134" s="26">
        <v>0</v>
      </c>
      <c r="L134" s="26">
        <v>45334.329400000002</v>
      </c>
    </row>
    <row r="135" spans="1:12" x14ac:dyDescent="0.2">
      <c r="A135" s="21" t="s">
        <v>19</v>
      </c>
      <c r="B135" s="21" t="s">
        <v>45</v>
      </c>
      <c r="C135" s="21" t="s">
        <v>16</v>
      </c>
      <c r="D135" s="21" t="s">
        <v>17</v>
      </c>
      <c r="E135" s="22">
        <v>37316</v>
      </c>
      <c r="F135" s="23">
        <v>-38750</v>
      </c>
      <c r="G135" s="23">
        <v>-38582.408000000003</v>
      </c>
      <c r="H135" s="24">
        <v>0.99567504533349505</v>
      </c>
      <c r="I135" s="25">
        <v>2.8250000000000002</v>
      </c>
      <c r="J135" s="25">
        <v>4</v>
      </c>
      <c r="K135" s="26">
        <v>0</v>
      </c>
      <c r="L135" s="26">
        <v>45334.329400000002</v>
      </c>
    </row>
    <row r="136" spans="1:12" x14ac:dyDescent="0.2">
      <c r="A136" s="21" t="s">
        <v>19</v>
      </c>
      <c r="B136" s="21" t="s">
        <v>55</v>
      </c>
      <c r="C136" s="21" t="s">
        <v>16</v>
      </c>
      <c r="D136" s="21" t="s">
        <v>17</v>
      </c>
      <c r="E136" s="22">
        <v>37316</v>
      </c>
      <c r="F136" s="23">
        <v>-310000</v>
      </c>
      <c r="G136" s="23">
        <v>-308659.26409999997</v>
      </c>
      <c r="H136" s="24">
        <v>0.99567504533349505</v>
      </c>
      <c r="I136" s="25">
        <v>2.8250000000000002</v>
      </c>
      <c r="J136" s="25">
        <v>3.9849999999999999</v>
      </c>
      <c r="K136" s="26">
        <v>0</v>
      </c>
      <c r="L136" s="26">
        <v>358044.7463</v>
      </c>
    </row>
    <row r="137" spans="1:12" x14ac:dyDescent="0.2">
      <c r="A137" s="21" t="s">
        <v>19</v>
      </c>
      <c r="B137" s="21" t="s">
        <v>46</v>
      </c>
      <c r="C137" s="21" t="s">
        <v>16</v>
      </c>
      <c r="D137" s="21" t="s">
        <v>17</v>
      </c>
      <c r="E137" s="22">
        <v>37316</v>
      </c>
      <c r="F137" s="23">
        <v>-155000</v>
      </c>
      <c r="G137" s="23">
        <v>-154329.63200000001</v>
      </c>
      <c r="H137" s="24">
        <v>0.99567504533349505</v>
      </c>
      <c r="I137" s="25">
        <v>2.8250000000000002</v>
      </c>
      <c r="J137" s="25">
        <v>3.56</v>
      </c>
      <c r="K137" s="26">
        <v>0</v>
      </c>
      <c r="L137" s="26">
        <v>113432.2795</v>
      </c>
    </row>
    <row r="138" spans="1:12" x14ac:dyDescent="0.2">
      <c r="A138" s="21" t="s">
        <v>19</v>
      </c>
      <c r="B138" s="21" t="s">
        <v>47</v>
      </c>
      <c r="C138" s="21" t="s">
        <v>16</v>
      </c>
      <c r="D138" s="21" t="s">
        <v>17</v>
      </c>
      <c r="E138" s="22">
        <v>37316</v>
      </c>
      <c r="F138" s="23">
        <v>-38750</v>
      </c>
      <c r="G138" s="23">
        <v>-38582.408000000003</v>
      </c>
      <c r="H138" s="24">
        <v>0.99567504533349505</v>
      </c>
      <c r="I138" s="25">
        <v>2.8250000000000002</v>
      </c>
      <c r="J138" s="25">
        <v>3.56</v>
      </c>
      <c r="K138" s="26">
        <v>0</v>
      </c>
      <c r="L138" s="26">
        <v>28358.069899999999</v>
      </c>
    </row>
    <row r="139" spans="1:12" x14ac:dyDescent="0.2">
      <c r="A139" s="21" t="s">
        <v>19</v>
      </c>
      <c r="B139" s="21" t="s">
        <v>48</v>
      </c>
      <c r="C139" s="21" t="s">
        <v>16</v>
      </c>
      <c r="D139" s="21" t="s">
        <v>17</v>
      </c>
      <c r="E139" s="22">
        <v>37316</v>
      </c>
      <c r="F139" s="23">
        <v>-38750</v>
      </c>
      <c r="G139" s="23">
        <v>-38582.408000000003</v>
      </c>
      <c r="H139" s="24">
        <v>0.99567504533349505</v>
      </c>
      <c r="I139" s="25">
        <v>2.8250000000000002</v>
      </c>
      <c r="J139" s="25">
        <v>3.83</v>
      </c>
      <c r="K139" s="26">
        <v>0</v>
      </c>
      <c r="L139" s="26">
        <v>38775.32</v>
      </c>
    </row>
    <row r="140" spans="1:12" x14ac:dyDescent="0.2">
      <c r="A140" s="21" t="s">
        <v>19</v>
      </c>
      <c r="B140" s="21" t="s">
        <v>49</v>
      </c>
      <c r="C140" s="21" t="s">
        <v>16</v>
      </c>
      <c r="D140" s="21" t="s">
        <v>17</v>
      </c>
      <c r="E140" s="22">
        <v>37316</v>
      </c>
      <c r="F140" s="23">
        <v>-38750</v>
      </c>
      <c r="G140" s="23">
        <v>-38582.408000000003</v>
      </c>
      <c r="H140" s="24">
        <v>0.99567504533349505</v>
      </c>
      <c r="I140" s="25">
        <v>2.8250000000000002</v>
      </c>
      <c r="J140" s="25">
        <v>3.73</v>
      </c>
      <c r="K140" s="26">
        <v>0</v>
      </c>
      <c r="L140" s="26">
        <v>34917.0792</v>
      </c>
    </row>
    <row r="141" spans="1:12" x14ac:dyDescent="0.2">
      <c r="A141" s="21" t="s">
        <v>19</v>
      </c>
      <c r="B141" s="21" t="s">
        <v>56</v>
      </c>
      <c r="C141" s="21" t="s">
        <v>16</v>
      </c>
      <c r="D141" s="21" t="s">
        <v>17</v>
      </c>
      <c r="E141" s="22">
        <v>37316</v>
      </c>
      <c r="F141" s="23">
        <v>-155000</v>
      </c>
      <c r="G141" s="23">
        <v>-154329.63200000001</v>
      </c>
      <c r="H141" s="24">
        <v>0.99567504533349505</v>
      </c>
      <c r="I141" s="25">
        <v>2.8250000000000002</v>
      </c>
      <c r="J141" s="25">
        <v>3.72</v>
      </c>
      <c r="K141" s="26">
        <v>0</v>
      </c>
      <c r="L141" s="26">
        <v>138125.02069999999</v>
      </c>
    </row>
    <row r="142" spans="1:12" x14ac:dyDescent="0.2">
      <c r="A142" s="21" t="s">
        <v>19</v>
      </c>
      <c r="B142" s="21" t="s">
        <v>57</v>
      </c>
      <c r="C142" s="21" t="s">
        <v>16</v>
      </c>
      <c r="D142" s="21" t="s">
        <v>17</v>
      </c>
      <c r="E142" s="22">
        <v>37316</v>
      </c>
      <c r="F142" s="23">
        <v>-155000</v>
      </c>
      <c r="G142" s="23">
        <v>-154329.63200000001</v>
      </c>
      <c r="H142" s="24">
        <v>0.99567504533349505</v>
      </c>
      <c r="I142" s="25">
        <v>2.8250000000000002</v>
      </c>
      <c r="J142" s="25">
        <v>3.82</v>
      </c>
      <c r="K142" s="26">
        <v>0</v>
      </c>
      <c r="L142" s="26">
        <v>153557.98389999999</v>
      </c>
    </row>
    <row r="143" spans="1:12" x14ac:dyDescent="0.2">
      <c r="A143" s="21" t="s">
        <v>19</v>
      </c>
      <c r="B143" s="21" t="s">
        <v>50</v>
      </c>
      <c r="C143" s="21" t="s">
        <v>16</v>
      </c>
      <c r="D143" s="21" t="s">
        <v>17</v>
      </c>
      <c r="E143" s="22">
        <v>37316</v>
      </c>
      <c r="F143" s="23">
        <v>-155000</v>
      </c>
      <c r="G143" s="23">
        <v>-154329.63200000001</v>
      </c>
      <c r="H143" s="24">
        <v>0.99567504533349505</v>
      </c>
      <c r="I143" s="25">
        <v>2.8250000000000002</v>
      </c>
      <c r="J143" s="25">
        <v>3.64</v>
      </c>
      <c r="K143" s="26">
        <v>0</v>
      </c>
      <c r="L143" s="26">
        <v>125778.6501</v>
      </c>
    </row>
    <row r="144" spans="1:12" x14ac:dyDescent="0.2">
      <c r="A144" s="21" t="s">
        <v>19</v>
      </c>
      <c r="B144" s="21" t="s">
        <v>51</v>
      </c>
      <c r="C144" s="21" t="s">
        <v>16</v>
      </c>
      <c r="D144" s="21" t="s">
        <v>17</v>
      </c>
      <c r="E144" s="22">
        <v>37316</v>
      </c>
      <c r="F144" s="23">
        <v>-155000</v>
      </c>
      <c r="G144" s="23">
        <v>-154329.63200000001</v>
      </c>
      <c r="H144" s="24">
        <v>0.99567504533349505</v>
      </c>
      <c r="I144" s="25">
        <v>2.8250000000000002</v>
      </c>
      <c r="J144" s="25">
        <v>3.12</v>
      </c>
      <c r="K144" s="26">
        <v>0</v>
      </c>
      <c r="L144" s="26">
        <v>45527.241399999999</v>
      </c>
    </row>
    <row r="145" spans="1:12" x14ac:dyDescent="0.2">
      <c r="A145" s="21" t="s">
        <v>19</v>
      </c>
      <c r="B145" s="21" t="s">
        <v>52</v>
      </c>
      <c r="C145" s="21" t="s">
        <v>16</v>
      </c>
      <c r="D145" s="21" t="s">
        <v>17</v>
      </c>
      <c r="E145" s="22">
        <v>37316</v>
      </c>
      <c r="F145" s="23">
        <v>-155000</v>
      </c>
      <c r="G145" s="23">
        <v>-154329.63200000001</v>
      </c>
      <c r="H145" s="24">
        <v>0.99567504533349505</v>
      </c>
      <c r="I145" s="25">
        <v>2.8250000000000002</v>
      </c>
      <c r="J145" s="25">
        <v>3</v>
      </c>
      <c r="K145" s="26">
        <v>0</v>
      </c>
      <c r="L145" s="26">
        <v>27007.685600000001</v>
      </c>
    </row>
    <row r="146" spans="1:12" x14ac:dyDescent="0.2">
      <c r="A146" s="21" t="s">
        <v>19</v>
      </c>
      <c r="B146" s="21" t="s">
        <v>22</v>
      </c>
      <c r="C146" s="21" t="s">
        <v>16</v>
      </c>
      <c r="D146" s="21" t="s">
        <v>17</v>
      </c>
      <c r="E146" s="22">
        <v>37347</v>
      </c>
      <c r="F146" s="23">
        <v>-150000</v>
      </c>
      <c r="G146" s="23">
        <v>-149118.53219999999</v>
      </c>
      <c r="H146" s="24">
        <v>0.99412354802186798</v>
      </c>
      <c r="I146" s="25">
        <v>2.7970000000000002</v>
      </c>
      <c r="J146" s="25">
        <v>4.9989999999999997</v>
      </c>
      <c r="K146" s="26">
        <v>0</v>
      </c>
      <c r="L146" s="26">
        <v>328359.00790000003</v>
      </c>
    </row>
    <row r="147" spans="1:12" x14ac:dyDescent="0.2">
      <c r="A147" s="21" t="s">
        <v>19</v>
      </c>
      <c r="B147" s="21" t="s">
        <v>23</v>
      </c>
      <c r="C147" s="21" t="s">
        <v>16</v>
      </c>
      <c r="D147" s="21" t="s">
        <v>17</v>
      </c>
      <c r="E147" s="22">
        <v>37347</v>
      </c>
      <c r="F147" s="23">
        <v>-37500</v>
      </c>
      <c r="G147" s="23">
        <v>-37279.633099999999</v>
      </c>
      <c r="H147" s="24">
        <v>0.99412354802186798</v>
      </c>
      <c r="I147" s="25">
        <v>2.7970000000000002</v>
      </c>
      <c r="J147" s="25">
        <v>4.9989999999999997</v>
      </c>
      <c r="K147" s="26">
        <v>0</v>
      </c>
      <c r="L147" s="26">
        <v>82089.751999999993</v>
      </c>
    </row>
    <row r="148" spans="1:12" x14ac:dyDescent="0.2">
      <c r="A148" s="21" t="s">
        <v>19</v>
      </c>
      <c r="B148" s="21" t="s">
        <v>24</v>
      </c>
      <c r="C148" s="21" t="s">
        <v>16</v>
      </c>
      <c r="D148" s="21" t="s">
        <v>17</v>
      </c>
      <c r="E148" s="22">
        <v>37347</v>
      </c>
      <c r="F148" s="23">
        <v>-150000</v>
      </c>
      <c r="G148" s="23">
        <v>-149118.53219999999</v>
      </c>
      <c r="H148" s="24">
        <v>0.99412354802186798</v>
      </c>
      <c r="I148" s="25">
        <v>2.7970000000000002</v>
      </c>
      <c r="J148" s="25">
        <v>4.97</v>
      </c>
      <c r="K148" s="26">
        <v>0</v>
      </c>
      <c r="L148" s="26">
        <v>324034.57049999997</v>
      </c>
    </row>
    <row r="149" spans="1:12" x14ac:dyDescent="0.2">
      <c r="A149" s="21" t="s">
        <v>19</v>
      </c>
      <c r="B149" s="21" t="s">
        <v>25</v>
      </c>
      <c r="C149" s="21" t="s">
        <v>16</v>
      </c>
      <c r="D149" s="21" t="s">
        <v>17</v>
      </c>
      <c r="E149" s="22">
        <v>37347</v>
      </c>
      <c r="F149" s="23">
        <v>-37500</v>
      </c>
      <c r="G149" s="23">
        <v>-37279.633099999999</v>
      </c>
      <c r="H149" s="24">
        <v>0.99412354802186798</v>
      </c>
      <c r="I149" s="25">
        <v>2.7970000000000002</v>
      </c>
      <c r="J149" s="25">
        <v>4.97</v>
      </c>
      <c r="K149" s="26">
        <v>0</v>
      </c>
      <c r="L149" s="26">
        <v>81008.642600000006</v>
      </c>
    </row>
    <row r="150" spans="1:12" x14ac:dyDescent="0.2">
      <c r="A150" s="21" t="s">
        <v>19</v>
      </c>
      <c r="B150" s="21" t="s">
        <v>26</v>
      </c>
      <c r="C150" s="21" t="s">
        <v>16</v>
      </c>
      <c r="D150" s="21" t="s">
        <v>17</v>
      </c>
      <c r="E150" s="22">
        <v>37347</v>
      </c>
      <c r="F150" s="23">
        <v>-150000</v>
      </c>
      <c r="G150" s="23">
        <v>-149118.53219999999</v>
      </c>
      <c r="H150" s="24">
        <v>0.99412354802186798</v>
      </c>
      <c r="I150" s="25">
        <v>2.7970000000000002</v>
      </c>
      <c r="J150" s="25">
        <v>4.93</v>
      </c>
      <c r="K150" s="26">
        <v>0</v>
      </c>
      <c r="L150" s="26">
        <v>318069.82919999998</v>
      </c>
    </row>
    <row r="151" spans="1:12" x14ac:dyDescent="0.2">
      <c r="A151" s="21" t="s">
        <v>19</v>
      </c>
      <c r="B151" s="21" t="s">
        <v>27</v>
      </c>
      <c r="C151" s="21" t="s">
        <v>16</v>
      </c>
      <c r="D151" s="21" t="s">
        <v>17</v>
      </c>
      <c r="E151" s="22">
        <v>37347</v>
      </c>
      <c r="F151" s="23">
        <v>-37500</v>
      </c>
      <c r="G151" s="23">
        <v>-37279.633099999999</v>
      </c>
      <c r="H151" s="24">
        <v>0.99412354802186798</v>
      </c>
      <c r="I151" s="25">
        <v>2.7970000000000002</v>
      </c>
      <c r="J151" s="25">
        <v>4.93</v>
      </c>
      <c r="K151" s="26">
        <v>0</v>
      </c>
      <c r="L151" s="26">
        <v>79517.457299999995</v>
      </c>
    </row>
    <row r="152" spans="1:12" x14ac:dyDescent="0.2">
      <c r="A152" s="21" t="s">
        <v>19</v>
      </c>
      <c r="B152" s="21" t="s">
        <v>28</v>
      </c>
      <c r="C152" s="21" t="s">
        <v>16</v>
      </c>
      <c r="D152" s="21" t="s">
        <v>17</v>
      </c>
      <c r="E152" s="22">
        <v>37347</v>
      </c>
      <c r="F152" s="23">
        <v>-150000</v>
      </c>
      <c r="G152" s="23">
        <v>-149118.53219999999</v>
      </c>
      <c r="H152" s="24">
        <v>0.99412354802186798</v>
      </c>
      <c r="I152" s="25">
        <v>2.7970000000000002</v>
      </c>
      <c r="J152" s="25">
        <v>4.83</v>
      </c>
      <c r="K152" s="26">
        <v>0</v>
      </c>
      <c r="L152" s="26">
        <v>303157.97600000002</v>
      </c>
    </row>
    <row r="153" spans="1:12" x14ac:dyDescent="0.2">
      <c r="A153" s="21" t="s">
        <v>19</v>
      </c>
      <c r="B153" s="21" t="s">
        <v>29</v>
      </c>
      <c r="C153" s="21" t="s">
        <v>16</v>
      </c>
      <c r="D153" s="21" t="s">
        <v>17</v>
      </c>
      <c r="E153" s="22">
        <v>37347</v>
      </c>
      <c r="F153" s="23">
        <v>-37500</v>
      </c>
      <c r="G153" s="23">
        <v>-37279.633099999999</v>
      </c>
      <c r="H153" s="24">
        <v>0.99412354802186798</v>
      </c>
      <c r="I153" s="25">
        <v>2.7970000000000002</v>
      </c>
      <c r="J153" s="25">
        <v>4.83</v>
      </c>
      <c r="K153" s="26">
        <v>0</v>
      </c>
      <c r="L153" s="26">
        <v>75789.494000000006</v>
      </c>
    </row>
    <row r="154" spans="1:12" x14ac:dyDescent="0.2">
      <c r="A154" s="21" t="s">
        <v>19</v>
      </c>
      <c r="B154" s="21" t="s">
        <v>31</v>
      </c>
      <c r="C154" s="21" t="s">
        <v>16</v>
      </c>
      <c r="D154" s="21" t="s">
        <v>17</v>
      </c>
      <c r="E154" s="22">
        <v>37347</v>
      </c>
      <c r="F154" s="23">
        <v>-37500</v>
      </c>
      <c r="G154" s="23">
        <v>-37279.633099999999</v>
      </c>
      <c r="H154" s="24">
        <v>0.99412354802186798</v>
      </c>
      <c r="I154" s="25">
        <v>2.7970000000000002</v>
      </c>
      <c r="J154" s="25">
        <v>4.4800000000000004</v>
      </c>
      <c r="K154" s="26">
        <v>0</v>
      </c>
      <c r="L154" s="26">
        <v>62741.6224</v>
      </c>
    </row>
    <row r="155" spans="1:12" x14ac:dyDescent="0.2">
      <c r="A155" s="21" t="s">
        <v>19</v>
      </c>
      <c r="B155" s="21" t="s">
        <v>32</v>
      </c>
      <c r="C155" s="21" t="s">
        <v>16</v>
      </c>
      <c r="D155" s="21" t="s">
        <v>17</v>
      </c>
      <c r="E155" s="22">
        <v>37347</v>
      </c>
      <c r="F155" s="23">
        <v>-150000</v>
      </c>
      <c r="G155" s="23">
        <v>-149118.53219999999</v>
      </c>
      <c r="H155" s="24">
        <v>0.99412354802186798</v>
      </c>
      <c r="I155" s="25">
        <v>2.7970000000000002</v>
      </c>
      <c r="J155" s="25">
        <v>4.4800000000000004</v>
      </c>
      <c r="K155" s="26">
        <v>0</v>
      </c>
      <c r="L155" s="26">
        <v>250966.48970000001</v>
      </c>
    </row>
    <row r="156" spans="1:12" x14ac:dyDescent="0.2">
      <c r="A156" s="21" t="s">
        <v>19</v>
      </c>
      <c r="B156" s="21" t="s">
        <v>33</v>
      </c>
      <c r="C156" s="21" t="s">
        <v>16</v>
      </c>
      <c r="D156" s="21" t="s">
        <v>17</v>
      </c>
      <c r="E156" s="22">
        <v>37347</v>
      </c>
      <c r="F156" s="23">
        <v>-300000</v>
      </c>
      <c r="G156" s="23">
        <v>-298237.06439999997</v>
      </c>
      <c r="H156" s="24">
        <v>0.99412354802186798</v>
      </c>
      <c r="I156" s="25">
        <v>2.7970000000000002</v>
      </c>
      <c r="J156" s="25">
        <v>4.42</v>
      </c>
      <c r="K156" s="26">
        <v>0</v>
      </c>
      <c r="L156" s="26">
        <v>484038.75550000003</v>
      </c>
    </row>
    <row r="157" spans="1:12" x14ac:dyDescent="0.2">
      <c r="A157" s="21" t="s">
        <v>19</v>
      </c>
      <c r="B157" s="21" t="s">
        <v>34</v>
      </c>
      <c r="C157" s="21" t="s">
        <v>16</v>
      </c>
      <c r="D157" s="21" t="s">
        <v>17</v>
      </c>
      <c r="E157" s="22">
        <v>37347</v>
      </c>
      <c r="F157" s="23">
        <v>-75000</v>
      </c>
      <c r="G157" s="23">
        <v>-74559.266099999993</v>
      </c>
      <c r="H157" s="24">
        <v>0.99412354802186798</v>
      </c>
      <c r="I157" s="25">
        <v>2.7970000000000002</v>
      </c>
      <c r="J157" s="25">
        <v>4.42</v>
      </c>
      <c r="K157" s="26">
        <v>0</v>
      </c>
      <c r="L157" s="26">
        <v>121009.68889999999</v>
      </c>
    </row>
    <row r="158" spans="1:12" x14ac:dyDescent="0.2">
      <c r="A158" s="21" t="s">
        <v>19</v>
      </c>
      <c r="B158" s="21" t="s">
        <v>48</v>
      </c>
      <c r="C158" s="21" t="s">
        <v>16</v>
      </c>
      <c r="D158" s="21" t="s">
        <v>17</v>
      </c>
      <c r="E158" s="22">
        <v>37347</v>
      </c>
      <c r="F158" s="23">
        <v>-150000</v>
      </c>
      <c r="G158" s="23">
        <v>-149118.53219999999</v>
      </c>
      <c r="H158" s="24">
        <v>0.99412354802186798</v>
      </c>
      <c r="I158" s="25">
        <v>2.7970000000000002</v>
      </c>
      <c r="J158" s="25">
        <v>3.6349999999999998</v>
      </c>
      <c r="K158" s="26">
        <v>0</v>
      </c>
      <c r="L158" s="26">
        <v>124961.33</v>
      </c>
    </row>
    <row r="159" spans="1:12" x14ac:dyDescent="0.2">
      <c r="A159" s="21" t="s">
        <v>19</v>
      </c>
      <c r="B159" s="21" t="s">
        <v>49</v>
      </c>
      <c r="C159" s="21" t="s">
        <v>16</v>
      </c>
      <c r="D159" s="21" t="s">
        <v>17</v>
      </c>
      <c r="E159" s="22">
        <v>37347</v>
      </c>
      <c r="F159" s="23">
        <v>-150000</v>
      </c>
      <c r="G159" s="23">
        <v>-149118.53219999999</v>
      </c>
      <c r="H159" s="24">
        <v>0.99412354802186798</v>
      </c>
      <c r="I159" s="25">
        <v>2.7970000000000002</v>
      </c>
      <c r="J159" s="25">
        <v>3.5</v>
      </c>
      <c r="K159" s="26">
        <v>0</v>
      </c>
      <c r="L159" s="26">
        <v>104830.3281</v>
      </c>
    </row>
    <row r="160" spans="1:12" x14ac:dyDescent="0.2">
      <c r="A160" s="21" t="s">
        <v>19</v>
      </c>
      <c r="B160" s="21" t="s">
        <v>56</v>
      </c>
      <c r="C160" s="21" t="s">
        <v>16</v>
      </c>
      <c r="D160" s="21" t="s">
        <v>17</v>
      </c>
      <c r="E160" s="22">
        <v>37347</v>
      </c>
      <c r="F160" s="23">
        <v>-300000</v>
      </c>
      <c r="G160" s="23">
        <v>-298237.06439999997</v>
      </c>
      <c r="H160" s="24">
        <v>0.99412354802186798</v>
      </c>
      <c r="I160" s="25">
        <v>2.7970000000000002</v>
      </c>
      <c r="J160" s="25">
        <v>3.5</v>
      </c>
      <c r="K160" s="26">
        <v>0</v>
      </c>
      <c r="L160" s="26">
        <v>209660.6563</v>
      </c>
    </row>
    <row r="161" spans="1:12" x14ac:dyDescent="0.2">
      <c r="A161" s="21" t="s">
        <v>19</v>
      </c>
      <c r="B161" s="21" t="s">
        <v>57</v>
      </c>
      <c r="C161" s="21" t="s">
        <v>16</v>
      </c>
      <c r="D161" s="21" t="s">
        <v>17</v>
      </c>
      <c r="E161" s="22">
        <v>37347</v>
      </c>
      <c r="F161" s="23">
        <v>-300000</v>
      </c>
      <c r="G161" s="23">
        <v>-298237.06439999997</v>
      </c>
      <c r="H161" s="24">
        <v>0.99412354802186798</v>
      </c>
      <c r="I161" s="25">
        <v>2.7970000000000002</v>
      </c>
      <c r="J161" s="25">
        <v>3.6349999999999998</v>
      </c>
      <c r="K161" s="26">
        <v>0</v>
      </c>
      <c r="L161" s="26">
        <v>249922.66</v>
      </c>
    </row>
    <row r="162" spans="1:12" x14ac:dyDescent="0.2">
      <c r="A162" s="21" t="s">
        <v>19</v>
      </c>
      <c r="B162" s="21" t="s">
        <v>58</v>
      </c>
      <c r="C162" s="21" t="s">
        <v>16</v>
      </c>
      <c r="D162" s="21" t="s">
        <v>17</v>
      </c>
      <c r="E162" s="22">
        <v>37347</v>
      </c>
      <c r="F162" s="23">
        <v>-300000</v>
      </c>
      <c r="G162" s="23">
        <v>-298237.06439999997</v>
      </c>
      <c r="H162" s="24">
        <v>0.99412354802186798</v>
      </c>
      <c r="I162" s="25">
        <v>2.7970000000000002</v>
      </c>
      <c r="J162" s="25">
        <v>3.58</v>
      </c>
      <c r="K162" s="26">
        <v>0</v>
      </c>
      <c r="L162" s="26">
        <v>233519.6214</v>
      </c>
    </row>
    <row r="163" spans="1:12" x14ac:dyDescent="0.2">
      <c r="A163" s="21" t="s">
        <v>19</v>
      </c>
      <c r="B163" s="21" t="s">
        <v>59</v>
      </c>
      <c r="C163" s="21" t="s">
        <v>16</v>
      </c>
      <c r="D163" s="21" t="s">
        <v>17</v>
      </c>
      <c r="E163" s="22">
        <v>37347</v>
      </c>
      <c r="F163" s="23">
        <v>-150000</v>
      </c>
      <c r="G163" s="23">
        <v>-149118.53219999999</v>
      </c>
      <c r="H163" s="24">
        <v>0.99412354802186798</v>
      </c>
      <c r="I163" s="25">
        <v>2.7970000000000002</v>
      </c>
      <c r="J163" s="25">
        <v>3.58</v>
      </c>
      <c r="K163" s="26">
        <v>0</v>
      </c>
      <c r="L163" s="26">
        <v>116759.8107</v>
      </c>
    </row>
    <row r="164" spans="1:12" x14ac:dyDescent="0.2">
      <c r="A164" s="21" t="s">
        <v>19</v>
      </c>
      <c r="B164" s="21" t="s">
        <v>51</v>
      </c>
      <c r="C164" s="21" t="s">
        <v>16</v>
      </c>
      <c r="D164" s="21" t="s">
        <v>17</v>
      </c>
      <c r="E164" s="22">
        <v>37347</v>
      </c>
      <c r="F164" s="23">
        <v>-300000</v>
      </c>
      <c r="G164" s="23">
        <v>-298237.06439999997</v>
      </c>
      <c r="H164" s="24">
        <v>0.99412354802186798</v>
      </c>
      <c r="I164" s="25">
        <v>2.7970000000000002</v>
      </c>
      <c r="J164" s="25">
        <v>3.17</v>
      </c>
      <c r="K164" s="26">
        <v>0</v>
      </c>
      <c r="L164" s="26">
        <v>111242.425</v>
      </c>
    </row>
    <row r="165" spans="1:12" x14ac:dyDescent="0.2">
      <c r="A165" s="21" t="s">
        <v>19</v>
      </c>
      <c r="B165" s="21" t="s">
        <v>60</v>
      </c>
      <c r="C165" s="21" t="s">
        <v>16</v>
      </c>
      <c r="D165" s="21" t="s">
        <v>17</v>
      </c>
      <c r="E165" s="22">
        <v>37347</v>
      </c>
      <c r="F165" s="23">
        <v>-150000</v>
      </c>
      <c r="G165" s="23">
        <v>-149118.53219999999</v>
      </c>
      <c r="H165" s="24">
        <v>0.99412354802186798</v>
      </c>
      <c r="I165" s="25">
        <v>2.7970000000000002</v>
      </c>
      <c r="J165" s="25">
        <v>3.17</v>
      </c>
      <c r="K165" s="26">
        <v>0</v>
      </c>
      <c r="L165" s="26">
        <v>55621.212500000001</v>
      </c>
    </row>
    <row r="166" spans="1:12" x14ac:dyDescent="0.2">
      <c r="A166" s="21" t="s">
        <v>19</v>
      </c>
      <c r="B166" s="21" t="s">
        <v>52</v>
      </c>
      <c r="C166" s="21" t="s">
        <v>16</v>
      </c>
      <c r="D166" s="21" t="s">
        <v>17</v>
      </c>
      <c r="E166" s="22">
        <v>37347</v>
      </c>
      <c r="F166" s="23">
        <v>-300000</v>
      </c>
      <c r="G166" s="23">
        <v>-298237.06439999997</v>
      </c>
      <c r="H166" s="24">
        <v>0.99412354802186798</v>
      </c>
      <c r="I166" s="25">
        <v>2.7970000000000002</v>
      </c>
      <c r="J166" s="25">
        <v>3.0649999999999999</v>
      </c>
      <c r="K166" s="26">
        <v>0</v>
      </c>
      <c r="L166" s="26">
        <v>79927.533299999996</v>
      </c>
    </row>
    <row r="167" spans="1:12" x14ac:dyDescent="0.2">
      <c r="A167" s="21" t="s">
        <v>19</v>
      </c>
      <c r="B167" s="21" t="s">
        <v>61</v>
      </c>
      <c r="C167" s="21" t="s">
        <v>16</v>
      </c>
      <c r="D167" s="21" t="s">
        <v>17</v>
      </c>
      <c r="E167" s="22">
        <v>37347</v>
      </c>
      <c r="F167" s="23">
        <v>-150000</v>
      </c>
      <c r="G167" s="23">
        <v>-149118.53219999999</v>
      </c>
      <c r="H167" s="24">
        <v>0.99412354802186798</v>
      </c>
      <c r="I167" s="25">
        <v>2.7970000000000002</v>
      </c>
      <c r="J167" s="25">
        <v>3.0649999999999999</v>
      </c>
      <c r="K167" s="26">
        <v>0</v>
      </c>
      <c r="L167" s="26">
        <v>39963.766600000003</v>
      </c>
    </row>
    <row r="168" spans="1:12" x14ac:dyDescent="0.2">
      <c r="A168" s="21" t="s">
        <v>19</v>
      </c>
      <c r="B168" s="21" t="s">
        <v>22</v>
      </c>
      <c r="C168" s="21" t="s">
        <v>16</v>
      </c>
      <c r="D168" s="21" t="s">
        <v>17</v>
      </c>
      <c r="E168" s="22">
        <v>37377</v>
      </c>
      <c r="F168" s="23">
        <v>-155000</v>
      </c>
      <c r="G168" s="23">
        <v>-153835.32279999999</v>
      </c>
      <c r="H168" s="24">
        <v>0.99248595353286595</v>
      </c>
      <c r="I168" s="25">
        <v>2.8519999999999999</v>
      </c>
      <c r="J168" s="25">
        <v>4.9989999999999997</v>
      </c>
      <c r="K168" s="26">
        <v>0</v>
      </c>
      <c r="L168" s="26">
        <v>330284.43800000002</v>
      </c>
    </row>
    <row r="169" spans="1:12" x14ac:dyDescent="0.2">
      <c r="A169" s="21" t="s">
        <v>19</v>
      </c>
      <c r="B169" s="21" t="s">
        <v>23</v>
      </c>
      <c r="C169" s="21" t="s">
        <v>16</v>
      </c>
      <c r="D169" s="21" t="s">
        <v>17</v>
      </c>
      <c r="E169" s="22">
        <v>37377</v>
      </c>
      <c r="F169" s="23">
        <v>-38750</v>
      </c>
      <c r="G169" s="23">
        <v>-38458.830699999999</v>
      </c>
      <c r="H169" s="24">
        <v>0.99248595353286595</v>
      </c>
      <c r="I169" s="25">
        <v>2.8519999999999999</v>
      </c>
      <c r="J169" s="25">
        <v>4.9989999999999997</v>
      </c>
      <c r="K169" s="26">
        <v>0</v>
      </c>
      <c r="L169" s="26">
        <v>82571.109500000006</v>
      </c>
    </row>
    <row r="170" spans="1:12" x14ac:dyDescent="0.2">
      <c r="A170" s="21" t="s">
        <v>19</v>
      </c>
      <c r="B170" s="21" t="s">
        <v>24</v>
      </c>
      <c r="C170" s="21" t="s">
        <v>16</v>
      </c>
      <c r="D170" s="21" t="s">
        <v>17</v>
      </c>
      <c r="E170" s="22">
        <v>37377</v>
      </c>
      <c r="F170" s="23">
        <v>-155000</v>
      </c>
      <c r="G170" s="23">
        <v>-153835.32279999999</v>
      </c>
      <c r="H170" s="24">
        <v>0.99248595353286595</v>
      </c>
      <c r="I170" s="25">
        <v>2.8519999999999999</v>
      </c>
      <c r="J170" s="25">
        <v>4.97</v>
      </c>
      <c r="K170" s="26">
        <v>0</v>
      </c>
      <c r="L170" s="26">
        <v>325823.21370000002</v>
      </c>
    </row>
    <row r="171" spans="1:12" x14ac:dyDescent="0.2">
      <c r="A171" s="21" t="s">
        <v>19</v>
      </c>
      <c r="B171" s="21" t="s">
        <v>25</v>
      </c>
      <c r="C171" s="21" t="s">
        <v>16</v>
      </c>
      <c r="D171" s="21" t="s">
        <v>17</v>
      </c>
      <c r="E171" s="22">
        <v>37377</v>
      </c>
      <c r="F171" s="23">
        <v>-38750</v>
      </c>
      <c r="G171" s="23">
        <v>-38458.830699999999</v>
      </c>
      <c r="H171" s="24">
        <v>0.99248595353286595</v>
      </c>
      <c r="I171" s="25">
        <v>2.8519999999999999</v>
      </c>
      <c r="J171" s="25">
        <v>4.97</v>
      </c>
      <c r="K171" s="26">
        <v>0</v>
      </c>
      <c r="L171" s="26">
        <v>81455.803400000004</v>
      </c>
    </row>
    <row r="172" spans="1:12" x14ac:dyDescent="0.2">
      <c r="A172" s="21" t="s">
        <v>19</v>
      </c>
      <c r="B172" s="21" t="s">
        <v>26</v>
      </c>
      <c r="C172" s="21" t="s">
        <v>16</v>
      </c>
      <c r="D172" s="21" t="s">
        <v>17</v>
      </c>
      <c r="E172" s="22">
        <v>37377</v>
      </c>
      <c r="F172" s="23">
        <v>-155000</v>
      </c>
      <c r="G172" s="23">
        <v>-153835.32279999999</v>
      </c>
      <c r="H172" s="24">
        <v>0.99248595353286595</v>
      </c>
      <c r="I172" s="25">
        <v>2.8519999999999999</v>
      </c>
      <c r="J172" s="25">
        <v>4.93</v>
      </c>
      <c r="K172" s="26">
        <v>0</v>
      </c>
      <c r="L172" s="26">
        <v>319669.80080000003</v>
      </c>
    </row>
    <row r="173" spans="1:12" x14ac:dyDescent="0.2">
      <c r="A173" s="21" t="s">
        <v>19</v>
      </c>
      <c r="B173" s="21" t="s">
        <v>27</v>
      </c>
      <c r="C173" s="21" t="s">
        <v>16</v>
      </c>
      <c r="D173" s="21" t="s">
        <v>17</v>
      </c>
      <c r="E173" s="22">
        <v>37377</v>
      </c>
      <c r="F173" s="23">
        <v>-38750</v>
      </c>
      <c r="G173" s="23">
        <v>-38458.830699999999</v>
      </c>
      <c r="H173" s="24">
        <v>0.99248595353286595</v>
      </c>
      <c r="I173" s="25">
        <v>2.8519999999999999</v>
      </c>
      <c r="J173" s="25">
        <v>4.93</v>
      </c>
      <c r="K173" s="26">
        <v>0</v>
      </c>
      <c r="L173" s="26">
        <v>79917.450200000007</v>
      </c>
    </row>
    <row r="174" spans="1:12" x14ac:dyDescent="0.2">
      <c r="A174" s="21" t="s">
        <v>19</v>
      </c>
      <c r="B174" s="21" t="s">
        <v>28</v>
      </c>
      <c r="C174" s="21" t="s">
        <v>16</v>
      </c>
      <c r="D174" s="21" t="s">
        <v>17</v>
      </c>
      <c r="E174" s="22">
        <v>37377</v>
      </c>
      <c r="F174" s="23">
        <v>-155000</v>
      </c>
      <c r="G174" s="23">
        <v>-153835.32279999999</v>
      </c>
      <c r="H174" s="24">
        <v>0.99248595353286595</v>
      </c>
      <c r="I174" s="25">
        <v>2.8519999999999999</v>
      </c>
      <c r="J174" s="25">
        <v>4.83</v>
      </c>
      <c r="K174" s="26">
        <v>0</v>
      </c>
      <c r="L174" s="26">
        <v>304286.26850000001</v>
      </c>
    </row>
    <row r="175" spans="1:12" x14ac:dyDescent="0.2">
      <c r="A175" s="21" t="s">
        <v>19</v>
      </c>
      <c r="B175" s="21" t="s">
        <v>29</v>
      </c>
      <c r="C175" s="21" t="s">
        <v>16</v>
      </c>
      <c r="D175" s="21" t="s">
        <v>17</v>
      </c>
      <c r="E175" s="22">
        <v>37377</v>
      </c>
      <c r="F175" s="23">
        <v>-38750</v>
      </c>
      <c r="G175" s="23">
        <v>-38458.830699999999</v>
      </c>
      <c r="H175" s="24">
        <v>0.99248595353286595</v>
      </c>
      <c r="I175" s="25">
        <v>2.8519999999999999</v>
      </c>
      <c r="J175" s="25">
        <v>4.83</v>
      </c>
      <c r="K175" s="26">
        <v>0</v>
      </c>
      <c r="L175" s="26">
        <v>76071.5671</v>
      </c>
    </row>
    <row r="176" spans="1:12" x14ac:dyDescent="0.2">
      <c r="A176" s="21" t="s">
        <v>19</v>
      </c>
      <c r="B176" s="21" t="s">
        <v>31</v>
      </c>
      <c r="C176" s="21" t="s">
        <v>16</v>
      </c>
      <c r="D176" s="21" t="s">
        <v>17</v>
      </c>
      <c r="E176" s="22">
        <v>37377</v>
      </c>
      <c r="F176" s="23">
        <v>-38750</v>
      </c>
      <c r="G176" s="23">
        <v>-38458.830699999999</v>
      </c>
      <c r="H176" s="24">
        <v>0.99248595353286595</v>
      </c>
      <c r="I176" s="25">
        <v>2.8519999999999999</v>
      </c>
      <c r="J176" s="25">
        <v>4.4800000000000004</v>
      </c>
      <c r="K176" s="26">
        <v>0</v>
      </c>
      <c r="L176" s="26">
        <v>62610.9764</v>
      </c>
    </row>
    <row r="177" spans="1:12" x14ac:dyDescent="0.2">
      <c r="A177" s="21" t="s">
        <v>19</v>
      </c>
      <c r="B177" s="21" t="s">
        <v>32</v>
      </c>
      <c r="C177" s="21" t="s">
        <v>16</v>
      </c>
      <c r="D177" s="21" t="s">
        <v>17</v>
      </c>
      <c r="E177" s="22">
        <v>37377</v>
      </c>
      <c r="F177" s="23">
        <v>-155000</v>
      </c>
      <c r="G177" s="23">
        <v>-153835.32279999999</v>
      </c>
      <c r="H177" s="24">
        <v>0.99248595353286595</v>
      </c>
      <c r="I177" s="25">
        <v>2.8519999999999999</v>
      </c>
      <c r="J177" s="25">
        <v>4.4800000000000004</v>
      </c>
      <c r="K177" s="26">
        <v>0</v>
      </c>
      <c r="L177" s="26">
        <v>250443.90549999999</v>
      </c>
    </row>
    <row r="178" spans="1:12" x14ac:dyDescent="0.2">
      <c r="A178" s="21" t="s">
        <v>19</v>
      </c>
      <c r="B178" s="21" t="s">
        <v>33</v>
      </c>
      <c r="C178" s="21" t="s">
        <v>16</v>
      </c>
      <c r="D178" s="21" t="s">
        <v>17</v>
      </c>
      <c r="E178" s="22">
        <v>37377</v>
      </c>
      <c r="F178" s="23">
        <v>-310000</v>
      </c>
      <c r="G178" s="23">
        <v>-307670.64559999999</v>
      </c>
      <c r="H178" s="24">
        <v>0.99248595353286595</v>
      </c>
      <c r="I178" s="25">
        <v>2.8519999999999999</v>
      </c>
      <c r="J178" s="25">
        <v>4.42</v>
      </c>
      <c r="K178" s="26">
        <v>0</v>
      </c>
      <c r="L178" s="26">
        <v>482427.5723</v>
      </c>
    </row>
    <row r="179" spans="1:12" x14ac:dyDescent="0.2">
      <c r="A179" s="21" t="s">
        <v>19</v>
      </c>
      <c r="B179" s="21" t="s">
        <v>34</v>
      </c>
      <c r="C179" s="21" t="s">
        <v>16</v>
      </c>
      <c r="D179" s="21" t="s">
        <v>17</v>
      </c>
      <c r="E179" s="22">
        <v>37377</v>
      </c>
      <c r="F179" s="23">
        <v>-77500</v>
      </c>
      <c r="G179" s="23">
        <v>-76917.661399999997</v>
      </c>
      <c r="H179" s="24">
        <v>0.99248595353286595</v>
      </c>
      <c r="I179" s="25">
        <v>2.8519999999999999</v>
      </c>
      <c r="J179" s="25">
        <v>4.42</v>
      </c>
      <c r="K179" s="26">
        <v>0</v>
      </c>
      <c r="L179" s="26">
        <v>120606.8931</v>
      </c>
    </row>
    <row r="180" spans="1:12" x14ac:dyDescent="0.2">
      <c r="A180" s="21" t="s">
        <v>19</v>
      </c>
      <c r="B180" s="21" t="s">
        <v>58</v>
      </c>
      <c r="C180" s="21" t="s">
        <v>16</v>
      </c>
      <c r="D180" s="21" t="s">
        <v>17</v>
      </c>
      <c r="E180" s="22">
        <v>37377</v>
      </c>
      <c r="F180" s="23">
        <v>-310000</v>
      </c>
      <c r="G180" s="23">
        <v>-307670.64559999999</v>
      </c>
      <c r="H180" s="24">
        <v>0.99248595353286595</v>
      </c>
      <c r="I180" s="25">
        <v>2.8519999999999999</v>
      </c>
      <c r="J180" s="25">
        <v>3.58</v>
      </c>
      <c r="K180" s="26">
        <v>0</v>
      </c>
      <c r="L180" s="26">
        <v>223984.23</v>
      </c>
    </row>
    <row r="181" spans="1:12" x14ac:dyDescent="0.2">
      <c r="A181" s="21" t="s">
        <v>19</v>
      </c>
      <c r="B181" s="21" t="s">
        <v>59</v>
      </c>
      <c r="C181" s="21" t="s">
        <v>16</v>
      </c>
      <c r="D181" s="21" t="s">
        <v>17</v>
      </c>
      <c r="E181" s="22">
        <v>37377</v>
      </c>
      <c r="F181" s="23">
        <v>-155000</v>
      </c>
      <c r="G181" s="23">
        <v>-153835.32279999999</v>
      </c>
      <c r="H181" s="24">
        <v>0.99248595353286595</v>
      </c>
      <c r="I181" s="25">
        <v>2.8519999999999999</v>
      </c>
      <c r="J181" s="25">
        <v>3.58</v>
      </c>
      <c r="K181" s="26">
        <v>0</v>
      </c>
      <c r="L181" s="26">
        <v>111992.11500000001</v>
      </c>
    </row>
    <row r="182" spans="1:12" x14ac:dyDescent="0.2">
      <c r="A182" s="21" t="s">
        <v>19</v>
      </c>
      <c r="B182" s="21" t="s">
        <v>51</v>
      </c>
      <c r="C182" s="21" t="s">
        <v>16</v>
      </c>
      <c r="D182" s="21" t="s">
        <v>17</v>
      </c>
      <c r="E182" s="22">
        <v>37377</v>
      </c>
      <c r="F182" s="23">
        <v>-310000</v>
      </c>
      <c r="G182" s="23">
        <v>-307670.64559999999</v>
      </c>
      <c r="H182" s="24">
        <v>0.99248595353286595</v>
      </c>
      <c r="I182" s="25">
        <v>2.8519999999999999</v>
      </c>
      <c r="J182" s="25">
        <v>3.17</v>
      </c>
      <c r="K182" s="26">
        <v>0</v>
      </c>
      <c r="L182" s="26">
        <v>97839.265299999999</v>
      </c>
    </row>
    <row r="183" spans="1:12" x14ac:dyDescent="0.2">
      <c r="A183" s="21" t="s">
        <v>19</v>
      </c>
      <c r="B183" s="21" t="s">
        <v>60</v>
      </c>
      <c r="C183" s="21" t="s">
        <v>16</v>
      </c>
      <c r="D183" s="21" t="s">
        <v>17</v>
      </c>
      <c r="E183" s="22">
        <v>37377</v>
      </c>
      <c r="F183" s="23">
        <v>-155000</v>
      </c>
      <c r="G183" s="23">
        <v>-153835.32279999999</v>
      </c>
      <c r="H183" s="24">
        <v>0.99248595353286595</v>
      </c>
      <c r="I183" s="25">
        <v>2.8519999999999999</v>
      </c>
      <c r="J183" s="25">
        <v>3.17</v>
      </c>
      <c r="K183" s="26">
        <v>0</v>
      </c>
      <c r="L183" s="26">
        <v>48919.632599999997</v>
      </c>
    </row>
    <row r="184" spans="1:12" x14ac:dyDescent="0.2">
      <c r="A184" s="21" t="s">
        <v>19</v>
      </c>
      <c r="B184" s="21" t="s">
        <v>52</v>
      </c>
      <c r="C184" s="21" t="s">
        <v>16</v>
      </c>
      <c r="D184" s="21" t="s">
        <v>17</v>
      </c>
      <c r="E184" s="22">
        <v>37377</v>
      </c>
      <c r="F184" s="23">
        <v>-310000</v>
      </c>
      <c r="G184" s="23">
        <v>-307670.64559999999</v>
      </c>
      <c r="H184" s="24">
        <v>0.99248595353286595</v>
      </c>
      <c r="I184" s="25">
        <v>2.8519999999999999</v>
      </c>
      <c r="J184" s="25">
        <v>3.0649999999999999</v>
      </c>
      <c r="K184" s="26">
        <v>0</v>
      </c>
      <c r="L184" s="26">
        <v>65533.847500000003</v>
      </c>
    </row>
    <row r="185" spans="1:12" x14ac:dyDescent="0.2">
      <c r="A185" s="21" t="s">
        <v>19</v>
      </c>
      <c r="B185" s="21" t="s">
        <v>61</v>
      </c>
      <c r="C185" s="21" t="s">
        <v>16</v>
      </c>
      <c r="D185" s="21" t="s">
        <v>17</v>
      </c>
      <c r="E185" s="22">
        <v>37377</v>
      </c>
      <c r="F185" s="23">
        <v>-155000</v>
      </c>
      <c r="G185" s="23">
        <v>-153835.32279999999</v>
      </c>
      <c r="H185" s="24">
        <v>0.99248595353286595</v>
      </c>
      <c r="I185" s="25">
        <v>2.8519999999999999</v>
      </c>
      <c r="J185" s="25">
        <v>3.0649999999999999</v>
      </c>
      <c r="K185" s="26">
        <v>0</v>
      </c>
      <c r="L185" s="26">
        <v>32766.9238</v>
      </c>
    </row>
    <row r="186" spans="1:12" x14ac:dyDescent="0.2">
      <c r="A186" s="21" t="s">
        <v>19</v>
      </c>
      <c r="B186" s="21" t="s">
        <v>22</v>
      </c>
      <c r="C186" s="21" t="s">
        <v>16</v>
      </c>
      <c r="D186" s="21" t="s">
        <v>17</v>
      </c>
      <c r="E186" s="22">
        <v>37408</v>
      </c>
      <c r="F186" s="23">
        <v>-150000</v>
      </c>
      <c r="G186" s="23">
        <v>-148614.87820000001</v>
      </c>
      <c r="H186" s="24">
        <v>0.99076585444440102</v>
      </c>
      <c r="I186" s="25">
        <v>2.91</v>
      </c>
      <c r="J186" s="25">
        <v>4.9989999999999997</v>
      </c>
      <c r="K186" s="26">
        <v>0</v>
      </c>
      <c r="L186" s="26">
        <v>310456.48050000001</v>
      </c>
    </row>
    <row r="187" spans="1:12" x14ac:dyDescent="0.2">
      <c r="A187" s="21" t="s">
        <v>19</v>
      </c>
      <c r="B187" s="21" t="s">
        <v>23</v>
      </c>
      <c r="C187" s="21" t="s">
        <v>16</v>
      </c>
      <c r="D187" s="21" t="s">
        <v>17</v>
      </c>
      <c r="E187" s="22">
        <v>37408</v>
      </c>
      <c r="F187" s="23">
        <v>-37500</v>
      </c>
      <c r="G187" s="23">
        <v>-37153.719499999999</v>
      </c>
      <c r="H187" s="24">
        <v>0.99076585444440102</v>
      </c>
      <c r="I187" s="25">
        <v>2.91</v>
      </c>
      <c r="J187" s="25">
        <v>4.9989999999999997</v>
      </c>
      <c r="K187" s="26">
        <v>0</v>
      </c>
      <c r="L187" s="26">
        <v>77614.1201</v>
      </c>
    </row>
    <row r="188" spans="1:12" x14ac:dyDescent="0.2">
      <c r="A188" s="21" t="s">
        <v>19</v>
      </c>
      <c r="B188" s="21" t="s">
        <v>24</v>
      </c>
      <c r="C188" s="21" t="s">
        <v>16</v>
      </c>
      <c r="D188" s="21" t="s">
        <v>17</v>
      </c>
      <c r="E188" s="22">
        <v>37408</v>
      </c>
      <c r="F188" s="23">
        <v>-150000</v>
      </c>
      <c r="G188" s="23">
        <v>-148614.87820000001</v>
      </c>
      <c r="H188" s="24">
        <v>0.99076585444440102</v>
      </c>
      <c r="I188" s="25">
        <v>2.91</v>
      </c>
      <c r="J188" s="25">
        <v>4.97</v>
      </c>
      <c r="K188" s="26">
        <v>0</v>
      </c>
      <c r="L188" s="26">
        <v>306146.64899999998</v>
      </c>
    </row>
    <row r="189" spans="1:12" x14ac:dyDescent="0.2">
      <c r="A189" s="21" t="s">
        <v>19</v>
      </c>
      <c r="B189" s="21" t="s">
        <v>25</v>
      </c>
      <c r="C189" s="21" t="s">
        <v>16</v>
      </c>
      <c r="D189" s="21" t="s">
        <v>17</v>
      </c>
      <c r="E189" s="22">
        <v>37408</v>
      </c>
      <c r="F189" s="23">
        <v>-37500</v>
      </c>
      <c r="G189" s="23">
        <v>-37153.719499999999</v>
      </c>
      <c r="H189" s="24">
        <v>0.99076585444440102</v>
      </c>
      <c r="I189" s="25">
        <v>2.91</v>
      </c>
      <c r="J189" s="25">
        <v>4.97</v>
      </c>
      <c r="K189" s="26">
        <v>0</v>
      </c>
      <c r="L189" s="26">
        <v>76536.662299999996</v>
      </c>
    </row>
    <row r="190" spans="1:12" x14ac:dyDescent="0.2">
      <c r="A190" s="21" t="s">
        <v>19</v>
      </c>
      <c r="B190" s="21" t="s">
        <v>26</v>
      </c>
      <c r="C190" s="21" t="s">
        <v>16</v>
      </c>
      <c r="D190" s="21" t="s">
        <v>17</v>
      </c>
      <c r="E190" s="22">
        <v>37408</v>
      </c>
      <c r="F190" s="23">
        <v>-150000</v>
      </c>
      <c r="G190" s="23">
        <v>-148614.87820000001</v>
      </c>
      <c r="H190" s="24">
        <v>0.99076585444440102</v>
      </c>
      <c r="I190" s="25">
        <v>2.91</v>
      </c>
      <c r="J190" s="25">
        <v>4.93</v>
      </c>
      <c r="K190" s="26">
        <v>0</v>
      </c>
      <c r="L190" s="26">
        <v>300202.0539</v>
      </c>
    </row>
    <row r="191" spans="1:12" x14ac:dyDescent="0.2">
      <c r="A191" s="21" t="s">
        <v>19</v>
      </c>
      <c r="B191" s="21" t="s">
        <v>27</v>
      </c>
      <c r="C191" s="21" t="s">
        <v>16</v>
      </c>
      <c r="D191" s="21" t="s">
        <v>17</v>
      </c>
      <c r="E191" s="22">
        <v>37408</v>
      </c>
      <c r="F191" s="23">
        <v>-37500</v>
      </c>
      <c r="G191" s="23">
        <v>-37153.719499999999</v>
      </c>
      <c r="H191" s="24">
        <v>0.99076585444440102</v>
      </c>
      <c r="I191" s="25">
        <v>2.91</v>
      </c>
      <c r="J191" s="25">
        <v>4.93</v>
      </c>
      <c r="K191" s="26">
        <v>0</v>
      </c>
      <c r="L191" s="26">
        <v>75050.513500000001</v>
      </c>
    </row>
    <row r="192" spans="1:12" x14ac:dyDescent="0.2">
      <c r="A192" s="21" t="s">
        <v>19</v>
      </c>
      <c r="B192" s="21" t="s">
        <v>28</v>
      </c>
      <c r="C192" s="21" t="s">
        <v>16</v>
      </c>
      <c r="D192" s="21" t="s">
        <v>17</v>
      </c>
      <c r="E192" s="22">
        <v>37408</v>
      </c>
      <c r="F192" s="23">
        <v>-150000</v>
      </c>
      <c r="G192" s="23">
        <v>-148614.87820000001</v>
      </c>
      <c r="H192" s="24">
        <v>0.99076585444440102</v>
      </c>
      <c r="I192" s="25">
        <v>2.91</v>
      </c>
      <c r="J192" s="25">
        <v>4.83</v>
      </c>
      <c r="K192" s="26">
        <v>0</v>
      </c>
      <c r="L192" s="26">
        <v>285340.5661</v>
      </c>
    </row>
    <row r="193" spans="1:12" x14ac:dyDescent="0.2">
      <c r="A193" s="21" t="s">
        <v>19</v>
      </c>
      <c r="B193" s="21" t="s">
        <v>29</v>
      </c>
      <c r="C193" s="21" t="s">
        <v>16</v>
      </c>
      <c r="D193" s="21" t="s">
        <v>17</v>
      </c>
      <c r="E193" s="22">
        <v>37408</v>
      </c>
      <c r="F193" s="23">
        <v>-37500</v>
      </c>
      <c r="G193" s="23">
        <v>-37153.719499999999</v>
      </c>
      <c r="H193" s="24">
        <v>0.99076585444440102</v>
      </c>
      <c r="I193" s="25">
        <v>2.91</v>
      </c>
      <c r="J193" s="25">
        <v>4.83</v>
      </c>
      <c r="K193" s="26">
        <v>0</v>
      </c>
      <c r="L193" s="26">
        <v>71335.141499999998</v>
      </c>
    </row>
    <row r="194" spans="1:12" x14ac:dyDescent="0.2">
      <c r="A194" s="21" t="s">
        <v>19</v>
      </c>
      <c r="B194" s="21" t="s">
        <v>31</v>
      </c>
      <c r="C194" s="21" t="s">
        <v>16</v>
      </c>
      <c r="D194" s="21" t="s">
        <v>17</v>
      </c>
      <c r="E194" s="22">
        <v>37408</v>
      </c>
      <c r="F194" s="23">
        <v>-37500</v>
      </c>
      <c r="G194" s="23">
        <v>-37153.719499999999</v>
      </c>
      <c r="H194" s="24">
        <v>0.99076585444440102</v>
      </c>
      <c r="I194" s="25">
        <v>2.91</v>
      </c>
      <c r="J194" s="25">
        <v>4.4800000000000004</v>
      </c>
      <c r="K194" s="26">
        <v>0</v>
      </c>
      <c r="L194" s="26">
        <v>58331.339699999997</v>
      </c>
    </row>
    <row r="195" spans="1:12" x14ac:dyDescent="0.2">
      <c r="A195" s="21" t="s">
        <v>19</v>
      </c>
      <c r="B195" s="21" t="s">
        <v>32</v>
      </c>
      <c r="C195" s="21" t="s">
        <v>16</v>
      </c>
      <c r="D195" s="21" t="s">
        <v>17</v>
      </c>
      <c r="E195" s="22">
        <v>37408</v>
      </c>
      <c r="F195" s="23">
        <v>-150000</v>
      </c>
      <c r="G195" s="23">
        <v>-148614.87820000001</v>
      </c>
      <c r="H195" s="24">
        <v>0.99076585444440102</v>
      </c>
      <c r="I195" s="25">
        <v>2.91</v>
      </c>
      <c r="J195" s="25">
        <v>4.4800000000000004</v>
      </c>
      <c r="K195" s="26">
        <v>0</v>
      </c>
      <c r="L195" s="26">
        <v>233325.35870000001</v>
      </c>
    </row>
    <row r="196" spans="1:12" x14ac:dyDescent="0.2">
      <c r="A196" s="21" t="s">
        <v>19</v>
      </c>
      <c r="B196" s="21" t="s">
        <v>33</v>
      </c>
      <c r="C196" s="21" t="s">
        <v>16</v>
      </c>
      <c r="D196" s="21" t="s">
        <v>17</v>
      </c>
      <c r="E196" s="22">
        <v>37408</v>
      </c>
      <c r="F196" s="23">
        <v>-300000</v>
      </c>
      <c r="G196" s="23">
        <v>-297229.75630000001</v>
      </c>
      <c r="H196" s="24">
        <v>0.99076585444440102</v>
      </c>
      <c r="I196" s="25">
        <v>2.91</v>
      </c>
      <c r="J196" s="25">
        <v>4.42</v>
      </c>
      <c r="K196" s="26">
        <v>0</v>
      </c>
      <c r="L196" s="26">
        <v>448816.93209999998</v>
      </c>
    </row>
    <row r="197" spans="1:12" x14ac:dyDescent="0.2">
      <c r="A197" s="21" t="s">
        <v>19</v>
      </c>
      <c r="B197" s="21" t="s">
        <v>34</v>
      </c>
      <c r="C197" s="21" t="s">
        <v>16</v>
      </c>
      <c r="D197" s="21" t="s">
        <v>17</v>
      </c>
      <c r="E197" s="22">
        <v>37408</v>
      </c>
      <c r="F197" s="23">
        <v>-75000</v>
      </c>
      <c r="G197" s="23">
        <v>-74307.439100000003</v>
      </c>
      <c r="H197" s="24">
        <v>0.99076585444440102</v>
      </c>
      <c r="I197" s="25">
        <v>2.91</v>
      </c>
      <c r="J197" s="25">
        <v>4.42</v>
      </c>
      <c r="K197" s="26">
        <v>0</v>
      </c>
      <c r="L197" s="26">
        <v>112204.23299999999</v>
      </c>
    </row>
    <row r="198" spans="1:12" x14ac:dyDescent="0.2">
      <c r="A198" s="21" t="s">
        <v>19</v>
      </c>
      <c r="B198" s="21" t="s">
        <v>58</v>
      </c>
      <c r="C198" s="21" t="s">
        <v>16</v>
      </c>
      <c r="D198" s="21" t="s">
        <v>17</v>
      </c>
      <c r="E198" s="22">
        <v>37408</v>
      </c>
      <c r="F198" s="23">
        <v>-300000</v>
      </c>
      <c r="G198" s="23">
        <v>-297229.75630000001</v>
      </c>
      <c r="H198" s="24">
        <v>0.99076585444440102</v>
      </c>
      <c r="I198" s="25">
        <v>2.91</v>
      </c>
      <c r="J198" s="25">
        <v>3.58</v>
      </c>
      <c r="K198" s="26">
        <v>0</v>
      </c>
      <c r="L198" s="26">
        <v>199143.93669999999</v>
      </c>
    </row>
    <row r="199" spans="1:12" x14ac:dyDescent="0.2">
      <c r="A199" s="21" t="s">
        <v>19</v>
      </c>
      <c r="B199" s="21" t="s">
        <v>59</v>
      </c>
      <c r="C199" s="21" t="s">
        <v>16</v>
      </c>
      <c r="D199" s="21" t="s">
        <v>17</v>
      </c>
      <c r="E199" s="22">
        <v>37408</v>
      </c>
      <c r="F199" s="23">
        <v>-150000</v>
      </c>
      <c r="G199" s="23">
        <v>-148614.87820000001</v>
      </c>
      <c r="H199" s="24">
        <v>0.99076585444440102</v>
      </c>
      <c r="I199" s="25">
        <v>2.91</v>
      </c>
      <c r="J199" s="25">
        <v>3.58</v>
      </c>
      <c r="K199" s="26">
        <v>0</v>
      </c>
      <c r="L199" s="26">
        <v>99571.968399999998</v>
      </c>
    </row>
    <row r="200" spans="1:12" x14ac:dyDescent="0.2">
      <c r="A200" s="21" t="s">
        <v>19</v>
      </c>
      <c r="B200" s="21" t="s">
        <v>51</v>
      </c>
      <c r="C200" s="21" t="s">
        <v>16</v>
      </c>
      <c r="D200" s="21" t="s">
        <v>17</v>
      </c>
      <c r="E200" s="22">
        <v>37408</v>
      </c>
      <c r="F200" s="23">
        <v>-300000</v>
      </c>
      <c r="G200" s="23">
        <v>-297229.75630000001</v>
      </c>
      <c r="H200" s="24">
        <v>0.99076585444440102</v>
      </c>
      <c r="I200" s="25">
        <v>2.91</v>
      </c>
      <c r="J200" s="25">
        <v>3.17</v>
      </c>
      <c r="K200" s="26">
        <v>0</v>
      </c>
      <c r="L200" s="26">
        <v>77279.736600000004</v>
      </c>
    </row>
    <row r="201" spans="1:12" x14ac:dyDescent="0.2">
      <c r="A201" s="21" t="s">
        <v>19</v>
      </c>
      <c r="B201" s="21" t="s">
        <v>60</v>
      </c>
      <c r="C201" s="21" t="s">
        <v>16</v>
      </c>
      <c r="D201" s="21" t="s">
        <v>17</v>
      </c>
      <c r="E201" s="22">
        <v>37408</v>
      </c>
      <c r="F201" s="23">
        <v>-150000</v>
      </c>
      <c r="G201" s="23">
        <v>-148614.87820000001</v>
      </c>
      <c r="H201" s="24">
        <v>0.99076585444440102</v>
      </c>
      <c r="I201" s="25">
        <v>2.91</v>
      </c>
      <c r="J201" s="25">
        <v>3.17</v>
      </c>
      <c r="K201" s="26">
        <v>0</v>
      </c>
      <c r="L201" s="26">
        <v>38639.868300000002</v>
      </c>
    </row>
    <row r="202" spans="1:12" x14ac:dyDescent="0.2">
      <c r="A202" s="21" t="s">
        <v>19</v>
      </c>
      <c r="B202" s="21" t="s">
        <v>52</v>
      </c>
      <c r="C202" s="21" t="s">
        <v>16</v>
      </c>
      <c r="D202" s="21" t="s">
        <v>17</v>
      </c>
      <c r="E202" s="22">
        <v>37408</v>
      </c>
      <c r="F202" s="23">
        <v>-300000</v>
      </c>
      <c r="G202" s="23">
        <v>-297229.75630000001</v>
      </c>
      <c r="H202" s="24">
        <v>0.99076585444440102</v>
      </c>
      <c r="I202" s="25">
        <v>2.91</v>
      </c>
      <c r="J202" s="25">
        <v>3.0649999999999999</v>
      </c>
      <c r="K202" s="26">
        <v>0</v>
      </c>
      <c r="L202" s="26">
        <v>46070.612200000003</v>
      </c>
    </row>
    <row r="203" spans="1:12" x14ac:dyDescent="0.2">
      <c r="A203" s="21" t="s">
        <v>19</v>
      </c>
      <c r="B203" s="21" t="s">
        <v>61</v>
      </c>
      <c r="C203" s="21" t="s">
        <v>16</v>
      </c>
      <c r="D203" s="21" t="s">
        <v>17</v>
      </c>
      <c r="E203" s="22">
        <v>37408</v>
      </c>
      <c r="F203" s="23">
        <v>-150000</v>
      </c>
      <c r="G203" s="23">
        <v>-148614.87820000001</v>
      </c>
      <c r="H203" s="24">
        <v>0.99076585444440102</v>
      </c>
      <c r="I203" s="25">
        <v>2.91</v>
      </c>
      <c r="J203" s="25">
        <v>3.0649999999999999</v>
      </c>
      <c r="K203" s="26">
        <v>0</v>
      </c>
      <c r="L203" s="26">
        <v>23035.306100000002</v>
      </c>
    </row>
    <row r="204" spans="1:12" x14ac:dyDescent="0.2">
      <c r="A204" s="21" t="s">
        <v>19</v>
      </c>
      <c r="B204" s="21" t="s">
        <v>22</v>
      </c>
      <c r="C204" s="21" t="s">
        <v>16</v>
      </c>
      <c r="D204" s="21" t="s">
        <v>17</v>
      </c>
      <c r="E204" s="22">
        <v>37438</v>
      </c>
      <c r="F204" s="23">
        <v>-155000</v>
      </c>
      <c r="G204" s="23">
        <v>-153293.0704</v>
      </c>
      <c r="H204" s="24">
        <v>0.98898755115603898</v>
      </c>
      <c r="I204" s="25">
        <v>2.9550000000000001</v>
      </c>
      <c r="J204" s="25">
        <v>4.9989999999999997</v>
      </c>
      <c r="K204" s="26">
        <v>0</v>
      </c>
      <c r="L204" s="26">
        <v>313331.03600000002</v>
      </c>
    </row>
    <row r="205" spans="1:12" x14ac:dyDescent="0.2">
      <c r="A205" s="21" t="s">
        <v>19</v>
      </c>
      <c r="B205" s="21" t="s">
        <v>23</v>
      </c>
      <c r="C205" s="21" t="s">
        <v>16</v>
      </c>
      <c r="D205" s="21" t="s">
        <v>17</v>
      </c>
      <c r="E205" s="22">
        <v>37438</v>
      </c>
      <c r="F205" s="23">
        <v>-38750</v>
      </c>
      <c r="G205" s="23">
        <v>-38323.267599999999</v>
      </c>
      <c r="H205" s="24">
        <v>0.98898755115603898</v>
      </c>
      <c r="I205" s="25">
        <v>2.9550000000000001</v>
      </c>
      <c r="J205" s="25">
        <v>4.9989999999999997</v>
      </c>
      <c r="K205" s="26">
        <v>0</v>
      </c>
      <c r="L205" s="26">
        <v>78332.759000000005</v>
      </c>
    </row>
    <row r="206" spans="1:12" x14ac:dyDescent="0.2">
      <c r="A206" s="21" t="s">
        <v>19</v>
      </c>
      <c r="B206" s="21" t="s">
        <v>24</v>
      </c>
      <c r="C206" s="21" t="s">
        <v>16</v>
      </c>
      <c r="D206" s="21" t="s">
        <v>17</v>
      </c>
      <c r="E206" s="22">
        <v>37438</v>
      </c>
      <c r="F206" s="23">
        <v>-155000</v>
      </c>
      <c r="G206" s="23">
        <v>-153293.0704</v>
      </c>
      <c r="H206" s="24">
        <v>0.98898755115603898</v>
      </c>
      <c r="I206" s="25">
        <v>2.9550000000000001</v>
      </c>
      <c r="J206" s="25">
        <v>4.97</v>
      </c>
      <c r="K206" s="26">
        <v>0</v>
      </c>
      <c r="L206" s="26">
        <v>308885.53690000001</v>
      </c>
    </row>
    <row r="207" spans="1:12" x14ac:dyDescent="0.2">
      <c r="A207" s="21" t="s">
        <v>19</v>
      </c>
      <c r="B207" s="21" t="s">
        <v>25</v>
      </c>
      <c r="C207" s="21" t="s">
        <v>16</v>
      </c>
      <c r="D207" s="21" t="s">
        <v>17</v>
      </c>
      <c r="E207" s="22">
        <v>37438</v>
      </c>
      <c r="F207" s="23">
        <v>-38750</v>
      </c>
      <c r="G207" s="23">
        <v>-38323.267599999999</v>
      </c>
      <c r="H207" s="24">
        <v>0.98898755115603898</v>
      </c>
      <c r="I207" s="25">
        <v>2.9550000000000001</v>
      </c>
      <c r="J207" s="25">
        <v>4.97</v>
      </c>
      <c r="K207" s="26">
        <v>0</v>
      </c>
      <c r="L207" s="26">
        <v>77221.3842</v>
      </c>
    </row>
    <row r="208" spans="1:12" x14ac:dyDescent="0.2">
      <c r="A208" s="21" t="s">
        <v>19</v>
      </c>
      <c r="B208" s="21" t="s">
        <v>26</v>
      </c>
      <c r="C208" s="21" t="s">
        <v>16</v>
      </c>
      <c r="D208" s="21" t="s">
        <v>17</v>
      </c>
      <c r="E208" s="22">
        <v>37438</v>
      </c>
      <c r="F208" s="23">
        <v>-155000</v>
      </c>
      <c r="G208" s="23">
        <v>-153293.0704</v>
      </c>
      <c r="H208" s="24">
        <v>0.98898755115603898</v>
      </c>
      <c r="I208" s="25">
        <v>2.9550000000000001</v>
      </c>
      <c r="J208" s="25">
        <v>4.93</v>
      </c>
      <c r="K208" s="26">
        <v>0</v>
      </c>
      <c r="L208" s="26">
        <v>302753.81410000002</v>
      </c>
    </row>
    <row r="209" spans="1:12" x14ac:dyDescent="0.2">
      <c r="A209" s="21" t="s">
        <v>19</v>
      </c>
      <c r="B209" s="21" t="s">
        <v>27</v>
      </c>
      <c r="C209" s="21" t="s">
        <v>16</v>
      </c>
      <c r="D209" s="21" t="s">
        <v>17</v>
      </c>
      <c r="E209" s="22">
        <v>37438</v>
      </c>
      <c r="F209" s="23">
        <v>-38750</v>
      </c>
      <c r="G209" s="23">
        <v>-38323.267599999999</v>
      </c>
      <c r="H209" s="24">
        <v>0.98898755115603898</v>
      </c>
      <c r="I209" s="25">
        <v>2.9550000000000001</v>
      </c>
      <c r="J209" s="25">
        <v>4.93</v>
      </c>
      <c r="K209" s="26">
        <v>0</v>
      </c>
      <c r="L209" s="26">
        <v>75688.453500000003</v>
      </c>
    </row>
    <row r="210" spans="1:12" x14ac:dyDescent="0.2">
      <c r="A210" s="21" t="s">
        <v>19</v>
      </c>
      <c r="B210" s="21" t="s">
        <v>28</v>
      </c>
      <c r="C210" s="21" t="s">
        <v>16</v>
      </c>
      <c r="D210" s="21" t="s">
        <v>17</v>
      </c>
      <c r="E210" s="22">
        <v>37438</v>
      </c>
      <c r="F210" s="23">
        <v>-155000</v>
      </c>
      <c r="G210" s="23">
        <v>-153293.0704</v>
      </c>
      <c r="H210" s="24">
        <v>0.98898755115603898</v>
      </c>
      <c r="I210" s="25">
        <v>2.9550000000000001</v>
      </c>
      <c r="J210" s="25">
        <v>4.83</v>
      </c>
      <c r="K210" s="26">
        <v>0</v>
      </c>
      <c r="L210" s="26">
        <v>287424.50709999999</v>
      </c>
    </row>
    <row r="211" spans="1:12" x14ac:dyDescent="0.2">
      <c r="A211" s="21" t="s">
        <v>19</v>
      </c>
      <c r="B211" s="21" t="s">
        <v>29</v>
      </c>
      <c r="C211" s="21" t="s">
        <v>16</v>
      </c>
      <c r="D211" s="21" t="s">
        <v>17</v>
      </c>
      <c r="E211" s="22">
        <v>37438</v>
      </c>
      <c r="F211" s="23">
        <v>-38750</v>
      </c>
      <c r="G211" s="23">
        <v>-38323.267599999999</v>
      </c>
      <c r="H211" s="24">
        <v>0.98898755115603898</v>
      </c>
      <c r="I211" s="25">
        <v>2.9550000000000001</v>
      </c>
      <c r="J211" s="25">
        <v>4.83</v>
      </c>
      <c r="K211" s="26">
        <v>0</v>
      </c>
      <c r="L211" s="26">
        <v>71856.126799999998</v>
      </c>
    </row>
    <row r="212" spans="1:12" x14ac:dyDescent="0.2">
      <c r="A212" s="21" t="s">
        <v>19</v>
      </c>
      <c r="B212" s="21" t="s">
        <v>31</v>
      </c>
      <c r="C212" s="21" t="s">
        <v>16</v>
      </c>
      <c r="D212" s="21" t="s">
        <v>17</v>
      </c>
      <c r="E212" s="22">
        <v>37438</v>
      </c>
      <c r="F212" s="23">
        <v>-38750</v>
      </c>
      <c r="G212" s="23">
        <v>-38323.267599999999</v>
      </c>
      <c r="H212" s="24">
        <v>0.98898755115603898</v>
      </c>
      <c r="I212" s="25">
        <v>2.9550000000000001</v>
      </c>
      <c r="J212" s="25">
        <v>4.4800000000000004</v>
      </c>
      <c r="K212" s="26">
        <v>0</v>
      </c>
      <c r="L212" s="26">
        <v>58442.983099999998</v>
      </c>
    </row>
    <row r="213" spans="1:12" x14ac:dyDescent="0.2">
      <c r="A213" s="21" t="s">
        <v>19</v>
      </c>
      <c r="B213" s="21" t="s">
        <v>32</v>
      </c>
      <c r="C213" s="21" t="s">
        <v>16</v>
      </c>
      <c r="D213" s="21" t="s">
        <v>17</v>
      </c>
      <c r="E213" s="22">
        <v>37438</v>
      </c>
      <c r="F213" s="23">
        <v>-155000</v>
      </c>
      <c r="G213" s="23">
        <v>-153293.0704</v>
      </c>
      <c r="H213" s="24">
        <v>0.98898755115603898</v>
      </c>
      <c r="I213" s="25">
        <v>2.9550000000000001</v>
      </c>
      <c r="J213" s="25">
        <v>4.4800000000000004</v>
      </c>
      <c r="K213" s="26">
        <v>0</v>
      </c>
      <c r="L213" s="26">
        <v>233771.93239999999</v>
      </c>
    </row>
    <row r="214" spans="1:12" x14ac:dyDescent="0.2">
      <c r="A214" s="21" t="s">
        <v>19</v>
      </c>
      <c r="B214" s="21" t="s">
        <v>33</v>
      </c>
      <c r="C214" s="21" t="s">
        <v>16</v>
      </c>
      <c r="D214" s="21" t="s">
        <v>17</v>
      </c>
      <c r="E214" s="22">
        <v>37438</v>
      </c>
      <c r="F214" s="23">
        <v>-310000</v>
      </c>
      <c r="G214" s="23">
        <v>-306586.1409</v>
      </c>
      <c r="H214" s="24">
        <v>0.98898755115603898</v>
      </c>
      <c r="I214" s="25">
        <v>2.9550000000000001</v>
      </c>
      <c r="J214" s="25">
        <v>4.42</v>
      </c>
      <c r="K214" s="26">
        <v>0</v>
      </c>
      <c r="L214" s="26">
        <v>449148.69640000002</v>
      </c>
    </row>
    <row r="215" spans="1:12" x14ac:dyDescent="0.2">
      <c r="A215" s="21" t="s">
        <v>19</v>
      </c>
      <c r="B215" s="21" t="s">
        <v>34</v>
      </c>
      <c r="C215" s="21" t="s">
        <v>16</v>
      </c>
      <c r="D215" s="21" t="s">
        <v>17</v>
      </c>
      <c r="E215" s="22">
        <v>37438</v>
      </c>
      <c r="F215" s="23">
        <v>-77500</v>
      </c>
      <c r="G215" s="23">
        <v>-76646.535199999998</v>
      </c>
      <c r="H215" s="24">
        <v>0.98898755115603898</v>
      </c>
      <c r="I215" s="25">
        <v>2.9550000000000001</v>
      </c>
      <c r="J215" s="25">
        <v>4.42</v>
      </c>
      <c r="K215" s="26">
        <v>0</v>
      </c>
      <c r="L215" s="26">
        <v>112287.1741</v>
      </c>
    </row>
    <row r="216" spans="1:12" x14ac:dyDescent="0.2">
      <c r="A216" s="21" t="s">
        <v>19</v>
      </c>
      <c r="B216" s="21" t="s">
        <v>58</v>
      </c>
      <c r="C216" s="21" t="s">
        <v>16</v>
      </c>
      <c r="D216" s="21" t="s">
        <v>17</v>
      </c>
      <c r="E216" s="22">
        <v>37438</v>
      </c>
      <c r="F216" s="23">
        <v>-310000</v>
      </c>
      <c r="G216" s="23">
        <v>-306586.1409</v>
      </c>
      <c r="H216" s="24">
        <v>0.98898755115603898</v>
      </c>
      <c r="I216" s="25">
        <v>2.9550000000000001</v>
      </c>
      <c r="J216" s="25">
        <v>3.58</v>
      </c>
      <c r="K216" s="26">
        <v>0</v>
      </c>
      <c r="L216" s="26">
        <v>191616.33799999999</v>
      </c>
    </row>
    <row r="217" spans="1:12" x14ac:dyDescent="0.2">
      <c r="A217" s="21" t="s">
        <v>19</v>
      </c>
      <c r="B217" s="21" t="s">
        <v>59</v>
      </c>
      <c r="C217" s="21" t="s">
        <v>16</v>
      </c>
      <c r="D217" s="21" t="s">
        <v>17</v>
      </c>
      <c r="E217" s="22">
        <v>37438</v>
      </c>
      <c r="F217" s="23">
        <v>-155000</v>
      </c>
      <c r="G217" s="23">
        <v>-153293.0704</v>
      </c>
      <c r="H217" s="24">
        <v>0.98898755115603898</v>
      </c>
      <c r="I217" s="25">
        <v>2.9550000000000001</v>
      </c>
      <c r="J217" s="25">
        <v>3.58</v>
      </c>
      <c r="K217" s="26">
        <v>0</v>
      </c>
      <c r="L217" s="26">
        <v>95808.168999999994</v>
      </c>
    </row>
    <row r="218" spans="1:12" x14ac:dyDescent="0.2">
      <c r="A218" s="21" t="s">
        <v>19</v>
      </c>
      <c r="B218" s="21" t="s">
        <v>51</v>
      </c>
      <c r="C218" s="21" t="s">
        <v>16</v>
      </c>
      <c r="D218" s="21" t="s">
        <v>17</v>
      </c>
      <c r="E218" s="22">
        <v>37438</v>
      </c>
      <c r="F218" s="23">
        <v>-310000</v>
      </c>
      <c r="G218" s="23">
        <v>-306586.1409</v>
      </c>
      <c r="H218" s="24">
        <v>0.98898755115603898</v>
      </c>
      <c r="I218" s="25">
        <v>2.9550000000000001</v>
      </c>
      <c r="J218" s="25">
        <v>3.17</v>
      </c>
      <c r="K218" s="26">
        <v>0</v>
      </c>
      <c r="L218" s="26">
        <v>65916.020300000004</v>
      </c>
    </row>
    <row r="219" spans="1:12" x14ac:dyDescent="0.2">
      <c r="A219" s="21" t="s">
        <v>19</v>
      </c>
      <c r="B219" s="21" t="s">
        <v>60</v>
      </c>
      <c r="C219" s="21" t="s">
        <v>16</v>
      </c>
      <c r="D219" s="21" t="s">
        <v>17</v>
      </c>
      <c r="E219" s="22">
        <v>37438</v>
      </c>
      <c r="F219" s="23">
        <v>-155000</v>
      </c>
      <c r="G219" s="23">
        <v>-153293.0704</v>
      </c>
      <c r="H219" s="24">
        <v>0.98898755115603898</v>
      </c>
      <c r="I219" s="25">
        <v>2.9550000000000001</v>
      </c>
      <c r="J219" s="25">
        <v>3.17</v>
      </c>
      <c r="K219" s="26">
        <v>0</v>
      </c>
      <c r="L219" s="26">
        <v>32958.0101</v>
      </c>
    </row>
    <row r="220" spans="1:12" x14ac:dyDescent="0.2">
      <c r="A220" s="21" t="s">
        <v>19</v>
      </c>
      <c r="B220" s="21" t="s">
        <v>52</v>
      </c>
      <c r="C220" s="21" t="s">
        <v>16</v>
      </c>
      <c r="D220" s="21" t="s">
        <v>17</v>
      </c>
      <c r="E220" s="22">
        <v>37438</v>
      </c>
      <c r="F220" s="23">
        <v>-310000</v>
      </c>
      <c r="G220" s="23">
        <v>-306586.1409</v>
      </c>
      <c r="H220" s="24">
        <v>0.98898755115603898</v>
      </c>
      <c r="I220" s="25">
        <v>2.9550000000000001</v>
      </c>
      <c r="J220" s="25">
        <v>3.0649999999999999</v>
      </c>
      <c r="K220" s="26">
        <v>0</v>
      </c>
      <c r="L220" s="26">
        <v>33724.4755</v>
      </c>
    </row>
    <row r="221" spans="1:12" x14ac:dyDescent="0.2">
      <c r="A221" s="21" t="s">
        <v>19</v>
      </c>
      <c r="B221" s="21" t="s">
        <v>61</v>
      </c>
      <c r="C221" s="21" t="s">
        <v>16</v>
      </c>
      <c r="D221" s="21" t="s">
        <v>17</v>
      </c>
      <c r="E221" s="22">
        <v>37438</v>
      </c>
      <c r="F221" s="23">
        <v>-155000</v>
      </c>
      <c r="G221" s="23">
        <v>-153293.0704</v>
      </c>
      <c r="H221" s="24">
        <v>0.98898755115603898</v>
      </c>
      <c r="I221" s="25">
        <v>2.9550000000000001</v>
      </c>
      <c r="J221" s="25">
        <v>3.0649999999999999</v>
      </c>
      <c r="K221" s="26">
        <v>0</v>
      </c>
      <c r="L221" s="26">
        <v>16862.237700000001</v>
      </c>
    </row>
    <row r="222" spans="1:12" x14ac:dyDescent="0.2">
      <c r="A222" s="21" t="s">
        <v>19</v>
      </c>
      <c r="B222" s="21" t="s">
        <v>22</v>
      </c>
      <c r="C222" s="21" t="s">
        <v>16</v>
      </c>
      <c r="D222" s="21" t="s">
        <v>17</v>
      </c>
      <c r="E222" s="22">
        <v>37469</v>
      </c>
      <c r="F222" s="23">
        <v>-155000</v>
      </c>
      <c r="G222" s="23">
        <v>-152974.98319999999</v>
      </c>
      <c r="H222" s="24">
        <v>0.986935375362062</v>
      </c>
      <c r="I222" s="25">
        <v>3</v>
      </c>
      <c r="J222" s="25">
        <v>4.9989999999999997</v>
      </c>
      <c r="K222" s="26">
        <v>0</v>
      </c>
      <c r="L222" s="26">
        <v>305796.9914</v>
      </c>
    </row>
    <row r="223" spans="1:12" x14ac:dyDescent="0.2">
      <c r="A223" s="21" t="s">
        <v>19</v>
      </c>
      <c r="B223" s="21" t="s">
        <v>23</v>
      </c>
      <c r="C223" s="21" t="s">
        <v>16</v>
      </c>
      <c r="D223" s="21" t="s">
        <v>17</v>
      </c>
      <c r="E223" s="22">
        <v>37469</v>
      </c>
      <c r="F223" s="23">
        <v>-38750</v>
      </c>
      <c r="G223" s="23">
        <v>-38243.745799999997</v>
      </c>
      <c r="H223" s="24">
        <v>0.986935375362062</v>
      </c>
      <c r="I223" s="25">
        <v>3</v>
      </c>
      <c r="J223" s="25">
        <v>4.9989999999999997</v>
      </c>
      <c r="K223" s="26">
        <v>0</v>
      </c>
      <c r="L223" s="26">
        <v>76449.247799999997</v>
      </c>
    </row>
    <row r="224" spans="1:12" x14ac:dyDescent="0.2">
      <c r="A224" s="21" t="s">
        <v>19</v>
      </c>
      <c r="B224" s="21" t="s">
        <v>24</v>
      </c>
      <c r="C224" s="21" t="s">
        <v>16</v>
      </c>
      <c r="D224" s="21" t="s">
        <v>17</v>
      </c>
      <c r="E224" s="22">
        <v>37469</v>
      </c>
      <c r="F224" s="23">
        <v>-155000</v>
      </c>
      <c r="G224" s="23">
        <v>-152974.98319999999</v>
      </c>
      <c r="H224" s="24">
        <v>0.986935375362062</v>
      </c>
      <c r="I224" s="25">
        <v>3</v>
      </c>
      <c r="J224" s="25">
        <v>4.97</v>
      </c>
      <c r="K224" s="26">
        <v>0</v>
      </c>
      <c r="L224" s="26">
        <v>301360.7169</v>
      </c>
    </row>
    <row r="225" spans="1:12" x14ac:dyDescent="0.2">
      <c r="A225" s="21" t="s">
        <v>19</v>
      </c>
      <c r="B225" s="21" t="s">
        <v>25</v>
      </c>
      <c r="C225" s="21" t="s">
        <v>16</v>
      </c>
      <c r="D225" s="21" t="s">
        <v>17</v>
      </c>
      <c r="E225" s="22">
        <v>37469</v>
      </c>
      <c r="F225" s="23">
        <v>-38750</v>
      </c>
      <c r="G225" s="23">
        <v>-38243.745799999997</v>
      </c>
      <c r="H225" s="24">
        <v>0.986935375362062</v>
      </c>
      <c r="I225" s="25">
        <v>3</v>
      </c>
      <c r="J225" s="25">
        <v>4.97</v>
      </c>
      <c r="K225" s="26">
        <v>0</v>
      </c>
      <c r="L225" s="26">
        <v>75340.179199999999</v>
      </c>
    </row>
    <row r="226" spans="1:12" x14ac:dyDescent="0.2">
      <c r="A226" s="21" t="s">
        <v>19</v>
      </c>
      <c r="B226" s="21" t="s">
        <v>26</v>
      </c>
      <c r="C226" s="21" t="s">
        <v>16</v>
      </c>
      <c r="D226" s="21" t="s">
        <v>17</v>
      </c>
      <c r="E226" s="22">
        <v>37469</v>
      </c>
      <c r="F226" s="23">
        <v>-155000</v>
      </c>
      <c r="G226" s="23">
        <v>-152974.98319999999</v>
      </c>
      <c r="H226" s="24">
        <v>0.986935375362062</v>
      </c>
      <c r="I226" s="25">
        <v>3</v>
      </c>
      <c r="J226" s="25">
        <v>4.93</v>
      </c>
      <c r="K226" s="26">
        <v>0</v>
      </c>
      <c r="L226" s="26">
        <v>295241.71750000003</v>
      </c>
    </row>
    <row r="227" spans="1:12" x14ac:dyDescent="0.2">
      <c r="A227" s="21" t="s">
        <v>19</v>
      </c>
      <c r="B227" s="21" t="s">
        <v>27</v>
      </c>
      <c r="C227" s="21" t="s">
        <v>16</v>
      </c>
      <c r="D227" s="21" t="s">
        <v>17</v>
      </c>
      <c r="E227" s="22">
        <v>37469</v>
      </c>
      <c r="F227" s="23">
        <v>-38750</v>
      </c>
      <c r="G227" s="23">
        <v>-38243.745799999997</v>
      </c>
      <c r="H227" s="24">
        <v>0.986935375362062</v>
      </c>
      <c r="I227" s="25">
        <v>3</v>
      </c>
      <c r="J227" s="25">
        <v>4.93</v>
      </c>
      <c r="K227" s="26">
        <v>0</v>
      </c>
      <c r="L227" s="26">
        <v>73810.429399999994</v>
      </c>
    </row>
    <row r="228" spans="1:12" x14ac:dyDescent="0.2">
      <c r="A228" s="21" t="s">
        <v>19</v>
      </c>
      <c r="B228" s="21" t="s">
        <v>28</v>
      </c>
      <c r="C228" s="21" t="s">
        <v>16</v>
      </c>
      <c r="D228" s="21" t="s">
        <v>17</v>
      </c>
      <c r="E228" s="22">
        <v>37469</v>
      </c>
      <c r="F228" s="23">
        <v>-155000</v>
      </c>
      <c r="G228" s="23">
        <v>-152974.98319999999</v>
      </c>
      <c r="H228" s="24">
        <v>0.986935375362062</v>
      </c>
      <c r="I228" s="25">
        <v>3</v>
      </c>
      <c r="J228" s="25">
        <v>4.83</v>
      </c>
      <c r="K228" s="26">
        <v>0</v>
      </c>
      <c r="L228" s="26">
        <v>279944.21919999999</v>
      </c>
    </row>
    <row r="229" spans="1:12" x14ac:dyDescent="0.2">
      <c r="A229" s="21" t="s">
        <v>19</v>
      </c>
      <c r="B229" s="21" t="s">
        <v>29</v>
      </c>
      <c r="C229" s="21" t="s">
        <v>16</v>
      </c>
      <c r="D229" s="21" t="s">
        <v>17</v>
      </c>
      <c r="E229" s="22">
        <v>37469</v>
      </c>
      <c r="F229" s="23">
        <v>-38750</v>
      </c>
      <c r="G229" s="23">
        <v>-38243.745799999997</v>
      </c>
      <c r="H229" s="24">
        <v>0.986935375362062</v>
      </c>
      <c r="I229" s="25">
        <v>3</v>
      </c>
      <c r="J229" s="25">
        <v>4.83</v>
      </c>
      <c r="K229" s="26">
        <v>0</v>
      </c>
      <c r="L229" s="26">
        <v>69986.054799999998</v>
      </c>
    </row>
    <row r="230" spans="1:12" x14ac:dyDescent="0.2">
      <c r="A230" s="21" t="s">
        <v>19</v>
      </c>
      <c r="B230" s="21" t="s">
        <v>31</v>
      </c>
      <c r="C230" s="21" t="s">
        <v>16</v>
      </c>
      <c r="D230" s="21" t="s">
        <v>17</v>
      </c>
      <c r="E230" s="22">
        <v>37469</v>
      </c>
      <c r="F230" s="23">
        <v>-38750</v>
      </c>
      <c r="G230" s="23">
        <v>-38243.745799999997</v>
      </c>
      <c r="H230" s="24">
        <v>0.986935375362062</v>
      </c>
      <c r="I230" s="25">
        <v>3</v>
      </c>
      <c r="J230" s="25">
        <v>4.4800000000000004</v>
      </c>
      <c r="K230" s="26">
        <v>0</v>
      </c>
      <c r="L230" s="26">
        <v>56600.743799999997</v>
      </c>
    </row>
    <row r="231" spans="1:12" x14ac:dyDescent="0.2">
      <c r="A231" s="21" t="s">
        <v>19</v>
      </c>
      <c r="B231" s="21" t="s">
        <v>32</v>
      </c>
      <c r="C231" s="21" t="s">
        <v>16</v>
      </c>
      <c r="D231" s="21" t="s">
        <v>17</v>
      </c>
      <c r="E231" s="22">
        <v>37469</v>
      </c>
      <c r="F231" s="23">
        <v>-155000</v>
      </c>
      <c r="G231" s="23">
        <v>-152974.98319999999</v>
      </c>
      <c r="H231" s="24">
        <v>0.986935375362062</v>
      </c>
      <c r="I231" s="25">
        <v>3</v>
      </c>
      <c r="J231" s="25">
        <v>4.4800000000000004</v>
      </c>
      <c r="K231" s="26">
        <v>0</v>
      </c>
      <c r="L231" s="26">
        <v>226402.97510000001</v>
      </c>
    </row>
    <row r="232" spans="1:12" x14ac:dyDescent="0.2">
      <c r="A232" s="21" t="s">
        <v>19</v>
      </c>
      <c r="B232" s="21" t="s">
        <v>33</v>
      </c>
      <c r="C232" s="21" t="s">
        <v>16</v>
      </c>
      <c r="D232" s="21" t="s">
        <v>17</v>
      </c>
      <c r="E232" s="22">
        <v>37469</v>
      </c>
      <c r="F232" s="23">
        <v>-310000</v>
      </c>
      <c r="G232" s="23">
        <v>-305949.96639999998</v>
      </c>
      <c r="H232" s="24">
        <v>0.986935375362062</v>
      </c>
      <c r="I232" s="25">
        <v>3</v>
      </c>
      <c r="J232" s="25">
        <v>4.42</v>
      </c>
      <c r="K232" s="26">
        <v>0</v>
      </c>
      <c r="L232" s="26">
        <v>434448.9522</v>
      </c>
    </row>
    <row r="233" spans="1:12" x14ac:dyDescent="0.2">
      <c r="A233" s="21" t="s">
        <v>19</v>
      </c>
      <c r="B233" s="21" t="s">
        <v>34</v>
      </c>
      <c r="C233" s="21" t="s">
        <v>16</v>
      </c>
      <c r="D233" s="21" t="s">
        <v>17</v>
      </c>
      <c r="E233" s="22">
        <v>37469</v>
      </c>
      <c r="F233" s="23">
        <v>-77500</v>
      </c>
      <c r="G233" s="23">
        <v>-76487.491599999994</v>
      </c>
      <c r="H233" s="24">
        <v>0.986935375362062</v>
      </c>
      <c r="I233" s="25">
        <v>3</v>
      </c>
      <c r="J233" s="25">
        <v>4.42</v>
      </c>
      <c r="K233" s="26">
        <v>0</v>
      </c>
      <c r="L233" s="26">
        <v>108612.2381</v>
      </c>
    </row>
    <row r="234" spans="1:12" x14ac:dyDescent="0.2">
      <c r="A234" s="21" t="s">
        <v>19</v>
      </c>
      <c r="B234" s="21" t="s">
        <v>58</v>
      </c>
      <c r="C234" s="21" t="s">
        <v>16</v>
      </c>
      <c r="D234" s="21" t="s">
        <v>17</v>
      </c>
      <c r="E234" s="22">
        <v>37469</v>
      </c>
      <c r="F234" s="23">
        <v>-310000</v>
      </c>
      <c r="G234" s="23">
        <v>-305949.96639999998</v>
      </c>
      <c r="H234" s="24">
        <v>0.986935375362062</v>
      </c>
      <c r="I234" s="25">
        <v>3</v>
      </c>
      <c r="J234" s="25">
        <v>3.58</v>
      </c>
      <c r="K234" s="26">
        <v>0</v>
      </c>
      <c r="L234" s="26">
        <v>177450.98050000001</v>
      </c>
    </row>
    <row r="235" spans="1:12" x14ac:dyDescent="0.2">
      <c r="A235" s="21" t="s">
        <v>19</v>
      </c>
      <c r="B235" s="21" t="s">
        <v>59</v>
      </c>
      <c r="C235" s="21" t="s">
        <v>16</v>
      </c>
      <c r="D235" s="21" t="s">
        <v>17</v>
      </c>
      <c r="E235" s="22">
        <v>37469</v>
      </c>
      <c r="F235" s="23">
        <v>-155000</v>
      </c>
      <c r="G235" s="23">
        <v>-152974.98319999999</v>
      </c>
      <c r="H235" s="24">
        <v>0.986935375362062</v>
      </c>
      <c r="I235" s="25">
        <v>3</v>
      </c>
      <c r="J235" s="25">
        <v>3.58</v>
      </c>
      <c r="K235" s="26">
        <v>0</v>
      </c>
      <c r="L235" s="26">
        <v>88725.4902</v>
      </c>
    </row>
    <row r="236" spans="1:12" x14ac:dyDescent="0.2">
      <c r="A236" s="21" t="s">
        <v>19</v>
      </c>
      <c r="B236" s="21" t="s">
        <v>51</v>
      </c>
      <c r="C236" s="21" t="s">
        <v>16</v>
      </c>
      <c r="D236" s="21" t="s">
        <v>17</v>
      </c>
      <c r="E236" s="22">
        <v>37469</v>
      </c>
      <c r="F236" s="23">
        <v>-310000</v>
      </c>
      <c r="G236" s="23">
        <v>-305949.96639999998</v>
      </c>
      <c r="H236" s="24">
        <v>0.986935375362062</v>
      </c>
      <c r="I236" s="25">
        <v>3</v>
      </c>
      <c r="J236" s="25">
        <v>3.17</v>
      </c>
      <c r="K236" s="26">
        <v>0</v>
      </c>
      <c r="L236" s="26">
        <v>52011.494299999998</v>
      </c>
    </row>
    <row r="237" spans="1:12" x14ac:dyDescent="0.2">
      <c r="A237" s="21" t="s">
        <v>19</v>
      </c>
      <c r="B237" s="21" t="s">
        <v>60</v>
      </c>
      <c r="C237" s="21" t="s">
        <v>16</v>
      </c>
      <c r="D237" s="21" t="s">
        <v>17</v>
      </c>
      <c r="E237" s="22">
        <v>37469</v>
      </c>
      <c r="F237" s="23">
        <v>-155000</v>
      </c>
      <c r="G237" s="23">
        <v>-152974.98319999999</v>
      </c>
      <c r="H237" s="24">
        <v>0.986935375362062</v>
      </c>
      <c r="I237" s="25">
        <v>3</v>
      </c>
      <c r="J237" s="25">
        <v>3.17</v>
      </c>
      <c r="K237" s="26">
        <v>0</v>
      </c>
      <c r="L237" s="26">
        <v>26005.747100000001</v>
      </c>
    </row>
    <row r="238" spans="1:12" x14ac:dyDescent="0.2">
      <c r="A238" s="21" t="s">
        <v>19</v>
      </c>
      <c r="B238" s="21" t="s">
        <v>52</v>
      </c>
      <c r="C238" s="21" t="s">
        <v>16</v>
      </c>
      <c r="D238" s="21" t="s">
        <v>17</v>
      </c>
      <c r="E238" s="22">
        <v>37469</v>
      </c>
      <c r="F238" s="23">
        <v>-310000</v>
      </c>
      <c r="G238" s="23">
        <v>-305949.96639999998</v>
      </c>
      <c r="H238" s="24">
        <v>0.986935375362062</v>
      </c>
      <c r="I238" s="25">
        <v>3</v>
      </c>
      <c r="J238" s="25">
        <v>3.0649999999999999</v>
      </c>
      <c r="K238" s="26">
        <v>0</v>
      </c>
      <c r="L238" s="26">
        <v>19886.747800000001</v>
      </c>
    </row>
    <row r="239" spans="1:12" x14ac:dyDescent="0.2">
      <c r="A239" s="21" t="s">
        <v>19</v>
      </c>
      <c r="B239" s="21" t="s">
        <v>61</v>
      </c>
      <c r="C239" s="21" t="s">
        <v>16</v>
      </c>
      <c r="D239" s="21" t="s">
        <v>17</v>
      </c>
      <c r="E239" s="22">
        <v>37469</v>
      </c>
      <c r="F239" s="23">
        <v>-155000</v>
      </c>
      <c r="G239" s="23">
        <v>-152974.98319999999</v>
      </c>
      <c r="H239" s="24">
        <v>0.986935375362062</v>
      </c>
      <c r="I239" s="25">
        <v>3</v>
      </c>
      <c r="J239" s="25">
        <v>3.0649999999999999</v>
      </c>
      <c r="K239" s="26">
        <v>0</v>
      </c>
      <c r="L239" s="26">
        <v>9943.3739000000005</v>
      </c>
    </row>
    <row r="240" spans="1:12" x14ac:dyDescent="0.2">
      <c r="A240" s="21" t="s">
        <v>19</v>
      </c>
      <c r="B240" s="21" t="s">
        <v>22</v>
      </c>
      <c r="C240" s="21" t="s">
        <v>16</v>
      </c>
      <c r="D240" s="21" t="s">
        <v>17</v>
      </c>
      <c r="E240" s="22">
        <v>37500</v>
      </c>
      <c r="F240" s="23">
        <v>-150000</v>
      </c>
      <c r="G240" s="23">
        <v>-147718.0238</v>
      </c>
      <c r="H240" s="24">
        <v>0.98478682556931296</v>
      </c>
      <c r="I240" s="25">
        <v>2.99</v>
      </c>
      <c r="J240" s="25">
        <v>4.9989999999999997</v>
      </c>
      <c r="K240" s="26">
        <v>0</v>
      </c>
      <c r="L240" s="26">
        <v>296765.5099</v>
      </c>
    </row>
    <row r="241" spans="1:12" x14ac:dyDescent="0.2">
      <c r="A241" s="21" t="s">
        <v>19</v>
      </c>
      <c r="B241" s="21" t="s">
        <v>23</v>
      </c>
      <c r="C241" s="21" t="s">
        <v>16</v>
      </c>
      <c r="D241" s="21" t="s">
        <v>17</v>
      </c>
      <c r="E241" s="22">
        <v>37500</v>
      </c>
      <c r="F241" s="23">
        <v>-37500</v>
      </c>
      <c r="G241" s="23">
        <v>-36929.506000000001</v>
      </c>
      <c r="H241" s="24">
        <v>0.98478682556931296</v>
      </c>
      <c r="I241" s="25">
        <v>2.99</v>
      </c>
      <c r="J241" s="25">
        <v>4.9989999999999997</v>
      </c>
      <c r="K241" s="26">
        <v>0</v>
      </c>
      <c r="L241" s="26">
        <v>74191.377500000002</v>
      </c>
    </row>
    <row r="242" spans="1:12" x14ac:dyDescent="0.2">
      <c r="A242" s="21" t="s">
        <v>19</v>
      </c>
      <c r="B242" s="21" t="s">
        <v>24</v>
      </c>
      <c r="C242" s="21" t="s">
        <v>16</v>
      </c>
      <c r="D242" s="21" t="s">
        <v>17</v>
      </c>
      <c r="E242" s="22">
        <v>37500</v>
      </c>
      <c r="F242" s="23">
        <v>-150000</v>
      </c>
      <c r="G242" s="23">
        <v>-147718.0238</v>
      </c>
      <c r="H242" s="24">
        <v>0.98478682556931296</v>
      </c>
      <c r="I242" s="25">
        <v>2.99</v>
      </c>
      <c r="J242" s="25">
        <v>4.97</v>
      </c>
      <c r="K242" s="26">
        <v>0</v>
      </c>
      <c r="L242" s="26">
        <v>292481.68719999999</v>
      </c>
    </row>
    <row r="243" spans="1:12" x14ac:dyDescent="0.2">
      <c r="A243" s="21" t="s">
        <v>19</v>
      </c>
      <c r="B243" s="21" t="s">
        <v>25</v>
      </c>
      <c r="C243" s="21" t="s">
        <v>16</v>
      </c>
      <c r="D243" s="21" t="s">
        <v>17</v>
      </c>
      <c r="E243" s="22">
        <v>37500</v>
      </c>
      <c r="F243" s="23">
        <v>-37500</v>
      </c>
      <c r="G243" s="23">
        <v>-36929.506000000001</v>
      </c>
      <c r="H243" s="24">
        <v>0.98478682556931296</v>
      </c>
      <c r="I243" s="25">
        <v>2.99</v>
      </c>
      <c r="J243" s="25">
        <v>4.97</v>
      </c>
      <c r="K243" s="26">
        <v>0</v>
      </c>
      <c r="L243" s="26">
        <v>73120.421799999996</v>
      </c>
    </row>
    <row r="244" spans="1:12" x14ac:dyDescent="0.2">
      <c r="A244" s="21" t="s">
        <v>19</v>
      </c>
      <c r="B244" s="21" t="s">
        <v>26</v>
      </c>
      <c r="C244" s="21" t="s">
        <v>16</v>
      </c>
      <c r="D244" s="21" t="s">
        <v>17</v>
      </c>
      <c r="E244" s="22">
        <v>37500</v>
      </c>
      <c r="F244" s="23">
        <v>-150000</v>
      </c>
      <c r="G244" s="23">
        <v>-147718.0238</v>
      </c>
      <c r="H244" s="24">
        <v>0.98478682556931296</v>
      </c>
      <c r="I244" s="25">
        <v>2.99</v>
      </c>
      <c r="J244" s="25">
        <v>4.93</v>
      </c>
      <c r="K244" s="26">
        <v>0</v>
      </c>
      <c r="L244" s="26">
        <v>286572.96620000002</v>
      </c>
    </row>
    <row r="245" spans="1:12" x14ac:dyDescent="0.2">
      <c r="A245" s="21" t="s">
        <v>19</v>
      </c>
      <c r="B245" s="21" t="s">
        <v>27</v>
      </c>
      <c r="C245" s="21" t="s">
        <v>16</v>
      </c>
      <c r="D245" s="21" t="s">
        <v>17</v>
      </c>
      <c r="E245" s="22">
        <v>37500</v>
      </c>
      <c r="F245" s="23">
        <v>-37500</v>
      </c>
      <c r="G245" s="23">
        <v>-36929.506000000001</v>
      </c>
      <c r="H245" s="24">
        <v>0.98478682556931296</v>
      </c>
      <c r="I245" s="25">
        <v>2.99</v>
      </c>
      <c r="J245" s="25">
        <v>4.93</v>
      </c>
      <c r="K245" s="26">
        <v>0</v>
      </c>
      <c r="L245" s="26">
        <v>71643.241599999994</v>
      </c>
    </row>
    <row r="246" spans="1:12" x14ac:dyDescent="0.2">
      <c r="A246" s="21" t="s">
        <v>19</v>
      </c>
      <c r="B246" s="21" t="s">
        <v>28</v>
      </c>
      <c r="C246" s="21" t="s">
        <v>16</v>
      </c>
      <c r="D246" s="21" t="s">
        <v>17</v>
      </c>
      <c r="E246" s="22">
        <v>37500</v>
      </c>
      <c r="F246" s="23">
        <v>-150000</v>
      </c>
      <c r="G246" s="23">
        <v>-147718.0238</v>
      </c>
      <c r="H246" s="24">
        <v>0.98478682556931296</v>
      </c>
      <c r="I246" s="25">
        <v>2.99</v>
      </c>
      <c r="J246" s="25">
        <v>4.83</v>
      </c>
      <c r="K246" s="26">
        <v>0</v>
      </c>
      <c r="L246" s="26">
        <v>271801.16389999999</v>
      </c>
    </row>
    <row r="247" spans="1:12" x14ac:dyDescent="0.2">
      <c r="A247" s="21" t="s">
        <v>19</v>
      </c>
      <c r="B247" s="21" t="s">
        <v>29</v>
      </c>
      <c r="C247" s="21" t="s">
        <v>16</v>
      </c>
      <c r="D247" s="21" t="s">
        <v>17</v>
      </c>
      <c r="E247" s="22">
        <v>37500</v>
      </c>
      <c r="F247" s="23">
        <v>-37500</v>
      </c>
      <c r="G247" s="23">
        <v>-36929.506000000001</v>
      </c>
      <c r="H247" s="24">
        <v>0.98478682556931296</v>
      </c>
      <c r="I247" s="25">
        <v>2.99</v>
      </c>
      <c r="J247" s="25">
        <v>4.83</v>
      </c>
      <c r="K247" s="26">
        <v>0</v>
      </c>
      <c r="L247" s="26">
        <v>67950.290999999997</v>
      </c>
    </row>
    <row r="248" spans="1:12" x14ac:dyDescent="0.2">
      <c r="A248" s="21" t="s">
        <v>19</v>
      </c>
      <c r="B248" s="21" t="s">
        <v>31</v>
      </c>
      <c r="C248" s="21" t="s">
        <v>16</v>
      </c>
      <c r="D248" s="21" t="s">
        <v>17</v>
      </c>
      <c r="E248" s="22">
        <v>37500</v>
      </c>
      <c r="F248" s="23">
        <v>-37500</v>
      </c>
      <c r="G248" s="23">
        <v>-36929.506000000001</v>
      </c>
      <c r="H248" s="24">
        <v>0.98478682556931296</v>
      </c>
      <c r="I248" s="25">
        <v>2.99</v>
      </c>
      <c r="J248" s="25">
        <v>4.4800000000000004</v>
      </c>
      <c r="K248" s="26">
        <v>0</v>
      </c>
      <c r="L248" s="26">
        <v>55024.963900000002</v>
      </c>
    </row>
    <row r="249" spans="1:12" x14ac:dyDescent="0.2">
      <c r="A249" s="21" t="s">
        <v>19</v>
      </c>
      <c r="B249" s="21" t="s">
        <v>32</v>
      </c>
      <c r="C249" s="21" t="s">
        <v>16</v>
      </c>
      <c r="D249" s="21" t="s">
        <v>17</v>
      </c>
      <c r="E249" s="22">
        <v>37500</v>
      </c>
      <c r="F249" s="23">
        <v>-150000</v>
      </c>
      <c r="G249" s="23">
        <v>-147718.0238</v>
      </c>
      <c r="H249" s="24">
        <v>0.98478682556931296</v>
      </c>
      <c r="I249" s="25">
        <v>2.99</v>
      </c>
      <c r="J249" s="25">
        <v>4.4800000000000004</v>
      </c>
      <c r="K249" s="26">
        <v>0</v>
      </c>
      <c r="L249" s="26">
        <v>220099.85550000001</v>
      </c>
    </row>
    <row r="250" spans="1:12" x14ac:dyDescent="0.2">
      <c r="A250" s="21" t="s">
        <v>19</v>
      </c>
      <c r="B250" s="21" t="s">
        <v>33</v>
      </c>
      <c r="C250" s="21" t="s">
        <v>16</v>
      </c>
      <c r="D250" s="21" t="s">
        <v>17</v>
      </c>
      <c r="E250" s="22">
        <v>37500</v>
      </c>
      <c r="F250" s="23">
        <v>-300000</v>
      </c>
      <c r="G250" s="23">
        <v>-295436.0477</v>
      </c>
      <c r="H250" s="24">
        <v>0.98478682556931296</v>
      </c>
      <c r="I250" s="25">
        <v>2.99</v>
      </c>
      <c r="J250" s="25">
        <v>4.42</v>
      </c>
      <c r="K250" s="26">
        <v>0</v>
      </c>
      <c r="L250" s="26">
        <v>422473.54820000002</v>
      </c>
    </row>
    <row r="251" spans="1:12" x14ac:dyDescent="0.2">
      <c r="A251" s="21" t="s">
        <v>19</v>
      </c>
      <c r="B251" s="21" t="s">
        <v>34</v>
      </c>
      <c r="C251" s="21" t="s">
        <v>16</v>
      </c>
      <c r="D251" s="21" t="s">
        <v>17</v>
      </c>
      <c r="E251" s="22">
        <v>37500</v>
      </c>
      <c r="F251" s="23">
        <v>-75000</v>
      </c>
      <c r="G251" s="23">
        <v>-73859.011899999998</v>
      </c>
      <c r="H251" s="24">
        <v>0.98478682556931296</v>
      </c>
      <c r="I251" s="25">
        <v>2.99</v>
      </c>
      <c r="J251" s="25">
        <v>4.42</v>
      </c>
      <c r="K251" s="26">
        <v>0</v>
      </c>
      <c r="L251" s="26">
        <v>105618.387</v>
      </c>
    </row>
    <row r="252" spans="1:12" x14ac:dyDescent="0.2">
      <c r="A252" s="21" t="s">
        <v>19</v>
      </c>
      <c r="B252" s="21" t="s">
        <v>58</v>
      </c>
      <c r="C252" s="21" t="s">
        <v>16</v>
      </c>
      <c r="D252" s="21" t="s">
        <v>17</v>
      </c>
      <c r="E252" s="22">
        <v>37500</v>
      </c>
      <c r="F252" s="23">
        <v>-300000</v>
      </c>
      <c r="G252" s="23">
        <v>-295436.0477</v>
      </c>
      <c r="H252" s="24">
        <v>0.98478682556931296</v>
      </c>
      <c r="I252" s="25">
        <v>2.99</v>
      </c>
      <c r="J252" s="25">
        <v>3.58</v>
      </c>
      <c r="K252" s="26">
        <v>0</v>
      </c>
      <c r="L252" s="26">
        <v>174307.26809999999</v>
      </c>
    </row>
    <row r="253" spans="1:12" x14ac:dyDescent="0.2">
      <c r="A253" s="21" t="s">
        <v>19</v>
      </c>
      <c r="B253" s="21" t="s">
        <v>59</v>
      </c>
      <c r="C253" s="21" t="s">
        <v>16</v>
      </c>
      <c r="D253" s="21" t="s">
        <v>17</v>
      </c>
      <c r="E253" s="22">
        <v>37500</v>
      </c>
      <c r="F253" s="23">
        <v>-150000</v>
      </c>
      <c r="G253" s="23">
        <v>-147718.0238</v>
      </c>
      <c r="H253" s="24">
        <v>0.98478682556931296</v>
      </c>
      <c r="I253" s="25">
        <v>2.99</v>
      </c>
      <c r="J253" s="25">
        <v>3.58</v>
      </c>
      <c r="K253" s="26">
        <v>0</v>
      </c>
      <c r="L253" s="26">
        <v>87153.634099999996</v>
      </c>
    </row>
    <row r="254" spans="1:12" x14ac:dyDescent="0.2">
      <c r="A254" s="21" t="s">
        <v>19</v>
      </c>
      <c r="B254" s="21" t="s">
        <v>51</v>
      </c>
      <c r="C254" s="21" t="s">
        <v>16</v>
      </c>
      <c r="D254" s="21" t="s">
        <v>17</v>
      </c>
      <c r="E254" s="22">
        <v>37500</v>
      </c>
      <c r="F254" s="23">
        <v>-300000</v>
      </c>
      <c r="G254" s="23">
        <v>-295436.0477</v>
      </c>
      <c r="H254" s="24">
        <v>0.98478682556931296</v>
      </c>
      <c r="I254" s="25">
        <v>2.99</v>
      </c>
      <c r="J254" s="25">
        <v>3.17</v>
      </c>
      <c r="K254" s="26">
        <v>0</v>
      </c>
      <c r="L254" s="26">
        <v>53178.488599999997</v>
      </c>
    </row>
    <row r="255" spans="1:12" x14ac:dyDescent="0.2">
      <c r="A255" s="21" t="s">
        <v>19</v>
      </c>
      <c r="B255" s="21" t="s">
        <v>60</v>
      </c>
      <c r="C255" s="21" t="s">
        <v>16</v>
      </c>
      <c r="D255" s="21" t="s">
        <v>17</v>
      </c>
      <c r="E255" s="22">
        <v>37500</v>
      </c>
      <c r="F255" s="23">
        <v>-150000</v>
      </c>
      <c r="G255" s="23">
        <v>-147718.0238</v>
      </c>
      <c r="H255" s="24">
        <v>0.98478682556931296</v>
      </c>
      <c r="I255" s="25">
        <v>2.99</v>
      </c>
      <c r="J255" s="25">
        <v>3.17</v>
      </c>
      <c r="K255" s="26">
        <v>0</v>
      </c>
      <c r="L255" s="26">
        <v>26589.244299999998</v>
      </c>
    </row>
    <row r="256" spans="1:12" x14ac:dyDescent="0.2">
      <c r="A256" s="21" t="s">
        <v>19</v>
      </c>
      <c r="B256" s="21" t="s">
        <v>52</v>
      </c>
      <c r="C256" s="21" t="s">
        <v>16</v>
      </c>
      <c r="D256" s="21" t="s">
        <v>17</v>
      </c>
      <c r="E256" s="22">
        <v>37500</v>
      </c>
      <c r="F256" s="23">
        <v>-300000</v>
      </c>
      <c r="G256" s="23">
        <v>-295436.0477</v>
      </c>
      <c r="H256" s="24">
        <v>0.98478682556931296</v>
      </c>
      <c r="I256" s="25">
        <v>2.99</v>
      </c>
      <c r="J256" s="25">
        <v>3.0649999999999999</v>
      </c>
      <c r="K256" s="26">
        <v>0</v>
      </c>
      <c r="L256" s="26">
        <v>22157.703600000001</v>
      </c>
    </row>
    <row r="257" spans="1:12" x14ac:dyDescent="0.2">
      <c r="A257" s="21" t="s">
        <v>19</v>
      </c>
      <c r="B257" s="21" t="s">
        <v>61</v>
      </c>
      <c r="C257" s="21" t="s">
        <v>16</v>
      </c>
      <c r="D257" s="21" t="s">
        <v>17</v>
      </c>
      <c r="E257" s="22">
        <v>37500</v>
      </c>
      <c r="F257" s="23">
        <v>-150000</v>
      </c>
      <c r="G257" s="23">
        <v>-147718.0238</v>
      </c>
      <c r="H257" s="24">
        <v>0.98478682556931296</v>
      </c>
      <c r="I257" s="25">
        <v>2.99</v>
      </c>
      <c r="J257" s="25">
        <v>3.0649999999999999</v>
      </c>
      <c r="K257" s="26">
        <v>0</v>
      </c>
      <c r="L257" s="26">
        <v>11078.8518</v>
      </c>
    </row>
    <row r="258" spans="1:12" x14ac:dyDescent="0.2">
      <c r="A258" s="21" t="s">
        <v>19</v>
      </c>
      <c r="B258" s="21" t="s">
        <v>22</v>
      </c>
      <c r="C258" s="21" t="s">
        <v>16</v>
      </c>
      <c r="D258" s="21" t="s">
        <v>17</v>
      </c>
      <c r="E258" s="22">
        <v>37530</v>
      </c>
      <c r="F258" s="23">
        <v>-155000</v>
      </c>
      <c r="G258" s="23">
        <v>-152291.58850000001</v>
      </c>
      <c r="H258" s="24">
        <v>0.98252637719959701</v>
      </c>
      <c r="I258" s="25">
        <v>3.0049999999999999</v>
      </c>
      <c r="J258" s="25">
        <v>4.9989999999999997</v>
      </c>
      <c r="K258" s="26">
        <v>0</v>
      </c>
      <c r="L258" s="26">
        <v>303669.42739999999</v>
      </c>
    </row>
    <row r="259" spans="1:12" x14ac:dyDescent="0.2">
      <c r="A259" s="21" t="s">
        <v>19</v>
      </c>
      <c r="B259" s="21" t="s">
        <v>23</v>
      </c>
      <c r="C259" s="21" t="s">
        <v>16</v>
      </c>
      <c r="D259" s="21" t="s">
        <v>17</v>
      </c>
      <c r="E259" s="22">
        <v>37530</v>
      </c>
      <c r="F259" s="23">
        <v>-38750</v>
      </c>
      <c r="G259" s="23">
        <v>-38072.897100000002</v>
      </c>
      <c r="H259" s="24">
        <v>0.98252637719959701</v>
      </c>
      <c r="I259" s="25">
        <v>3.0049999999999999</v>
      </c>
      <c r="J259" s="25">
        <v>4.9989999999999997</v>
      </c>
      <c r="K259" s="26">
        <v>0</v>
      </c>
      <c r="L259" s="26">
        <v>75917.356899999999</v>
      </c>
    </row>
    <row r="260" spans="1:12" x14ac:dyDescent="0.2">
      <c r="A260" s="21" t="s">
        <v>19</v>
      </c>
      <c r="B260" s="21" t="s">
        <v>24</v>
      </c>
      <c r="C260" s="21" t="s">
        <v>16</v>
      </c>
      <c r="D260" s="21" t="s">
        <v>17</v>
      </c>
      <c r="E260" s="22">
        <v>37530</v>
      </c>
      <c r="F260" s="23">
        <v>-155000</v>
      </c>
      <c r="G260" s="23">
        <v>-152291.58850000001</v>
      </c>
      <c r="H260" s="24">
        <v>0.98252637719959701</v>
      </c>
      <c r="I260" s="25">
        <v>3.0049999999999999</v>
      </c>
      <c r="J260" s="25">
        <v>4.97</v>
      </c>
      <c r="K260" s="26">
        <v>0</v>
      </c>
      <c r="L260" s="26">
        <v>299252.97129999998</v>
      </c>
    </row>
    <row r="261" spans="1:12" x14ac:dyDescent="0.2">
      <c r="A261" s="21" t="s">
        <v>19</v>
      </c>
      <c r="B261" s="21" t="s">
        <v>25</v>
      </c>
      <c r="C261" s="21" t="s">
        <v>16</v>
      </c>
      <c r="D261" s="21" t="s">
        <v>17</v>
      </c>
      <c r="E261" s="22">
        <v>37530</v>
      </c>
      <c r="F261" s="23">
        <v>-38750</v>
      </c>
      <c r="G261" s="23">
        <v>-38072.897100000002</v>
      </c>
      <c r="H261" s="24">
        <v>0.98252637719959701</v>
      </c>
      <c r="I261" s="25">
        <v>3.0049999999999999</v>
      </c>
      <c r="J261" s="25">
        <v>4.97</v>
      </c>
      <c r="K261" s="26">
        <v>0</v>
      </c>
      <c r="L261" s="26">
        <v>74813.242800000007</v>
      </c>
    </row>
    <row r="262" spans="1:12" x14ac:dyDescent="0.2">
      <c r="A262" s="21" t="s">
        <v>19</v>
      </c>
      <c r="B262" s="21" t="s">
        <v>26</v>
      </c>
      <c r="C262" s="21" t="s">
        <v>16</v>
      </c>
      <c r="D262" s="21" t="s">
        <v>17</v>
      </c>
      <c r="E262" s="22">
        <v>37530</v>
      </c>
      <c r="F262" s="23">
        <v>-155000</v>
      </c>
      <c r="G262" s="23">
        <v>-152291.58850000001</v>
      </c>
      <c r="H262" s="24">
        <v>0.98252637719959701</v>
      </c>
      <c r="I262" s="25">
        <v>3.0049999999999999</v>
      </c>
      <c r="J262" s="25">
        <v>4.93</v>
      </c>
      <c r="K262" s="26">
        <v>0</v>
      </c>
      <c r="L262" s="26">
        <v>293161.30780000001</v>
      </c>
    </row>
    <row r="263" spans="1:12" x14ac:dyDescent="0.2">
      <c r="A263" s="21" t="s">
        <v>19</v>
      </c>
      <c r="B263" s="21" t="s">
        <v>27</v>
      </c>
      <c r="C263" s="21" t="s">
        <v>16</v>
      </c>
      <c r="D263" s="21" t="s">
        <v>17</v>
      </c>
      <c r="E263" s="22">
        <v>37530</v>
      </c>
      <c r="F263" s="23">
        <v>-38750</v>
      </c>
      <c r="G263" s="23">
        <v>-38072.897100000002</v>
      </c>
      <c r="H263" s="24">
        <v>0.98252637719959701</v>
      </c>
      <c r="I263" s="25">
        <v>3.0049999999999999</v>
      </c>
      <c r="J263" s="25">
        <v>4.93</v>
      </c>
      <c r="K263" s="26">
        <v>0</v>
      </c>
      <c r="L263" s="26">
        <v>73290.3269</v>
      </c>
    </row>
    <row r="264" spans="1:12" x14ac:dyDescent="0.2">
      <c r="A264" s="21" t="s">
        <v>19</v>
      </c>
      <c r="B264" s="21" t="s">
        <v>28</v>
      </c>
      <c r="C264" s="21" t="s">
        <v>16</v>
      </c>
      <c r="D264" s="21" t="s">
        <v>17</v>
      </c>
      <c r="E264" s="22">
        <v>37530</v>
      </c>
      <c r="F264" s="23">
        <v>-155000</v>
      </c>
      <c r="G264" s="23">
        <v>-152291.58850000001</v>
      </c>
      <c r="H264" s="24">
        <v>0.98252637719959701</v>
      </c>
      <c r="I264" s="25">
        <v>3.0049999999999999</v>
      </c>
      <c r="J264" s="25">
        <v>4.83</v>
      </c>
      <c r="K264" s="26">
        <v>0</v>
      </c>
      <c r="L264" s="26">
        <v>277932.14899999998</v>
      </c>
    </row>
    <row r="265" spans="1:12" x14ac:dyDescent="0.2">
      <c r="A265" s="21" t="s">
        <v>19</v>
      </c>
      <c r="B265" s="21" t="s">
        <v>29</v>
      </c>
      <c r="C265" s="21" t="s">
        <v>16</v>
      </c>
      <c r="D265" s="21" t="s">
        <v>17</v>
      </c>
      <c r="E265" s="22">
        <v>37530</v>
      </c>
      <c r="F265" s="23">
        <v>-38750</v>
      </c>
      <c r="G265" s="23">
        <v>-38072.897100000002</v>
      </c>
      <c r="H265" s="24">
        <v>0.98252637719959701</v>
      </c>
      <c r="I265" s="25">
        <v>3.0049999999999999</v>
      </c>
      <c r="J265" s="25">
        <v>4.83</v>
      </c>
      <c r="K265" s="26">
        <v>0</v>
      </c>
      <c r="L265" s="26">
        <v>69483.037200000006</v>
      </c>
    </row>
    <row r="266" spans="1:12" x14ac:dyDescent="0.2">
      <c r="A266" s="21" t="s">
        <v>19</v>
      </c>
      <c r="B266" s="21" t="s">
        <v>31</v>
      </c>
      <c r="C266" s="21" t="s">
        <v>16</v>
      </c>
      <c r="D266" s="21" t="s">
        <v>17</v>
      </c>
      <c r="E266" s="22">
        <v>37530</v>
      </c>
      <c r="F266" s="23">
        <v>-38750</v>
      </c>
      <c r="G266" s="23">
        <v>-38072.897100000002</v>
      </c>
      <c r="H266" s="24">
        <v>0.98252637719959701</v>
      </c>
      <c r="I266" s="25">
        <v>3.0049999999999999</v>
      </c>
      <c r="J266" s="25">
        <v>4.4800000000000004</v>
      </c>
      <c r="K266" s="26">
        <v>0</v>
      </c>
      <c r="L266" s="26">
        <v>56157.523200000003</v>
      </c>
    </row>
    <row r="267" spans="1:12" x14ac:dyDescent="0.2">
      <c r="A267" s="21" t="s">
        <v>19</v>
      </c>
      <c r="B267" s="21" t="s">
        <v>32</v>
      </c>
      <c r="C267" s="21" t="s">
        <v>16</v>
      </c>
      <c r="D267" s="21" t="s">
        <v>17</v>
      </c>
      <c r="E267" s="22">
        <v>37530</v>
      </c>
      <c r="F267" s="23">
        <v>-155000</v>
      </c>
      <c r="G267" s="23">
        <v>-152291.58850000001</v>
      </c>
      <c r="H267" s="24">
        <v>0.98252637719959701</v>
      </c>
      <c r="I267" s="25">
        <v>3.0049999999999999</v>
      </c>
      <c r="J267" s="25">
        <v>4.4800000000000004</v>
      </c>
      <c r="K267" s="26">
        <v>0</v>
      </c>
      <c r="L267" s="26">
        <v>224630.09299999999</v>
      </c>
    </row>
    <row r="268" spans="1:12" x14ac:dyDescent="0.2">
      <c r="A268" s="21" t="s">
        <v>19</v>
      </c>
      <c r="B268" s="21" t="s">
        <v>33</v>
      </c>
      <c r="C268" s="21" t="s">
        <v>16</v>
      </c>
      <c r="D268" s="21" t="s">
        <v>17</v>
      </c>
      <c r="E268" s="22">
        <v>37530</v>
      </c>
      <c r="F268" s="23">
        <v>-310000</v>
      </c>
      <c r="G268" s="23">
        <v>-304583.17690000002</v>
      </c>
      <c r="H268" s="24">
        <v>0.98252637719959701</v>
      </c>
      <c r="I268" s="25">
        <v>3.0049999999999999</v>
      </c>
      <c r="J268" s="25">
        <v>4.42</v>
      </c>
      <c r="K268" s="26">
        <v>0</v>
      </c>
      <c r="L268" s="26">
        <v>430985.19540000003</v>
      </c>
    </row>
    <row r="269" spans="1:12" x14ac:dyDescent="0.2">
      <c r="A269" s="21" t="s">
        <v>19</v>
      </c>
      <c r="B269" s="21" t="s">
        <v>34</v>
      </c>
      <c r="C269" s="21" t="s">
        <v>16</v>
      </c>
      <c r="D269" s="21" t="s">
        <v>17</v>
      </c>
      <c r="E269" s="22">
        <v>37530</v>
      </c>
      <c r="F269" s="23">
        <v>-77500</v>
      </c>
      <c r="G269" s="23">
        <v>-76145.794200000004</v>
      </c>
      <c r="H269" s="24">
        <v>0.98252637719959701</v>
      </c>
      <c r="I269" s="25">
        <v>3.0049999999999999</v>
      </c>
      <c r="J269" s="25">
        <v>4.42</v>
      </c>
      <c r="K269" s="26">
        <v>0</v>
      </c>
      <c r="L269" s="26">
        <v>107746.2988</v>
      </c>
    </row>
    <row r="270" spans="1:12" x14ac:dyDescent="0.2">
      <c r="A270" s="21" t="s">
        <v>19</v>
      </c>
      <c r="B270" s="21" t="s">
        <v>58</v>
      </c>
      <c r="C270" s="21" t="s">
        <v>16</v>
      </c>
      <c r="D270" s="21" t="s">
        <v>17</v>
      </c>
      <c r="E270" s="22">
        <v>37530</v>
      </c>
      <c r="F270" s="23">
        <v>-310000</v>
      </c>
      <c r="G270" s="23">
        <v>-304583.17690000002</v>
      </c>
      <c r="H270" s="24">
        <v>0.98252637719959701</v>
      </c>
      <c r="I270" s="25">
        <v>3.0049999999999999</v>
      </c>
      <c r="J270" s="25">
        <v>3.58</v>
      </c>
      <c r="K270" s="26">
        <v>0</v>
      </c>
      <c r="L270" s="26">
        <v>175135.32670000001</v>
      </c>
    </row>
    <row r="271" spans="1:12" x14ac:dyDescent="0.2">
      <c r="A271" s="21" t="s">
        <v>19</v>
      </c>
      <c r="B271" s="21" t="s">
        <v>59</v>
      </c>
      <c r="C271" s="21" t="s">
        <v>16</v>
      </c>
      <c r="D271" s="21" t="s">
        <v>17</v>
      </c>
      <c r="E271" s="22">
        <v>37530</v>
      </c>
      <c r="F271" s="23">
        <v>-155000</v>
      </c>
      <c r="G271" s="23">
        <v>-152291.58850000001</v>
      </c>
      <c r="H271" s="24">
        <v>0.98252637719959701</v>
      </c>
      <c r="I271" s="25">
        <v>3.0049999999999999</v>
      </c>
      <c r="J271" s="25">
        <v>3.58</v>
      </c>
      <c r="K271" s="26">
        <v>0</v>
      </c>
      <c r="L271" s="26">
        <v>87567.663400000005</v>
      </c>
    </row>
    <row r="272" spans="1:12" x14ac:dyDescent="0.2">
      <c r="A272" s="21" t="s">
        <v>19</v>
      </c>
      <c r="B272" s="21" t="s">
        <v>51</v>
      </c>
      <c r="C272" s="21" t="s">
        <v>16</v>
      </c>
      <c r="D272" s="21" t="s">
        <v>17</v>
      </c>
      <c r="E272" s="22">
        <v>37530</v>
      </c>
      <c r="F272" s="23">
        <v>-310000</v>
      </c>
      <c r="G272" s="23">
        <v>-304583.17690000002</v>
      </c>
      <c r="H272" s="24">
        <v>0.98252637719959701</v>
      </c>
      <c r="I272" s="25">
        <v>3.0049999999999999</v>
      </c>
      <c r="J272" s="25">
        <v>3.17</v>
      </c>
      <c r="K272" s="26">
        <v>0</v>
      </c>
      <c r="L272" s="26">
        <v>50256.224199999997</v>
      </c>
    </row>
    <row r="273" spans="1:12" x14ac:dyDescent="0.2">
      <c r="A273" s="21" t="s">
        <v>19</v>
      </c>
      <c r="B273" s="21" t="s">
        <v>60</v>
      </c>
      <c r="C273" s="21" t="s">
        <v>16</v>
      </c>
      <c r="D273" s="21" t="s">
        <v>17</v>
      </c>
      <c r="E273" s="22">
        <v>37530</v>
      </c>
      <c r="F273" s="23">
        <v>-155000</v>
      </c>
      <c r="G273" s="23">
        <v>-152291.58850000001</v>
      </c>
      <c r="H273" s="24">
        <v>0.98252637719959701</v>
      </c>
      <c r="I273" s="25">
        <v>3.0049999999999999</v>
      </c>
      <c r="J273" s="25">
        <v>3.17</v>
      </c>
      <c r="K273" s="26">
        <v>0</v>
      </c>
      <c r="L273" s="26">
        <v>25128.112099999998</v>
      </c>
    </row>
    <row r="274" spans="1:12" x14ac:dyDescent="0.2">
      <c r="A274" s="21" t="s">
        <v>19</v>
      </c>
      <c r="B274" s="21" t="s">
        <v>52</v>
      </c>
      <c r="C274" s="21" t="s">
        <v>16</v>
      </c>
      <c r="D274" s="21" t="s">
        <v>17</v>
      </c>
      <c r="E274" s="22">
        <v>37530</v>
      </c>
      <c r="F274" s="23">
        <v>-310000</v>
      </c>
      <c r="G274" s="23">
        <v>-304583.17690000002</v>
      </c>
      <c r="H274" s="24">
        <v>0.98252637719959701</v>
      </c>
      <c r="I274" s="25">
        <v>3.0049999999999999</v>
      </c>
      <c r="J274" s="25">
        <v>3.0649999999999999</v>
      </c>
      <c r="K274" s="26">
        <v>0</v>
      </c>
      <c r="L274" s="26">
        <v>18274.990600000001</v>
      </c>
    </row>
    <row r="275" spans="1:12" x14ac:dyDescent="0.2">
      <c r="A275" s="21" t="s">
        <v>19</v>
      </c>
      <c r="B275" s="21" t="s">
        <v>61</v>
      </c>
      <c r="C275" s="21" t="s">
        <v>16</v>
      </c>
      <c r="D275" s="21" t="s">
        <v>17</v>
      </c>
      <c r="E275" s="22">
        <v>37530</v>
      </c>
      <c r="F275" s="23">
        <v>-155000</v>
      </c>
      <c r="G275" s="23">
        <v>-152291.58850000001</v>
      </c>
      <c r="H275" s="24">
        <v>0.98252637719959701</v>
      </c>
      <c r="I275" s="25">
        <v>3.0049999999999999</v>
      </c>
      <c r="J275" s="25">
        <v>3.0649999999999999</v>
      </c>
      <c r="K275" s="26">
        <v>0</v>
      </c>
      <c r="L275" s="26">
        <v>9137.4953000000005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workbookViewId="0">
      <selection activeCell="L1" sqref="L1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4" width="15" bestFit="1" customWidth="1"/>
    <col min="5" max="5" width="8.285156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8.5703125" bestFit="1" customWidth="1"/>
  </cols>
  <sheetData>
    <row r="1" spans="1:12" x14ac:dyDescent="0.2">
      <c r="K1" s="42">
        <f>SUM(K5:K65536)</f>
        <v>0</v>
      </c>
      <c r="L1" s="42">
        <f>SUM(L5:L65536)</f>
        <v>988181.3718000002</v>
      </c>
    </row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21" t="s">
        <v>19</v>
      </c>
      <c r="B5" s="21" t="s">
        <v>22</v>
      </c>
      <c r="C5" s="21" t="s">
        <v>16</v>
      </c>
      <c r="D5" s="21" t="s">
        <v>62</v>
      </c>
      <c r="E5" s="22">
        <v>37226</v>
      </c>
      <c r="F5" s="23">
        <v>0</v>
      </c>
      <c r="G5" s="23">
        <v>0</v>
      </c>
      <c r="H5" s="24">
        <v>1</v>
      </c>
      <c r="I5" s="25">
        <v>9.5000000000000001E-2</v>
      </c>
      <c r="J5" s="25">
        <v>0</v>
      </c>
      <c r="K5" s="26">
        <v>0</v>
      </c>
      <c r="L5" s="26">
        <v>-14725</v>
      </c>
    </row>
    <row r="6" spans="1:12" x14ac:dyDescent="0.2">
      <c r="A6" s="21" t="s">
        <v>19</v>
      </c>
      <c r="B6" s="21" t="s">
        <v>23</v>
      </c>
      <c r="C6" s="21" t="s">
        <v>16</v>
      </c>
      <c r="D6" s="21" t="s">
        <v>62</v>
      </c>
      <c r="E6" s="22">
        <v>37226</v>
      </c>
      <c r="F6" s="23">
        <v>0</v>
      </c>
      <c r="G6" s="23">
        <v>0</v>
      </c>
      <c r="H6" s="24">
        <v>1</v>
      </c>
      <c r="I6" s="25">
        <v>9.5000000000000001E-2</v>
      </c>
      <c r="J6" s="25">
        <v>0.125</v>
      </c>
      <c r="K6" s="26">
        <v>0</v>
      </c>
      <c r="L6" s="26">
        <v>1162.5</v>
      </c>
    </row>
    <row r="7" spans="1:12" x14ac:dyDescent="0.2">
      <c r="A7" s="21" t="s">
        <v>19</v>
      </c>
      <c r="B7" s="21" t="s">
        <v>25</v>
      </c>
      <c r="C7" s="21" t="s">
        <v>16</v>
      </c>
      <c r="D7" s="21" t="s">
        <v>62</v>
      </c>
      <c r="E7" s="22">
        <v>37226</v>
      </c>
      <c r="F7" s="23">
        <v>0</v>
      </c>
      <c r="G7" s="23">
        <v>0</v>
      </c>
      <c r="H7" s="24">
        <v>1</v>
      </c>
      <c r="I7" s="25">
        <v>9.5000000000000001E-2</v>
      </c>
      <c r="J7" s="25">
        <v>0.125</v>
      </c>
      <c r="K7" s="26">
        <v>0</v>
      </c>
      <c r="L7" s="26">
        <v>1162.5</v>
      </c>
    </row>
    <row r="8" spans="1:12" x14ac:dyDescent="0.2">
      <c r="A8" s="21" t="s">
        <v>19</v>
      </c>
      <c r="B8" s="21" t="s">
        <v>26</v>
      </c>
      <c r="C8" s="21" t="s">
        <v>16</v>
      </c>
      <c r="D8" s="21" t="s">
        <v>62</v>
      </c>
      <c r="E8" s="22">
        <v>37226</v>
      </c>
      <c r="F8" s="23">
        <v>0</v>
      </c>
      <c r="G8" s="23">
        <v>0</v>
      </c>
      <c r="H8" s="24">
        <v>1</v>
      </c>
      <c r="I8" s="25">
        <v>9.5000000000000001E-2</v>
      </c>
      <c r="J8" s="25">
        <v>0.13500000000000001</v>
      </c>
      <c r="K8" s="26">
        <v>0</v>
      </c>
      <c r="L8" s="26">
        <v>6200</v>
      </c>
    </row>
    <row r="9" spans="1:12" x14ac:dyDescent="0.2">
      <c r="A9" s="21" t="s">
        <v>19</v>
      </c>
      <c r="B9" s="21" t="s">
        <v>27</v>
      </c>
      <c r="C9" s="21" t="s">
        <v>16</v>
      </c>
      <c r="D9" s="21" t="s">
        <v>62</v>
      </c>
      <c r="E9" s="22">
        <v>37226</v>
      </c>
      <c r="F9" s="23">
        <v>0</v>
      </c>
      <c r="G9" s="23">
        <v>0</v>
      </c>
      <c r="H9" s="24">
        <v>1</v>
      </c>
      <c r="I9" s="25">
        <v>9.5000000000000001E-2</v>
      </c>
      <c r="J9" s="25">
        <v>0.13500000000000001</v>
      </c>
      <c r="K9" s="26">
        <v>0</v>
      </c>
      <c r="L9" s="26">
        <v>1550</v>
      </c>
    </row>
    <row r="10" spans="1:12" x14ac:dyDescent="0.2">
      <c r="A10" s="21" t="s">
        <v>19</v>
      </c>
      <c r="B10" s="21" t="s">
        <v>28</v>
      </c>
      <c r="C10" s="21" t="s">
        <v>16</v>
      </c>
      <c r="D10" s="21" t="s">
        <v>62</v>
      </c>
      <c r="E10" s="22">
        <v>37226</v>
      </c>
      <c r="F10" s="23">
        <v>0</v>
      </c>
      <c r="G10" s="23">
        <v>0</v>
      </c>
      <c r="H10" s="24">
        <v>1</v>
      </c>
      <c r="I10" s="25">
        <v>9.5000000000000001E-2</v>
      </c>
      <c r="J10" s="25">
        <v>0.12</v>
      </c>
      <c r="K10" s="26">
        <v>0</v>
      </c>
      <c r="L10" s="26">
        <v>3875</v>
      </c>
    </row>
    <row r="11" spans="1:12" x14ac:dyDescent="0.2">
      <c r="A11" s="21" t="s">
        <v>19</v>
      </c>
      <c r="B11" s="21" t="s">
        <v>29</v>
      </c>
      <c r="C11" s="21" t="s">
        <v>16</v>
      </c>
      <c r="D11" s="21" t="s">
        <v>62</v>
      </c>
      <c r="E11" s="22">
        <v>37226</v>
      </c>
      <c r="F11" s="23">
        <v>0</v>
      </c>
      <c r="G11" s="23">
        <v>0</v>
      </c>
      <c r="H11" s="24">
        <v>1</v>
      </c>
      <c r="I11" s="25">
        <v>9.5000000000000001E-2</v>
      </c>
      <c r="J11" s="25">
        <v>0.125</v>
      </c>
      <c r="K11" s="26">
        <v>0</v>
      </c>
      <c r="L11" s="26">
        <v>1162.5</v>
      </c>
    </row>
    <row r="12" spans="1:12" x14ac:dyDescent="0.2">
      <c r="A12" s="21" t="s">
        <v>19</v>
      </c>
      <c r="B12" s="21" t="s">
        <v>31</v>
      </c>
      <c r="C12" s="21" t="s">
        <v>16</v>
      </c>
      <c r="D12" s="21" t="s">
        <v>62</v>
      </c>
      <c r="E12" s="22">
        <v>37226</v>
      </c>
      <c r="F12" s="23">
        <v>0</v>
      </c>
      <c r="G12" s="23">
        <v>0</v>
      </c>
      <c r="H12" s="24">
        <v>1</v>
      </c>
      <c r="I12" s="25">
        <v>9.5000000000000001E-2</v>
      </c>
      <c r="J12" s="25">
        <v>0.125</v>
      </c>
      <c r="K12" s="26">
        <v>0</v>
      </c>
      <c r="L12" s="26">
        <v>1162.5</v>
      </c>
    </row>
    <row r="13" spans="1:12" x14ac:dyDescent="0.2">
      <c r="A13" s="21" t="s">
        <v>19</v>
      </c>
      <c r="B13" s="21" t="s">
        <v>32</v>
      </c>
      <c r="C13" s="21" t="s">
        <v>16</v>
      </c>
      <c r="D13" s="21" t="s">
        <v>62</v>
      </c>
      <c r="E13" s="22">
        <v>37226</v>
      </c>
      <c r="F13" s="23">
        <v>0</v>
      </c>
      <c r="G13" s="23">
        <v>0</v>
      </c>
      <c r="H13" s="24">
        <v>1</v>
      </c>
      <c r="I13" s="25">
        <v>9.5000000000000001E-2</v>
      </c>
      <c r="J13" s="25">
        <v>0.12</v>
      </c>
      <c r="K13" s="26">
        <v>0</v>
      </c>
      <c r="L13" s="26">
        <v>3875</v>
      </c>
    </row>
    <row r="14" spans="1:12" x14ac:dyDescent="0.2">
      <c r="A14" s="21" t="s">
        <v>19</v>
      </c>
      <c r="B14" s="21" t="s">
        <v>33</v>
      </c>
      <c r="C14" s="21" t="s">
        <v>16</v>
      </c>
      <c r="D14" s="21" t="s">
        <v>62</v>
      </c>
      <c r="E14" s="22">
        <v>37226</v>
      </c>
      <c r="F14" s="23">
        <v>0</v>
      </c>
      <c r="G14" s="23">
        <v>0</v>
      </c>
      <c r="H14" s="24">
        <v>1</v>
      </c>
      <c r="I14" s="25">
        <v>9.5000000000000001E-2</v>
      </c>
      <c r="J14" s="25">
        <v>0.125</v>
      </c>
      <c r="K14" s="26">
        <v>0</v>
      </c>
      <c r="L14" s="26">
        <v>9300</v>
      </c>
    </row>
    <row r="15" spans="1:12" x14ac:dyDescent="0.2">
      <c r="A15" s="21" t="s">
        <v>19</v>
      </c>
      <c r="B15" s="21" t="s">
        <v>36</v>
      </c>
      <c r="C15" s="21" t="s">
        <v>16</v>
      </c>
      <c r="D15" s="21" t="s">
        <v>62</v>
      </c>
      <c r="E15" s="22">
        <v>37226</v>
      </c>
      <c r="F15" s="23">
        <v>0</v>
      </c>
      <c r="G15" s="23">
        <v>0</v>
      </c>
      <c r="H15" s="24">
        <v>1</v>
      </c>
      <c r="I15" s="25">
        <v>9.5000000000000001E-2</v>
      </c>
      <c r="J15" s="25">
        <v>0.12</v>
      </c>
      <c r="K15" s="26">
        <v>0</v>
      </c>
      <c r="L15" s="26">
        <v>3875</v>
      </c>
    </row>
    <row r="16" spans="1:12" x14ac:dyDescent="0.2">
      <c r="A16" s="21" t="s">
        <v>19</v>
      </c>
      <c r="B16" s="21" t="s">
        <v>37</v>
      </c>
      <c r="C16" s="21" t="s">
        <v>16</v>
      </c>
      <c r="D16" s="21" t="s">
        <v>62</v>
      </c>
      <c r="E16" s="22">
        <v>37226</v>
      </c>
      <c r="F16" s="23">
        <v>0</v>
      </c>
      <c r="G16" s="23">
        <v>0</v>
      </c>
      <c r="H16" s="24">
        <v>1</v>
      </c>
      <c r="I16" s="25">
        <v>9.5000000000000001E-2</v>
      </c>
      <c r="J16" s="25">
        <v>0.12</v>
      </c>
      <c r="K16" s="26">
        <v>0</v>
      </c>
      <c r="L16" s="26">
        <v>7750</v>
      </c>
    </row>
    <row r="17" spans="1:12" x14ac:dyDescent="0.2">
      <c r="A17" s="21" t="s">
        <v>19</v>
      </c>
      <c r="B17" s="21" t="s">
        <v>38</v>
      </c>
      <c r="C17" s="21" t="s">
        <v>16</v>
      </c>
      <c r="D17" s="21" t="s">
        <v>62</v>
      </c>
      <c r="E17" s="22">
        <v>37226</v>
      </c>
      <c r="F17" s="23">
        <v>0</v>
      </c>
      <c r="G17" s="23">
        <v>0</v>
      </c>
      <c r="H17" s="24">
        <v>1</v>
      </c>
      <c r="I17" s="25">
        <v>9.5000000000000001E-2</v>
      </c>
      <c r="J17" s="25">
        <v>0.12</v>
      </c>
      <c r="K17" s="26">
        <v>0</v>
      </c>
      <c r="L17" s="26">
        <v>1937.5</v>
      </c>
    </row>
    <row r="18" spans="1:12" x14ac:dyDescent="0.2">
      <c r="A18" s="21" t="s">
        <v>19</v>
      </c>
      <c r="B18" s="21" t="s">
        <v>43</v>
      </c>
      <c r="C18" s="21" t="s">
        <v>16</v>
      </c>
      <c r="D18" s="21" t="s">
        <v>62</v>
      </c>
      <c r="E18" s="22">
        <v>37226</v>
      </c>
      <c r="F18" s="23">
        <v>0</v>
      </c>
      <c r="G18" s="23">
        <v>0</v>
      </c>
      <c r="H18" s="24">
        <v>1</v>
      </c>
      <c r="I18" s="25">
        <v>9.5000000000000001E-2</v>
      </c>
      <c r="J18" s="25">
        <v>0.12</v>
      </c>
      <c r="K18" s="26">
        <v>0</v>
      </c>
      <c r="L18" s="26">
        <v>1937.5</v>
      </c>
    </row>
    <row r="19" spans="1:12" x14ac:dyDescent="0.2">
      <c r="A19" s="21" t="s">
        <v>19</v>
      </c>
      <c r="B19" s="21" t="s">
        <v>63</v>
      </c>
      <c r="C19" s="21" t="s">
        <v>16</v>
      </c>
      <c r="D19" s="21" t="s">
        <v>62</v>
      </c>
      <c r="E19" s="22">
        <v>37226</v>
      </c>
      <c r="F19" s="23">
        <v>0</v>
      </c>
      <c r="G19" s="23">
        <v>0</v>
      </c>
      <c r="H19" s="24">
        <v>1</v>
      </c>
      <c r="I19" s="25">
        <v>9.5000000000000001E-2</v>
      </c>
      <c r="J19" s="25">
        <v>0.125</v>
      </c>
      <c r="K19" s="26">
        <v>0</v>
      </c>
      <c r="L19" s="26">
        <v>9300</v>
      </c>
    </row>
    <row r="20" spans="1:12" x14ac:dyDescent="0.2">
      <c r="A20" s="21" t="s">
        <v>19</v>
      </c>
      <c r="B20" s="21" t="s">
        <v>64</v>
      </c>
      <c r="C20" s="21" t="s">
        <v>16</v>
      </c>
      <c r="D20" s="21" t="s">
        <v>62</v>
      </c>
      <c r="E20" s="22">
        <v>37226</v>
      </c>
      <c r="F20" s="23">
        <v>0</v>
      </c>
      <c r="G20" s="23">
        <v>0</v>
      </c>
      <c r="H20" s="24">
        <v>1</v>
      </c>
      <c r="I20" s="25">
        <v>9.5000000000000001E-2</v>
      </c>
      <c r="J20" s="25">
        <v>0.125</v>
      </c>
      <c r="K20" s="26">
        <v>0</v>
      </c>
      <c r="L20" s="26">
        <v>1162.5</v>
      </c>
    </row>
    <row r="21" spans="1:12" x14ac:dyDescent="0.2">
      <c r="A21" s="21" t="s">
        <v>19</v>
      </c>
      <c r="B21" s="21" t="s">
        <v>65</v>
      </c>
      <c r="C21" s="21" t="s">
        <v>16</v>
      </c>
      <c r="D21" s="21" t="s">
        <v>62</v>
      </c>
      <c r="E21" s="22">
        <v>37226</v>
      </c>
      <c r="F21" s="23">
        <v>0</v>
      </c>
      <c r="G21" s="23">
        <v>0</v>
      </c>
      <c r="H21" s="24">
        <v>1</v>
      </c>
      <c r="I21" s="25">
        <v>9.5000000000000001E-2</v>
      </c>
      <c r="J21" s="25">
        <v>0.1075</v>
      </c>
      <c r="K21" s="26">
        <v>0</v>
      </c>
      <c r="L21" s="26">
        <v>3875</v>
      </c>
    </row>
    <row r="22" spans="1:12" x14ac:dyDescent="0.2">
      <c r="A22" s="21" t="s">
        <v>19</v>
      </c>
      <c r="B22" s="21" t="s">
        <v>66</v>
      </c>
      <c r="C22" s="21" t="s">
        <v>16</v>
      </c>
      <c r="D22" s="21" t="s">
        <v>62</v>
      </c>
      <c r="E22" s="22">
        <v>37226</v>
      </c>
      <c r="F22" s="23">
        <v>0</v>
      </c>
      <c r="G22" s="23">
        <v>0</v>
      </c>
      <c r="H22" s="24">
        <v>1</v>
      </c>
      <c r="I22" s="25">
        <v>9.5000000000000001E-2</v>
      </c>
      <c r="J22" s="25">
        <v>0.1075</v>
      </c>
      <c r="K22" s="26">
        <v>0</v>
      </c>
      <c r="L22" s="26">
        <v>484.375</v>
      </c>
    </row>
    <row r="23" spans="1:12" x14ac:dyDescent="0.2">
      <c r="A23" s="21" t="s">
        <v>19</v>
      </c>
      <c r="B23" s="21" t="s">
        <v>46</v>
      </c>
      <c r="C23" s="21" t="s">
        <v>16</v>
      </c>
      <c r="D23" s="21" t="s">
        <v>62</v>
      </c>
      <c r="E23" s="22">
        <v>37226</v>
      </c>
      <c r="F23" s="23">
        <v>0</v>
      </c>
      <c r="G23" s="23">
        <v>0</v>
      </c>
      <c r="H23" s="24">
        <v>1</v>
      </c>
      <c r="I23" s="25">
        <v>9.5000000000000001E-2</v>
      </c>
      <c r="J23" s="25">
        <v>0.12</v>
      </c>
      <c r="K23" s="26">
        <v>0</v>
      </c>
      <c r="L23" s="26">
        <v>3875</v>
      </c>
    </row>
    <row r="24" spans="1:12" x14ac:dyDescent="0.2">
      <c r="A24" s="21" t="s">
        <v>19</v>
      </c>
      <c r="B24" s="21" t="s">
        <v>67</v>
      </c>
      <c r="C24" s="21" t="s">
        <v>16</v>
      </c>
      <c r="D24" s="21" t="s">
        <v>62</v>
      </c>
      <c r="E24" s="22">
        <v>37226</v>
      </c>
      <c r="F24" s="23">
        <v>0</v>
      </c>
      <c r="G24" s="23">
        <v>0</v>
      </c>
      <c r="H24" s="24">
        <v>1</v>
      </c>
      <c r="I24" s="25">
        <v>9.5000000000000001E-2</v>
      </c>
      <c r="J24" s="25">
        <v>0.125</v>
      </c>
      <c r="K24" s="26">
        <v>0</v>
      </c>
      <c r="L24" s="26">
        <v>9300</v>
      </c>
    </row>
    <row r="25" spans="1:12" x14ac:dyDescent="0.2">
      <c r="A25" s="21" t="s">
        <v>19</v>
      </c>
      <c r="B25" s="21" t="s">
        <v>68</v>
      </c>
      <c r="C25" s="21" t="s">
        <v>16</v>
      </c>
      <c r="D25" s="21" t="s">
        <v>62</v>
      </c>
      <c r="E25" s="22">
        <v>37226</v>
      </c>
      <c r="F25" s="23">
        <v>0</v>
      </c>
      <c r="G25" s="23">
        <v>0</v>
      </c>
      <c r="H25" s="24">
        <v>1</v>
      </c>
      <c r="I25" s="25">
        <v>9.5000000000000001E-2</v>
      </c>
      <c r="J25" s="25">
        <v>0.125</v>
      </c>
      <c r="K25" s="26">
        <v>0</v>
      </c>
      <c r="L25" s="26">
        <v>2325</v>
      </c>
    </row>
    <row r="26" spans="1:12" x14ac:dyDescent="0.2">
      <c r="A26" s="21" t="s">
        <v>19</v>
      </c>
      <c r="B26" s="21" t="s">
        <v>69</v>
      </c>
      <c r="C26" s="21" t="s">
        <v>16</v>
      </c>
      <c r="D26" s="21" t="s">
        <v>62</v>
      </c>
      <c r="E26" s="22">
        <v>37226</v>
      </c>
      <c r="F26" s="23">
        <v>0</v>
      </c>
      <c r="G26" s="23">
        <v>0</v>
      </c>
      <c r="H26" s="24">
        <v>1</v>
      </c>
      <c r="I26" s="25">
        <v>9.5000000000000001E-2</v>
      </c>
      <c r="J26" s="25">
        <v>0.12</v>
      </c>
      <c r="K26" s="26">
        <v>0</v>
      </c>
      <c r="L26" s="26">
        <v>3875</v>
      </c>
    </row>
    <row r="27" spans="1:12" x14ac:dyDescent="0.2">
      <c r="A27" s="21" t="s">
        <v>19</v>
      </c>
      <c r="B27" s="21" t="s">
        <v>70</v>
      </c>
      <c r="C27" s="21" t="s">
        <v>16</v>
      </c>
      <c r="D27" s="21" t="s">
        <v>62</v>
      </c>
      <c r="E27" s="22">
        <v>37226</v>
      </c>
      <c r="F27" s="23">
        <v>0</v>
      </c>
      <c r="G27" s="23">
        <v>0</v>
      </c>
      <c r="H27" s="24">
        <v>1</v>
      </c>
      <c r="I27" s="25">
        <v>9.5000000000000001E-2</v>
      </c>
      <c r="J27" s="25">
        <v>0.11749999999999999</v>
      </c>
      <c r="K27" s="26">
        <v>0</v>
      </c>
      <c r="L27" s="26">
        <v>6975</v>
      </c>
    </row>
    <row r="28" spans="1:12" x14ac:dyDescent="0.2">
      <c r="A28" s="21" t="s">
        <v>19</v>
      </c>
      <c r="B28" s="21" t="s">
        <v>71</v>
      </c>
      <c r="C28" s="21" t="s">
        <v>16</v>
      </c>
      <c r="D28" s="21" t="s">
        <v>62</v>
      </c>
      <c r="E28" s="22">
        <v>37226</v>
      </c>
      <c r="F28" s="23">
        <v>0</v>
      </c>
      <c r="G28" s="23">
        <v>0</v>
      </c>
      <c r="H28" s="24">
        <v>1</v>
      </c>
      <c r="I28" s="25">
        <v>9.5000000000000001E-2</v>
      </c>
      <c r="J28" s="25">
        <v>0.11749999999999999</v>
      </c>
      <c r="K28" s="26">
        <v>0</v>
      </c>
      <c r="L28" s="26">
        <v>3487.5</v>
      </c>
    </row>
    <row r="29" spans="1:12" x14ac:dyDescent="0.2">
      <c r="A29" s="21" t="s">
        <v>19</v>
      </c>
      <c r="B29" s="21" t="s">
        <v>22</v>
      </c>
      <c r="C29" s="21" t="s">
        <v>16</v>
      </c>
      <c r="D29" s="21" t="s">
        <v>62</v>
      </c>
      <c r="E29" s="22">
        <v>37257</v>
      </c>
      <c r="F29" s="23">
        <v>-155000</v>
      </c>
      <c r="G29" s="23">
        <v>-154819.61540000001</v>
      </c>
      <c r="H29" s="24">
        <v>0.99883622833241603</v>
      </c>
      <c r="I29" s="25">
        <v>0.115</v>
      </c>
      <c r="J29" s="25">
        <v>0</v>
      </c>
      <c r="K29" s="26">
        <v>0</v>
      </c>
      <c r="L29" s="26">
        <v>-17804.255799999999</v>
      </c>
    </row>
    <row r="30" spans="1:12" x14ac:dyDescent="0.2">
      <c r="A30" s="21" t="s">
        <v>19</v>
      </c>
      <c r="B30" s="21" t="s">
        <v>23</v>
      </c>
      <c r="C30" s="21" t="s">
        <v>16</v>
      </c>
      <c r="D30" s="21" t="s">
        <v>62</v>
      </c>
      <c r="E30" s="22">
        <v>37257</v>
      </c>
      <c r="F30" s="23">
        <v>-38750</v>
      </c>
      <c r="G30" s="23">
        <v>-38704.9038</v>
      </c>
      <c r="H30" s="24">
        <v>0.99883622833241603</v>
      </c>
      <c r="I30" s="25">
        <v>0.115</v>
      </c>
      <c r="J30" s="25">
        <v>0.125</v>
      </c>
      <c r="K30" s="26">
        <v>0</v>
      </c>
      <c r="L30" s="26">
        <v>387.04899999999998</v>
      </c>
    </row>
    <row r="31" spans="1:12" x14ac:dyDescent="0.2">
      <c r="A31" s="21" t="s">
        <v>19</v>
      </c>
      <c r="B31" s="21" t="s">
        <v>25</v>
      </c>
      <c r="C31" s="21" t="s">
        <v>16</v>
      </c>
      <c r="D31" s="21" t="s">
        <v>62</v>
      </c>
      <c r="E31" s="22">
        <v>37257</v>
      </c>
      <c r="F31" s="23">
        <v>-38750</v>
      </c>
      <c r="G31" s="23">
        <v>-38704.9038</v>
      </c>
      <c r="H31" s="24">
        <v>0.99883622833241603</v>
      </c>
      <c r="I31" s="25">
        <v>0.115</v>
      </c>
      <c r="J31" s="25">
        <v>0.125</v>
      </c>
      <c r="K31" s="26">
        <v>0</v>
      </c>
      <c r="L31" s="26">
        <v>387.04899999999998</v>
      </c>
    </row>
    <row r="32" spans="1:12" x14ac:dyDescent="0.2">
      <c r="A32" s="21" t="s">
        <v>19</v>
      </c>
      <c r="B32" s="21" t="s">
        <v>26</v>
      </c>
      <c r="C32" s="21" t="s">
        <v>16</v>
      </c>
      <c r="D32" s="21" t="s">
        <v>62</v>
      </c>
      <c r="E32" s="22">
        <v>37257</v>
      </c>
      <c r="F32" s="23">
        <v>-155000</v>
      </c>
      <c r="G32" s="23">
        <v>-154819.61540000001</v>
      </c>
      <c r="H32" s="24">
        <v>0.99883622833241603</v>
      </c>
      <c r="I32" s="25">
        <v>0.115</v>
      </c>
      <c r="J32" s="25">
        <v>0.13500000000000001</v>
      </c>
      <c r="K32" s="26">
        <v>0</v>
      </c>
      <c r="L32" s="26">
        <v>3096.3923</v>
      </c>
    </row>
    <row r="33" spans="1:12" x14ac:dyDescent="0.2">
      <c r="A33" s="21" t="s">
        <v>19</v>
      </c>
      <c r="B33" s="21" t="s">
        <v>27</v>
      </c>
      <c r="C33" s="21" t="s">
        <v>16</v>
      </c>
      <c r="D33" s="21" t="s">
        <v>62</v>
      </c>
      <c r="E33" s="22">
        <v>37257</v>
      </c>
      <c r="F33" s="23">
        <v>-38750</v>
      </c>
      <c r="G33" s="23">
        <v>-38704.9038</v>
      </c>
      <c r="H33" s="24">
        <v>0.99883622833241603</v>
      </c>
      <c r="I33" s="25">
        <v>0.115</v>
      </c>
      <c r="J33" s="25">
        <v>0.13500000000000001</v>
      </c>
      <c r="K33" s="26">
        <v>0</v>
      </c>
      <c r="L33" s="26">
        <v>774.09810000000004</v>
      </c>
    </row>
    <row r="34" spans="1:12" x14ac:dyDescent="0.2">
      <c r="A34" s="21" t="s">
        <v>19</v>
      </c>
      <c r="B34" s="21" t="s">
        <v>28</v>
      </c>
      <c r="C34" s="21" t="s">
        <v>16</v>
      </c>
      <c r="D34" s="21" t="s">
        <v>62</v>
      </c>
      <c r="E34" s="22">
        <v>37257</v>
      </c>
      <c r="F34" s="23">
        <v>-155000</v>
      </c>
      <c r="G34" s="23">
        <v>-154819.61540000001</v>
      </c>
      <c r="H34" s="24">
        <v>0.99883622833241603</v>
      </c>
      <c r="I34" s="25">
        <v>0.115</v>
      </c>
      <c r="J34" s="25">
        <v>0.12</v>
      </c>
      <c r="K34" s="26">
        <v>0</v>
      </c>
      <c r="L34" s="26">
        <v>774.09810000000004</v>
      </c>
    </row>
    <row r="35" spans="1:12" x14ac:dyDescent="0.2">
      <c r="A35" s="21" t="s">
        <v>19</v>
      </c>
      <c r="B35" s="21" t="s">
        <v>29</v>
      </c>
      <c r="C35" s="21" t="s">
        <v>16</v>
      </c>
      <c r="D35" s="21" t="s">
        <v>62</v>
      </c>
      <c r="E35" s="22">
        <v>37257</v>
      </c>
      <c r="F35" s="23">
        <v>-38750</v>
      </c>
      <c r="G35" s="23">
        <v>-38704.9038</v>
      </c>
      <c r="H35" s="24">
        <v>0.99883622833241603</v>
      </c>
      <c r="I35" s="25">
        <v>0.115</v>
      </c>
      <c r="J35" s="25">
        <v>0.125</v>
      </c>
      <c r="K35" s="26">
        <v>0</v>
      </c>
      <c r="L35" s="26">
        <v>387.04899999999998</v>
      </c>
    </row>
    <row r="36" spans="1:12" x14ac:dyDescent="0.2">
      <c r="A36" s="21" t="s">
        <v>19</v>
      </c>
      <c r="B36" s="21" t="s">
        <v>31</v>
      </c>
      <c r="C36" s="21" t="s">
        <v>16</v>
      </c>
      <c r="D36" s="21" t="s">
        <v>62</v>
      </c>
      <c r="E36" s="22">
        <v>37257</v>
      </c>
      <c r="F36" s="23">
        <v>-38750</v>
      </c>
      <c r="G36" s="23">
        <v>-38704.9038</v>
      </c>
      <c r="H36" s="24">
        <v>0.99883622833241603</v>
      </c>
      <c r="I36" s="25">
        <v>0.115</v>
      </c>
      <c r="J36" s="25">
        <v>0.125</v>
      </c>
      <c r="K36" s="26">
        <v>0</v>
      </c>
      <c r="L36" s="26">
        <v>387.04899999999998</v>
      </c>
    </row>
    <row r="37" spans="1:12" x14ac:dyDescent="0.2">
      <c r="A37" s="21" t="s">
        <v>19</v>
      </c>
      <c r="B37" s="21" t="s">
        <v>32</v>
      </c>
      <c r="C37" s="21" t="s">
        <v>16</v>
      </c>
      <c r="D37" s="21" t="s">
        <v>62</v>
      </c>
      <c r="E37" s="22">
        <v>37257</v>
      </c>
      <c r="F37" s="23">
        <v>-155000</v>
      </c>
      <c r="G37" s="23">
        <v>-154819.61540000001</v>
      </c>
      <c r="H37" s="24">
        <v>0.99883622833241603</v>
      </c>
      <c r="I37" s="25">
        <v>0.115</v>
      </c>
      <c r="J37" s="25">
        <v>0.12</v>
      </c>
      <c r="K37" s="26">
        <v>0</v>
      </c>
      <c r="L37" s="26">
        <v>774.09810000000004</v>
      </c>
    </row>
    <row r="38" spans="1:12" x14ac:dyDescent="0.2">
      <c r="A38" s="21" t="s">
        <v>19</v>
      </c>
      <c r="B38" s="21" t="s">
        <v>33</v>
      </c>
      <c r="C38" s="21" t="s">
        <v>16</v>
      </c>
      <c r="D38" s="21" t="s">
        <v>62</v>
      </c>
      <c r="E38" s="22">
        <v>37257</v>
      </c>
      <c r="F38" s="23">
        <v>-310000</v>
      </c>
      <c r="G38" s="23">
        <v>-309639.23080000002</v>
      </c>
      <c r="H38" s="24">
        <v>0.99883622833241603</v>
      </c>
      <c r="I38" s="25">
        <v>0.115</v>
      </c>
      <c r="J38" s="25">
        <v>0.125</v>
      </c>
      <c r="K38" s="26">
        <v>0</v>
      </c>
      <c r="L38" s="26">
        <v>3096.3923</v>
      </c>
    </row>
    <row r="39" spans="1:12" x14ac:dyDescent="0.2">
      <c r="A39" s="21" t="s">
        <v>19</v>
      </c>
      <c r="B39" s="21" t="s">
        <v>36</v>
      </c>
      <c r="C39" s="21" t="s">
        <v>16</v>
      </c>
      <c r="D39" s="21" t="s">
        <v>62</v>
      </c>
      <c r="E39" s="22">
        <v>37257</v>
      </c>
      <c r="F39" s="23">
        <v>-155000</v>
      </c>
      <c r="G39" s="23">
        <v>-154819.61540000001</v>
      </c>
      <c r="H39" s="24">
        <v>0.99883622833241603</v>
      </c>
      <c r="I39" s="25">
        <v>0.115</v>
      </c>
      <c r="J39" s="25">
        <v>0.12</v>
      </c>
      <c r="K39" s="26">
        <v>0</v>
      </c>
      <c r="L39" s="26">
        <v>774.09810000000004</v>
      </c>
    </row>
    <row r="40" spans="1:12" x14ac:dyDescent="0.2">
      <c r="A40" s="21" t="s">
        <v>19</v>
      </c>
      <c r="B40" s="21" t="s">
        <v>37</v>
      </c>
      <c r="C40" s="21" t="s">
        <v>16</v>
      </c>
      <c r="D40" s="21" t="s">
        <v>62</v>
      </c>
      <c r="E40" s="22">
        <v>37257</v>
      </c>
      <c r="F40" s="23">
        <v>-310000</v>
      </c>
      <c r="G40" s="23">
        <v>-309639.23080000002</v>
      </c>
      <c r="H40" s="24">
        <v>0.99883622833241603</v>
      </c>
      <c r="I40" s="25">
        <v>0.115</v>
      </c>
      <c r="J40" s="25">
        <v>0.12</v>
      </c>
      <c r="K40" s="26">
        <v>0</v>
      </c>
      <c r="L40" s="26">
        <v>1548.1962000000001</v>
      </c>
    </row>
    <row r="41" spans="1:12" x14ac:dyDescent="0.2">
      <c r="A41" s="21" t="s">
        <v>19</v>
      </c>
      <c r="B41" s="21" t="s">
        <v>38</v>
      </c>
      <c r="C41" s="21" t="s">
        <v>16</v>
      </c>
      <c r="D41" s="21" t="s">
        <v>62</v>
      </c>
      <c r="E41" s="22">
        <v>37257</v>
      </c>
      <c r="F41" s="23">
        <v>-77500</v>
      </c>
      <c r="G41" s="23">
        <v>-77409.807700000005</v>
      </c>
      <c r="H41" s="24">
        <v>0.99883622833241603</v>
      </c>
      <c r="I41" s="25">
        <v>0.115</v>
      </c>
      <c r="J41" s="25">
        <v>0.12</v>
      </c>
      <c r="K41" s="26">
        <v>0</v>
      </c>
      <c r="L41" s="26">
        <v>387.04899999999998</v>
      </c>
    </row>
    <row r="42" spans="1:12" x14ac:dyDescent="0.2">
      <c r="A42" s="21" t="s">
        <v>19</v>
      </c>
      <c r="B42" s="21" t="s">
        <v>43</v>
      </c>
      <c r="C42" s="21" t="s">
        <v>16</v>
      </c>
      <c r="D42" s="21" t="s">
        <v>62</v>
      </c>
      <c r="E42" s="22">
        <v>37257</v>
      </c>
      <c r="F42" s="23">
        <v>-77500</v>
      </c>
      <c r="G42" s="23">
        <v>-77409.807700000005</v>
      </c>
      <c r="H42" s="24">
        <v>0.99883622833241603</v>
      </c>
      <c r="I42" s="25">
        <v>0.115</v>
      </c>
      <c r="J42" s="25">
        <v>0.12</v>
      </c>
      <c r="K42" s="26">
        <v>0</v>
      </c>
      <c r="L42" s="26">
        <v>387.04899999999998</v>
      </c>
    </row>
    <row r="43" spans="1:12" x14ac:dyDescent="0.2">
      <c r="A43" s="21" t="s">
        <v>19</v>
      </c>
      <c r="B43" s="21" t="s">
        <v>63</v>
      </c>
      <c r="C43" s="21" t="s">
        <v>16</v>
      </c>
      <c r="D43" s="21" t="s">
        <v>62</v>
      </c>
      <c r="E43" s="22">
        <v>37257</v>
      </c>
      <c r="F43" s="23">
        <v>-310000</v>
      </c>
      <c r="G43" s="23">
        <v>-309639.23080000002</v>
      </c>
      <c r="H43" s="24">
        <v>0.99883622833241603</v>
      </c>
      <c r="I43" s="25">
        <v>0.115</v>
      </c>
      <c r="J43" s="25">
        <v>0.125</v>
      </c>
      <c r="K43" s="26">
        <v>0</v>
      </c>
      <c r="L43" s="26">
        <v>3096.3923</v>
      </c>
    </row>
    <row r="44" spans="1:12" x14ac:dyDescent="0.2">
      <c r="A44" s="21" t="s">
        <v>19</v>
      </c>
      <c r="B44" s="21" t="s">
        <v>64</v>
      </c>
      <c r="C44" s="21" t="s">
        <v>16</v>
      </c>
      <c r="D44" s="21" t="s">
        <v>62</v>
      </c>
      <c r="E44" s="22">
        <v>37257</v>
      </c>
      <c r="F44" s="23">
        <v>-38750</v>
      </c>
      <c r="G44" s="23">
        <v>-38704.9038</v>
      </c>
      <c r="H44" s="24">
        <v>0.99883622833241603</v>
      </c>
      <c r="I44" s="25">
        <v>0.115</v>
      </c>
      <c r="J44" s="25">
        <v>0.125</v>
      </c>
      <c r="K44" s="26">
        <v>0</v>
      </c>
      <c r="L44" s="26">
        <v>387.04899999999998</v>
      </c>
    </row>
    <row r="45" spans="1:12" x14ac:dyDescent="0.2">
      <c r="A45" s="21" t="s">
        <v>19</v>
      </c>
      <c r="B45" s="21" t="s">
        <v>65</v>
      </c>
      <c r="C45" s="21" t="s">
        <v>16</v>
      </c>
      <c r="D45" s="21" t="s">
        <v>62</v>
      </c>
      <c r="E45" s="22">
        <v>37257</v>
      </c>
      <c r="F45" s="23">
        <v>-310000</v>
      </c>
      <c r="G45" s="23">
        <v>-309639.23080000002</v>
      </c>
      <c r="H45" s="24">
        <v>0.99883622833241603</v>
      </c>
      <c r="I45" s="25">
        <v>0.115</v>
      </c>
      <c r="J45" s="25">
        <v>0.1075</v>
      </c>
      <c r="K45" s="26">
        <v>0</v>
      </c>
      <c r="L45" s="26">
        <v>-2322.2941999999998</v>
      </c>
    </row>
    <row r="46" spans="1:12" x14ac:dyDescent="0.2">
      <c r="A46" s="21" t="s">
        <v>19</v>
      </c>
      <c r="B46" s="21" t="s">
        <v>66</v>
      </c>
      <c r="C46" s="21" t="s">
        <v>16</v>
      </c>
      <c r="D46" s="21" t="s">
        <v>62</v>
      </c>
      <c r="E46" s="22">
        <v>37257</v>
      </c>
      <c r="F46" s="23">
        <v>-38750</v>
      </c>
      <c r="G46" s="23">
        <v>-38704.9038</v>
      </c>
      <c r="H46" s="24">
        <v>0.99883622833241603</v>
      </c>
      <c r="I46" s="25">
        <v>0.115</v>
      </c>
      <c r="J46" s="25">
        <v>0.1075</v>
      </c>
      <c r="K46" s="26">
        <v>0</v>
      </c>
      <c r="L46" s="26">
        <v>-290.28680000000003</v>
      </c>
    </row>
    <row r="47" spans="1:12" x14ac:dyDescent="0.2">
      <c r="A47" s="21" t="s">
        <v>19</v>
      </c>
      <c r="B47" s="21" t="s">
        <v>46</v>
      </c>
      <c r="C47" s="21" t="s">
        <v>16</v>
      </c>
      <c r="D47" s="21" t="s">
        <v>62</v>
      </c>
      <c r="E47" s="22">
        <v>37257</v>
      </c>
      <c r="F47" s="23">
        <v>-155000</v>
      </c>
      <c r="G47" s="23">
        <v>-154819.61540000001</v>
      </c>
      <c r="H47" s="24">
        <v>0.99883622833241603</v>
      </c>
      <c r="I47" s="25">
        <v>0.115</v>
      </c>
      <c r="J47" s="25">
        <v>0.12</v>
      </c>
      <c r="K47" s="26">
        <v>0</v>
      </c>
      <c r="L47" s="26">
        <v>774.09810000000004</v>
      </c>
    </row>
    <row r="48" spans="1:12" x14ac:dyDescent="0.2">
      <c r="A48" s="21" t="s">
        <v>19</v>
      </c>
      <c r="B48" s="21" t="s">
        <v>67</v>
      </c>
      <c r="C48" s="21" t="s">
        <v>16</v>
      </c>
      <c r="D48" s="21" t="s">
        <v>62</v>
      </c>
      <c r="E48" s="22">
        <v>37257</v>
      </c>
      <c r="F48" s="23">
        <v>-310000</v>
      </c>
      <c r="G48" s="23">
        <v>-309639.23080000002</v>
      </c>
      <c r="H48" s="24">
        <v>0.99883622833241603</v>
      </c>
      <c r="I48" s="25">
        <v>0.115</v>
      </c>
      <c r="J48" s="25">
        <v>0.125</v>
      </c>
      <c r="K48" s="26">
        <v>0</v>
      </c>
      <c r="L48" s="26">
        <v>3096.3923</v>
      </c>
    </row>
    <row r="49" spans="1:12" x14ac:dyDescent="0.2">
      <c r="A49" s="21" t="s">
        <v>19</v>
      </c>
      <c r="B49" s="21" t="s">
        <v>68</v>
      </c>
      <c r="C49" s="21" t="s">
        <v>16</v>
      </c>
      <c r="D49" s="21" t="s">
        <v>62</v>
      </c>
      <c r="E49" s="22">
        <v>37257</v>
      </c>
      <c r="F49" s="23">
        <v>-77500</v>
      </c>
      <c r="G49" s="23">
        <v>-77409.807700000005</v>
      </c>
      <c r="H49" s="24">
        <v>0.99883622833241603</v>
      </c>
      <c r="I49" s="25">
        <v>0.115</v>
      </c>
      <c r="J49" s="25">
        <v>0.125</v>
      </c>
      <c r="K49" s="26">
        <v>0</v>
      </c>
      <c r="L49" s="26">
        <v>774.09810000000004</v>
      </c>
    </row>
    <row r="50" spans="1:12" x14ac:dyDescent="0.2">
      <c r="A50" s="21" t="s">
        <v>19</v>
      </c>
      <c r="B50" s="21" t="s">
        <v>69</v>
      </c>
      <c r="C50" s="21" t="s">
        <v>16</v>
      </c>
      <c r="D50" s="21" t="s">
        <v>62</v>
      </c>
      <c r="E50" s="22">
        <v>37257</v>
      </c>
      <c r="F50" s="23">
        <v>-155000</v>
      </c>
      <c r="G50" s="23">
        <v>-154819.61540000001</v>
      </c>
      <c r="H50" s="24">
        <v>0.99883622833241603</v>
      </c>
      <c r="I50" s="25">
        <v>0.115</v>
      </c>
      <c r="J50" s="25">
        <v>0.12</v>
      </c>
      <c r="K50" s="26">
        <v>0</v>
      </c>
      <c r="L50" s="26">
        <v>774.09810000000004</v>
      </c>
    </row>
    <row r="51" spans="1:12" x14ac:dyDescent="0.2">
      <c r="A51" s="21" t="s">
        <v>19</v>
      </c>
      <c r="B51" s="21" t="s">
        <v>70</v>
      </c>
      <c r="C51" s="21" t="s">
        <v>16</v>
      </c>
      <c r="D51" s="21" t="s">
        <v>62</v>
      </c>
      <c r="E51" s="22">
        <v>37257</v>
      </c>
      <c r="F51" s="23">
        <v>-310000</v>
      </c>
      <c r="G51" s="23">
        <v>-309639.23080000002</v>
      </c>
      <c r="H51" s="24">
        <v>0.99883622833241603</v>
      </c>
      <c r="I51" s="25">
        <v>0.115</v>
      </c>
      <c r="J51" s="25">
        <v>0.11749999999999999</v>
      </c>
      <c r="K51" s="26">
        <v>0</v>
      </c>
      <c r="L51" s="26">
        <v>774.09810000000004</v>
      </c>
    </row>
    <row r="52" spans="1:12" x14ac:dyDescent="0.2">
      <c r="A52" s="21" t="s">
        <v>19</v>
      </c>
      <c r="B52" s="21" t="s">
        <v>71</v>
      </c>
      <c r="C52" s="21" t="s">
        <v>16</v>
      </c>
      <c r="D52" s="21" t="s">
        <v>62</v>
      </c>
      <c r="E52" s="22">
        <v>37257</v>
      </c>
      <c r="F52" s="23">
        <v>-775000</v>
      </c>
      <c r="G52" s="23">
        <v>-774098.07700000005</v>
      </c>
      <c r="H52" s="24">
        <v>0.99883622833241603</v>
      </c>
      <c r="I52" s="25">
        <v>0.115</v>
      </c>
      <c r="J52" s="25">
        <v>0.11749999999999999</v>
      </c>
      <c r="K52" s="26">
        <v>0</v>
      </c>
      <c r="L52" s="26">
        <v>1935.2452000000001</v>
      </c>
    </row>
    <row r="53" spans="1:12" x14ac:dyDescent="0.2">
      <c r="A53" s="21" t="s">
        <v>19</v>
      </c>
      <c r="B53" s="21" t="s">
        <v>22</v>
      </c>
      <c r="C53" s="21" t="s">
        <v>16</v>
      </c>
      <c r="D53" s="21" t="s">
        <v>62</v>
      </c>
      <c r="E53" s="22">
        <v>37288</v>
      </c>
      <c r="F53" s="23">
        <v>-140000</v>
      </c>
      <c r="G53" s="23">
        <v>-139602.3542</v>
      </c>
      <c r="H53" s="24">
        <v>0.99715967311694498</v>
      </c>
      <c r="I53" s="25">
        <v>0.09</v>
      </c>
      <c r="J53" s="25">
        <v>0</v>
      </c>
      <c r="K53" s="26">
        <v>0</v>
      </c>
      <c r="L53" s="26">
        <v>-12564.2119</v>
      </c>
    </row>
    <row r="54" spans="1:12" x14ac:dyDescent="0.2">
      <c r="A54" s="21" t="s">
        <v>19</v>
      </c>
      <c r="B54" s="21" t="s">
        <v>23</v>
      </c>
      <c r="C54" s="21" t="s">
        <v>16</v>
      </c>
      <c r="D54" s="21" t="s">
        <v>62</v>
      </c>
      <c r="E54" s="22">
        <v>37288</v>
      </c>
      <c r="F54" s="23">
        <v>-35000</v>
      </c>
      <c r="G54" s="23">
        <v>-34900.588600000003</v>
      </c>
      <c r="H54" s="24">
        <v>0.99715967311694498</v>
      </c>
      <c r="I54" s="25">
        <v>0.09</v>
      </c>
      <c r="J54" s="25">
        <v>0.125</v>
      </c>
      <c r="K54" s="26">
        <v>0</v>
      </c>
      <c r="L54" s="26">
        <v>1221.5206000000001</v>
      </c>
    </row>
    <row r="55" spans="1:12" x14ac:dyDescent="0.2">
      <c r="A55" s="21" t="s">
        <v>19</v>
      </c>
      <c r="B55" s="21" t="s">
        <v>25</v>
      </c>
      <c r="C55" s="21" t="s">
        <v>16</v>
      </c>
      <c r="D55" s="21" t="s">
        <v>62</v>
      </c>
      <c r="E55" s="22">
        <v>37288</v>
      </c>
      <c r="F55" s="23">
        <v>-35000</v>
      </c>
      <c r="G55" s="23">
        <v>-34900.588600000003</v>
      </c>
      <c r="H55" s="24">
        <v>0.99715967311694498</v>
      </c>
      <c r="I55" s="25">
        <v>0.09</v>
      </c>
      <c r="J55" s="25">
        <v>0.125</v>
      </c>
      <c r="K55" s="26">
        <v>0</v>
      </c>
      <c r="L55" s="26">
        <v>1221.5206000000001</v>
      </c>
    </row>
    <row r="56" spans="1:12" x14ac:dyDescent="0.2">
      <c r="A56" s="21" t="s">
        <v>19</v>
      </c>
      <c r="B56" s="21" t="s">
        <v>26</v>
      </c>
      <c r="C56" s="21" t="s">
        <v>16</v>
      </c>
      <c r="D56" s="21" t="s">
        <v>62</v>
      </c>
      <c r="E56" s="22">
        <v>37288</v>
      </c>
      <c r="F56" s="23">
        <v>-140000</v>
      </c>
      <c r="G56" s="23">
        <v>-139602.3542</v>
      </c>
      <c r="H56" s="24">
        <v>0.99715967311694498</v>
      </c>
      <c r="I56" s="25">
        <v>0.09</v>
      </c>
      <c r="J56" s="25">
        <v>0.13500000000000001</v>
      </c>
      <c r="K56" s="26">
        <v>0</v>
      </c>
      <c r="L56" s="26">
        <v>6282.1058999999996</v>
      </c>
    </row>
    <row r="57" spans="1:12" x14ac:dyDescent="0.2">
      <c r="A57" s="21" t="s">
        <v>19</v>
      </c>
      <c r="B57" s="21" t="s">
        <v>27</v>
      </c>
      <c r="C57" s="21" t="s">
        <v>16</v>
      </c>
      <c r="D57" s="21" t="s">
        <v>62</v>
      </c>
      <c r="E57" s="22">
        <v>37288</v>
      </c>
      <c r="F57" s="23">
        <v>-35000</v>
      </c>
      <c r="G57" s="23">
        <v>-34900.588600000003</v>
      </c>
      <c r="H57" s="24">
        <v>0.99715967311694498</v>
      </c>
      <c r="I57" s="25">
        <v>0.09</v>
      </c>
      <c r="J57" s="25">
        <v>0.13500000000000001</v>
      </c>
      <c r="K57" s="26">
        <v>0</v>
      </c>
      <c r="L57" s="26">
        <v>1570.5264999999999</v>
      </c>
    </row>
    <row r="58" spans="1:12" x14ac:dyDescent="0.2">
      <c r="A58" s="21" t="s">
        <v>19</v>
      </c>
      <c r="B58" s="21" t="s">
        <v>28</v>
      </c>
      <c r="C58" s="21" t="s">
        <v>16</v>
      </c>
      <c r="D58" s="21" t="s">
        <v>62</v>
      </c>
      <c r="E58" s="22">
        <v>37288</v>
      </c>
      <c r="F58" s="23">
        <v>-140000</v>
      </c>
      <c r="G58" s="23">
        <v>-139602.3542</v>
      </c>
      <c r="H58" s="24">
        <v>0.99715967311694498</v>
      </c>
      <c r="I58" s="25">
        <v>0.09</v>
      </c>
      <c r="J58" s="25">
        <v>0.12</v>
      </c>
      <c r="K58" s="26">
        <v>0</v>
      </c>
      <c r="L58" s="26">
        <v>4188.0706</v>
      </c>
    </row>
    <row r="59" spans="1:12" x14ac:dyDescent="0.2">
      <c r="A59" s="21" t="s">
        <v>19</v>
      </c>
      <c r="B59" s="21" t="s">
        <v>29</v>
      </c>
      <c r="C59" s="21" t="s">
        <v>16</v>
      </c>
      <c r="D59" s="21" t="s">
        <v>62</v>
      </c>
      <c r="E59" s="22">
        <v>37288</v>
      </c>
      <c r="F59" s="23">
        <v>-35000</v>
      </c>
      <c r="G59" s="23">
        <v>-34900.588600000003</v>
      </c>
      <c r="H59" s="24">
        <v>0.99715967311694498</v>
      </c>
      <c r="I59" s="25">
        <v>0.09</v>
      </c>
      <c r="J59" s="25">
        <v>0.125</v>
      </c>
      <c r="K59" s="26">
        <v>0</v>
      </c>
      <c r="L59" s="26">
        <v>1221.5206000000001</v>
      </c>
    </row>
    <row r="60" spans="1:12" x14ac:dyDescent="0.2">
      <c r="A60" s="21" t="s">
        <v>19</v>
      </c>
      <c r="B60" s="21" t="s">
        <v>31</v>
      </c>
      <c r="C60" s="21" t="s">
        <v>16</v>
      </c>
      <c r="D60" s="21" t="s">
        <v>62</v>
      </c>
      <c r="E60" s="22">
        <v>37288</v>
      </c>
      <c r="F60" s="23">
        <v>-35000</v>
      </c>
      <c r="G60" s="23">
        <v>-34900.588600000003</v>
      </c>
      <c r="H60" s="24">
        <v>0.99715967311694498</v>
      </c>
      <c r="I60" s="25">
        <v>0.09</v>
      </c>
      <c r="J60" s="25">
        <v>0.125</v>
      </c>
      <c r="K60" s="26">
        <v>0</v>
      </c>
      <c r="L60" s="26">
        <v>1221.5206000000001</v>
      </c>
    </row>
    <row r="61" spans="1:12" x14ac:dyDescent="0.2">
      <c r="A61" s="21" t="s">
        <v>19</v>
      </c>
      <c r="B61" s="21" t="s">
        <v>32</v>
      </c>
      <c r="C61" s="21" t="s">
        <v>16</v>
      </c>
      <c r="D61" s="21" t="s">
        <v>62</v>
      </c>
      <c r="E61" s="22">
        <v>37288</v>
      </c>
      <c r="F61" s="23">
        <v>-140000</v>
      </c>
      <c r="G61" s="23">
        <v>-139602.3542</v>
      </c>
      <c r="H61" s="24">
        <v>0.99715967311694498</v>
      </c>
      <c r="I61" s="25">
        <v>0.09</v>
      </c>
      <c r="J61" s="25">
        <v>0.12</v>
      </c>
      <c r="K61" s="26">
        <v>0</v>
      </c>
      <c r="L61" s="26">
        <v>4188.0706</v>
      </c>
    </row>
    <row r="62" spans="1:12" x14ac:dyDescent="0.2">
      <c r="A62" s="21" t="s">
        <v>19</v>
      </c>
      <c r="B62" s="21" t="s">
        <v>33</v>
      </c>
      <c r="C62" s="21" t="s">
        <v>16</v>
      </c>
      <c r="D62" s="21" t="s">
        <v>62</v>
      </c>
      <c r="E62" s="22">
        <v>37288</v>
      </c>
      <c r="F62" s="23">
        <v>-280000</v>
      </c>
      <c r="G62" s="23">
        <v>-279204.70850000001</v>
      </c>
      <c r="H62" s="24">
        <v>0.99715967311694498</v>
      </c>
      <c r="I62" s="25">
        <v>0.09</v>
      </c>
      <c r="J62" s="25">
        <v>0.125</v>
      </c>
      <c r="K62" s="26">
        <v>0</v>
      </c>
      <c r="L62" s="26">
        <v>9772.1648000000005</v>
      </c>
    </row>
    <row r="63" spans="1:12" x14ac:dyDescent="0.2">
      <c r="A63" s="21" t="s">
        <v>19</v>
      </c>
      <c r="B63" s="21" t="s">
        <v>36</v>
      </c>
      <c r="C63" s="21" t="s">
        <v>16</v>
      </c>
      <c r="D63" s="21" t="s">
        <v>62</v>
      </c>
      <c r="E63" s="22">
        <v>37288</v>
      </c>
      <c r="F63" s="23">
        <v>-140000</v>
      </c>
      <c r="G63" s="23">
        <v>-139602.3542</v>
      </c>
      <c r="H63" s="24">
        <v>0.99715967311694498</v>
      </c>
      <c r="I63" s="25">
        <v>0.09</v>
      </c>
      <c r="J63" s="25">
        <v>0.12</v>
      </c>
      <c r="K63" s="26">
        <v>0</v>
      </c>
      <c r="L63" s="26">
        <v>4188.0706</v>
      </c>
    </row>
    <row r="64" spans="1:12" x14ac:dyDescent="0.2">
      <c r="A64" s="21" t="s">
        <v>19</v>
      </c>
      <c r="B64" s="21" t="s">
        <v>37</v>
      </c>
      <c r="C64" s="21" t="s">
        <v>16</v>
      </c>
      <c r="D64" s="21" t="s">
        <v>62</v>
      </c>
      <c r="E64" s="22">
        <v>37288</v>
      </c>
      <c r="F64" s="23">
        <v>-280000</v>
      </c>
      <c r="G64" s="23">
        <v>-279204.70850000001</v>
      </c>
      <c r="H64" s="24">
        <v>0.99715967311694498</v>
      </c>
      <c r="I64" s="25">
        <v>0.09</v>
      </c>
      <c r="J64" s="25">
        <v>0.12</v>
      </c>
      <c r="K64" s="26">
        <v>0</v>
      </c>
      <c r="L64" s="26">
        <v>8376.1412999999993</v>
      </c>
    </row>
    <row r="65" spans="1:12" x14ac:dyDescent="0.2">
      <c r="A65" s="21" t="s">
        <v>19</v>
      </c>
      <c r="B65" s="21" t="s">
        <v>38</v>
      </c>
      <c r="C65" s="21" t="s">
        <v>16</v>
      </c>
      <c r="D65" s="21" t="s">
        <v>62</v>
      </c>
      <c r="E65" s="22">
        <v>37288</v>
      </c>
      <c r="F65" s="23">
        <v>-70000</v>
      </c>
      <c r="G65" s="23">
        <v>-69801.177100000001</v>
      </c>
      <c r="H65" s="24">
        <v>0.99715967311694498</v>
      </c>
      <c r="I65" s="25">
        <v>0.09</v>
      </c>
      <c r="J65" s="25">
        <v>0.12</v>
      </c>
      <c r="K65" s="26">
        <v>0</v>
      </c>
      <c r="L65" s="26">
        <v>2094.0353</v>
      </c>
    </row>
    <row r="66" spans="1:12" x14ac:dyDescent="0.2">
      <c r="A66" s="21" t="s">
        <v>19</v>
      </c>
      <c r="B66" s="21" t="s">
        <v>43</v>
      </c>
      <c r="C66" s="21" t="s">
        <v>16</v>
      </c>
      <c r="D66" s="21" t="s">
        <v>62</v>
      </c>
      <c r="E66" s="22">
        <v>37288</v>
      </c>
      <c r="F66" s="23">
        <v>-70000</v>
      </c>
      <c r="G66" s="23">
        <v>-69801.177100000001</v>
      </c>
      <c r="H66" s="24">
        <v>0.99715967311694498</v>
      </c>
      <c r="I66" s="25">
        <v>0.09</v>
      </c>
      <c r="J66" s="25">
        <v>0.12</v>
      </c>
      <c r="K66" s="26">
        <v>0</v>
      </c>
      <c r="L66" s="26">
        <v>2094.0353</v>
      </c>
    </row>
    <row r="67" spans="1:12" x14ac:dyDescent="0.2">
      <c r="A67" s="21" t="s">
        <v>19</v>
      </c>
      <c r="B67" s="21" t="s">
        <v>63</v>
      </c>
      <c r="C67" s="21" t="s">
        <v>16</v>
      </c>
      <c r="D67" s="21" t="s">
        <v>62</v>
      </c>
      <c r="E67" s="22">
        <v>37288</v>
      </c>
      <c r="F67" s="23">
        <v>-280000</v>
      </c>
      <c r="G67" s="23">
        <v>-279204.70850000001</v>
      </c>
      <c r="H67" s="24">
        <v>0.99715967311694498</v>
      </c>
      <c r="I67" s="25">
        <v>0.09</v>
      </c>
      <c r="J67" s="25">
        <v>0.125</v>
      </c>
      <c r="K67" s="26">
        <v>0</v>
      </c>
      <c r="L67" s="26">
        <v>9772.1648000000005</v>
      </c>
    </row>
    <row r="68" spans="1:12" x14ac:dyDescent="0.2">
      <c r="A68" s="21" t="s">
        <v>19</v>
      </c>
      <c r="B68" s="21" t="s">
        <v>64</v>
      </c>
      <c r="C68" s="21" t="s">
        <v>16</v>
      </c>
      <c r="D68" s="21" t="s">
        <v>62</v>
      </c>
      <c r="E68" s="22">
        <v>37288</v>
      </c>
      <c r="F68" s="23">
        <v>-35000</v>
      </c>
      <c r="G68" s="23">
        <v>-34900.588600000003</v>
      </c>
      <c r="H68" s="24">
        <v>0.99715967311694498</v>
      </c>
      <c r="I68" s="25">
        <v>0.09</v>
      </c>
      <c r="J68" s="25">
        <v>0.125</v>
      </c>
      <c r="K68" s="26">
        <v>0</v>
      </c>
      <c r="L68" s="26">
        <v>1221.5206000000001</v>
      </c>
    </row>
    <row r="69" spans="1:12" x14ac:dyDescent="0.2">
      <c r="A69" s="21" t="s">
        <v>19</v>
      </c>
      <c r="B69" s="21" t="s">
        <v>65</v>
      </c>
      <c r="C69" s="21" t="s">
        <v>16</v>
      </c>
      <c r="D69" s="21" t="s">
        <v>62</v>
      </c>
      <c r="E69" s="22">
        <v>37288</v>
      </c>
      <c r="F69" s="23">
        <v>-280000</v>
      </c>
      <c r="G69" s="23">
        <v>-279204.70850000001</v>
      </c>
      <c r="H69" s="24">
        <v>0.99715967311694498</v>
      </c>
      <c r="I69" s="25">
        <v>0.09</v>
      </c>
      <c r="J69" s="25">
        <v>0.1075</v>
      </c>
      <c r="K69" s="26">
        <v>0</v>
      </c>
      <c r="L69" s="26">
        <v>4886.0824000000002</v>
      </c>
    </row>
    <row r="70" spans="1:12" x14ac:dyDescent="0.2">
      <c r="A70" s="21" t="s">
        <v>19</v>
      </c>
      <c r="B70" s="21" t="s">
        <v>66</v>
      </c>
      <c r="C70" s="21" t="s">
        <v>16</v>
      </c>
      <c r="D70" s="21" t="s">
        <v>62</v>
      </c>
      <c r="E70" s="22">
        <v>37288</v>
      </c>
      <c r="F70" s="23">
        <v>-35000</v>
      </c>
      <c r="G70" s="23">
        <v>-34900.588600000003</v>
      </c>
      <c r="H70" s="24">
        <v>0.99715967311694498</v>
      </c>
      <c r="I70" s="25">
        <v>0.09</v>
      </c>
      <c r="J70" s="25">
        <v>0.1075</v>
      </c>
      <c r="K70" s="26">
        <v>0</v>
      </c>
      <c r="L70" s="26">
        <v>610.76030000000003</v>
      </c>
    </row>
    <row r="71" spans="1:12" x14ac:dyDescent="0.2">
      <c r="A71" s="21" t="s">
        <v>19</v>
      </c>
      <c r="B71" s="21" t="s">
        <v>46</v>
      </c>
      <c r="C71" s="21" t="s">
        <v>16</v>
      </c>
      <c r="D71" s="21" t="s">
        <v>62</v>
      </c>
      <c r="E71" s="22">
        <v>37288</v>
      </c>
      <c r="F71" s="23">
        <v>-140000</v>
      </c>
      <c r="G71" s="23">
        <v>-139602.3542</v>
      </c>
      <c r="H71" s="24">
        <v>0.99715967311694498</v>
      </c>
      <c r="I71" s="25">
        <v>0.09</v>
      </c>
      <c r="J71" s="25">
        <v>0.12</v>
      </c>
      <c r="K71" s="26">
        <v>0</v>
      </c>
      <c r="L71" s="26">
        <v>4188.0706</v>
      </c>
    </row>
    <row r="72" spans="1:12" x14ac:dyDescent="0.2">
      <c r="A72" s="21" t="s">
        <v>19</v>
      </c>
      <c r="B72" s="21" t="s">
        <v>67</v>
      </c>
      <c r="C72" s="21" t="s">
        <v>16</v>
      </c>
      <c r="D72" s="21" t="s">
        <v>62</v>
      </c>
      <c r="E72" s="22">
        <v>37288</v>
      </c>
      <c r="F72" s="23">
        <v>-280000</v>
      </c>
      <c r="G72" s="23">
        <v>-279204.70850000001</v>
      </c>
      <c r="H72" s="24">
        <v>0.99715967311694498</v>
      </c>
      <c r="I72" s="25">
        <v>0.09</v>
      </c>
      <c r="J72" s="25">
        <v>0.125</v>
      </c>
      <c r="K72" s="26">
        <v>0</v>
      </c>
      <c r="L72" s="26">
        <v>9772.1648000000005</v>
      </c>
    </row>
    <row r="73" spans="1:12" x14ac:dyDescent="0.2">
      <c r="A73" s="21" t="s">
        <v>19</v>
      </c>
      <c r="B73" s="21" t="s">
        <v>68</v>
      </c>
      <c r="C73" s="21" t="s">
        <v>16</v>
      </c>
      <c r="D73" s="21" t="s">
        <v>62</v>
      </c>
      <c r="E73" s="22">
        <v>37288</v>
      </c>
      <c r="F73" s="23">
        <v>-70000</v>
      </c>
      <c r="G73" s="23">
        <v>-69801.177100000001</v>
      </c>
      <c r="H73" s="24">
        <v>0.99715967311694498</v>
      </c>
      <c r="I73" s="25">
        <v>0.09</v>
      </c>
      <c r="J73" s="25">
        <v>0.125</v>
      </c>
      <c r="K73" s="26">
        <v>0</v>
      </c>
      <c r="L73" s="26">
        <v>2443.0412000000001</v>
      </c>
    </row>
    <row r="74" spans="1:12" x14ac:dyDescent="0.2">
      <c r="A74" s="21" t="s">
        <v>19</v>
      </c>
      <c r="B74" s="21" t="s">
        <v>69</v>
      </c>
      <c r="C74" s="21" t="s">
        <v>16</v>
      </c>
      <c r="D74" s="21" t="s">
        <v>62</v>
      </c>
      <c r="E74" s="22">
        <v>37288</v>
      </c>
      <c r="F74" s="23">
        <v>-140000</v>
      </c>
      <c r="G74" s="23">
        <v>-139602.3542</v>
      </c>
      <c r="H74" s="24">
        <v>0.99715967311694498</v>
      </c>
      <c r="I74" s="25">
        <v>0.09</v>
      </c>
      <c r="J74" s="25">
        <v>0.12</v>
      </c>
      <c r="K74" s="26">
        <v>0</v>
      </c>
      <c r="L74" s="26">
        <v>4188.0706</v>
      </c>
    </row>
    <row r="75" spans="1:12" x14ac:dyDescent="0.2">
      <c r="A75" s="21" t="s">
        <v>19</v>
      </c>
      <c r="B75" s="21" t="s">
        <v>70</v>
      </c>
      <c r="C75" s="21" t="s">
        <v>16</v>
      </c>
      <c r="D75" s="21" t="s">
        <v>62</v>
      </c>
      <c r="E75" s="22">
        <v>37288</v>
      </c>
      <c r="F75" s="23">
        <v>-280000</v>
      </c>
      <c r="G75" s="23">
        <v>-279204.70850000001</v>
      </c>
      <c r="H75" s="24">
        <v>0.99715967311694498</v>
      </c>
      <c r="I75" s="25">
        <v>0.09</v>
      </c>
      <c r="J75" s="25">
        <v>0.11749999999999999</v>
      </c>
      <c r="K75" s="26">
        <v>0</v>
      </c>
      <c r="L75" s="26">
        <v>7678.1295</v>
      </c>
    </row>
    <row r="76" spans="1:12" x14ac:dyDescent="0.2">
      <c r="A76" s="21" t="s">
        <v>19</v>
      </c>
      <c r="B76" s="21" t="s">
        <v>71</v>
      </c>
      <c r="C76" s="21" t="s">
        <v>16</v>
      </c>
      <c r="D76" s="21" t="s">
        <v>62</v>
      </c>
      <c r="E76" s="22">
        <v>37288</v>
      </c>
      <c r="F76" s="23">
        <v>-700000</v>
      </c>
      <c r="G76" s="23">
        <v>-698011.77119999996</v>
      </c>
      <c r="H76" s="24">
        <v>0.99715967311694498</v>
      </c>
      <c r="I76" s="25">
        <v>0.09</v>
      </c>
      <c r="J76" s="25">
        <v>0.11749999999999999</v>
      </c>
      <c r="K76" s="26">
        <v>0</v>
      </c>
      <c r="L76" s="26">
        <v>19195.323700000001</v>
      </c>
    </row>
    <row r="77" spans="1:12" x14ac:dyDescent="0.2">
      <c r="A77" s="21" t="s">
        <v>19</v>
      </c>
      <c r="B77" s="21" t="s">
        <v>22</v>
      </c>
      <c r="C77" s="21" t="s">
        <v>16</v>
      </c>
      <c r="D77" s="21" t="s">
        <v>62</v>
      </c>
      <c r="E77" s="22">
        <v>37316</v>
      </c>
      <c r="F77" s="23">
        <v>-155000</v>
      </c>
      <c r="G77" s="23">
        <v>-154329.63200000001</v>
      </c>
      <c r="H77" s="24">
        <v>0.99567504533349505</v>
      </c>
      <c r="I77" s="25">
        <v>7.4999999999999997E-2</v>
      </c>
      <c r="J77" s="25">
        <v>0</v>
      </c>
      <c r="K77" s="26">
        <v>0</v>
      </c>
      <c r="L77" s="26">
        <v>-11574.722400000001</v>
      </c>
    </row>
    <row r="78" spans="1:12" x14ac:dyDescent="0.2">
      <c r="A78" s="21" t="s">
        <v>19</v>
      </c>
      <c r="B78" s="21" t="s">
        <v>23</v>
      </c>
      <c r="C78" s="21" t="s">
        <v>16</v>
      </c>
      <c r="D78" s="21" t="s">
        <v>62</v>
      </c>
      <c r="E78" s="22">
        <v>37316</v>
      </c>
      <c r="F78" s="23">
        <v>-38750</v>
      </c>
      <c r="G78" s="23">
        <v>-38582.408000000003</v>
      </c>
      <c r="H78" s="24">
        <v>0.99567504533349505</v>
      </c>
      <c r="I78" s="25">
        <v>7.4999999999999997E-2</v>
      </c>
      <c r="J78" s="25">
        <v>0.125</v>
      </c>
      <c r="K78" s="26">
        <v>0</v>
      </c>
      <c r="L78" s="26">
        <v>1929.1204</v>
      </c>
    </row>
    <row r="79" spans="1:12" x14ac:dyDescent="0.2">
      <c r="A79" s="21" t="s">
        <v>19</v>
      </c>
      <c r="B79" s="21" t="s">
        <v>25</v>
      </c>
      <c r="C79" s="21" t="s">
        <v>16</v>
      </c>
      <c r="D79" s="21" t="s">
        <v>62</v>
      </c>
      <c r="E79" s="22">
        <v>37316</v>
      </c>
      <c r="F79" s="23">
        <v>-38750</v>
      </c>
      <c r="G79" s="23">
        <v>-38582.408000000003</v>
      </c>
      <c r="H79" s="24">
        <v>0.99567504533349505</v>
      </c>
      <c r="I79" s="25">
        <v>7.4999999999999997E-2</v>
      </c>
      <c r="J79" s="25">
        <v>0.125</v>
      </c>
      <c r="K79" s="26">
        <v>0</v>
      </c>
      <c r="L79" s="26">
        <v>1929.1204</v>
      </c>
    </row>
    <row r="80" spans="1:12" x14ac:dyDescent="0.2">
      <c r="A80" s="21" t="s">
        <v>19</v>
      </c>
      <c r="B80" s="21" t="s">
        <v>26</v>
      </c>
      <c r="C80" s="21" t="s">
        <v>16</v>
      </c>
      <c r="D80" s="21" t="s">
        <v>62</v>
      </c>
      <c r="E80" s="22">
        <v>37316</v>
      </c>
      <c r="F80" s="23">
        <v>-155000</v>
      </c>
      <c r="G80" s="23">
        <v>-154329.63200000001</v>
      </c>
      <c r="H80" s="24">
        <v>0.99567504533349505</v>
      </c>
      <c r="I80" s="25">
        <v>7.4999999999999997E-2</v>
      </c>
      <c r="J80" s="25">
        <v>0.13500000000000001</v>
      </c>
      <c r="K80" s="26">
        <v>0</v>
      </c>
      <c r="L80" s="26">
        <v>9259.7778999999991</v>
      </c>
    </row>
    <row r="81" spans="1:12" x14ac:dyDescent="0.2">
      <c r="A81" s="21" t="s">
        <v>19</v>
      </c>
      <c r="B81" s="21" t="s">
        <v>27</v>
      </c>
      <c r="C81" s="21" t="s">
        <v>16</v>
      </c>
      <c r="D81" s="21" t="s">
        <v>62</v>
      </c>
      <c r="E81" s="22">
        <v>37316</v>
      </c>
      <c r="F81" s="23">
        <v>-38750</v>
      </c>
      <c r="G81" s="23">
        <v>-38582.408000000003</v>
      </c>
      <c r="H81" s="24">
        <v>0.99567504533349505</v>
      </c>
      <c r="I81" s="25">
        <v>7.4999999999999997E-2</v>
      </c>
      <c r="J81" s="25">
        <v>0.13500000000000001</v>
      </c>
      <c r="K81" s="26">
        <v>0</v>
      </c>
      <c r="L81" s="26">
        <v>2314.9445000000001</v>
      </c>
    </row>
    <row r="82" spans="1:12" x14ac:dyDescent="0.2">
      <c r="A82" s="21" t="s">
        <v>19</v>
      </c>
      <c r="B82" s="21" t="s">
        <v>28</v>
      </c>
      <c r="C82" s="21" t="s">
        <v>16</v>
      </c>
      <c r="D82" s="21" t="s">
        <v>62</v>
      </c>
      <c r="E82" s="22">
        <v>37316</v>
      </c>
      <c r="F82" s="23">
        <v>-155000</v>
      </c>
      <c r="G82" s="23">
        <v>-154329.63200000001</v>
      </c>
      <c r="H82" s="24">
        <v>0.99567504533349505</v>
      </c>
      <c r="I82" s="25">
        <v>7.4999999999999997E-2</v>
      </c>
      <c r="J82" s="25">
        <v>0.12</v>
      </c>
      <c r="K82" s="26">
        <v>0</v>
      </c>
      <c r="L82" s="26">
        <v>6944.8334000000004</v>
      </c>
    </row>
    <row r="83" spans="1:12" x14ac:dyDescent="0.2">
      <c r="A83" s="21" t="s">
        <v>19</v>
      </c>
      <c r="B83" s="21" t="s">
        <v>29</v>
      </c>
      <c r="C83" s="21" t="s">
        <v>16</v>
      </c>
      <c r="D83" s="21" t="s">
        <v>62</v>
      </c>
      <c r="E83" s="22">
        <v>37316</v>
      </c>
      <c r="F83" s="23">
        <v>-38750</v>
      </c>
      <c r="G83" s="23">
        <v>-38582.408000000003</v>
      </c>
      <c r="H83" s="24">
        <v>0.99567504533349505</v>
      </c>
      <c r="I83" s="25">
        <v>7.4999999999999997E-2</v>
      </c>
      <c r="J83" s="25">
        <v>0.125</v>
      </c>
      <c r="K83" s="26">
        <v>0</v>
      </c>
      <c r="L83" s="26">
        <v>1929.1204</v>
      </c>
    </row>
    <row r="84" spans="1:12" x14ac:dyDescent="0.2">
      <c r="A84" s="21" t="s">
        <v>19</v>
      </c>
      <c r="B84" s="21" t="s">
        <v>31</v>
      </c>
      <c r="C84" s="21" t="s">
        <v>16</v>
      </c>
      <c r="D84" s="21" t="s">
        <v>62</v>
      </c>
      <c r="E84" s="22">
        <v>37316</v>
      </c>
      <c r="F84" s="23">
        <v>-38750</v>
      </c>
      <c r="G84" s="23">
        <v>-38582.408000000003</v>
      </c>
      <c r="H84" s="24">
        <v>0.99567504533349505</v>
      </c>
      <c r="I84" s="25">
        <v>7.4999999999999997E-2</v>
      </c>
      <c r="J84" s="25">
        <v>0.125</v>
      </c>
      <c r="K84" s="26">
        <v>0</v>
      </c>
      <c r="L84" s="26">
        <v>1929.1204</v>
      </c>
    </row>
    <row r="85" spans="1:12" x14ac:dyDescent="0.2">
      <c r="A85" s="21" t="s">
        <v>19</v>
      </c>
      <c r="B85" s="21" t="s">
        <v>32</v>
      </c>
      <c r="C85" s="21" t="s">
        <v>16</v>
      </c>
      <c r="D85" s="21" t="s">
        <v>62</v>
      </c>
      <c r="E85" s="22">
        <v>37316</v>
      </c>
      <c r="F85" s="23">
        <v>-155000</v>
      </c>
      <c r="G85" s="23">
        <v>-154329.63200000001</v>
      </c>
      <c r="H85" s="24">
        <v>0.99567504533349505</v>
      </c>
      <c r="I85" s="25">
        <v>7.4999999999999997E-2</v>
      </c>
      <c r="J85" s="25">
        <v>0.12</v>
      </c>
      <c r="K85" s="26">
        <v>0</v>
      </c>
      <c r="L85" s="26">
        <v>6944.8334000000004</v>
      </c>
    </row>
    <row r="86" spans="1:12" x14ac:dyDescent="0.2">
      <c r="A86" s="21" t="s">
        <v>19</v>
      </c>
      <c r="B86" s="21" t="s">
        <v>33</v>
      </c>
      <c r="C86" s="21" t="s">
        <v>16</v>
      </c>
      <c r="D86" s="21" t="s">
        <v>62</v>
      </c>
      <c r="E86" s="22">
        <v>37316</v>
      </c>
      <c r="F86" s="23">
        <v>-310000</v>
      </c>
      <c r="G86" s="23">
        <v>-308659.26409999997</v>
      </c>
      <c r="H86" s="24">
        <v>0.99567504533349505</v>
      </c>
      <c r="I86" s="25">
        <v>7.4999999999999997E-2</v>
      </c>
      <c r="J86" s="25">
        <v>0.125</v>
      </c>
      <c r="K86" s="26">
        <v>0</v>
      </c>
      <c r="L86" s="26">
        <v>15432.9632</v>
      </c>
    </row>
    <row r="87" spans="1:12" x14ac:dyDescent="0.2">
      <c r="A87" s="21" t="s">
        <v>19</v>
      </c>
      <c r="B87" s="21" t="s">
        <v>36</v>
      </c>
      <c r="C87" s="21" t="s">
        <v>16</v>
      </c>
      <c r="D87" s="21" t="s">
        <v>62</v>
      </c>
      <c r="E87" s="22">
        <v>37316</v>
      </c>
      <c r="F87" s="23">
        <v>-155000</v>
      </c>
      <c r="G87" s="23">
        <v>-154329.63200000001</v>
      </c>
      <c r="H87" s="24">
        <v>0.99567504533349505</v>
      </c>
      <c r="I87" s="25">
        <v>7.4999999999999997E-2</v>
      </c>
      <c r="J87" s="25">
        <v>0.12</v>
      </c>
      <c r="K87" s="26">
        <v>0</v>
      </c>
      <c r="L87" s="26">
        <v>6944.8334000000004</v>
      </c>
    </row>
    <row r="88" spans="1:12" x14ac:dyDescent="0.2">
      <c r="A88" s="21" t="s">
        <v>19</v>
      </c>
      <c r="B88" s="21" t="s">
        <v>37</v>
      </c>
      <c r="C88" s="21" t="s">
        <v>16</v>
      </c>
      <c r="D88" s="21" t="s">
        <v>62</v>
      </c>
      <c r="E88" s="22">
        <v>37316</v>
      </c>
      <c r="F88" s="23">
        <v>-310000</v>
      </c>
      <c r="G88" s="23">
        <v>-308659.26409999997</v>
      </c>
      <c r="H88" s="24">
        <v>0.99567504533349505</v>
      </c>
      <c r="I88" s="25">
        <v>7.4999999999999997E-2</v>
      </c>
      <c r="J88" s="25">
        <v>0.12</v>
      </c>
      <c r="K88" s="26">
        <v>0</v>
      </c>
      <c r="L88" s="26">
        <v>13889.6669</v>
      </c>
    </row>
    <row r="89" spans="1:12" x14ac:dyDescent="0.2">
      <c r="A89" s="21" t="s">
        <v>19</v>
      </c>
      <c r="B89" s="21" t="s">
        <v>38</v>
      </c>
      <c r="C89" s="21" t="s">
        <v>16</v>
      </c>
      <c r="D89" s="21" t="s">
        <v>62</v>
      </c>
      <c r="E89" s="22">
        <v>37316</v>
      </c>
      <c r="F89" s="23">
        <v>-77500</v>
      </c>
      <c r="G89" s="23">
        <v>-77164.816000000006</v>
      </c>
      <c r="H89" s="24">
        <v>0.99567504533349505</v>
      </c>
      <c r="I89" s="25">
        <v>7.4999999999999997E-2</v>
      </c>
      <c r="J89" s="25">
        <v>0.12</v>
      </c>
      <c r="K89" s="26">
        <v>0</v>
      </c>
      <c r="L89" s="26">
        <v>3472.4167000000002</v>
      </c>
    </row>
    <row r="90" spans="1:12" x14ac:dyDescent="0.2">
      <c r="A90" s="21" t="s">
        <v>19</v>
      </c>
      <c r="B90" s="21" t="s">
        <v>43</v>
      </c>
      <c r="C90" s="21" t="s">
        <v>16</v>
      </c>
      <c r="D90" s="21" t="s">
        <v>62</v>
      </c>
      <c r="E90" s="22">
        <v>37316</v>
      </c>
      <c r="F90" s="23">
        <v>-77500</v>
      </c>
      <c r="G90" s="23">
        <v>-77164.816000000006</v>
      </c>
      <c r="H90" s="24">
        <v>0.99567504533349505</v>
      </c>
      <c r="I90" s="25">
        <v>7.4999999999999997E-2</v>
      </c>
      <c r="J90" s="25">
        <v>0.12</v>
      </c>
      <c r="K90" s="26">
        <v>0</v>
      </c>
      <c r="L90" s="26">
        <v>3472.4167000000002</v>
      </c>
    </row>
    <row r="91" spans="1:12" x14ac:dyDescent="0.2">
      <c r="A91" s="21" t="s">
        <v>19</v>
      </c>
      <c r="B91" s="21" t="s">
        <v>63</v>
      </c>
      <c r="C91" s="21" t="s">
        <v>16</v>
      </c>
      <c r="D91" s="21" t="s">
        <v>62</v>
      </c>
      <c r="E91" s="22">
        <v>37316</v>
      </c>
      <c r="F91" s="23">
        <v>-310000</v>
      </c>
      <c r="G91" s="23">
        <v>-308659.26409999997</v>
      </c>
      <c r="H91" s="24">
        <v>0.99567504533349505</v>
      </c>
      <c r="I91" s="25">
        <v>7.4999999999999997E-2</v>
      </c>
      <c r="J91" s="25">
        <v>0.125</v>
      </c>
      <c r="K91" s="26">
        <v>0</v>
      </c>
      <c r="L91" s="26">
        <v>15432.9632</v>
      </c>
    </row>
    <row r="92" spans="1:12" x14ac:dyDescent="0.2">
      <c r="A92" s="21" t="s">
        <v>19</v>
      </c>
      <c r="B92" s="21" t="s">
        <v>64</v>
      </c>
      <c r="C92" s="21" t="s">
        <v>16</v>
      </c>
      <c r="D92" s="21" t="s">
        <v>62</v>
      </c>
      <c r="E92" s="22">
        <v>37316</v>
      </c>
      <c r="F92" s="23">
        <v>-38750</v>
      </c>
      <c r="G92" s="23">
        <v>-38582.408000000003</v>
      </c>
      <c r="H92" s="24">
        <v>0.99567504533349505</v>
      </c>
      <c r="I92" s="25">
        <v>7.4999999999999997E-2</v>
      </c>
      <c r="J92" s="25">
        <v>0.125</v>
      </c>
      <c r="K92" s="26">
        <v>0</v>
      </c>
      <c r="L92" s="26">
        <v>1929.1204</v>
      </c>
    </row>
    <row r="93" spans="1:12" x14ac:dyDescent="0.2">
      <c r="A93" s="21" t="s">
        <v>19</v>
      </c>
      <c r="B93" s="21" t="s">
        <v>65</v>
      </c>
      <c r="C93" s="21" t="s">
        <v>16</v>
      </c>
      <c r="D93" s="21" t="s">
        <v>62</v>
      </c>
      <c r="E93" s="22">
        <v>37316</v>
      </c>
      <c r="F93" s="23">
        <v>-310000</v>
      </c>
      <c r="G93" s="23">
        <v>-308659.26409999997</v>
      </c>
      <c r="H93" s="24">
        <v>0.99567504533349505</v>
      </c>
      <c r="I93" s="25">
        <v>7.4999999999999997E-2</v>
      </c>
      <c r="J93" s="25">
        <v>0.1075</v>
      </c>
      <c r="K93" s="26">
        <v>0</v>
      </c>
      <c r="L93" s="26">
        <v>10031.426100000001</v>
      </c>
    </row>
    <row r="94" spans="1:12" x14ac:dyDescent="0.2">
      <c r="A94" s="21" t="s">
        <v>19</v>
      </c>
      <c r="B94" s="21" t="s">
        <v>66</v>
      </c>
      <c r="C94" s="21" t="s">
        <v>16</v>
      </c>
      <c r="D94" s="21" t="s">
        <v>62</v>
      </c>
      <c r="E94" s="22">
        <v>37316</v>
      </c>
      <c r="F94" s="23">
        <v>-38750</v>
      </c>
      <c r="G94" s="23">
        <v>-38582.408000000003</v>
      </c>
      <c r="H94" s="24">
        <v>0.99567504533349505</v>
      </c>
      <c r="I94" s="25">
        <v>7.4999999999999997E-2</v>
      </c>
      <c r="J94" s="25">
        <v>0.1075</v>
      </c>
      <c r="K94" s="26">
        <v>0</v>
      </c>
      <c r="L94" s="26">
        <v>1253.9283</v>
      </c>
    </row>
    <row r="95" spans="1:12" x14ac:dyDescent="0.2">
      <c r="A95" s="21" t="s">
        <v>19</v>
      </c>
      <c r="B95" s="21" t="s">
        <v>46</v>
      </c>
      <c r="C95" s="21" t="s">
        <v>16</v>
      </c>
      <c r="D95" s="21" t="s">
        <v>62</v>
      </c>
      <c r="E95" s="22">
        <v>37316</v>
      </c>
      <c r="F95" s="23">
        <v>-155000</v>
      </c>
      <c r="G95" s="23">
        <v>-154329.63200000001</v>
      </c>
      <c r="H95" s="24">
        <v>0.99567504533349505</v>
      </c>
      <c r="I95" s="25">
        <v>7.4999999999999997E-2</v>
      </c>
      <c r="J95" s="25">
        <v>0.12</v>
      </c>
      <c r="K95" s="26">
        <v>0</v>
      </c>
      <c r="L95" s="26">
        <v>6944.8334000000004</v>
      </c>
    </row>
    <row r="96" spans="1:12" x14ac:dyDescent="0.2">
      <c r="A96" s="21" t="s">
        <v>19</v>
      </c>
      <c r="B96" s="21" t="s">
        <v>67</v>
      </c>
      <c r="C96" s="21" t="s">
        <v>16</v>
      </c>
      <c r="D96" s="21" t="s">
        <v>62</v>
      </c>
      <c r="E96" s="22">
        <v>37316</v>
      </c>
      <c r="F96" s="23">
        <v>-310000</v>
      </c>
      <c r="G96" s="23">
        <v>-308659.26409999997</v>
      </c>
      <c r="H96" s="24">
        <v>0.99567504533349505</v>
      </c>
      <c r="I96" s="25">
        <v>7.4999999999999997E-2</v>
      </c>
      <c r="J96" s="25">
        <v>0.125</v>
      </c>
      <c r="K96" s="26">
        <v>0</v>
      </c>
      <c r="L96" s="26">
        <v>15432.9632</v>
      </c>
    </row>
    <row r="97" spans="1:12" x14ac:dyDescent="0.2">
      <c r="A97" s="21" t="s">
        <v>19</v>
      </c>
      <c r="B97" s="21" t="s">
        <v>68</v>
      </c>
      <c r="C97" s="21" t="s">
        <v>16</v>
      </c>
      <c r="D97" s="21" t="s">
        <v>62</v>
      </c>
      <c r="E97" s="22">
        <v>37316</v>
      </c>
      <c r="F97" s="23">
        <v>-77500</v>
      </c>
      <c r="G97" s="23">
        <v>-77164.816000000006</v>
      </c>
      <c r="H97" s="24">
        <v>0.99567504533349505</v>
      </c>
      <c r="I97" s="25">
        <v>7.4999999999999997E-2</v>
      </c>
      <c r="J97" s="25">
        <v>0.125</v>
      </c>
      <c r="K97" s="26">
        <v>0</v>
      </c>
      <c r="L97" s="26">
        <v>3858.2408</v>
      </c>
    </row>
    <row r="98" spans="1:12" x14ac:dyDescent="0.2">
      <c r="A98" s="21" t="s">
        <v>19</v>
      </c>
      <c r="B98" s="21" t="s">
        <v>69</v>
      </c>
      <c r="C98" s="21" t="s">
        <v>16</v>
      </c>
      <c r="D98" s="21" t="s">
        <v>62</v>
      </c>
      <c r="E98" s="22">
        <v>37316</v>
      </c>
      <c r="F98" s="23">
        <v>-155000</v>
      </c>
      <c r="G98" s="23">
        <v>-154329.63200000001</v>
      </c>
      <c r="H98" s="24">
        <v>0.99567504533349505</v>
      </c>
      <c r="I98" s="25">
        <v>7.4999999999999997E-2</v>
      </c>
      <c r="J98" s="25">
        <v>0.12</v>
      </c>
      <c r="K98" s="26">
        <v>0</v>
      </c>
      <c r="L98" s="26">
        <v>6944.8334000000004</v>
      </c>
    </row>
    <row r="99" spans="1:12" x14ac:dyDescent="0.2">
      <c r="A99" s="21" t="s">
        <v>19</v>
      </c>
      <c r="B99" s="21" t="s">
        <v>70</v>
      </c>
      <c r="C99" s="21" t="s">
        <v>16</v>
      </c>
      <c r="D99" s="21" t="s">
        <v>62</v>
      </c>
      <c r="E99" s="22">
        <v>37316</v>
      </c>
      <c r="F99" s="23">
        <v>-310000</v>
      </c>
      <c r="G99" s="23">
        <v>-308659.26409999997</v>
      </c>
      <c r="H99" s="24">
        <v>0.99567504533349505</v>
      </c>
      <c r="I99" s="25">
        <v>7.4999999999999997E-2</v>
      </c>
      <c r="J99" s="25">
        <v>0.11749999999999999</v>
      </c>
      <c r="K99" s="26">
        <v>0</v>
      </c>
      <c r="L99" s="26">
        <v>13118.018700000001</v>
      </c>
    </row>
    <row r="100" spans="1:12" x14ac:dyDescent="0.2">
      <c r="A100" s="21" t="s">
        <v>19</v>
      </c>
      <c r="B100" s="21" t="s">
        <v>71</v>
      </c>
      <c r="C100" s="21" t="s">
        <v>16</v>
      </c>
      <c r="D100" s="21" t="s">
        <v>62</v>
      </c>
      <c r="E100" s="22">
        <v>37316</v>
      </c>
      <c r="F100" s="23">
        <v>-775000</v>
      </c>
      <c r="G100" s="23">
        <v>-771648.16009999998</v>
      </c>
      <c r="H100" s="24">
        <v>0.99567504533349505</v>
      </c>
      <c r="I100" s="25">
        <v>7.4999999999999997E-2</v>
      </c>
      <c r="J100" s="25">
        <v>0.11749999999999999</v>
      </c>
      <c r="K100" s="26">
        <v>0</v>
      </c>
      <c r="L100" s="26">
        <v>32795.046799999996</v>
      </c>
    </row>
    <row r="101" spans="1:12" x14ac:dyDescent="0.2">
      <c r="A101" s="21" t="s">
        <v>19</v>
      </c>
      <c r="B101" s="21" t="s">
        <v>22</v>
      </c>
      <c r="C101" s="21" t="s">
        <v>16</v>
      </c>
      <c r="D101" s="21" t="s">
        <v>62</v>
      </c>
      <c r="E101" s="22">
        <v>37347</v>
      </c>
      <c r="F101" s="23">
        <v>-150000</v>
      </c>
      <c r="G101" s="23">
        <v>-149118.53219999999</v>
      </c>
      <c r="H101" s="24">
        <v>0.99412354802186798</v>
      </c>
      <c r="I101" s="25">
        <v>2.5000000000000001E-2</v>
      </c>
      <c r="J101" s="25">
        <v>0</v>
      </c>
      <c r="K101" s="26">
        <v>0</v>
      </c>
      <c r="L101" s="26">
        <v>-3727.9632999999999</v>
      </c>
    </row>
    <row r="102" spans="1:12" x14ac:dyDescent="0.2">
      <c r="A102" s="21" t="s">
        <v>19</v>
      </c>
      <c r="B102" s="21" t="s">
        <v>23</v>
      </c>
      <c r="C102" s="21" t="s">
        <v>16</v>
      </c>
      <c r="D102" s="21" t="s">
        <v>62</v>
      </c>
      <c r="E102" s="22">
        <v>37347</v>
      </c>
      <c r="F102" s="23">
        <v>-37500</v>
      </c>
      <c r="G102" s="23">
        <v>-37279.633099999999</v>
      </c>
      <c r="H102" s="24">
        <v>0.99412354802186798</v>
      </c>
      <c r="I102" s="25">
        <v>2.5000000000000001E-2</v>
      </c>
      <c r="J102" s="25">
        <v>0.125</v>
      </c>
      <c r="K102" s="26">
        <v>0</v>
      </c>
      <c r="L102" s="26">
        <v>3727.9632999999999</v>
      </c>
    </row>
    <row r="103" spans="1:12" x14ac:dyDescent="0.2">
      <c r="A103" s="21" t="s">
        <v>19</v>
      </c>
      <c r="B103" s="21" t="s">
        <v>25</v>
      </c>
      <c r="C103" s="21" t="s">
        <v>16</v>
      </c>
      <c r="D103" s="21" t="s">
        <v>62</v>
      </c>
      <c r="E103" s="22">
        <v>37347</v>
      </c>
      <c r="F103" s="23">
        <v>-37500</v>
      </c>
      <c r="G103" s="23">
        <v>-37279.633099999999</v>
      </c>
      <c r="H103" s="24">
        <v>0.99412354802186798</v>
      </c>
      <c r="I103" s="25">
        <v>2.5000000000000001E-2</v>
      </c>
      <c r="J103" s="25">
        <v>0.125</v>
      </c>
      <c r="K103" s="26">
        <v>0</v>
      </c>
      <c r="L103" s="26">
        <v>3727.9632999999999</v>
      </c>
    </row>
    <row r="104" spans="1:12" x14ac:dyDescent="0.2">
      <c r="A104" s="21" t="s">
        <v>19</v>
      </c>
      <c r="B104" s="21" t="s">
        <v>26</v>
      </c>
      <c r="C104" s="21" t="s">
        <v>16</v>
      </c>
      <c r="D104" s="21" t="s">
        <v>62</v>
      </c>
      <c r="E104" s="22">
        <v>37347</v>
      </c>
      <c r="F104" s="23">
        <v>-150000</v>
      </c>
      <c r="G104" s="23">
        <v>-149118.53219999999</v>
      </c>
      <c r="H104" s="24">
        <v>0.99412354802186798</v>
      </c>
      <c r="I104" s="25">
        <v>2.5000000000000001E-2</v>
      </c>
      <c r="J104" s="25">
        <v>0.13500000000000001</v>
      </c>
      <c r="K104" s="26">
        <v>0</v>
      </c>
      <c r="L104" s="26">
        <v>16403.038499999999</v>
      </c>
    </row>
    <row r="105" spans="1:12" x14ac:dyDescent="0.2">
      <c r="A105" s="21" t="s">
        <v>19</v>
      </c>
      <c r="B105" s="21" t="s">
        <v>27</v>
      </c>
      <c r="C105" s="21" t="s">
        <v>16</v>
      </c>
      <c r="D105" s="21" t="s">
        <v>62</v>
      </c>
      <c r="E105" s="22">
        <v>37347</v>
      </c>
      <c r="F105" s="23">
        <v>-37500</v>
      </c>
      <c r="G105" s="23">
        <v>-37279.633099999999</v>
      </c>
      <c r="H105" s="24">
        <v>0.99412354802186798</v>
      </c>
      <c r="I105" s="25">
        <v>2.5000000000000001E-2</v>
      </c>
      <c r="J105" s="25">
        <v>0.13500000000000001</v>
      </c>
      <c r="K105" s="26">
        <v>0</v>
      </c>
      <c r="L105" s="26">
        <v>4100.7596000000003</v>
      </c>
    </row>
    <row r="106" spans="1:12" x14ac:dyDescent="0.2">
      <c r="A106" s="21" t="s">
        <v>19</v>
      </c>
      <c r="B106" s="21" t="s">
        <v>28</v>
      </c>
      <c r="C106" s="21" t="s">
        <v>16</v>
      </c>
      <c r="D106" s="21" t="s">
        <v>62</v>
      </c>
      <c r="E106" s="22">
        <v>37347</v>
      </c>
      <c r="F106" s="23">
        <v>-150000</v>
      </c>
      <c r="G106" s="23">
        <v>-149118.53219999999</v>
      </c>
      <c r="H106" s="24">
        <v>0.99412354802186798</v>
      </c>
      <c r="I106" s="25">
        <v>2.5000000000000001E-2</v>
      </c>
      <c r="J106" s="25">
        <v>0.12</v>
      </c>
      <c r="K106" s="26">
        <v>0</v>
      </c>
      <c r="L106" s="26">
        <v>14166.2606</v>
      </c>
    </row>
    <row r="107" spans="1:12" x14ac:dyDescent="0.2">
      <c r="A107" s="21" t="s">
        <v>19</v>
      </c>
      <c r="B107" s="21" t="s">
        <v>29</v>
      </c>
      <c r="C107" s="21" t="s">
        <v>16</v>
      </c>
      <c r="D107" s="21" t="s">
        <v>62</v>
      </c>
      <c r="E107" s="22">
        <v>37347</v>
      </c>
      <c r="F107" s="23">
        <v>-37500</v>
      </c>
      <c r="G107" s="23">
        <v>-37279.633099999999</v>
      </c>
      <c r="H107" s="24">
        <v>0.99412354802186798</v>
      </c>
      <c r="I107" s="25">
        <v>2.5000000000000001E-2</v>
      </c>
      <c r="J107" s="25">
        <v>0.125</v>
      </c>
      <c r="K107" s="26">
        <v>0</v>
      </c>
      <c r="L107" s="26">
        <v>3727.9632999999999</v>
      </c>
    </row>
    <row r="108" spans="1:12" x14ac:dyDescent="0.2">
      <c r="A108" s="21" t="s">
        <v>19</v>
      </c>
      <c r="B108" s="21" t="s">
        <v>31</v>
      </c>
      <c r="C108" s="21" t="s">
        <v>16</v>
      </c>
      <c r="D108" s="21" t="s">
        <v>62</v>
      </c>
      <c r="E108" s="22">
        <v>37347</v>
      </c>
      <c r="F108" s="23">
        <v>-37500</v>
      </c>
      <c r="G108" s="23">
        <v>-37279.633099999999</v>
      </c>
      <c r="H108" s="24">
        <v>0.99412354802186798</v>
      </c>
      <c r="I108" s="25">
        <v>2.5000000000000001E-2</v>
      </c>
      <c r="J108" s="25">
        <v>0.125</v>
      </c>
      <c r="K108" s="26">
        <v>0</v>
      </c>
      <c r="L108" s="26">
        <v>3727.9632999999999</v>
      </c>
    </row>
    <row r="109" spans="1:12" x14ac:dyDescent="0.2">
      <c r="A109" s="21" t="s">
        <v>19</v>
      </c>
      <c r="B109" s="21" t="s">
        <v>32</v>
      </c>
      <c r="C109" s="21" t="s">
        <v>16</v>
      </c>
      <c r="D109" s="21" t="s">
        <v>62</v>
      </c>
      <c r="E109" s="22">
        <v>37347</v>
      </c>
      <c r="F109" s="23">
        <v>-150000</v>
      </c>
      <c r="G109" s="23">
        <v>-149118.53219999999</v>
      </c>
      <c r="H109" s="24">
        <v>0.99412354802186798</v>
      </c>
      <c r="I109" s="25">
        <v>2.5000000000000001E-2</v>
      </c>
      <c r="J109" s="25">
        <v>0.12</v>
      </c>
      <c r="K109" s="26">
        <v>0</v>
      </c>
      <c r="L109" s="26">
        <v>14166.2606</v>
      </c>
    </row>
    <row r="110" spans="1:12" x14ac:dyDescent="0.2">
      <c r="A110" s="21" t="s">
        <v>19</v>
      </c>
      <c r="B110" s="21" t="s">
        <v>33</v>
      </c>
      <c r="C110" s="21" t="s">
        <v>16</v>
      </c>
      <c r="D110" s="21" t="s">
        <v>62</v>
      </c>
      <c r="E110" s="22">
        <v>37347</v>
      </c>
      <c r="F110" s="23">
        <v>-300000</v>
      </c>
      <c r="G110" s="23">
        <v>-298237.06439999997</v>
      </c>
      <c r="H110" s="24">
        <v>0.99412354802186798</v>
      </c>
      <c r="I110" s="25">
        <v>2.5000000000000001E-2</v>
      </c>
      <c r="J110" s="25">
        <v>0.125</v>
      </c>
      <c r="K110" s="26">
        <v>0</v>
      </c>
      <c r="L110" s="26">
        <v>29823.706399999999</v>
      </c>
    </row>
    <row r="111" spans="1:12" x14ac:dyDescent="0.2">
      <c r="A111" s="21" t="s">
        <v>19</v>
      </c>
      <c r="B111" s="21" t="s">
        <v>22</v>
      </c>
      <c r="C111" s="21" t="s">
        <v>16</v>
      </c>
      <c r="D111" s="21" t="s">
        <v>62</v>
      </c>
      <c r="E111" s="22">
        <v>37377</v>
      </c>
      <c r="F111" s="23">
        <v>-155000</v>
      </c>
      <c r="G111" s="23">
        <v>-153835.32279999999</v>
      </c>
      <c r="H111" s="24">
        <v>0.99248595353286595</v>
      </c>
      <c r="I111" s="25">
        <v>2.5000000000000001E-2</v>
      </c>
      <c r="J111" s="25">
        <v>0</v>
      </c>
      <c r="K111" s="26">
        <v>0</v>
      </c>
      <c r="L111" s="26">
        <v>-3845.8831</v>
      </c>
    </row>
    <row r="112" spans="1:12" x14ac:dyDescent="0.2">
      <c r="A112" s="21" t="s">
        <v>19</v>
      </c>
      <c r="B112" s="21" t="s">
        <v>23</v>
      </c>
      <c r="C112" s="21" t="s">
        <v>16</v>
      </c>
      <c r="D112" s="21" t="s">
        <v>62</v>
      </c>
      <c r="E112" s="22">
        <v>37377</v>
      </c>
      <c r="F112" s="23">
        <v>-38750</v>
      </c>
      <c r="G112" s="23">
        <v>-38458.830699999999</v>
      </c>
      <c r="H112" s="24">
        <v>0.99248595353286595</v>
      </c>
      <c r="I112" s="25">
        <v>2.5000000000000001E-2</v>
      </c>
      <c r="J112" s="25">
        <v>0.125</v>
      </c>
      <c r="K112" s="26">
        <v>0</v>
      </c>
      <c r="L112" s="26">
        <v>3845.8831</v>
      </c>
    </row>
    <row r="113" spans="1:12" x14ac:dyDescent="0.2">
      <c r="A113" s="21" t="s">
        <v>19</v>
      </c>
      <c r="B113" s="21" t="s">
        <v>25</v>
      </c>
      <c r="C113" s="21" t="s">
        <v>16</v>
      </c>
      <c r="D113" s="21" t="s">
        <v>62</v>
      </c>
      <c r="E113" s="22">
        <v>37377</v>
      </c>
      <c r="F113" s="23">
        <v>-38750</v>
      </c>
      <c r="G113" s="23">
        <v>-38458.830699999999</v>
      </c>
      <c r="H113" s="24">
        <v>0.99248595353286595</v>
      </c>
      <c r="I113" s="25">
        <v>2.5000000000000001E-2</v>
      </c>
      <c r="J113" s="25">
        <v>0.125</v>
      </c>
      <c r="K113" s="26">
        <v>0</v>
      </c>
      <c r="L113" s="26">
        <v>3845.8831</v>
      </c>
    </row>
    <row r="114" spans="1:12" x14ac:dyDescent="0.2">
      <c r="A114" s="21" t="s">
        <v>19</v>
      </c>
      <c r="B114" s="21" t="s">
        <v>26</v>
      </c>
      <c r="C114" s="21" t="s">
        <v>16</v>
      </c>
      <c r="D114" s="21" t="s">
        <v>62</v>
      </c>
      <c r="E114" s="22">
        <v>37377</v>
      </c>
      <c r="F114" s="23">
        <v>-155000</v>
      </c>
      <c r="G114" s="23">
        <v>-153835.32279999999</v>
      </c>
      <c r="H114" s="24">
        <v>0.99248595353286595</v>
      </c>
      <c r="I114" s="25">
        <v>2.5000000000000001E-2</v>
      </c>
      <c r="J114" s="25">
        <v>0.13500000000000001</v>
      </c>
      <c r="K114" s="26">
        <v>0</v>
      </c>
      <c r="L114" s="26">
        <v>16921.8855</v>
      </c>
    </row>
    <row r="115" spans="1:12" x14ac:dyDescent="0.2">
      <c r="A115" s="21" t="s">
        <v>19</v>
      </c>
      <c r="B115" s="21" t="s">
        <v>27</v>
      </c>
      <c r="C115" s="21" t="s">
        <v>16</v>
      </c>
      <c r="D115" s="21" t="s">
        <v>62</v>
      </c>
      <c r="E115" s="22">
        <v>37377</v>
      </c>
      <c r="F115" s="23">
        <v>-38750</v>
      </c>
      <c r="G115" s="23">
        <v>-38458.830699999999</v>
      </c>
      <c r="H115" s="24">
        <v>0.99248595353286595</v>
      </c>
      <c r="I115" s="25">
        <v>2.5000000000000001E-2</v>
      </c>
      <c r="J115" s="25">
        <v>0.13500000000000001</v>
      </c>
      <c r="K115" s="26">
        <v>0</v>
      </c>
      <c r="L115" s="26">
        <v>4230.4714000000004</v>
      </c>
    </row>
    <row r="116" spans="1:12" x14ac:dyDescent="0.2">
      <c r="A116" s="21" t="s">
        <v>19</v>
      </c>
      <c r="B116" s="21" t="s">
        <v>28</v>
      </c>
      <c r="C116" s="21" t="s">
        <v>16</v>
      </c>
      <c r="D116" s="21" t="s">
        <v>62</v>
      </c>
      <c r="E116" s="22">
        <v>37377</v>
      </c>
      <c r="F116" s="23">
        <v>-155000</v>
      </c>
      <c r="G116" s="23">
        <v>-153835.32279999999</v>
      </c>
      <c r="H116" s="24">
        <v>0.99248595353286595</v>
      </c>
      <c r="I116" s="25">
        <v>2.5000000000000001E-2</v>
      </c>
      <c r="J116" s="25">
        <v>0.12</v>
      </c>
      <c r="K116" s="26">
        <v>0</v>
      </c>
      <c r="L116" s="26">
        <v>14614.3557</v>
      </c>
    </row>
    <row r="117" spans="1:12" x14ac:dyDescent="0.2">
      <c r="A117" s="21" t="s">
        <v>19</v>
      </c>
      <c r="B117" s="21" t="s">
        <v>29</v>
      </c>
      <c r="C117" s="21" t="s">
        <v>16</v>
      </c>
      <c r="D117" s="21" t="s">
        <v>62</v>
      </c>
      <c r="E117" s="22">
        <v>37377</v>
      </c>
      <c r="F117" s="23">
        <v>-38750</v>
      </c>
      <c r="G117" s="23">
        <v>-38458.830699999999</v>
      </c>
      <c r="H117" s="24">
        <v>0.99248595353286595</v>
      </c>
      <c r="I117" s="25">
        <v>2.5000000000000001E-2</v>
      </c>
      <c r="J117" s="25">
        <v>0.125</v>
      </c>
      <c r="K117" s="26">
        <v>0</v>
      </c>
      <c r="L117" s="26">
        <v>3845.8831</v>
      </c>
    </row>
    <row r="118" spans="1:12" x14ac:dyDescent="0.2">
      <c r="A118" s="21" t="s">
        <v>19</v>
      </c>
      <c r="B118" s="21" t="s">
        <v>31</v>
      </c>
      <c r="C118" s="21" t="s">
        <v>16</v>
      </c>
      <c r="D118" s="21" t="s">
        <v>62</v>
      </c>
      <c r="E118" s="22">
        <v>37377</v>
      </c>
      <c r="F118" s="23">
        <v>-38750</v>
      </c>
      <c r="G118" s="23">
        <v>-38458.830699999999</v>
      </c>
      <c r="H118" s="24">
        <v>0.99248595353286595</v>
      </c>
      <c r="I118" s="25">
        <v>2.5000000000000001E-2</v>
      </c>
      <c r="J118" s="25">
        <v>0.125</v>
      </c>
      <c r="K118" s="26">
        <v>0</v>
      </c>
      <c r="L118" s="26">
        <v>3845.8831</v>
      </c>
    </row>
    <row r="119" spans="1:12" x14ac:dyDescent="0.2">
      <c r="A119" s="21" t="s">
        <v>19</v>
      </c>
      <c r="B119" s="21" t="s">
        <v>32</v>
      </c>
      <c r="C119" s="21" t="s">
        <v>16</v>
      </c>
      <c r="D119" s="21" t="s">
        <v>62</v>
      </c>
      <c r="E119" s="22">
        <v>37377</v>
      </c>
      <c r="F119" s="23">
        <v>-155000</v>
      </c>
      <c r="G119" s="23">
        <v>-153835.32279999999</v>
      </c>
      <c r="H119" s="24">
        <v>0.99248595353286595</v>
      </c>
      <c r="I119" s="25">
        <v>2.5000000000000001E-2</v>
      </c>
      <c r="J119" s="25">
        <v>0.12</v>
      </c>
      <c r="K119" s="26">
        <v>0</v>
      </c>
      <c r="L119" s="26">
        <v>14614.3557</v>
      </c>
    </row>
    <row r="120" spans="1:12" x14ac:dyDescent="0.2">
      <c r="A120" s="21" t="s">
        <v>19</v>
      </c>
      <c r="B120" s="21" t="s">
        <v>33</v>
      </c>
      <c r="C120" s="21" t="s">
        <v>16</v>
      </c>
      <c r="D120" s="21" t="s">
        <v>62</v>
      </c>
      <c r="E120" s="22">
        <v>37377</v>
      </c>
      <c r="F120" s="23">
        <v>-310000</v>
      </c>
      <c r="G120" s="23">
        <v>-307670.64559999999</v>
      </c>
      <c r="H120" s="24">
        <v>0.99248595353286595</v>
      </c>
      <c r="I120" s="25">
        <v>2.5000000000000001E-2</v>
      </c>
      <c r="J120" s="25">
        <v>0.125</v>
      </c>
      <c r="K120" s="26">
        <v>0</v>
      </c>
      <c r="L120" s="26">
        <v>30767.064600000002</v>
      </c>
    </row>
    <row r="121" spans="1:12" x14ac:dyDescent="0.2">
      <c r="A121" s="21" t="s">
        <v>19</v>
      </c>
      <c r="B121" s="21" t="s">
        <v>22</v>
      </c>
      <c r="C121" s="21" t="s">
        <v>16</v>
      </c>
      <c r="D121" s="21" t="s">
        <v>62</v>
      </c>
      <c r="E121" s="22">
        <v>37408</v>
      </c>
      <c r="F121" s="23">
        <v>-150000</v>
      </c>
      <c r="G121" s="23">
        <v>-148614.87820000001</v>
      </c>
      <c r="H121" s="24">
        <v>0.99076585444440102</v>
      </c>
      <c r="I121" s="25">
        <v>2.5000000000000001E-2</v>
      </c>
      <c r="J121" s="25">
        <v>0</v>
      </c>
      <c r="K121" s="26">
        <v>0</v>
      </c>
      <c r="L121" s="26">
        <v>-3715.3719999999998</v>
      </c>
    </row>
    <row r="122" spans="1:12" x14ac:dyDescent="0.2">
      <c r="A122" s="21" t="s">
        <v>19</v>
      </c>
      <c r="B122" s="21" t="s">
        <v>23</v>
      </c>
      <c r="C122" s="21" t="s">
        <v>16</v>
      </c>
      <c r="D122" s="21" t="s">
        <v>62</v>
      </c>
      <c r="E122" s="22">
        <v>37408</v>
      </c>
      <c r="F122" s="23">
        <v>-37500</v>
      </c>
      <c r="G122" s="23">
        <v>-37153.719499999999</v>
      </c>
      <c r="H122" s="24">
        <v>0.99076585444440102</v>
      </c>
      <c r="I122" s="25">
        <v>2.5000000000000001E-2</v>
      </c>
      <c r="J122" s="25">
        <v>0.125</v>
      </c>
      <c r="K122" s="26">
        <v>0</v>
      </c>
      <c r="L122" s="26">
        <v>3715.3719999999998</v>
      </c>
    </row>
    <row r="123" spans="1:12" x14ac:dyDescent="0.2">
      <c r="A123" s="21" t="s">
        <v>19</v>
      </c>
      <c r="B123" s="21" t="s">
        <v>25</v>
      </c>
      <c r="C123" s="21" t="s">
        <v>16</v>
      </c>
      <c r="D123" s="21" t="s">
        <v>62</v>
      </c>
      <c r="E123" s="22">
        <v>37408</v>
      </c>
      <c r="F123" s="23">
        <v>-37500</v>
      </c>
      <c r="G123" s="23">
        <v>-37153.719499999999</v>
      </c>
      <c r="H123" s="24">
        <v>0.99076585444440102</v>
      </c>
      <c r="I123" s="25">
        <v>2.5000000000000001E-2</v>
      </c>
      <c r="J123" s="25">
        <v>0.125</v>
      </c>
      <c r="K123" s="26">
        <v>0</v>
      </c>
      <c r="L123" s="26">
        <v>3715.3719999999998</v>
      </c>
    </row>
    <row r="124" spans="1:12" x14ac:dyDescent="0.2">
      <c r="A124" s="21" t="s">
        <v>19</v>
      </c>
      <c r="B124" s="21" t="s">
        <v>26</v>
      </c>
      <c r="C124" s="21" t="s">
        <v>16</v>
      </c>
      <c r="D124" s="21" t="s">
        <v>62</v>
      </c>
      <c r="E124" s="22">
        <v>37408</v>
      </c>
      <c r="F124" s="23">
        <v>-150000</v>
      </c>
      <c r="G124" s="23">
        <v>-148614.87820000001</v>
      </c>
      <c r="H124" s="24">
        <v>0.99076585444440102</v>
      </c>
      <c r="I124" s="25">
        <v>2.5000000000000001E-2</v>
      </c>
      <c r="J124" s="25">
        <v>0.13500000000000001</v>
      </c>
      <c r="K124" s="26">
        <v>0</v>
      </c>
      <c r="L124" s="26">
        <v>16347.6366</v>
      </c>
    </row>
    <row r="125" spans="1:12" x14ac:dyDescent="0.2">
      <c r="A125" s="21" t="s">
        <v>19</v>
      </c>
      <c r="B125" s="21" t="s">
        <v>27</v>
      </c>
      <c r="C125" s="21" t="s">
        <v>16</v>
      </c>
      <c r="D125" s="21" t="s">
        <v>62</v>
      </c>
      <c r="E125" s="22">
        <v>37408</v>
      </c>
      <c r="F125" s="23">
        <v>-37500</v>
      </c>
      <c r="G125" s="23">
        <v>-37153.719499999999</v>
      </c>
      <c r="H125" s="24">
        <v>0.99076585444440102</v>
      </c>
      <c r="I125" s="25">
        <v>2.5000000000000001E-2</v>
      </c>
      <c r="J125" s="25">
        <v>0.13500000000000001</v>
      </c>
      <c r="K125" s="26">
        <v>0</v>
      </c>
      <c r="L125" s="26">
        <v>4086.9090999999999</v>
      </c>
    </row>
    <row r="126" spans="1:12" x14ac:dyDescent="0.2">
      <c r="A126" s="21" t="s">
        <v>19</v>
      </c>
      <c r="B126" s="21" t="s">
        <v>28</v>
      </c>
      <c r="C126" s="21" t="s">
        <v>16</v>
      </c>
      <c r="D126" s="21" t="s">
        <v>62</v>
      </c>
      <c r="E126" s="22">
        <v>37408</v>
      </c>
      <c r="F126" s="23">
        <v>-150000</v>
      </c>
      <c r="G126" s="23">
        <v>-148614.87820000001</v>
      </c>
      <c r="H126" s="24">
        <v>0.99076585444440102</v>
      </c>
      <c r="I126" s="25">
        <v>2.5000000000000001E-2</v>
      </c>
      <c r="J126" s="25">
        <v>0.12</v>
      </c>
      <c r="K126" s="26">
        <v>0</v>
      </c>
      <c r="L126" s="26">
        <v>14118.413399999999</v>
      </c>
    </row>
    <row r="127" spans="1:12" x14ac:dyDescent="0.2">
      <c r="A127" s="21" t="s">
        <v>19</v>
      </c>
      <c r="B127" s="21" t="s">
        <v>29</v>
      </c>
      <c r="C127" s="21" t="s">
        <v>16</v>
      </c>
      <c r="D127" s="21" t="s">
        <v>62</v>
      </c>
      <c r="E127" s="22">
        <v>37408</v>
      </c>
      <c r="F127" s="23">
        <v>-37500</v>
      </c>
      <c r="G127" s="23">
        <v>-37153.719499999999</v>
      </c>
      <c r="H127" s="24">
        <v>0.99076585444440102</v>
      </c>
      <c r="I127" s="25">
        <v>2.5000000000000001E-2</v>
      </c>
      <c r="J127" s="25">
        <v>0.125</v>
      </c>
      <c r="K127" s="26">
        <v>0</v>
      </c>
      <c r="L127" s="26">
        <v>3715.3719999999998</v>
      </c>
    </row>
    <row r="128" spans="1:12" x14ac:dyDescent="0.2">
      <c r="A128" s="21" t="s">
        <v>19</v>
      </c>
      <c r="B128" s="21" t="s">
        <v>31</v>
      </c>
      <c r="C128" s="21" t="s">
        <v>16</v>
      </c>
      <c r="D128" s="21" t="s">
        <v>62</v>
      </c>
      <c r="E128" s="22">
        <v>37408</v>
      </c>
      <c r="F128" s="23">
        <v>-37500</v>
      </c>
      <c r="G128" s="23">
        <v>-37153.719499999999</v>
      </c>
      <c r="H128" s="24">
        <v>0.99076585444440102</v>
      </c>
      <c r="I128" s="25">
        <v>2.5000000000000001E-2</v>
      </c>
      <c r="J128" s="25">
        <v>0.125</v>
      </c>
      <c r="K128" s="26">
        <v>0</v>
      </c>
      <c r="L128" s="26">
        <v>3715.3719999999998</v>
      </c>
    </row>
    <row r="129" spans="1:12" x14ac:dyDescent="0.2">
      <c r="A129" s="21" t="s">
        <v>19</v>
      </c>
      <c r="B129" s="21" t="s">
        <v>32</v>
      </c>
      <c r="C129" s="21" t="s">
        <v>16</v>
      </c>
      <c r="D129" s="21" t="s">
        <v>62</v>
      </c>
      <c r="E129" s="22">
        <v>37408</v>
      </c>
      <c r="F129" s="23">
        <v>-150000</v>
      </c>
      <c r="G129" s="23">
        <v>-148614.87820000001</v>
      </c>
      <c r="H129" s="24">
        <v>0.99076585444440102</v>
      </c>
      <c r="I129" s="25">
        <v>2.5000000000000001E-2</v>
      </c>
      <c r="J129" s="25">
        <v>0.12</v>
      </c>
      <c r="K129" s="26">
        <v>0</v>
      </c>
      <c r="L129" s="26">
        <v>14118.413399999999</v>
      </c>
    </row>
    <row r="130" spans="1:12" x14ac:dyDescent="0.2">
      <c r="A130" s="21" t="s">
        <v>19</v>
      </c>
      <c r="B130" s="21" t="s">
        <v>33</v>
      </c>
      <c r="C130" s="21" t="s">
        <v>16</v>
      </c>
      <c r="D130" s="21" t="s">
        <v>62</v>
      </c>
      <c r="E130" s="22">
        <v>37408</v>
      </c>
      <c r="F130" s="23">
        <v>-300000</v>
      </c>
      <c r="G130" s="23">
        <v>-297229.75630000001</v>
      </c>
      <c r="H130" s="24">
        <v>0.99076585444440102</v>
      </c>
      <c r="I130" s="25">
        <v>2.5000000000000001E-2</v>
      </c>
      <c r="J130" s="25">
        <v>0.125</v>
      </c>
      <c r="K130" s="26">
        <v>0</v>
      </c>
      <c r="L130" s="26">
        <v>29722.975600000002</v>
      </c>
    </row>
    <row r="131" spans="1:12" x14ac:dyDescent="0.2">
      <c r="A131" s="21" t="s">
        <v>19</v>
      </c>
      <c r="B131" s="21" t="s">
        <v>22</v>
      </c>
      <c r="C131" s="21" t="s">
        <v>16</v>
      </c>
      <c r="D131" s="21" t="s">
        <v>62</v>
      </c>
      <c r="E131" s="22">
        <v>37438</v>
      </c>
      <c r="F131" s="23">
        <v>-155000</v>
      </c>
      <c r="G131" s="23">
        <v>-153293.0704</v>
      </c>
      <c r="H131" s="24">
        <v>0.98898755115603898</v>
      </c>
      <c r="I131" s="25">
        <v>2.5000000000000001E-2</v>
      </c>
      <c r="J131" s="25">
        <v>0</v>
      </c>
      <c r="K131" s="26">
        <v>0</v>
      </c>
      <c r="L131" s="26">
        <v>-3832.3267999999998</v>
      </c>
    </row>
    <row r="132" spans="1:12" x14ac:dyDescent="0.2">
      <c r="A132" s="21" t="s">
        <v>19</v>
      </c>
      <c r="B132" s="21" t="s">
        <v>23</v>
      </c>
      <c r="C132" s="21" t="s">
        <v>16</v>
      </c>
      <c r="D132" s="21" t="s">
        <v>62</v>
      </c>
      <c r="E132" s="22">
        <v>37438</v>
      </c>
      <c r="F132" s="23">
        <v>-38750</v>
      </c>
      <c r="G132" s="23">
        <v>-38323.267599999999</v>
      </c>
      <c r="H132" s="24">
        <v>0.98898755115603898</v>
      </c>
      <c r="I132" s="25">
        <v>2.5000000000000001E-2</v>
      </c>
      <c r="J132" s="25">
        <v>0.125</v>
      </c>
      <c r="K132" s="26">
        <v>0</v>
      </c>
      <c r="L132" s="26">
        <v>3832.3267999999998</v>
      </c>
    </row>
    <row r="133" spans="1:12" x14ac:dyDescent="0.2">
      <c r="A133" s="21" t="s">
        <v>19</v>
      </c>
      <c r="B133" s="21" t="s">
        <v>25</v>
      </c>
      <c r="C133" s="21" t="s">
        <v>16</v>
      </c>
      <c r="D133" s="21" t="s">
        <v>62</v>
      </c>
      <c r="E133" s="22">
        <v>37438</v>
      </c>
      <c r="F133" s="23">
        <v>-38750</v>
      </c>
      <c r="G133" s="23">
        <v>-38323.267599999999</v>
      </c>
      <c r="H133" s="24">
        <v>0.98898755115603898</v>
      </c>
      <c r="I133" s="25">
        <v>2.5000000000000001E-2</v>
      </c>
      <c r="J133" s="25">
        <v>0.125</v>
      </c>
      <c r="K133" s="26">
        <v>0</v>
      </c>
      <c r="L133" s="26">
        <v>3832.3267999999998</v>
      </c>
    </row>
    <row r="134" spans="1:12" x14ac:dyDescent="0.2">
      <c r="A134" s="21" t="s">
        <v>19</v>
      </c>
      <c r="B134" s="21" t="s">
        <v>26</v>
      </c>
      <c r="C134" s="21" t="s">
        <v>16</v>
      </c>
      <c r="D134" s="21" t="s">
        <v>62</v>
      </c>
      <c r="E134" s="22">
        <v>37438</v>
      </c>
      <c r="F134" s="23">
        <v>-155000</v>
      </c>
      <c r="G134" s="23">
        <v>-153293.0704</v>
      </c>
      <c r="H134" s="24">
        <v>0.98898755115603898</v>
      </c>
      <c r="I134" s="25">
        <v>2.5000000000000001E-2</v>
      </c>
      <c r="J134" s="25">
        <v>0.13500000000000001</v>
      </c>
      <c r="K134" s="26">
        <v>0</v>
      </c>
      <c r="L134" s="26">
        <v>16862.237700000001</v>
      </c>
    </row>
    <row r="135" spans="1:12" x14ac:dyDescent="0.2">
      <c r="A135" s="21" t="s">
        <v>19</v>
      </c>
      <c r="B135" s="21" t="s">
        <v>27</v>
      </c>
      <c r="C135" s="21" t="s">
        <v>16</v>
      </c>
      <c r="D135" s="21" t="s">
        <v>62</v>
      </c>
      <c r="E135" s="22">
        <v>37438</v>
      </c>
      <c r="F135" s="23">
        <v>-38750</v>
      </c>
      <c r="G135" s="23">
        <v>-38323.267599999999</v>
      </c>
      <c r="H135" s="24">
        <v>0.98898755115603898</v>
      </c>
      <c r="I135" s="25">
        <v>2.5000000000000001E-2</v>
      </c>
      <c r="J135" s="25">
        <v>0.13500000000000001</v>
      </c>
      <c r="K135" s="26">
        <v>0</v>
      </c>
      <c r="L135" s="26">
        <v>4215.5594000000001</v>
      </c>
    </row>
    <row r="136" spans="1:12" x14ac:dyDescent="0.2">
      <c r="A136" s="21" t="s">
        <v>19</v>
      </c>
      <c r="B136" s="21" t="s">
        <v>28</v>
      </c>
      <c r="C136" s="21" t="s">
        <v>16</v>
      </c>
      <c r="D136" s="21" t="s">
        <v>62</v>
      </c>
      <c r="E136" s="22">
        <v>37438</v>
      </c>
      <c r="F136" s="23">
        <v>-155000</v>
      </c>
      <c r="G136" s="23">
        <v>-153293.0704</v>
      </c>
      <c r="H136" s="24">
        <v>0.98898755115603898</v>
      </c>
      <c r="I136" s="25">
        <v>2.5000000000000001E-2</v>
      </c>
      <c r="J136" s="25">
        <v>0.12</v>
      </c>
      <c r="K136" s="26">
        <v>0</v>
      </c>
      <c r="L136" s="26">
        <v>14562.841700000001</v>
      </c>
    </row>
    <row r="137" spans="1:12" x14ac:dyDescent="0.2">
      <c r="A137" s="21" t="s">
        <v>19</v>
      </c>
      <c r="B137" s="21" t="s">
        <v>29</v>
      </c>
      <c r="C137" s="21" t="s">
        <v>16</v>
      </c>
      <c r="D137" s="21" t="s">
        <v>62</v>
      </c>
      <c r="E137" s="22">
        <v>37438</v>
      </c>
      <c r="F137" s="23">
        <v>-38750</v>
      </c>
      <c r="G137" s="23">
        <v>-38323.267599999999</v>
      </c>
      <c r="H137" s="24">
        <v>0.98898755115603898</v>
      </c>
      <c r="I137" s="25">
        <v>2.5000000000000001E-2</v>
      </c>
      <c r="J137" s="25">
        <v>0.125</v>
      </c>
      <c r="K137" s="26">
        <v>0</v>
      </c>
      <c r="L137" s="26">
        <v>3832.3267999999998</v>
      </c>
    </row>
    <row r="138" spans="1:12" x14ac:dyDescent="0.2">
      <c r="A138" s="21" t="s">
        <v>19</v>
      </c>
      <c r="B138" s="21" t="s">
        <v>31</v>
      </c>
      <c r="C138" s="21" t="s">
        <v>16</v>
      </c>
      <c r="D138" s="21" t="s">
        <v>62</v>
      </c>
      <c r="E138" s="22">
        <v>37438</v>
      </c>
      <c r="F138" s="23">
        <v>-38750</v>
      </c>
      <c r="G138" s="23">
        <v>-38323.267599999999</v>
      </c>
      <c r="H138" s="24">
        <v>0.98898755115603898</v>
      </c>
      <c r="I138" s="25">
        <v>2.5000000000000001E-2</v>
      </c>
      <c r="J138" s="25">
        <v>0.125</v>
      </c>
      <c r="K138" s="26">
        <v>0</v>
      </c>
      <c r="L138" s="26">
        <v>3832.3267999999998</v>
      </c>
    </row>
    <row r="139" spans="1:12" x14ac:dyDescent="0.2">
      <c r="A139" s="21" t="s">
        <v>19</v>
      </c>
      <c r="B139" s="21" t="s">
        <v>32</v>
      </c>
      <c r="C139" s="21" t="s">
        <v>16</v>
      </c>
      <c r="D139" s="21" t="s">
        <v>62</v>
      </c>
      <c r="E139" s="22">
        <v>37438</v>
      </c>
      <c r="F139" s="23">
        <v>-155000</v>
      </c>
      <c r="G139" s="23">
        <v>-153293.0704</v>
      </c>
      <c r="H139" s="24">
        <v>0.98898755115603898</v>
      </c>
      <c r="I139" s="25">
        <v>2.5000000000000001E-2</v>
      </c>
      <c r="J139" s="25">
        <v>0.12</v>
      </c>
      <c r="K139" s="26">
        <v>0</v>
      </c>
      <c r="L139" s="26">
        <v>14562.841700000001</v>
      </c>
    </row>
    <row r="140" spans="1:12" x14ac:dyDescent="0.2">
      <c r="A140" s="21" t="s">
        <v>19</v>
      </c>
      <c r="B140" s="21" t="s">
        <v>33</v>
      </c>
      <c r="C140" s="21" t="s">
        <v>16</v>
      </c>
      <c r="D140" s="21" t="s">
        <v>62</v>
      </c>
      <c r="E140" s="22">
        <v>37438</v>
      </c>
      <c r="F140" s="23">
        <v>-310000</v>
      </c>
      <c r="G140" s="23">
        <v>-306586.1409</v>
      </c>
      <c r="H140" s="24">
        <v>0.98898755115603898</v>
      </c>
      <c r="I140" s="25">
        <v>2.5000000000000001E-2</v>
      </c>
      <c r="J140" s="25">
        <v>0.125</v>
      </c>
      <c r="K140" s="26">
        <v>0</v>
      </c>
      <c r="L140" s="26">
        <v>30658.614099999999</v>
      </c>
    </row>
    <row r="141" spans="1:12" x14ac:dyDescent="0.2">
      <c r="A141" s="21" t="s">
        <v>19</v>
      </c>
      <c r="B141" s="21" t="s">
        <v>22</v>
      </c>
      <c r="C141" s="21" t="s">
        <v>16</v>
      </c>
      <c r="D141" s="21" t="s">
        <v>62</v>
      </c>
      <c r="E141" s="22">
        <v>37469</v>
      </c>
      <c r="F141" s="23">
        <v>-155000</v>
      </c>
      <c r="G141" s="23">
        <v>-152974.98319999999</v>
      </c>
      <c r="H141" s="24">
        <v>0.986935375362062</v>
      </c>
      <c r="I141" s="25">
        <v>2.5000000000000001E-2</v>
      </c>
      <c r="J141" s="25">
        <v>0</v>
      </c>
      <c r="K141" s="26">
        <v>0</v>
      </c>
      <c r="L141" s="26">
        <v>-3824.3746000000001</v>
      </c>
    </row>
    <row r="142" spans="1:12" x14ac:dyDescent="0.2">
      <c r="A142" s="21" t="s">
        <v>19</v>
      </c>
      <c r="B142" s="21" t="s">
        <v>23</v>
      </c>
      <c r="C142" s="21" t="s">
        <v>16</v>
      </c>
      <c r="D142" s="21" t="s">
        <v>62</v>
      </c>
      <c r="E142" s="22">
        <v>37469</v>
      </c>
      <c r="F142" s="23">
        <v>-38750</v>
      </c>
      <c r="G142" s="23">
        <v>-38243.745799999997</v>
      </c>
      <c r="H142" s="24">
        <v>0.986935375362062</v>
      </c>
      <c r="I142" s="25">
        <v>2.5000000000000001E-2</v>
      </c>
      <c r="J142" s="25">
        <v>0.125</v>
      </c>
      <c r="K142" s="26">
        <v>0</v>
      </c>
      <c r="L142" s="26">
        <v>3824.3746000000001</v>
      </c>
    </row>
    <row r="143" spans="1:12" x14ac:dyDescent="0.2">
      <c r="A143" s="21" t="s">
        <v>19</v>
      </c>
      <c r="B143" s="21" t="s">
        <v>25</v>
      </c>
      <c r="C143" s="21" t="s">
        <v>16</v>
      </c>
      <c r="D143" s="21" t="s">
        <v>62</v>
      </c>
      <c r="E143" s="22">
        <v>37469</v>
      </c>
      <c r="F143" s="23">
        <v>-38750</v>
      </c>
      <c r="G143" s="23">
        <v>-38243.745799999997</v>
      </c>
      <c r="H143" s="24">
        <v>0.986935375362062</v>
      </c>
      <c r="I143" s="25">
        <v>2.5000000000000001E-2</v>
      </c>
      <c r="J143" s="25">
        <v>0.125</v>
      </c>
      <c r="K143" s="26">
        <v>0</v>
      </c>
      <c r="L143" s="26">
        <v>3824.3746000000001</v>
      </c>
    </row>
    <row r="144" spans="1:12" x14ac:dyDescent="0.2">
      <c r="A144" s="21" t="s">
        <v>19</v>
      </c>
      <c r="B144" s="21" t="s">
        <v>26</v>
      </c>
      <c r="C144" s="21" t="s">
        <v>16</v>
      </c>
      <c r="D144" s="21" t="s">
        <v>62</v>
      </c>
      <c r="E144" s="22">
        <v>37469</v>
      </c>
      <c r="F144" s="23">
        <v>-155000</v>
      </c>
      <c r="G144" s="23">
        <v>-152974.98319999999</v>
      </c>
      <c r="H144" s="24">
        <v>0.986935375362062</v>
      </c>
      <c r="I144" s="25">
        <v>2.5000000000000001E-2</v>
      </c>
      <c r="J144" s="25">
        <v>0.13500000000000001</v>
      </c>
      <c r="K144" s="26">
        <v>0</v>
      </c>
      <c r="L144" s="26">
        <v>16827.248100000001</v>
      </c>
    </row>
    <row r="145" spans="1:12" x14ac:dyDescent="0.2">
      <c r="A145" s="21" t="s">
        <v>19</v>
      </c>
      <c r="B145" s="21" t="s">
        <v>27</v>
      </c>
      <c r="C145" s="21" t="s">
        <v>16</v>
      </c>
      <c r="D145" s="21" t="s">
        <v>62</v>
      </c>
      <c r="E145" s="22">
        <v>37469</v>
      </c>
      <c r="F145" s="23">
        <v>-38750</v>
      </c>
      <c r="G145" s="23">
        <v>-38243.745799999997</v>
      </c>
      <c r="H145" s="24">
        <v>0.986935375362062</v>
      </c>
      <c r="I145" s="25">
        <v>2.5000000000000001E-2</v>
      </c>
      <c r="J145" s="25">
        <v>0.13500000000000001</v>
      </c>
      <c r="K145" s="26">
        <v>0</v>
      </c>
      <c r="L145" s="26">
        <v>4206.8119999999999</v>
      </c>
    </row>
    <row r="146" spans="1:12" x14ac:dyDescent="0.2">
      <c r="A146" s="21" t="s">
        <v>19</v>
      </c>
      <c r="B146" s="21" t="s">
        <v>28</v>
      </c>
      <c r="C146" s="21" t="s">
        <v>16</v>
      </c>
      <c r="D146" s="21" t="s">
        <v>62</v>
      </c>
      <c r="E146" s="22">
        <v>37469</v>
      </c>
      <c r="F146" s="23">
        <v>-155000</v>
      </c>
      <c r="G146" s="23">
        <v>-152974.98319999999</v>
      </c>
      <c r="H146" s="24">
        <v>0.986935375362062</v>
      </c>
      <c r="I146" s="25">
        <v>2.5000000000000001E-2</v>
      </c>
      <c r="J146" s="25">
        <v>0.12</v>
      </c>
      <c r="K146" s="26">
        <v>0</v>
      </c>
      <c r="L146" s="26">
        <v>14532.6234</v>
      </c>
    </row>
    <row r="147" spans="1:12" x14ac:dyDescent="0.2">
      <c r="A147" s="21" t="s">
        <v>19</v>
      </c>
      <c r="B147" s="21" t="s">
        <v>29</v>
      </c>
      <c r="C147" s="21" t="s">
        <v>16</v>
      </c>
      <c r="D147" s="21" t="s">
        <v>62</v>
      </c>
      <c r="E147" s="22">
        <v>37469</v>
      </c>
      <c r="F147" s="23">
        <v>-38750</v>
      </c>
      <c r="G147" s="23">
        <v>-38243.745799999997</v>
      </c>
      <c r="H147" s="24">
        <v>0.986935375362062</v>
      </c>
      <c r="I147" s="25">
        <v>2.5000000000000001E-2</v>
      </c>
      <c r="J147" s="25">
        <v>0.125</v>
      </c>
      <c r="K147" s="26">
        <v>0</v>
      </c>
      <c r="L147" s="26">
        <v>3824.3746000000001</v>
      </c>
    </row>
    <row r="148" spans="1:12" x14ac:dyDescent="0.2">
      <c r="A148" s="21" t="s">
        <v>19</v>
      </c>
      <c r="B148" s="21" t="s">
        <v>31</v>
      </c>
      <c r="C148" s="21" t="s">
        <v>16</v>
      </c>
      <c r="D148" s="21" t="s">
        <v>62</v>
      </c>
      <c r="E148" s="22">
        <v>37469</v>
      </c>
      <c r="F148" s="23">
        <v>-38750</v>
      </c>
      <c r="G148" s="23">
        <v>-38243.745799999997</v>
      </c>
      <c r="H148" s="24">
        <v>0.986935375362062</v>
      </c>
      <c r="I148" s="25">
        <v>2.5000000000000001E-2</v>
      </c>
      <c r="J148" s="25">
        <v>0.125</v>
      </c>
      <c r="K148" s="26">
        <v>0</v>
      </c>
      <c r="L148" s="26">
        <v>3824.3746000000001</v>
      </c>
    </row>
    <row r="149" spans="1:12" x14ac:dyDescent="0.2">
      <c r="A149" s="21" t="s">
        <v>19</v>
      </c>
      <c r="B149" s="21" t="s">
        <v>32</v>
      </c>
      <c r="C149" s="21" t="s">
        <v>16</v>
      </c>
      <c r="D149" s="21" t="s">
        <v>62</v>
      </c>
      <c r="E149" s="22">
        <v>37469</v>
      </c>
      <c r="F149" s="23">
        <v>-155000</v>
      </c>
      <c r="G149" s="23">
        <v>-152974.98319999999</v>
      </c>
      <c r="H149" s="24">
        <v>0.986935375362062</v>
      </c>
      <c r="I149" s="25">
        <v>2.5000000000000001E-2</v>
      </c>
      <c r="J149" s="25">
        <v>0.12</v>
      </c>
      <c r="K149" s="26">
        <v>0</v>
      </c>
      <c r="L149" s="26">
        <v>14532.6234</v>
      </c>
    </row>
    <row r="150" spans="1:12" x14ac:dyDescent="0.2">
      <c r="A150" s="21" t="s">
        <v>19</v>
      </c>
      <c r="B150" s="21" t="s">
        <v>33</v>
      </c>
      <c r="C150" s="21" t="s">
        <v>16</v>
      </c>
      <c r="D150" s="21" t="s">
        <v>62</v>
      </c>
      <c r="E150" s="22">
        <v>37469</v>
      </c>
      <c r="F150" s="23">
        <v>-310000</v>
      </c>
      <c r="G150" s="23">
        <v>-305949.96639999998</v>
      </c>
      <c r="H150" s="24">
        <v>0.986935375362062</v>
      </c>
      <c r="I150" s="25">
        <v>2.5000000000000001E-2</v>
      </c>
      <c r="J150" s="25">
        <v>0.125</v>
      </c>
      <c r="K150" s="26">
        <v>0</v>
      </c>
      <c r="L150" s="26">
        <v>30594.996599999999</v>
      </c>
    </row>
    <row r="151" spans="1:12" x14ac:dyDescent="0.2">
      <c r="A151" s="21" t="s">
        <v>19</v>
      </c>
      <c r="B151" s="21" t="s">
        <v>22</v>
      </c>
      <c r="C151" s="21" t="s">
        <v>16</v>
      </c>
      <c r="D151" s="21" t="s">
        <v>62</v>
      </c>
      <c r="E151" s="22">
        <v>37500</v>
      </c>
      <c r="F151" s="23">
        <v>-150000</v>
      </c>
      <c r="G151" s="23">
        <v>-147718.0238</v>
      </c>
      <c r="H151" s="24">
        <v>0.98478682556931296</v>
      </c>
      <c r="I151" s="25">
        <v>2.5000000000000001E-2</v>
      </c>
      <c r="J151" s="25">
        <v>0</v>
      </c>
      <c r="K151" s="26">
        <v>0</v>
      </c>
      <c r="L151" s="26">
        <v>-3692.9506000000001</v>
      </c>
    </row>
    <row r="152" spans="1:12" x14ac:dyDescent="0.2">
      <c r="A152" s="21" t="s">
        <v>19</v>
      </c>
      <c r="B152" s="21" t="s">
        <v>23</v>
      </c>
      <c r="C152" s="21" t="s">
        <v>16</v>
      </c>
      <c r="D152" s="21" t="s">
        <v>62</v>
      </c>
      <c r="E152" s="22">
        <v>37500</v>
      </c>
      <c r="F152" s="23">
        <v>-37500</v>
      </c>
      <c r="G152" s="23">
        <v>-36929.506000000001</v>
      </c>
      <c r="H152" s="24">
        <v>0.98478682556931296</v>
      </c>
      <c r="I152" s="25">
        <v>2.5000000000000001E-2</v>
      </c>
      <c r="J152" s="25">
        <v>0.125</v>
      </c>
      <c r="K152" s="26">
        <v>0</v>
      </c>
      <c r="L152" s="26">
        <v>3692.9506000000001</v>
      </c>
    </row>
    <row r="153" spans="1:12" x14ac:dyDescent="0.2">
      <c r="A153" s="21" t="s">
        <v>19</v>
      </c>
      <c r="B153" s="21" t="s">
        <v>25</v>
      </c>
      <c r="C153" s="21" t="s">
        <v>16</v>
      </c>
      <c r="D153" s="21" t="s">
        <v>62</v>
      </c>
      <c r="E153" s="22">
        <v>37500</v>
      </c>
      <c r="F153" s="23">
        <v>-37500</v>
      </c>
      <c r="G153" s="23">
        <v>-36929.506000000001</v>
      </c>
      <c r="H153" s="24">
        <v>0.98478682556931296</v>
      </c>
      <c r="I153" s="25">
        <v>2.5000000000000001E-2</v>
      </c>
      <c r="J153" s="25">
        <v>0.125</v>
      </c>
      <c r="K153" s="26">
        <v>0</v>
      </c>
      <c r="L153" s="26">
        <v>3692.9506000000001</v>
      </c>
    </row>
    <row r="154" spans="1:12" x14ac:dyDescent="0.2">
      <c r="A154" s="21" t="s">
        <v>19</v>
      </c>
      <c r="B154" s="21" t="s">
        <v>26</v>
      </c>
      <c r="C154" s="21" t="s">
        <v>16</v>
      </c>
      <c r="D154" s="21" t="s">
        <v>62</v>
      </c>
      <c r="E154" s="22">
        <v>37500</v>
      </c>
      <c r="F154" s="23">
        <v>-150000</v>
      </c>
      <c r="G154" s="23">
        <v>-147718.0238</v>
      </c>
      <c r="H154" s="24">
        <v>0.98478682556931296</v>
      </c>
      <c r="I154" s="25">
        <v>2.5000000000000001E-2</v>
      </c>
      <c r="J154" s="25">
        <v>0.13500000000000001</v>
      </c>
      <c r="K154" s="26">
        <v>0</v>
      </c>
      <c r="L154" s="26">
        <v>16248.982599999999</v>
      </c>
    </row>
    <row r="155" spans="1:12" x14ac:dyDescent="0.2">
      <c r="A155" s="21" t="s">
        <v>19</v>
      </c>
      <c r="B155" s="21" t="s">
        <v>27</v>
      </c>
      <c r="C155" s="21" t="s">
        <v>16</v>
      </c>
      <c r="D155" s="21" t="s">
        <v>62</v>
      </c>
      <c r="E155" s="22">
        <v>37500</v>
      </c>
      <c r="F155" s="23">
        <v>-37500</v>
      </c>
      <c r="G155" s="23">
        <v>-36929.506000000001</v>
      </c>
      <c r="H155" s="24">
        <v>0.98478682556931296</v>
      </c>
      <c r="I155" s="25">
        <v>2.5000000000000001E-2</v>
      </c>
      <c r="J155" s="25">
        <v>0.13500000000000001</v>
      </c>
      <c r="K155" s="26">
        <v>0</v>
      </c>
      <c r="L155" s="26">
        <v>4062.2456999999999</v>
      </c>
    </row>
    <row r="156" spans="1:12" x14ac:dyDescent="0.2">
      <c r="A156" s="21" t="s">
        <v>19</v>
      </c>
      <c r="B156" s="21" t="s">
        <v>28</v>
      </c>
      <c r="C156" s="21" t="s">
        <v>16</v>
      </c>
      <c r="D156" s="21" t="s">
        <v>62</v>
      </c>
      <c r="E156" s="22">
        <v>37500</v>
      </c>
      <c r="F156" s="23">
        <v>-150000</v>
      </c>
      <c r="G156" s="23">
        <v>-147718.0238</v>
      </c>
      <c r="H156" s="24">
        <v>0.98478682556931296</v>
      </c>
      <c r="I156" s="25">
        <v>2.5000000000000001E-2</v>
      </c>
      <c r="J156" s="25">
        <v>0.12</v>
      </c>
      <c r="K156" s="26">
        <v>0</v>
      </c>
      <c r="L156" s="26">
        <v>14033.212299999999</v>
      </c>
    </row>
    <row r="157" spans="1:12" x14ac:dyDescent="0.2">
      <c r="A157" s="21" t="s">
        <v>19</v>
      </c>
      <c r="B157" s="21" t="s">
        <v>29</v>
      </c>
      <c r="C157" s="21" t="s">
        <v>16</v>
      </c>
      <c r="D157" s="21" t="s">
        <v>62</v>
      </c>
      <c r="E157" s="22">
        <v>37500</v>
      </c>
      <c r="F157" s="23">
        <v>-37500</v>
      </c>
      <c r="G157" s="23">
        <v>-36929.506000000001</v>
      </c>
      <c r="H157" s="24">
        <v>0.98478682556931296</v>
      </c>
      <c r="I157" s="25">
        <v>2.5000000000000001E-2</v>
      </c>
      <c r="J157" s="25">
        <v>0.125</v>
      </c>
      <c r="K157" s="26">
        <v>0</v>
      </c>
      <c r="L157" s="26">
        <v>3692.9506000000001</v>
      </c>
    </row>
    <row r="158" spans="1:12" x14ac:dyDescent="0.2">
      <c r="A158" s="21" t="s">
        <v>19</v>
      </c>
      <c r="B158" s="21" t="s">
        <v>31</v>
      </c>
      <c r="C158" s="21" t="s">
        <v>16</v>
      </c>
      <c r="D158" s="21" t="s">
        <v>62</v>
      </c>
      <c r="E158" s="22">
        <v>37500</v>
      </c>
      <c r="F158" s="23">
        <v>-37500</v>
      </c>
      <c r="G158" s="23">
        <v>-36929.506000000001</v>
      </c>
      <c r="H158" s="24">
        <v>0.98478682556931296</v>
      </c>
      <c r="I158" s="25">
        <v>2.5000000000000001E-2</v>
      </c>
      <c r="J158" s="25">
        <v>0.125</v>
      </c>
      <c r="K158" s="26">
        <v>0</v>
      </c>
      <c r="L158" s="26">
        <v>3692.9506000000001</v>
      </c>
    </row>
    <row r="159" spans="1:12" x14ac:dyDescent="0.2">
      <c r="A159" s="21" t="s">
        <v>19</v>
      </c>
      <c r="B159" s="21" t="s">
        <v>32</v>
      </c>
      <c r="C159" s="21" t="s">
        <v>16</v>
      </c>
      <c r="D159" s="21" t="s">
        <v>62</v>
      </c>
      <c r="E159" s="22">
        <v>37500</v>
      </c>
      <c r="F159" s="23">
        <v>-150000</v>
      </c>
      <c r="G159" s="23">
        <v>-147718.0238</v>
      </c>
      <c r="H159" s="24">
        <v>0.98478682556931296</v>
      </c>
      <c r="I159" s="25">
        <v>2.5000000000000001E-2</v>
      </c>
      <c r="J159" s="25">
        <v>0.12</v>
      </c>
      <c r="K159" s="26">
        <v>0</v>
      </c>
      <c r="L159" s="26">
        <v>14033.212299999999</v>
      </c>
    </row>
    <row r="160" spans="1:12" x14ac:dyDescent="0.2">
      <c r="A160" s="21" t="s">
        <v>19</v>
      </c>
      <c r="B160" s="21" t="s">
        <v>33</v>
      </c>
      <c r="C160" s="21" t="s">
        <v>16</v>
      </c>
      <c r="D160" s="21" t="s">
        <v>62</v>
      </c>
      <c r="E160" s="22">
        <v>37500</v>
      </c>
      <c r="F160" s="23">
        <v>-300000</v>
      </c>
      <c r="G160" s="23">
        <v>-295436.0477</v>
      </c>
      <c r="H160" s="24">
        <v>0.98478682556931296</v>
      </c>
      <c r="I160" s="25">
        <v>2.5000000000000001E-2</v>
      </c>
      <c r="J160" s="25">
        <v>0.125</v>
      </c>
      <c r="K160" s="26">
        <v>0</v>
      </c>
      <c r="L160" s="26">
        <v>29543.604800000001</v>
      </c>
    </row>
    <row r="161" spans="1:12" x14ac:dyDescent="0.2">
      <c r="A161" s="21" t="s">
        <v>19</v>
      </c>
      <c r="B161" s="21" t="s">
        <v>22</v>
      </c>
      <c r="C161" s="21" t="s">
        <v>16</v>
      </c>
      <c r="D161" s="21" t="s">
        <v>62</v>
      </c>
      <c r="E161" s="22">
        <v>37530</v>
      </c>
      <c r="F161" s="23">
        <v>-155000</v>
      </c>
      <c r="G161" s="23">
        <v>-152291.58850000001</v>
      </c>
      <c r="H161" s="24">
        <v>0.98252637719959701</v>
      </c>
      <c r="I161" s="25">
        <v>2.5000000000000001E-2</v>
      </c>
      <c r="J161" s="25">
        <v>0</v>
      </c>
      <c r="K161" s="26">
        <v>0</v>
      </c>
      <c r="L161" s="26">
        <v>-3807.2896999999998</v>
      </c>
    </row>
    <row r="162" spans="1:12" x14ac:dyDescent="0.2">
      <c r="A162" s="21" t="s">
        <v>19</v>
      </c>
      <c r="B162" s="21" t="s">
        <v>23</v>
      </c>
      <c r="C162" s="21" t="s">
        <v>16</v>
      </c>
      <c r="D162" s="21" t="s">
        <v>62</v>
      </c>
      <c r="E162" s="22">
        <v>37530</v>
      </c>
      <c r="F162" s="23">
        <v>-38750</v>
      </c>
      <c r="G162" s="23">
        <v>-38072.897100000002</v>
      </c>
      <c r="H162" s="24">
        <v>0.98252637719959701</v>
      </c>
      <c r="I162" s="25">
        <v>2.5000000000000001E-2</v>
      </c>
      <c r="J162" s="25">
        <v>0.125</v>
      </c>
      <c r="K162" s="26">
        <v>0</v>
      </c>
      <c r="L162" s="26">
        <v>3807.2896999999998</v>
      </c>
    </row>
    <row r="163" spans="1:12" x14ac:dyDescent="0.2">
      <c r="A163" s="21" t="s">
        <v>19</v>
      </c>
      <c r="B163" s="21" t="s">
        <v>25</v>
      </c>
      <c r="C163" s="21" t="s">
        <v>16</v>
      </c>
      <c r="D163" s="21" t="s">
        <v>62</v>
      </c>
      <c r="E163" s="22">
        <v>37530</v>
      </c>
      <c r="F163" s="23">
        <v>-38750</v>
      </c>
      <c r="G163" s="23">
        <v>-38072.897100000002</v>
      </c>
      <c r="H163" s="24">
        <v>0.98252637719959701</v>
      </c>
      <c r="I163" s="25">
        <v>2.5000000000000001E-2</v>
      </c>
      <c r="J163" s="25">
        <v>0.125</v>
      </c>
      <c r="K163" s="26">
        <v>0</v>
      </c>
      <c r="L163" s="26">
        <v>3807.2896999999998</v>
      </c>
    </row>
    <row r="164" spans="1:12" x14ac:dyDescent="0.2">
      <c r="A164" s="21" t="s">
        <v>19</v>
      </c>
      <c r="B164" s="21" t="s">
        <v>26</v>
      </c>
      <c r="C164" s="21" t="s">
        <v>16</v>
      </c>
      <c r="D164" s="21" t="s">
        <v>62</v>
      </c>
      <c r="E164" s="22">
        <v>37530</v>
      </c>
      <c r="F164" s="23">
        <v>-155000</v>
      </c>
      <c r="G164" s="23">
        <v>-152291.58850000001</v>
      </c>
      <c r="H164" s="24">
        <v>0.98252637719959701</v>
      </c>
      <c r="I164" s="25">
        <v>2.5000000000000001E-2</v>
      </c>
      <c r="J164" s="25">
        <v>0.13500000000000001</v>
      </c>
      <c r="K164" s="26">
        <v>0</v>
      </c>
      <c r="L164" s="26">
        <v>16752.074700000001</v>
      </c>
    </row>
    <row r="165" spans="1:12" x14ac:dyDescent="0.2">
      <c r="A165" s="21" t="s">
        <v>19</v>
      </c>
      <c r="B165" s="21" t="s">
        <v>27</v>
      </c>
      <c r="C165" s="21" t="s">
        <v>16</v>
      </c>
      <c r="D165" s="21" t="s">
        <v>62</v>
      </c>
      <c r="E165" s="22">
        <v>37530</v>
      </c>
      <c r="F165" s="23">
        <v>-38750</v>
      </c>
      <c r="G165" s="23">
        <v>-38072.897100000002</v>
      </c>
      <c r="H165" s="24">
        <v>0.98252637719959701</v>
      </c>
      <c r="I165" s="25">
        <v>2.5000000000000001E-2</v>
      </c>
      <c r="J165" s="25">
        <v>0.13500000000000001</v>
      </c>
      <c r="K165" s="26">
        <v>0</v>
      </c>
      <c r="L165" s="26">
        <v>4188.0186999999996</v>
      </c>
    </row>
    <row r="166" spans="1:12" x14ac:dyDescent="0.2">
      <c r="A166" s="21" t="s">
        <v>19</v>
      </c>
      <c r="B166" s="21" t="s">
        <v>28</v>
      </c>
      <c r="C166" s="21" t="s">
        <v>16</v>
      </c>
      <c r="D166" s="21" t="s">
        <v>62</v>
      </c>
      <c r="E166" s="22">
        <v>37530</v>
      </c>
      <c r="F166" s="23">
        <v>-155000</v>
      </c>
      <c r="G166" s="23">
        <v>-152291.58850000001</v>
      </c>
      <c r="H166" s="24">
        <v>0.98252637719959701</v>
      </c>
      <c r="I166" s="25">
        <v>2.5000000000000001E-2</v>
      </c>
      <c r="J166" s="25">
        <v>0.12</v>
      </c>
      <c r="K166" s="26">
        <v>0</v>
      </c>
      <c r="L166" s="26">
        <v>14467.7009</v>
      </c>
    </row>
    <row r="167" spans="1:12" x14ac:dyDescent="0.2">
      <c r="A167" s="21" t="s">
        <v>19</v>
      </c>
      <c r="B167" s="21" t="s">
        <v>29</v>
      </c>
      <c r="C167" s="21" t="s">
        <v>16</v>
      </c>
      <c r="D167" s="21" t="s">
        <v>62</v>
      </c>
      <c r="E167" s="22">
        <v>37530</v>
      </c>
      <c r="F167" s="23">
        <v>-38750</v>
      </c>
      <c r="G167" s="23">
        <v>-38072.897100000002</v>
      </c>
      <c r="H167" s="24">
        <v>0.98252637719959701</v>
      </c>
      <c r="I167" s="25">
        <v>2.5000000000000001E-2</v>
      </c>
      <c r="J167" s="25">
        <v>0.125</v>
      </c>
      <c r="K167" s="26">
        <v>0</v>
      </c>
      <c r="L167" s="26">
        <v>3807.2896999999998</v>
      </c>
    </row>
    <row r="168" spans="1:12" x14ac:dyDescent="0.2">
      <c r="A168" s="21" t="s">
        <v>19</v>
      </c>
      <c r="B168" s="21" t="s">
        <v>31</v>
      </c>
      <c r="C168" s="21" t="s">
        <v>16</v>
      </c>
      <c r="D168" s="21" t="s">
        <v>62</v>
      </c>
      <c r="E168" s="22">
        <v>37530</v>
      </c>
      <c r="F168" s="23">
        <v>-38750</v>
      </c>
      <c r="G168" s="23">
        <v>-38072.897100000002</v>
      </c>
      <c r="H168" s="24">
        <v>0.98252637719959701</v>
      </c>
      <c r="I168" s="25">
        <v>2.5000000000000001E-2</v>
      </c>
      <c r="J168" s="25">
        <v>0.125</v>
      </c>
      <c r="K168" s="26">
        <v>0</v>
      </c>
      <c r="L168" s="26">
        <v>3807.2896999999998</v>
      </c>
    </row>
    <row r="169" spans="1:12" x14ac:dyDescent="0.2">
      <c r="A169" s="21" t="s">
        <v>19</v>
      </c>
      <c r="B169" s="21" t="s">
        <v>32</v>
      </c>
      <c r="C169" s="21" t="s">
        <v>16</v>
      </c>
      <c r="D169" s="21" t="s">
        <v>62</v>
      </c>
      <c r="E169" s="22">
        <v>37530</v>
      </c>
      <c r="F169" s="23">
        <v>-155000</v>
      </c>
      <c r="G169" s="23">
        <v>-152291.58850000001</v>
      </c>
      <c r="H169" s="24">
        <v>0.98252637719959701</v>
      </c>
      <c r="I169" s="25">
        <v>2.5000000000000001E-2</v>
      </c>
      <c r="J169" s="25">
        <v>0.12</v>
      </c>
      <c r="K169" s="26">
        <v>0</v>
      </c>
      <c r="L169" s="26">
        <v>14467.7009</v>
      </c>
    </row>
    <row r="170" spans="1:12" x14ac:dyDescent="0.2">
      <c r="A170" s="21" t="s">
        <v>19</v>
      </c>
      <c r="B170" s="21" t="s">
        <v>33</v>
      </c>
      <c r="C170" s="21" t="s">
        <v>16</v>
      </c>
      <c r="D170" s="21" t="s">
        <v>62</v>
      </c>
      <c r="E170" s="22">
        <v>37530</v>
      </c>
      <c r="F170" s="23">
        <v>-310000</v>
      </c>
      <c r="G170" s="23">
        <v>-304583.17690000002</v>
      </c>
      <c r="H170" s="24">
        <v>0.98252637719959701</v>
      </c>
      <c r="I170" s="25">
        <v>2.5000000000000001E-2</v>
      </c>
      <c r="J170" s="25">
        <v>0.125</v>
      </c>
      <c r="K170" s="26">
        <v>0</v>
      </c>
      <c r="L170" s="26">
        <v>30458.3177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selection activeCell="K1" sqref="K1:L1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4" width="15.5703125" bestFit="1" customWidth="1"/>
    <col min="5" max="5" width="8.28515625" bestFit="1" customWidth="1"/>
    <col min="6" max="7" width="8.42578125" bestFit="1" customWidth="1"/>
    <col min="8" max="8" width="8" bestFit="1" customWidth="1"/>
    <col min="9" max="10" width="5.42578125" bestFit="1" customWidth="1"/>
    <col min="11" max="11" width="5" bestFit="1" customWidth="1"/>
    <col min="12" max="12" width="11.7109375" bestFit="1" customWidth="1"/>
  </cols>
  <sheetData>
    <row r="1" spans="1:12" x14ac:dyDescent="0.2">
      <c r="K1" s="42">
        <f>SUM(K5:K65536)</f>
        <v>0</v>
      </c>
      <c r="L1" s="42">
        <f>SUM(L5:L65536)</f>
        <v>-14649177.722599996</v>
      </c>
    </row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21" t="s">
        <v>19</v>
      </c>
      <c r="B5" s="21" t="s">
        <v>72</v>
      </c>
      <c r="C5" s="21" t="s">
        <v>16</v>
      </c>
      <c r="D5" s="21" t="s">
        <v>62</v>
      </c>
      <c r="E5" s="22">
        <v>37226</v>
      </c>
      <c r="F5" s="23">
        <v>0</v>
      </c>
      <c r="G5" s="23">
        <v>0</v>
      </c>
      <c r="H5" s="24">
        <v>1</v>
      </c>
      <c r="I5" s="25">
        <v>0</v>
      </c>
      <c r="J5" s="25">
        <v>-0.03</v>
      </c>
      <c r="K5" s="26">
        <v>0</v>
      </c>
      <c r="L5" s="26">
        <v>-80331.539999999994</v>
      </c>
    </row>
    <row r="6" spans="1:12" x14ac:dyDescent="0.2">
      <c r="A6" s="21" t="s">
        <v>19</v>
      </c>
      <c r="B6" s="21" t="s">
        <v>73</v>
      </c>
      <c r="C6" s="21" t="s">
        <v>16</v>
      </c>
      <c r="D6" s="21" t="s">
        <v>74</v>
      </c>
      <c r="E6" s="22">
        <v>37226</v>
      </c>
      <c r="F6" s="23">
        <v>0</v>
      </c>
      <c r="G6" s="23">
        <v>0</v>
      </c>
      <c r="H6" s="24">
        <v>1</v>
      </c>
      <c r="I6" s="25">
        <v>0</v>
      </c>
      <c r="J6" s="25">
        <v>-0.03</v>
      </c>
      <c r="K6" s="26">
        <v>0</v>
      </c>
      <c r="L6" s="26">
        <v>-199020</v>
      </c>
    </row>
    <row r="7" spans="1:12" x14ac:dyDescent="0.2">
      <c r="A7" s="21" t="s">
        <v>19</v>
      </c>
      <c r="B7" s="21" t="s">
        <v>75</v>
      </c>
      <c r="C7" s="21" t="s">
        <v>16</v>
      </c>
      <c r="D7" s="21" t="s">
        <v>76</v>
      </c>
      <c r="E7" s="22">
        <v>37226</v>
      </c>
      <c r="F7" s="23">
        <v>0</v>
      </c>
      <c r="G7" s="23">
        <v>0</v>
      </c>
      <c r="H7" s="24">
        <v>1</v>
      </c>
      <c r="I7" s="25">
        <v>0</v>
      </c>
      <c r="J7" s="25">
        <v>-0.02</v>
      </c>
      <c r="K7" s="26">
        <v>0</v>
      </c>
      <c r="L7" s="26">
        <v>-24800</v>
      </c>
    </row>
    <row r="8" spans="1:12" x14ac:dyDescent="0.2">
      <c r="A8" s="21" t="s">
        <v>19</v>
      </c>
      <c r="B8" s="21" t="s">
        <v>77</v>
      </c>
      <c r="C8" s="21" t="s">
        <v>16</v>
      </c>
      <c r="D8" s="21" t="s">
        <v>78</v>
      </c>
      <c r="E8" s="22">
        <v>37226</v>
      </c>
      <c r="F8" s="23">
        <v>0</v>
      </c>
      <c r="G8" s="23">
        <v>0</v>
      </c>
      <c r="H8" s="24">
        <v>1</v>
      </c>
      <c r="I8" s="25">
        <v>0</v>
      </c>
      <c r="J8" s="25">
        <v>-0.02</v>
      </c>
      <c r="K8" s="26">
        <v>0</v>
      </c>
      <c r="L8" s="26">
        <v>-5648.82</v>
      </c>
    </row>
    <row r="9" spans="1:12" x14ac:dyDescent="0.2">
      <c r="A9" s="21" t="s">
        <v>19</v>
      </c>
      <c r="B9" s="21" t="s">
        <v>79</v>
      </c>
      <c r="C9" s="21" t="s">
        <v>16</v>
      </c>
      <c r="D9" s="21" t="s">
        <v>74</v>
      </c>
      <c r="E9" s="22">
        <v>37226</v>
      </c>
      <c r="F9" s="23">
        <v>0</v>
      </c>
      <c r="G9" s="23">
        <v>0</v>
      </c>
      <c r="H9" s="24">
        <v>1</v>
      </c>
      <c r="I9" s="25">
        <v>0</v>
      </c>
      <c r="J9" s="25">
        <v>9.9999999999999995E-8</v>
      </c>
      <c r="K9" s="26">
        <v>0</v>
      </c>
      <c r="L9" s="26">
        <v>-0.31</v>
      </c>
    </row>
    <row r="10" spans="1:12" x14ac:dyDescent="0.2">
      <c r="A10" s="21" t="s">
        <v>19</v>
      </c>
      <c r="B10" s="21" t="s">
        <v>72</v>
      </c>
      <c r="C10" s="21" t="s">
        <v>16</v>
      </c>
      <c r="D10" s="21" t="s">
        <v>62</v>
      </c>
      <c r="E10" s="22">
        <v>37257</v>
      </c>
      <c r="F10" s="23">
        <v>-3397569</v>
      </c>
      <c r="G10" s="23">
        <v>-3393615.0055</v>
      </c>
      <c r="H10" s="24">
        <v>0.99883622833241603</v>
      </c>
      <c r="I10" s="25">
        <v>-0.02</v>
      </c>
      <c r="J10" s="25">
        <v>-0.03</v>
      </c>
      <c r="K10" s="26">
        <v>0</v>
      </c>
      <c r="L10" s="26">
        <v>-33936.150099999999</v>
      </c>
    </row>
    <row r="11" spans="1:12" x14ac:dyDescent="0.2">
      <c r="A11" s="21" t="s">
        <v>19</v>
      </c>
      <c r="B11" s="21" t="s">
        <v>73</v>
      </c>
      <c r="C11" s="21" t="s">
        <v>16</v>
      </c>
      <c r="D11" s="21" t="s">
        <v>74</v>
      </c>
      <c r="E11" s="22">
        <v>37257</v>
      </c>
      <c r="F11" s="23">
        <v>-6634000</v>
      </c>
      <c r="G11" s="23">
        <v>-6626279.5388000002</v>
      </c>
      <c r="H11" s="24">
        <v>0.99883622833241603</v>
      </c>
      <c r="I11" s="25">
        <v>1.4999999999999999E-2</v>
      </c>
      <c r="J11" s="25">
        <v>-0.03</v>
      </c>
      <c r="K11" s="26">
        <v>0</v>
      </c>
      <c r="L11" s="26">
        <v>-298182.57919999998</v>
      </c>
    </row>
    <row r="12" spans="1:12" x14ac:dyDescent="0.2">
      <c r="A12" s="21" t="s">
        <v>19</v>
      </c>
      <c r="B12" s="21" t="s">
        <v>75</v>
      </c>
      <c r="C12" s="21" t="s">
        <v>16</v>
      </c>
      <c r="D12" s="21" t="s">
        <v>76</v>
      </c>
      <c r="E12" s="22">
        <v>37257</v>
      </c>
      <c r="F12" s="23">
        <v>-1240000</v>
      </c>
      <c r="G12" s="23">
        <v>-1238556.9231</v>
      </c>
      <c r="H12" s="24">
        <v>0.99883622833241603</v>
      </c>
      <c r="I12" s="25">
        <v>1.4999999999999999E-2</v>
      </c>
      <c r="J12" s="25">
        <v>-0.02</v>
      </c>
      <c r="K12" s="26">
        <v>0</v>
      </c>
      <c r="L12" s="26">
        <v>-43349.492299999998</v>
      </c>
    </row>
    <row r="13" spans="1:12" x14ac:dyDescent="0.2">
      <c r="A13" s="21" t="s">
        <v>19</v>
      </c>
      <c r="B13" s="21" t="s">
        <v>77</v>
      </c>
      <c r="C13" s="21" t="s">
        <v>16</v>
      </c>
      <c r="D13" s="21" t="s">
        <v>78</v>
      </c>
      <c r="E13" s="22">
        <v>37257</v>
      </c>
      <c r="F13" s="23">
        <v>-282441</v>
      </c>
      <c r="G13" s="23">
        <v>-282112.30320000002</v>
      </c>
      <c r="H13" s="24">
        <v>0.99883622833241603</v>
      </c>
      <c r="I13" s="25">
        <v>0</v>
      </c>
      <c r="J13" s="25">
        <v>-0.02</v>
      </c>
      <c r="K13" s="26">
        <v>0</v>
      </c>
      <c r="L13" s="26">
        <v>-5642.2461000000003</v>
      </c>
    </row>
    <row r="14" spans="1:12" x14ac:dyDescent="0.2">
      <c r="A14" s="21" t="s">
        <v>19</v>
      </c>
      <c r="B14" s="21" t="s">
        <v>72</v>
      </c>
      <c r="C14" s="21" t="s">
        <v>16</v>
      </c>
      <c r="D14" s="21" t="s">
        <v>62</v>
      </c>
      <c r="E14" s="22">
        <v>37288</v>
      </c>
      <c r="F14" s="23">
        <v>-3068772</v>
      </c>
      <c r="G14" s="23">
        <v>-3060055.6844000001</v>
      </c>
      <c r="H14" s="24">
        <v>0.99715967311694498</v>
      </c>
      <c r="I14" s="25">
        <v>-0.02</v>
      </c>
      <c r="J14" s="25">
        <v>-0.03</v>
      </c>
      <c r="K14" s="26">
        <v>0</v>
      </c>
      <c r="L14" s="26">
        <v>-30600.556799999998</v>
      </c>
    </row>
    <row r="15" spans="1:12" x14ac:dyDescent="0.2">
      <c r="A15" s="21" t="s">
        <v>19</v>
      </c>
      <c r="B15" s="21" t="s">
        <v>73</v>
      </c>
      <c r="C15" s="21" t="s">
        <v>16</v>
      </c>
      <c r="D15" s="21" t="s">
        <v>74</v>
      </c>
      <c r="E15" s="22">
        <v>37288</v>
      </c>
      <c r="F15" s="23">
        <v>-5992000</v>
      </c>
      <c r="G15" s="23">
        <v>-5974980.7613000004</v>
      </c>
      <c r="H15" s="24">
        <v>0.99715967311694498</v>
      </c>
      <c r="I15" s="25">
        <v>1.4999999999999999E-2</v>
      </c>
      <c r="J15" s="25">
        <v>-0.03</v>
      </c>
      <c r="K15" s="26">
        <v>0</v>
      </c>
      <c r="L15" s="26">
        <v>-268874.13429999998</v>
      </c>
    </row>
    <row r="16" spans="1:12" x14ac:dyDescent="0.2">
      <c r="A16" s="21" t="s">
        <v>19</v>
      </c>
      <c r="B16" s="21" t="s">
        <v>75</v>
      </c>
      <c r="C16" s="21" t="s">
        <v>16</v>
      </c>
      <c r="D16" s="21" t="s">
        <v>76</v>
      </c>
      <c r="E16" s="22">
        <v>37288</v>
      </c>
      <c r="F16" s="23">
        <v>-1120000</v>
      </c>
      <c r="G16" s="23">
        <v>-1116818.8339</v>
      </c>
      <c r="H16" s="24">
        <v>0.99715967311694498</v>
      </c>
      <c r="I16" s="25">
        <v>1.4999999999999999E-2</v>
      </c>
      <c r="J16" s="25">
        <v>-0.02</v>
      </c>
      <c r="K16" s="26">
        <v>0</v>
      </c>
      <c r="L16" s="26">
        <v>-39088.659200000002</v>
      </c>
    </row>
    <row r="17" spans="1:12" x14ac:dyDescent="0.2">
      <c r="A17" s="21" t="s">
        <v>19</v>
      </c>
      <c r="B17" s="21" t="s">
        <v>77</v>
      </c>
      <c r="C17" s="21" t="s">
        <v>16</v>
      </c>
      <c r="D17" s="21" t="s">
        <v>78</v>
      </c>
      <c r="E17" s="22">
        <v>37288</v>
      </c>
      <c r="F17" s="23">
        <v>-255108</v>
      </c>
      <c r="G17" s="23">
        <v>-254383.4099</v>
      </c>
      <c r="H17" s="24">
        <v>0.99715967311694498</v>
      </c>
      <c r="I17" s="25">
        <v>0</v>
      </c>
      <c r="J17" s="25">
        <v>-0.02</v>
      </c>
      <c r="K17" s="26">
        <v>0</v>
      </c>
      <c r="L17" s="26">
        <v>-5087.6682000000001</v>
      </c>
    </row>
    <row r="18" spans="1:12" x14ac:dyDescent="0.2">
      <c r="A18" s="21" t="s">
        <v>19</v>
      </c>
      <c r="B18" s="21" t="s">
        <v>72</v>
      </c>
      <c r="C18" s="21" t="s">
        <v>16</v>
      </c>
      <c r="D18" s="21" t="s">
        <v>62</v>
      </c>
      <c r="E18" s="22">
        <v>37316</v>
      </c>
      <c r="F18" s="23">
        <v>-2484743</v>
      </c>
      <c r="G18" s="23">
        <v>-2473996.5992000001</v>
      </c>
      <c r="H18" s="24">
        <v>0.99567504533349505</v>
      </c>
      <c r="I18" s="25">
        <v>-0.02</v>
      </c>
      <c r="J18" s="25">
        <v>-0.03</v>
      </c>
      <c r="K18" s="26">
        <v>0</v>
      </c>
      <c r="L18" s="26">
        <v>-24739.966</v>
      </c>
    </row>
    <row r="19" spans="1:12" x14ac:dyDescent="0.2">
      <c r="A19" s="21" t="s">
        <v>19</v>
      </c>
      <c r="B19" s="21" t="s">
        <v>73</v>
      </c>
      <c r="C19" s="21" t="s">
        <v>16</v>
      </c>
      <c r="D19" s="21" t="s">
        <v>74</v>
      </c>
      <c r="E19" s="22">
        <v>37316</v>
      </c>
      <c r="F19" s="23">
        <v>-6634000</v>
      </c>
      <c r="G19" s="23">
        <v>-6605308.2506999997</v>
      </c>
      <c r="H19" s="24">
        <v>0.99567504533349505</v>
      </c>
      <c r="I19" s="25">
        <v>1.4999999999999999E-2</v>
      </c>
      <c r="J19" s="25">
        <v>-0.03</v>
      </c>
      <c r="K19" s="26">
        <v>0</v>
      </c>
      <c r="L19" s="26">
        <v>-297238.8713</v>
      </c>
    </row>
    <row r="20" spans="1:12" x14ac:dyDescent="0.2">
      <c r="A20" s="21" t="s">
        <v>19</v>
      </c>
      <c r="B20" s="21" t="s">
        <v>75</v>
      </c>
      <c r="C20" s="21" t="s">
        <v>16</v>
      </c>
      <c r="D20" s="21" t="s">
        <v>76</v>
      </c>
      <c r="E20" s="22">
        <v>37316</v>
      </c>
      <c r="F20" s="23">
        <v>-1240000</v>
      </c>
      <c r="G20" s="23">
        <v>-1234637.0562</v>
      </c>
      <c r="H20" s="24">
        <v>0.99567504533349505</v>
      </c>
      <c r="I20" s="25">
        <v>1.4999999999999999E-2</v>
      </c>
      <c r="J20" s="25">
        <v>-0.02</v>
      </c>
      <c r="K20" s="26">
        <v>0</v>
      </c>
      <c r="L20" s="26">
        <v>-43212.296999999999</v>
      </c>
    </row>
    <row r="21" spans="1:12" x14ac:dyDescent="0.2">
      <c r="A21" s="21" t="s">
        <v>19</v>
      </c>
      <c r="B21" s="21" t="s">
        <v>77</v>
      </c>
      <c r="C21" s="21" t="s">
        <v>16</v>
      </c>
      <c r="D21" s="21" t="s">
        <v>78</v>
      </c>
      <c r="E21" s="22">
        <v>37316</v>
      </c>
      <c r="F21" s="23">
        <v>-282441</v>
      </c>
      <c r="G21" s="23">
        <v>-281219.45549999998</v>
      </c>
      <c r="H21" s="24">
        <v>0.99567504533349505</v>
      </c>
      <c r="I21" s="25">
        <v>0</v>
      </c>
      <c r="J21" s="25">
        <v>-0.02</v>
      </c>
      <c r="K21" s="26">
        <v>0</v>
      </c>
      <c r="L21" s="26">
        <v>-5624.3891000000003</v>
      </c>
    </row>
    <row r="22" spans="1:12" x14ac:dyDescent="0.2">
      <c r="A22" s="21" t="s">
        <v>19</v>
      </c>
      <c r="B22" s="21" t="s">
        <v>80</v>
      </c>
      <c r="C22" s="21" t="s">
        <v>16</v>
      </c>
      <c r="D22" s="21" t="s">
        <v>74</v>
      </c>
      <c r="E22" s="22">
        <v>37347</v>
      </c>
      <c r="F22" s="23">
        <v>-1282440</v>
      </c>
      <c r="G22" s="23">
        <v>-1274903.8029</v>
      </c>
      <c r="H22" s="24">
        <v>0.99412354802186798</v>
      </c>
      <c r="I22" s="25">
        <v>3.5000000000000003E-2</v>
      </c>
      <c r="J22" s="25">
        <v>-0.03</v>
      </c>
      <c r="K22" s="26">
        <v>0</v>
      </c>
      <c r="L22" s="26">
        <v>-82868.747199999998</v>
      </c>
    </row>
    <row r="23" spans="1:12" x14ac:dyDescent="0.2">
      <c r="A23" s="21" t="s">
        <v>19</v>
      </c>
      <c r="B23" s="21" t="s">
        <v>73</v>
      </c>
      <c r="C23" s="21" t="s">
        <v>16</v>
      </c>
      <c r="D23" s="21" t="s">
        <v>74</v>
      </c>
      <c r="E23" s="22">
        <v>37347</v>
      </c>
      <c r="F23" s="23">
        <v>-5137560</v>
      </c>
      <c r="G23" s="23">
        <v>-5107369.3754000003</v>
      </c>
      <c r="H23" s="24">
        <v>0.99412354802186798</v>
      </c>
      <c r="I23" s="25">
        <v>3.5000000000000003E-2</v>
      </c>
      <c r="J23" s="25">
        <v>-0.03</v>
      </c>
      <c r="K23" s="26">
        <v>0</v>
      </c>
      <c r="L23" s="26">
        <v>-331979.00939999998</v>
      </c>
    </row>
    <row r="24" spans="1:12" x14ac:dyDescent="0.2">
      <c r="A24" s="21" t="s">
        <v>19</v>
      </c>
      <c r="B24" s="21" t="s">
        <v>81</v>
      </c>
      <c r="C24" s="21" t="s">
        <v>16</v>
      </c>
      <c r="D24" s="21" t="s">
        <v>62</v>
      </c>
      <c r="E24" s="22">
        <v>37347</v>
      </c>
      <c r="F24" s="23">
        <v>-1567560</v>
      </c>
      <c r="G24" s="23">
        <v>-1558348.3089000001</v>
      </c>
      <c r="H24" s="24">
        <v>0.99412354802186798</v>
      </c>
      <c r="I24" s="25">
        <v>-3.5000000000000003E-2</v>
      </c>
      <c r="J24" s="25">
        <v>-0.03</v>
      </c>
      <c r="K24" s="26">
        <v>0</v>
      </c>
      <c r="L24" s="26">
        <v>7791.7415000000001</v>
      </c>
    </row>
    <row r="25" spans="1:12" x14ac:dyDescent="0.2">
      <c r="A25" s="21" t="s">
        <v>19</v>
      </c>
      <c r="B25" s="21" t="s">
        <v>75</v>
      </c>
      <c r="C25" s="21" t="s">
        <v>16</v>
      </c>
      <c r="D25" s="21" t="s">
        <v>76</v>
      </c>
      <c r="E25" s="22">
        <v>37347</v>
      </c>
      <c r="F25" s="23">
        <v>-1173330</v>
      </c>
      <c r="G25" s="23">
        <v>-1166434.9826</v>
      </c>
      <c r="H25" s="24">
        <v>0.99412354802186798</v>
      </c>
      <c r="I25" s="25">
        <v>3.5000000000000003E-2</v>
      </c>
      <c r="J25" s="25">
        <v>-0.02</v>
      </c>
      <c r="K25" s="26">
        <v>0</v>
      </c>
      <c r="L25" s="26">
        <v>-64153.923999999999</v>
      </c>
    </row>
    <row r="26" spans="1:12" x14ac:dyDescent="0.2">
      <c r="A26" s="21" t="s">
        <v>19</v>
      </c>
      <c r="B26" s="21" t="s">
        <v>82</v>
      </c>
      <c r="C26" s="21" t="s">
        <v>16</v>
      </c>
      <c r="D26" s="21" t="s">
        <v>76</v>
      </c>
      <c r="E26" s="22">
        <v>37347</v>
      </c>
      <c r="F26" s="23">
        <v>-150000</v>
      </c>
      <c r="G26" s="23">
        <v>-149118.53219999999</v>
      </c>
      <c r="H26" s="24">
        <v>0.99412354802186798</v>
      </c>
      <c r="I26" s="25">
        <v>3.5000000000000003E-2</v>
      </c>
      <c r="J26" s="25">
        <v>-0.02</v>
      </c>
      <c r="K26" s="26">
        <v>0</v>
      </c>
      <c r="L26" s="26">
        <v>-8201.5192999999999</v>
      </c>
    </row>
    <row r="27" spans="1:12" x14ac:dyDescent="0.2">
      <c r="A27" s="21" t="s">
        <v>19</v>
      </c>
      <c r="B27" s="21" t="s">
        <v>80</v>
      </c>
      <c r="C27" s="21" t="s">
        <v>16</v>
      </c>
      <c r="D27" s="21" t="s">
        <v>74</v>
      </c>
      <c r="E27" s="22">
        <v>37377</v>
      </c>
      <c r="F27" s="23">
        <v>-2945000</v>
      </c>
      <c r="G27" s="23">
        <v>-2922871.1332</v>
      </c>
      <c r="H27" s="24">
        <v>0.99248595353286595</v>
      </c>
      <c r="I27" s="25">
        <v>3.5000000000000003E-2</v>
      </c>
      <c r="J27" s="25">
        <v>-0.03</v>
      </c>
      <c r="K27" s="26">
        <v>0</v>
      </c>
      <c r="L27" s="26">
        <v>-189986.6237</v>
      </c>
    </row>
    <row r="28" spans="1:12" x14ac:dyDescent="0.2">
      <c r="A28" s="21" t="s">
        <v>19</v>
      </c>
      <c r="B28" s="21" t="s">
        <v>73</v>
      </c>
      <c r="C28" s="21" t="s">
        <v>16</v>
      </c>
      <c r="D28" s="21" t="s">
        <v>74</v>
      </c>
      <c r="E28" s="22">
        <v>37377</v>
      </c>
      <c r="F28" s="23">
        <v>-2912977</v>
      </c>
      <c r="G28" s="23">
        <v>-2891088.7555</v>
      </c>
      <c r="H28" s="24">
        <v>0.99248595353286595</v>
      </c>
      <c r="I28" s="25">
        <v>3.5000000000000003E-2</v>
      </c>
      <c r="J28" s="25">
        <v>-0.03</v>
      </c>
      <c r="K28" s="26">
        <v>0</v>
      </c>
      <c r="L28" s="26">
        <v>-187920.7691</v>
      </c>
    </row>
    <row r="29" spans="1:12" x14ac:dyDescent="0.2">
      <c r="A29" s="21" t="s">
        <v>19</v>
      </c>
      <c r="B29" s="21" t="s">
        <v>75</v>
      </c>
      <c r="C29" s="21" t="s">
        <v>16</v>
      </c>
      <c r="D29" s="21" t="s">
        <v>76</v>
      </c>
      <c r="E29" s="22">
        <v>37377</v>
      </c>
      <c r="F29" s="23">
        <v>-636988</v>
      </c>
      <c r="G29" s="23">
        <v>-632201.64260000002</v>
      </c>
      <c r="H29" s="24">
        <v>0.99248595353286595</v>
      </c>
      <c r="I29" s="25">
        <v>3.5000000000000003E-2</v>
      </c>
      <c r="J29" s="25">
        <v>-0.02</v>
      </c>
      <c r="K29" s="26">
        <v>0</v>
      </c>
      <c r="L29" s="26">
        <v>-34771.090300000003</v>
      </c>
    </row>
    <row r="30" spans="1:12" x14ac:dyDescent="0.2">
      <c r="A30" s="21" t="s">
        <v>19</v>
      </c>
      <c r="B30" s="21" t="s">
        <v>82</v>
      </c>
      <c r="C30" s="21" t="s">
        <v>16</v>
      </c>
      <c r="D30" s="21" t="s">
        <v>76</v>
      </c>
      <c r="E30" s="22">
        <v>37377</v>
      </c>
      <c r="F30" s="23">
        <v>-155000</v>
      </c>
      <c r="G30" s="23">
        <v>-153835.32279999999</v>
      </c>
      <c r="H30" s="24">
        <v>0.99248595353286595</v>
      </c>
      <c r="I30" s="25">
        <v>3.5000000000000003E-2</v>
      </c>
      <c r="J30" s="25">
        <v>-0.02</v>
      </c>
      <c r="K30" s="26">
        <v>0</v>
      </c>
      <c r="L30" s="26">
        <v>-8460.9428000000007</v>
      </c>
    </row>
    <row r="31" spans="1:12" x14ac:dyDescent="0.2">
      <c r="A31" s="21" t="s">
        <v>19</v>
      </c>
      <c r="B31" s="21" t="s">
        <v>80</v>
      </c>
      <c r="C31" s="21" t="s">
        <v>16</v>
      </c>
      <c r="D31" s="21" t="s">
        <v>74</v>
      </c>
      <c r="E31" s="22">
        <v>37408</v>
      </c>
      <c r="F31" s="23">
        <v>-2850000</v>
      </c>
      <c r="G31" s="23">
        <v>-2823682.6852000002</v>
      </c>
      <c r="H31" s="24">
        <v>0.99076585444440102</v>
      </c>
      <c r="I31" s="25">
        <v>0.04</v>
      </c>
      <c r="J31" s="25">
        <v>-0.03</v>
      </c>
      <c r="K31" s="26">
        <v>0</v>
      </c>
      <c r="L31" s="26">
        <v>-197657.788</v>
      </c>
    </row>
    <row r="32" spans="1:12" x14ac:dyDescent="0.2">
      <c r="A32" s="21" t="s">
        <v>19</v>
      </c>
      <c r="B32" s="21" t="s">
        <v>73</v>
      </c>
      <c r="C32" s="21" t="s">
        <v>16</v>
      </c>
      <c r="D32" s="21" t="s">
        <v>74</v>
      </c>
      <c r="E32" s="22">
        <v>37408</v>
      </c>
      <c r="F32" s="23">
        <v>-1851150</v>
      </c>
      <c r="G32" s="23">
        <v>-1834056.2115</v>
      </c>
      <c r="H32" s="24">
        <v>0.99076585444440102</v>
      </c>
      <c r="I32" s="25">
        <v>0.04</v>
      </c>
      <c r="J32" s="25">
        <v>-0.03</v>
      </c>
      <c r="K32" s="26">
        <v>0</v>
      </c>
      <c r="L32" s="26">
        <v>-128383.9348</v>
      </c>
    </row>
    <row r="33" spans="1:12" x14ac:dyDescent="0.2">
      <c r="A33" s="21" t="s">
        <v>19</v>
      </c>
      <c r="B33" s="21" t="s">
        <v>75</v>
      </c>
      <c r="C33" s="21" t="s">
        <v>16</v>
      </c>
      <c r="D33" s="21" t="s">
        <v>76</v>
      </c>
      <c r="E33" s="22">
        <v>37408</v>
      </c>
      <c r="F33" s="23">
        <v>-399120</v>
      </c>
      <c r="G33" s="23">
        <v>-395434.46779999998</v>
      </c>
      <c r="H33" s="24">
        <v>0.99076585444440102</v>
      </c>
      <c r="I33" s="25">
        <v>3.5000000000000003E-2</v>
      </c>
      <c r="J33" s="25">
        <v>-0.02</v>
      </c>
      <c r="K33" s="26">
        <v>0</v>
      </c>
      <c r="L33" s="26">
        <v>-21748.895700000001</v>
      </c>
    </row>
    <row r="34" spans="1:12" x14ac:dyDescent="0.2">
      <c r="A34" s="21" t="s">
        <v>19</v>
      </c>
      <c r="B34" s="21" t="s">
        <v>82</v>
      </c>
      <c r="C34" s="21" t="s">
        <v>16</v>
      </c>
      <c r="D34" s="21" t="s">
        <v>76</v>
      </c>
      <c r="E34" s="22">
        <v>37408</v>
      </c>
      <c r="F34" s="23">
        <v>-150000</v>
      </c>
      <c r="G34" s="23">
        <v>-148614.87820000001</v>
      </c>
      <c r="H34" s="24">
        <v>0.99076585444440102</v>
      </c>
      <c r="I34" s="25">
        <v>3.5000000000000003E-2</v>
      </c>
      <c r="J34" s="25">
        <v>-0.02</v>
      </c>
      <c r="K34" s="26">
        <v>0</v>
      </c>
      <c r="L34" s="26">
        <v>-8173.8182999999999</v>
      </c>
    </row>
    <row r="35" spans="1:12" x14ac:dyDescent="0.2">
      <c r="A35" s="21" t="s">
        <v>19</v>
      </c>
      <c r="B35" s="21" t="s">
        <v>80</v>
      </c>
      <c r="C35" s="21" t="s">
        <v>16</v>
      </c>
      <c r="D35" s="21" t="s">
        <v>74</v>
      </c>
      <c r="E35" s="22">
        <v>37438</v>
      </c>
      <c r="F35" s="23">
        <v>-2945000</v>
      </c>
      <c r="G35" s="23">
        <v>-2912568.3382000001</v>
      </c>
      <c r="H35" s="24">
        <v>0.98898755115603898</v>
      </c>
      <c r="I35" s="25">
        <v>0.04</v>
      </c>
      <c r="J35" s="25">
        <v>-0.03</v>
      </c>
      <c r="K35" s="26">
        <v>0</v>
      </c>
      <c r="L35" s="26">
        <v>-203879.7837</v>
      </c>
    </row>
    <row r="36" spans="1:12" x14ac:dyDescent="0.2">
      <c r="A36" s="21" t="s">
        <v>19</v>
      </c>
      <c r="B36" s="21" t="s">
        <v>73</v>
      </c>
      <c r="C36" s="21" t="s">
        <v>16</v>
      </c>
      <c r="D36" s="21" t="s">
        <v>74</v>
      </c>
      <c r="E36" s="22">
        <v>37438</v>
      </c>
      <c r="F36" s="23">
        <v>-1841772</v>
      </c>
      <c r="G36" s="23">
        <v>-1821489.5800999999</v>
      </c>
      <c r="H36" s="24">
        <v>0.98898755115603898</v>
      </c>
      <c r="I36" s="25">
        <v>0.04</v>
      </c>
      <c r="J36" s="25">
        <v>-0.03</v>
      </c>
      <c r="K36" s="26">
        <v>0</v>
      </c>
      <c r="L36" s="26">
        <v>-127504.2706</v>
      </c>
    </row>
    <row r="37" spans="1:12" x14ac:dyDescent="0.2">
      <c r="A37" s="21" t="s">
        <v>19</v>
      </c>
      <c r="B37" s="21" t="s">
        <v>75</v>
      </c>
      <c r="C37" s="21" t="s">
        <v>16</v>
      </c>
      <c r="D37" s="21" t="s">
        <v>76</v>
      </c>
      <c r="E37" s="22">
        <v>37438</v>
      </c>
      <c r="F37" s="23">
        <v>-421135</v>
      </c>
      <c r="G37" s="23">
        <v>-416497.27240000002</v>
      </c>
      <c r="H37" s="24">
        <v>0.98898755115603898</v>
      </c>
      <c r="I37" s="25">
        <v>3.5000000000000003E-2</v>
      </c>
      <c r="J37" s="25">
        <v>-0.02</v>
      </c>
      <c r="K37" s="26">
        <v>0</v>
      </c>
      <c r="L37" s="26">
        <v>-22907.35</v>
      </c>
    </row>
    <row r="38" spans="1:12" x14ac:dyDescent="0.2">
      <c r="A38" s="21" t="s">
        <v>19</v>
      </c>
      <c r="B38" s="21" t="s">
        <v>82</v>
      </c>
      <c r="C38" s="21" t="s">
        <v>16</v>
      </c>
      <c r="D38" s="21" t="s">
        <v>76</v>
      </c>
      <c r="E38" s="22">
        <v>37438</v>
      </c>
      <c r="F38" s="23">
        <v>-155000</v>
      </c>
      <c r="G38" s="23">
        <v>-153293.0704</v>
      </c>
      <c r="H38" s="24">
        <v>0.98898755115603898</v>
      </c>
      <c r="I38" s="25">
        <v>3.5000000000000003E-2</v>
      </c>
      <c r="J38" s="25">
        <v>-0.02</v>
      </c>
      <c r="K38" s="26">
        <v>0</v>
      </c>
      <c r="L38" s="26">
        <v>-8431.1188999999995</v>
      </c>
    </row>
    <row r="39" spans="1:12" x14ac:dyDescent="0.2">
      <c r="A39" s="21" t="s">
        <v>19</v>
      </c>
      <c r="B39" s="21" t="s">
        <v>80</v>
      </c>
      <c r="C39" s="21" t="s">
        <v>16</v>
      </c>
      <c r="D39" s="21" t="s">
        <v>74</v>
      </c>
      <c r="E39" s="22">
        <v>37469</v>
      </c>
      <c r="F39" s="23">
        <v>-2945000</v>
      </c>
      <c r="G39" s="23">
        <v>-2906524.6804</v>
      </c>
      <c r="H39" s="24">
        <v>0.986935375362062</v>
      </c>
      <c r="I39" s="25">
        <v>0.04</v>
      </c>
      <c r="J39" s="25">
        <v>-0.03</v>
      </c>
      <c r="K39" s="26">
        <v>0</v>
      </c>
      <c r="L39" s="26">
        <v>-203456.72760000001</v>
      </c>
    </row>
    <row r="40" spans="1:12" x14ac:dyDescent="0.2">
      <c r="A40" s="21" t="s">
        <v>19</v>
      </c>
      <c r="B40" s="21" t="s">
        <v>73</v>
      </c>
      <c r="C40" s="21" t="s">
        <v>16</v>
      </c>
      <c r="D40" s="21" t="s">
        <v>74</v>
      </c>
      <c r="E40" s="22">
        <v>37469</v>
      </c>
      <c r="F40" s="23">
        <v>-1969864</v>
      </c>
      <c r="G40" s="23">
        <v>-1944128.4663</v>
      </c>
      <c r="H40" s="24">
        <v>0.986935375362062</v>
      </c>
      <c r="I40" s="25">
        <v>0.04</v>
      </c>
      <c r="J40" s="25">
        <v>-0.03</v>
      </c>
      <c r="K40" s="26">
        <v>0</v>
      </c>
      <c r="L40" s="26">
        <v>-136088.9926</v>
      </c>
    </row>
    <row r="41" spans="1:12" x14ac:dyDescent="0.2">
      <c r="A41" s="21" t="s">
        <v>19</v>
      </c>
      <c r="B41" s="21" t="s">
        <v>75</v>
      </c>
      <c r="C41" s="21" t="s">
        <v>16</v>
      </c>
      <c r="D41" s="21" t="s">
        <v>76</v>
      </c>
      <c r="E41" s="22">
        <v>37469</v>
      </c>
      <c r="F41" s="23">
        <v>-385516</v>
      </c>
      <c r="G41" s="23">
        <v>-380479.37819999998</v>
      </c>
      <c r="H41" s="24">
        <v>0.986935375362062</v>
      </c>
      <c r="I41" s="25">
        <v>3.5000000000000003E-2</v>
      </c>
      <c r="J41" s="25">
        <v>-0.02</v>
      </c>
      <c r="K41" s="26">
        <v>0</v>
      </c>
      <c r="L41" s="26">
        <v>-20926.3658</v>
      </c>
    </row>
    <row r="42" spans="1:12" x14ac:dyDescent="0.2">
      <c r="A42" s="21" t="s">
        <v>19</v>
      </c>
      <c r="B42" s="21" t="s">
        <v>82</v>
      </c>
      <c r="C42" s="21" t="s">
        <v>16</v>
      </c>
      <c r="D42" s="21" t="s">
        <v>76</v>
      </c>
      <c r="E42" s="22">
        <v>37469</v>
      </c>
      <c r="F42" s="23">
        <v>-155000</v>
      </c>
      <c r="G42" s="23">
        <v>-152974.98319999999</v>
      </c>
      <c r="H42" s="24">
        <v>0.986935375362062</v>
      </c>
      <c r="I42" s="25">
        <v>3.5000000000000003E-2</v>
      </c>
      <c r="J42" s="25">
        <v>-0.02</v>
      </c>
      <c r="K42" s="26">
        <v>0</v>
      </c>
      <c r="L42" s="26">
        <v>-8413.6241000000009</v>
      </c>
    </row>
    <row r="43" spans="1:12" x14ac:dyDescent="0.2">
      <c r="A43" s="21" t="s">
        <v>19</v>
      </c>
      <c r="B43" s="21" t="s">
        <v>80</v>
      </c>
      <c r="C43" s="21" t="s">
        <v>16</v>
      </c>
      <c r="D43" s="21" t="s">
        <v>74</v>
      </c>
      <c r="E43" s="22">
        <v>37500</v>
      </c>
      <c r="F43" s="23">
        <v>-2850000</v>
      </c>
      <c r="G43" s="23">
        <v>-2806642.4528999999</v>
      </c>
      <c r="H43" s="24">
        <v>0.98478682556931296</v>
      </c>
      <c r="I43" s="25">
        <v>0.04</v>
      </c>
      <c r="J43" s="25">
        <v>-0.03</v>
      </c>
      <c r="K43" s="26">
        <v>0</v>
      </c>
      <c r="L43" s="26">
        <v>-196464.97169999999</v>
      </c>
    </row>
    <row r="44" spans="1:12" x14ac:dyDescent="0.2">
      <c r="A44" s="21" t="s">
        <v>19</v>
      </c>
      <c r="B44" s="21" t="s">
        <v>73</v>
      </c>
      <c r="C44" s="21" t="s">
        <v>16</v>
      </c>
      <c r="D44" s="21" t="s">
        <v>74</v>
      </c>
      <c r="E44" s="22">
        <v>37500</v>
      </c>
      <c r="F44" s="23">
        <v>-1572870</v>
      </c>
      <c r="G44" s="23">
        <v>-1548941.6543000001</v>
      </c>
      <c r="H44" s="24">
        <v>0.98478682556931296</v>
      </c>
      <c r="I44" s="25">
        <v>0.04</v>
      </c>
      <c r="J44" s="25">
        <v>-0.03</v>
      </c>
      <c r="K44" s="26">
        <v>0</v>
      </c>
      <c r="L44" s="26">
        <v>-108425.9158</v>
      </c>
    </row>
    <row r="45" spans="1:12" x14ac:dyDescent="0.2">
      <c r="A45" s="21" t="s">
        <v>19</v>
      </c>
      <c r="B45" s="21" t="s">
        <v>75</v>
      </c>
      <c r="C45" s="21" t="s">
        <v>16</v>
      </c>
      <c r="D45" s="21" t="s">
        <v>76</v>
      </c>
      <c r="E45" s="22">
        <v>37500</v>
      </c>
      <c r="F45" s="23">
        <v>-340950</v>
      </c>
      <c r="G45" s="23">
        <v>-335763.06819999998</v>
      </c>
      <c r="H45" s="24">
        <v>0.98478682556931296</v>
      </c>
      <c r="I45" s="25">
        <v>3.5000000000000003E-2</v>
      </c>
      <c r="J45" s="25">
        <v>-0.02</v>
      </c>
      <c r="K45" s="26">
        <v>0</v>
      </c>
      <c r="L45" s="26">
        <v>-18466.968700000001</v>
      </c>
    </row>
    <row r="46" spans="1:12" x14ac:dyDescent="0.2">
      <c r="A46" s="21" t="s">
        <v>19</v>
      </c>
      <c r="B46" s="21" t="s">
        <v>82</v>
      </c>
      <c r="C46" s="21" t="s">
        <v>16</v>
      </c>
      <c r="D46" s="21" t="s">
        <v>76</v>
      </c>
      <c r="E46" s="22">
        <v>37500</v>
      </c>
      <c r="F46" s="23">
        <v>-150000</v>
      </c>
      <c r="G46" s="23">
        <v>-147718.0238</v>
      </c>
      <c r="H46" s="24">
        <v>0.98478682556931296</v>
      </c>
      <c r="I46" s="25">
        <v>3.5000000000000003E-2</v>
      </c>
      <c r="J46" s="25">
        <v>-0.02</v>
      </c>
      <c r="K46" s="26">
        <v>0</v>
      </c>
      <c r="L46" s="26">
        <v>-8124.4912999999997</v>
      </c>
    </row>
    <row r="47" spans="1:12" x14ac:dyDescent="0.2">
      <c r="A47" s="21" t="s">
        <v>19</v>
      </c>
      <c r="B47" s="21" t="s">
        <v>80</v>
      </c>
      <c r="C47" s="21" t="s">
        <v>16</v>
      </c>
      <c r="D47" s="21" t="s">
        <v>74</v>
      </c>
      <c r="E47" s="22">
        <v>37530</v>
      </c>
      <c r="F47" s="23">
        <v>-2945000</v>
      </c>
      <c r="G47" s="23">
        <v>-2893540.1809</v>
      </c>
      <c r="H47" s="24">
        <v>0.98252637719959701</v>
      </c>
      <c r="I47" s="25">
        <v>0.04</v>
      </c>
      <c r="J47" s="25">
        <v>-0.03</v>
      </c>
      <c r="K47" s="26">
        <v>0</v>
      </c>
      <c r="L47" s="26">
        <v>-202547.81270000001</v>
      </c>
    </row>
    <row r="48" spans="1:12" x14ac:dyDescent="0.2">
      <c r="A48" s="21" t="s">
        <v>19</v>
      </c>
      <c r="B48" s="21" t="s">
        <v>73</v>
      </c>
      <c r="C48" s="21" t="s">
        <v>16</v>
      </c>
      <c r="D48" s="21" t="s">
        <v>74</v>
      </c>
      <c r="E48" s="22">
        <v>37530</v>
      </c>
      <c r="F48" s="23">
        <v>-2205495</v>
      </c>
      <c r="G48" s="23">
        <v>-2166957.0123000001</v>
      </c>
      <c r="H48" s="24">
        <v>0.98252637719959701</v>
      </c>
      <c r="I48" s="25">
        <v>0.04</v>
      </c>
      <c r="J48" s="25">
        <v>-0.03</v>
      </c>
      <c r="K48" s="26">
        <v>0</v>
      </c>
      <c r="L48" s="26">
        <v>-151686.9909</v>
      </c>
    </row>
    <row r="49" spans="1:12" x14ac:dyDescent="0.2">
      <c r="A49" s="21" t="s">
        <v>19</v>
      </c>
      <c r="B49" s="21" t="s">
        <v>75</v>
      </c>
      <c r="C49" s="21" t="s">
        <v>16</v>
      </c>
      <c r="D49" s="21" t="s">
        <v>76</v>
      </c>
      <c r="E49" s="22">
        <v>37530</v>
      </c>
      <c r="F49" s="23">
        <v>-612188</v>
      </c>
      <c r="G49" s="23">
        <v>-601490.8578</v>
      </c>
      <c r="H49" s="24">
        <v>0.98252637719959701</v>
      </c>
      <c r="I49" s="25">
        <v>3.5000000000000003E-2</v>
      </c>
      <c r="J49" s="25">
        <v>-0.02</v>
      </c>
      <c r="K49" s="26">
        <v>0</v>
      </c>
      <c r="L49" s="26">
        <v>-33081.997199999998</v>
      </c>
    </row>
    <row r="50" spans="1:12" x14ac:dyDescent="0.2">
      <c r="A50" s="21" t="s">
        <v>19</v>
      </c>
      <c r="B50" s="21" t="s">
        <v>82</v>
      </c>
      <c r="C50" s="21" t="s">
        <v>16</v>
      </c>
      <c r="D50" s="21" t="s">
        <v>76</v>
      </c>
      <c r="E50" s="22">
        <v>37530</v>
      </c>
      <c r="F50" s="23">
        <v>-155000</v>
      </c>
      <c r="G50" s="23">
        <v>-152291.58850000001</v>
      </c>
      <c r="H50" s="24">
        <v>0.98252637719959701</v>
      </c>
      <c r="I50" s="25">
        <v>3.5000000000000003E-2</v>
      </c>
      <c r="J50" s="25">
        <v>-0.02</v>
      </c>
      <c r="K50" s="26">
        <v>0</v>
      </c>
      <c r="L50" s="26">
        <v>-8376.0373999999993</v>
      </c>
    </row>
    <row r="51" spans="1:12" x14ac:dyDescent="0.2">
      <c r="A51" s="21" t="s">
        <v>19</v>
      </c>
      <c r="B51" s="21" t="s">
        <v>80</v>
      </c>
      <c r="C51" s="21" t="s">
        <v>16</v>
      </c>
      <c r="D51" s="21" t="s">
        <v>74</v>
      </c>
      <c r="E51" s="22">
        <v>37561</v>
      </c>
      <c r="F51" s="23">
        <v>-917370</v>
      </c>
      <c r="G51" s="23">
        <v>-898965.6655</v>
      </c>
      <c r="H51" s="24">
        <v>0.97993793729980305</v>
      </c>
      <c r="I51" s="25">
        <v>0.04</v>
      </c>
      <c r="J51" s="25">
        <v>-0.03</v>
      </c>
      <c r="K51" s="26">
        <v>0</v>
      </c>
      <c r="L51" s="26">
        <v>-62927.596599999997</v>
      </c>
    </row>
    <row r="52" spans="1:12" x14ac:dyDescent="0.2">
      <c r="A52" s="21" t="s">
        <v>19</v>
      </c>
      <c r="B52" s="21" t="s">
        <v>73</v>
      </c>
      <c r="C52" s="21" t="s">
        <v>16</v>
      </c>
      <c r="D52" s="21" t="s">
        <v>74</v>
      </c>
      <c r="E52" s="22">
        <v>37561</v>
      </c>
      <c r="F52" s="23">
        <v>-5502630</v>
      </c>
      <c r="G52" s="23">
        <v>-5392235.8919000002</v>
      </c>
      <c r="H52" s="24">
        <v>0.97993793729980305</v>
      </c>
      <c r="I52" s="25">
        <v>0.04</v>
      </c>
      <c r="J52" s="25">
        <v>-0.03</v>
      </c>
      <c r="K52" s="26">
        <v>0</v>
      </c>
      <c r="L52" s="26">
        <v>-377456.51240000001</v>
      </c>
    </row>
    <row r="53" spans="1:12" x14ac:dyDescent="0.2">
      <c r="A53" s="21" t="s">
        <v>19</v>
      </c>
      <c r="B53" s="21" t="s">
        <v>81</v>
      </c>
      <c r="C53" s="21" t="s">
        <v>16</v>
      </c>
      <c r="D53" s="21" t="s">
        <v>62</v>
      </c>
      <c r="E53" s="22">
        <v>37561</v>
      </c>
      <c r="F53" s="23">
        <v>-1932630</v>
      </c>
      <c r="G53" s="23">
        <v>-1893857.4558000001</v>
      </c>
      <c r="H53" s="24">
        <v>0.97993793729980305</v>
      </c>
      <c r="I53" s="25">
        <v>-5.0000000000000001E-3</v>
      </c>
      <c r="J53" s="25">
        <v>-0.03</v>
      </c>
      <c r="K53" s="26">
        <v>0</v>
      </c>
      <c r="L53" s="26">
        <v>-47346.436399999999</v>
      </c>
    </row>
    <row r="54" spans="1:12" x14ac:dyDescent="0.2">
      <c r="A54" s="21" t="s">
        <v>19</v>
      </c>
      <c r="B54" s="21" t="s">
        <v>75</v>
      </c>
      <c r="C54" s="21" t="s">
        <v>16</v>
      </c>
      <c r="D54" s="21" t="s">
        <v>76</v>
      </c>
      <c r="E54" s="22">
        <v>37561</v>
      </c>
      <c r="F54" s="23">
        <v>-1173330</v>
      </c>
      <c r="G54" s="23">
        <v>-1149790.58</v>
      </c>
      <c r="H54" s="24">
        <v>0.97993793729980305</v>
      </c>
      <c r="I54" s="25">
        <v>0.04</v>
      </c>
      <c r="J54" s="25">
        <v>-0.02</v>
      </c>
      <c r="K54" s="26">
        <v>0</v>
      </c>
      <c r="L54" s="26">
        <v>-68987.434800000003</v>
      </c>
    </row>
    <row r="55" spans="1:12" x14ac:dyDescent="0.2">
      <c r="A55" s="21" t="s">
        <v>19</v>
      </c>
      <c r="B55" s="21" t="s">
        <v>82</v>
      </c>
      <c r="C55" s="21" t="s">
        <v>16</v>
      </c>
      <c r="D55" s="21" t="s">
        <v>76</v>
      </c>
      <c r="E55" s="22">
        <v>37561</v>
      </c>
      <c r="F55" s="23">
        <v>-150000</v>
      </c>
      <c r="G55" s="23">
        <v>-146990.6906</v>
      </c>
      <c r="H55" s="24">
        <v>0.97993793729980305</v>
      </c>
      <c r="I55" s="25">
        <v>0.04</v>
      </c>
      <c r="J55" s="25">
        <v>-0.02</v>
      </c>
      <c r="K55" s="26">
        <v>0</v>
      </c>
      <c r="L55" s="26">
        <v>-8819.4413999999997</v>
      </c>
    </row>
    <row r="56" spans="1:12" x14ac:dyDescent="0.2">
      <c r="A56" s="21" t="s">
        <v>19</v>
      </c>
      <c r="B56" s="21" t="s">
        <v>72</v>
      </c>
      <c r="C56" s="21" t="s">
        <v>16</v>
      </c>
      <c r="D56" s="21" t="s">
        <v>62</v>
      </c>
      <c r="E56" s="22">
        <v>37591</v>
      </c>
      <c r="F56" s="23">
        <v>-2502692</v>
      </c>
      <c r="G56" s="23">
        <v>-2445882.9391999999</v>
      </c>
      <c r="H56" s="24">
        <v>0.97730081814569703</v>
      </c>
      <c r="I56" s="25">
        <v>-5.0000000000000001E-3</v>
      </c>
      <c r="J56" s="25">
        <v>-0.03</v>
      </c>
      <c r="K56" s="26">
        <v>0</v>
      </c>
      <c r="L56" s="26">
        <v>-61147.073499999999</v>
      </c>
    </row>
    <row r="57" spans="1:12" x14ac:dyDescent="0.2">
      <c r="A57" s="21" t="s">
        <v>19</v>
      </c>
      <c r="B57" s="21" t="s">
        <v>73</v>
      </c>
      <c r="C57" s="21" t="s">
        <v>16</v>
      </c>
      <c r="D57" s="21" t="s">
        <v>74</v>
      </c>
      <c r="E57" s="22">
        <v>37591</v>
      </c>
      <c r="F57" s="23">
        <v>-6634000</v>
      </c>
      <c r="G57" s="23">
        <v>-6483413.6276000002</v>
      </c>
      <c r="H57" s="24">
        <v>0.97730081814569703</v>
      </c>
      <c r="I57" s="25">
        <v>0.04</v>
      </c>
      <c r="J57" s="25">
        <v>-0.03</v>
      </c>
      <c r="K57" s="26">
        <v>0</v>
      </c>
      <c r="L57" s="26">
        <v>-453838.95390000002</v>
      </c>
    </row>
    <row r="58" spans="1:12" x14ac:dyDescent="0.2">
      <c r="A58" s="21" t="s">
        <v>19</v>
      </c>
      <c r="B58" s="21" t="s">
        <v>75</v>
      </c>
      <c r="C58" s="21" t="s">
        <v>16</v>
      </c>
      <c r="D58" s="21" t="s">
        <v>76</v>
      </c>
      <c r="E58" s="22">
        <v>37591</v>
      </c>
      <c r="F58" s="23">
        <v>-1240000</v>
      </c>
      <c r="G58" s="23">
        <v>-1211853.0145</v>
      </c>
      <c r="H58" s="24">
        <v>0.97730081814569703</v>
      </c>
      <c r="I58" s="25">
        <v>0.04</v>
      </c>
      <c r="J58" s="25">
        <v>-0.02</v>
      </c>
      <c r="K58" s="26">
        <v>0</v>
      </c>
      <c r="L58" s="26">
        <v>-72711.180900000007</v>
      </c>
    </row>
    <row r="59" spans="1:12" x14ac:dyDescent="0.2">
      <c r="A59" s="21" t="s">
        <v>19</v>
      </c>
      <c r="B59" s="21" t="s">
        <v>77</v>
      </c>
      <c r="C59" s="21" t="s">
        <v>16</v>
      </c>
      <c r="D59" s="21" t="s">
        <v>78</v>
      </c>
      <c r="E59" s="22">
        <v>37591</v>
      </c>
      <c r="F59" s="23">
        <v>-282441</v>
      </c>
      <c r="G59" s="23">
        <v>-276029.82040000003</v>
      </c>
      <c r="H59" s="24">
        <v>0.97730081814569703</v>
      </c>
      <c r="I59" s="25">
        <v>2.5000000000000001E-2</v>
      </c>
      <c r="J59" s="25">
        <v>-0.02</v>
      </c>
      <c r="K59" s="26">
        <v>0</v>
      </c>
      <c r="L59" s="26">
        <v>-12421.341899999999</v>
      </c>
    </row>
    <row r="60" spans="1:12" x14ac:dyDescent="0.2">
      <c r="A60" s="21" t="s">
        <v>19</v>
      </c>
      <c r="B60" s="21" t="s">
        <v>72</v>
      </c>
      <c r="C60" s="21" t="s">
        <v>16</v>
      </c>
      <c r="D60" s="21" t="s">
        <v>62</v>
      </c>
      <c r="E60" s="22">
        <v>37622</v>
      </c>
      <c r="F60" s="23">
        <v>-3315450</v>
      </c>
      <c r="G60" s="23">
        <v>-3230498.0751999998</v>
      </c>
      <c r="H60" s="24">
        <v>0.97437695491418397</v>
      </c>
      <c r="I60" s="25">
        <v>-5.0000000000000001E-3</v>
      </c>
      <c r="J60" s="25">
        <v>-0.03</v>
      </c>
      <c r="K60" s="26">
        <v>0</v>
      </c>
      <c r="L60" s="26">
        <v>-80762.4519</v>
      </c>
    </row>
    <row r="61" spans="1:12" x14ac:dyDescent="0.2">
      <c r="A61" s="21" t="s">
        <v>19</v>
      </c>
      <c r="B61" s="21" t="s">
        <v>73</v>
      </c>
      <c r="C61" s="21" t="s">
        <v>16</v>
      </c>
      <c r="D61" s="21" t="s">
        <v>74</v>
      </c>
      <c r="E61" s="22">
        <v>37622</v>
      </c>
      <c r="F61" s="23">
        <v>-6634000</v>
      </c>
      <c r="G61" s="23">
        <v>-6464016.7188999997</v>
      </c>
      <c r="H61" s="24">
        <v>0.97437695491418397</v>
      </c>
      <c r="I61" s="25">
        <v>0.04</v>
      </c>
      <c r="J61" s="25">
        <v>-0.03</v>
      </c>
      <c r="K61" s="26">
        <v>0</v>
      </c>
      <c r="L61" s="26">
        <v>-452481.1703</v>
      </c>
    </row>
    <row r="62" spans="1:12" x14ac:dyDescent="0.2">
      <c r="A62" s="21" t="s">
        <v>19</v>
      </c>
      <c r="B62" s="21" t="s">
        <v>75</v>
      </c>
      <c r="C62" s="21" t="s">
        <v>16</v>
      </c>
      <c r="D62" s="21" t="s">
        <v>76</v>
      </c>
      <c r="E62" s="22">
        <v>37622</v>
      </c>
      <c r="F62" s="23">
        <v>-1240000</v>
      </c>
      <c r="G62" s="23">
        <v>-1208227.4240999999</v>
      </c>
      <c r="H62" s="24">
        <v>0.97437695491418397</v>
      </c>
      <c r="I62" s="25">
        <v>0.04</v>
      </c>
      <c r="J62" s="25">
        <v>-0.02</v>
      </c>
      <c r="K62" s="26">
        <v>0</v>
      </c>
      <c r="L62" s="26">
        <v>-72493.645399999994</v>
      </c>
    </row>
    <row r="63" spans="1:12" x14ac:dyDescent="0.2">
      <c r="A63" s="21" t="s">
        <v>19</v>
      </c>
      <c r="B63" s="21" t="s">
        <v>77</v>
      </c>
      <c r="C63" s="21" t="s">
        <v>16</v>
      </c>
      <c r="D63" s="21" t="s">
        <v>78</v>
      </c>
      <c r="E63" s="22">
        <v>37622</v>
      </c>
      <c r="F63" s="23">
        <v>-282441</v>
      </c>
      <c r="G63" s="23">
        <v>-275204.00150000001</v>
      </c>
      <c r="H63" s="24">
        <v>0.97437695491418397</v>
      </c>
      <c r="I63" s="25">
        <v>2.5000000000000001E-2</v>
      </c>
      <c r="J63" s="25">
        <v>-0.02</v>
      </c>
      <c r="K63" s="26">
        <v>0</v>
      </c>
      <c r="L63" s="26">
        <v>-12384.1801</v>
      </c>
    </row>
    <row r="64" spans="1:12" x14ac:dyDescent="0.2">
      <c r="A64" s="21" t="s">
        <v>19</v>
      </c>
      <c r="B64" s="21" t="s">
        <v>72</v>
      </c>
      <c r="C64" s="21" t="s">
        <v>16</v>
      </c>
      <c r="D64" s="21" t="s">
        <v>62</v>
      </c>
      <c r="E64" s="22">
        <v>37653</v>
      </c>
      <c r="F64" s="23">
        <v>-3068772</v>
      </c>
      <c r="G64" s="23">
        <v>-2980465.6412</v>
      </c>
      <c r="H64" s="24">
        <v>0.971224203422835</v>
      </c>
      <c r="I64" s="25">
        <v>-5.0000000000000001E-3</v>
      </c>
      <c r="J64" s="25">
        <v>-0.03</v>
      </c>
      <c r="K64" s="26">
        <v>0</v>
      </c>
      <c r="L64" s="26">
        <v>-74511.641000000003</v>
      </c>
    </row>
    <row r="65" spans="1:12" x14ac:dyDescent="0.2">
      <c r="A65" s="21" t="s">
        <v>19</v>
      </c>
      <c r="B65" s="21" t="s">
        <v>73</v>
      </c>
      <c r="C65" s="21" t="s">
        <v>16</v>
      </c>
      <c r="D65" s="21" t="s">
        <v>74</v>
      </c>
      <c r="E65" s="22">
        <v>37653</v>
      </c>
      <c r="F65" s="23">
        <v>-5992000</v>
      </c>
      <c r="G65" s="23">
        <v>-5819575.4269000003</v>
      </c>
      <c r="H65" s="24">
        <v>0.971224203422835</v>
      </c>
      <c r="I65" s="25">
        <v>0.04</v>
      </c>
      <c r="J65" s="25">
        <v>-0.03</v>
      </c>
      <c r="K65" s="26">
        <v>0</v>
      </c>
      <c r="L65" s="26">
        <v>-407370.27990000002</v>
      </c>
    </row>
    <row r="66" spans="1:12" x14ac:dyDescent="0.2">
      <c r="A66" s="21" t="s">
        <v>19</v>
      </c>
      <c r="B66" s="21" t="s">
        <v>75</v>
      </c>
      <c r="C66" s="21" t="s">
        <v>16</v>
      </c>
      <c r="D66" s="21" t="s">
        <v>76</v>
      </c>
      <c r="E66" s="22">
        <v>37653</v>
      </c>
      <c r="F66" s="23">
        <v>-1120000</v>
      </c>
      <c r="G66" s="23">
        <v>-1087771.1078000001</v>
      </c>
      <c r="H66" s="24">
        <v>0.971224203422835</v>
      </c>
      <c r="I66" s="25">
        <v>0.04</v>
      </c>
      <c r="J66" s="25">
        <v>-0.02</v>
      </c>
      <c r="K66" s="26">
        <v>0</v>
      </c>
      <c r="L66" s="26">
        <v>-65266.266499999998</v>
      </c>
    </row>
    <row r="67" spans="1:12" x14ac:dyDescent="0.2">
      <c r="A67" s="21" t="s">
        <v>19</v>
      </c>
      <c r="B67" s="21" t="s">
        <v>77</v>
      </c>
      <c r="C67" s="21" t="s">
        <v>16</v>
      </c>
      <c r="D67" s="21" t="s">
        <v>78</v>
      </c>
      <c r="E67" s="22">
        <v>37653</v>
      </c>
      <c r="F67" s="23">
        <v>-255108</v>
      </c>
      <c r="G67" s="23">
        <v>-247767.06409999999</v>
      </c>
      <c r="H67" s="24">
        <v>0.971224203422835</v>
      </c>
      <c r="I67" s="25">
        <v>2.5000000000000001E-2</v>
      </c>
      <c r="J67" s="25">
        <v>-0.02</v>
      </c>
      <c r="K67" s="26">
        <v>0</v>
      </c>
      <c r="L67" s="26">
        <v>-11149.517900000001</v>
      </c>
    </row>
    <row r="68" spans="1:12" x14ac:dyDescent="0.2">
      <c r="A68" s="21" t="s">
        <v>19</v>
      </c>
      <c r="B68" s="21" t="s">
        <v>72</v>
      </c>
      <c r="C68" s="21" t="s">
        <v>16</v>
      </c>
      <c r="D68" s="21" t="s">
        <v>62</v>
      </c>
      <c r="E68" s="22">
        <v>37681</v>
      </c>
      <c r="F68" s="23">
        <v>-2358852</v>
      </c>
      <c r="G68" s="23">
        <v>-2283940.6233000001</v>
      </c>
      <c r="H68" s="24">
        <v>0.968242443051753</v>
      </c>
      <c r="I68" s="25">
        <v>-5.0000000000000001E-3</v>
      </c>
      <c r="J68" s="25">
        <v>-0.03</v>
      </c>
      <c r="K68" s="26">
        <v>0</v>
      </c>
      <c r="L68" s="26">
        <v>-57098.515599999999</v>
      </c>
    </row>
    <row r="69" spans="1:12" x14ac:dyDescent="0.2">
      <c r="A69" s="21" t="s">
        <v>19</v>
      </c>
      <c r="B69" s="21" t="s">
        <v>73</v>
      </c>
      <c r="C69" s="21" t="s">
        <v>16</v>
      </c>
      <c r="D69" s="21" t="s">
        <v>74</v>
      </c>
      <c r="E69" s="22">
        <v>37681</v>
      </c>
      <c r="F69" s="23">
        <v>-6634000</v>
      </c>
      <c r="G69" s="23">
        <v>-6423320.3672000002</v>
      </c>
      <c r="H69" s="24">
        <v>0.968242443051753</v>
      </c>
      <c r="I69" s="25">
        <v>0.04</v>
      </c>
      <c r="J69" s="25">
        <v>-0.03</v>
      </c>
      <c r="K69" s="26">
        <v>0</v>
      </c>
      <c r="L69" s="26">
        <v>-449632.42570000002</v>
      </c>
    </row>
    <row r="70" spans="1:12" x14ac:dyDescent="0.2">
      <c r="A70" s="21" t="s">
        <v>19</v>
      </c>
      <c r="B70" s="21" t="s">
        <v>75</v>
      </c>
      <c r="C70" s="21" t="s">
        <v>16</v>
      </c>
      <c r="D70" s="21" t="s">
        <v>76</v>
      </c>
      <c r="E70" s="22">
        <v>37681</v>
      </c>
      <c r="F70" s="23">
        <v>-1240000</v>
      </c>
      <c r="G70" s="23">
        <v>-1200620.6294</v>
      </c>
      <c r="H70" s="24">
        <v>0.968242443051753</v>
      </c>
      <c r="I70" s="25">
        <v>0.04</v>
      </c>
      <c r="J70" s="25">
        <v>-0.02</v>
      </c>
      <c r="K70" s="26">
        <v>0</v>
      </c>
      <c r="L70" s="26">
        <v>-72037.237800000003</v>
      </c>
    </row>
    <row r="71" spans="1:12" x14ac:dyDescent="0.2">
      <c r="A71" s="21" t="s">
        <v>19</v>
      </c>
      <c r="B71" s="21" t="s">
        <v>77</v>
      </c>
      <c r="C71" s="21" t="s">
        <v>16</v>
      </c>
      <c r="D71" s="21" t="s">
        <v>78</v>
      </c>
      <c r="E71" s="22">
        <v>37681</v>
      </c>
      <c r="F71" s="23">
        <v>-282441</v>
      </c>
      <c r="G71" s="23">
        <v>-273471.3639</v>
      </c>
      <c r="H71" s="24">
        <v>0.968242443051753</v>
      </c>
      <c r="I71" s="25">
        <v>2.5000000000000001E-2</v>
      </c>
      <c r="J71" s="25">
        <v>-0.02</v>
      </c>
      <c r="K71" s="26">
        <v>0</v>
      </c>
      <c r="L71" s="26">
        <v>-12306.2114</v>
      </c>
    </row>
    <row r="72" spans="1:12" x14ac:dyDescent="0.2">
      <c r="A72" s="21" t="s">
        <v>19</v>
      </c>
      <c r="B72" s="21" t="s">
        <v>80</v>
      </c>
      <c r="C72" s="21" t="s">
        <v>16</v>
      </c>
      <c r="D72" s="21" t="s">
        <v>74</v>
      </c>
      <c r="E72" s="22">
        <v>37712</v>
      </c>
      <c r="F72" s="23">
        <v>-1757310</v>
      </c>
      <c r="G72" s="23">
        <v>-1695427.817</v>
      </c>
      <c r="H72" s="24">
        <v>0.96478584710830995</v>
      </c>
      <c r="I72" s="25">
        <v>0.04</v>
      </c>
      <c r="J72" s="25">
        <v>-0.03</v>
      </c>
      <c r="K72" s="26">
        <v>0</v>
      </c>
      <c r="L72" s="26">
        <v>-118679.9472</v>
      </c>
    </row>
    <row r="73" spans="1:12" x14ac:dyDescent="0.2">
      <c r="A73" s="21" t="s">
        <v>19</v>
      </c>
      <c r="B73" s="21" t="s">
        <v>73</v>
      </c>
      <c r="C73" s="21" t="s">
        <v>16</v>
      </c>
      <c r="D73" s="21" t="s">
        <v>74</v>
      </c>
      <c r="E73" s="22">
        <v>37712</v>
      </c>
      <c r="F73" s="23">
        <v>-4662690</v>
      </c>
      <c r="G73" s="23">
        <v>-4498497.3214999996</v>
      </c>
      <c r="H73" s="24">
        <v>0.96478584710830995</v>
      </c>
      <c r="I73" s="25">
        <v>0.04</v>
      </c>
      <c r="J73" s="25">
        <v>-0.03</v>
      </c>
      <c r="K73" s="26">
        <v>0</v>
      </c>
      <c r="L73" s="26">
        <v>-314894.8125</v>
      </c>
    </row>
    <row r="74" spans="1:12" x14ac:dyDescent="0.2">
      <c r="A74" s="21" t="s">
        <v>19</v>
      </c>
      <c r="B74" s="21" t="s">
        <v>81</v>
      </c>
      <c r="C74" s="21" t="s">
        <v>16</v>
      </c>
      <c r="D74" s="21" t="s">
        <v>62</v>
      </c>
      <c r="E74" s="22">
        <v>37712</v>
      </c>
      <c r="F74" s="23">
        <v>-1092690</v>
      </c>
      <c r="G74" s="23">
        <v>-1054211.8473</v>
      </c>
      <c r="H74" s="24">
        <v>0.96478584710830995</v>
      </c>
      <c r="I74" s="25">
        <v>-2.5000000000000001E-2</v>
      </c>
      <c r="J74" s="25">
        <v>-0.03</v>
      </c>
      <c r="K74" s="26">
        <v>0</v>
      </c>
      <c r="L74" s="26">
        <v>-5271.0591999999997</v>
      </c>
    </row>
    <row r="75" spans="1:12" x14ac:dyDescent="0.2">
      <c r="A75" s="21" t="s">
        <v>19</v>
      </c>
      <c r="B75" s="21" t="s">
        <v>75</v>
      </c>
      <c r="C75" s="21" t="s">
        <v>16</v>
      </c>
      <c r="D75" s="21" t="s">
        <v>76</v>
      </c>
      <c r="E75" s="22">
        <v>37712</v>
      </c>
      <c r="F75" s="23">
        <v>-1100400</v>
      </c>
      <c r="G75" s="23">
        <v>-1061650.3462</v>
      </c>
      <c r="H75" s="24">
        <v>0.96478584710830995</v>
      </c>
      <c r="I75" s="25">
        <v>0.04</v>
      </c>
      <c r="J75" s="25">
        <v>-0.02</v>
      </c>
      <c r="K75" s="26">
        <v>0</v>
      </c>
      <c r="L75" s="26">
        <v>-63699.020799999998</v>
      </c>
    </row>
    <row r="76" spans="1:12" x14ac:dyDescent="0.2">
      <c r="A76" s="21" t="s">
        <v>19</v>
      </c>
      <c r="B76" s="21" t="s">
        <v>82</v>
      </c>
      <c r="C76" s="21" t="s">
        <v>16</v>
      </c>
      <c r="D76" s="21" t="s">
        <v>76</v>
      </c>
      <c r="E76" s="22">
        <v>37712</v>
      </c>
      <c r="F76" s="23">
        <v>-150000</v>
      </c>
      <c r="G76" s="23">
        <v>-144717.87710000001</v>
      </c>
      <c r="H76" s="24">
        <v>0.96478584710830995</v>
      </c>
      <c r="I76" s="25">
        <v>0.04</v>
      </c>
      <c r="J76" s="25">
        <v>-0.02</v>
      </c>
      <c r="K76" s="26">
        <v>0</v>
      </c>
      <c r="L76" s="26">
        <v>-8683.0725999999995</v>
      </c>
    </row>
    <row r="77" spans="1:12" x14ac:dyDescent="0.2">
      <c r="A77" s="21" t="s">
        <v>19</v>
      </c>
      <c r="B77" s="21" t="s">
        <v>80</v>
      </c>
      <c r="C77" s="21" t="s">
        <v>16</v>
      </c>
      <c r="D77" s="21" t="s">
        <v>74</v>
      </c>
      <c r="E77" s="22">
        <v>37742</v>
      </c>
      <c r="F77" s="23">
        <v>-2945000</v>
      </c>
      <c r="G77" s="23">
        <v>-2831040.2154000001</v>
      </c>
      <c r="H77" s="24">
        <v>0.96130397804901602</v>
      </c>
      <c r="I77" s="25">
        <v>0.04</v>
      </c>
      <c r="J77" s="25">
        <v>-0.03</v>
      </c>
      <c r="K77" s="26">
        <v>0</v>
      </c>
      <c r="L77" s="26">
        <v>-198172.81510000001</v>
      </c>
    </row>
    <row r="78" spans="1:12" x14ac:dyDescent="0.2">
      <c r="A78" s="21" t="s">
        <v>19</v>
      </c>
      <c r="B78" s="21" t="s">
        <v>73</v>
      </c>
      <c r="C78" s="21" t="s">
        <v>16</v>
      </c>
      <c r="D78" s="21" t="s">
        <v>74</v>
      </c>
      <c r="E78" s="22">
        <v>37742</v>
      </c>
      <c r="F78" s="23">
        <v>-2632396</v>
      </c>
      <c r="G78" s="23">
        <v>-2530532.7466000002</v>
      </c>
      <c r="H78" s="24">
        <v>0.96130397804901602</v>
      </c>
      <c r="I78" s="25">
        <v>0.04</v>
      </c>
      <c r="J78" s="25">
        <v>-0.03</v>
      </c>
      <c r="K78" s="26">
        <v>0</v>
      </c>
      <c r="L78" s="26">
        <v>-177137.2923</v>
      </c>
    </row>
    <row r="79" spans="1:12" x14ac:dyDescent="0.2">
      <c r="A79" s="21" t="s">
        <v>19</v>
      </c>
      <c r="B79" s="21" t="s">
        <v>75</v>
      </c>
      <c r="C79" s="21" t="s">
        <v>16</v>
      </c>
      <c r="D79" s="21" t="s">
        <v>76</v>
      </c>
      <c r="E79" s="22">
        <v>37742</v>
      </c>
      <c r="F79" s="23">
        <v>-593061</v>
      </c>
      <c r="G79" s="23">
        <v>-570111.89850000001</v>
      </c>
      <c r="H79" s="24">
        <v>0.96130397804901602</v>
      </c>
      <c r="I79" s="25">
        <v>0.04</v>
      </c>
      <c r="J79" s="25">
        <v>-0.02</v>
      </c>
      <c r="K79" s="26">
        <v>0</v>
      </c>
      <c r="L79" s="26">
        <v>-34206.713900000002</v>
      </c>
    </row>
    <row r="80" spans="1:12" x14ac:dyDescent="0.2">
      <c r="A80" s="21" t="s">
        <v>19</v>
      </c>
      <c r="B80" s="21" t="s">
        <v>82</v>
      </c>
      <c r="C80" s="21" t="s">
        <v>16</v>
      </c>
      <c r="D80" s="21" t="s">
        <v>76</v>
      </c>
      <c r="E80" s="22">
        <v>37742</v>
      </c>
      <c r="F80" s="23">
        <v>-155000</v>
      </c>
      <c r="G80" s="23">
        <v>-149002.11660000001</v>
      </c>
      <c r="H80" s="24">
        <v>0.96130397804901602</v>
      </c>
      <c r="I80" s="25">
        <v>0.04</v>
      </c>
      <c r="J80" s="25">
        <v>-0.02</v>
      </c>
      <c r="K80" s="26">
        <v>0</v>
      </c>
      <c r="L80" s="26">
        <v>-8940.1270000000004</v>
      </c>
    </row>
    <row r="81" spans="1:12" x14ac:dyDescent="0.2">
      <c r="A81" s="21" t="s">
        <v>19</v>
      </c>
      <c r="B81" s="21" t="s">
        <v>80</v>
      </c>
      <c r="C81" s="21" t="s">
        <v>16</v>
      </c>
      <c r="D81" s="21" t="s">
        <v>74</v>
      </c>
      <c r="E81" s="22">
        <v>37773</v>
      </c>
      <c r="F81" s="23">
        <v>-2850000</v>
      </c>
      <c r="G81" s="23">
        <v>-2729040.1288000001</v>
      </c>
      <c r="H81" s="24">
        <v>0.95755793991667204</v>
      </c>
      <c r="I81" s="25">
        <v>0.04</v>
      </c>
      <c r="J81" s="25">
        <v>-0.03</v>
      </c>
      <c r="K81" s="26">
        <v>0</v>
      </c>
      <c r="L81" s="26">
        <v>-191032.80900000001</v>
      </c>
    </row>
    <row r="82" spans="1:12" x14ac:dyDescent="0.2">
      <c r="A82" s="21" t="s">
        <v>19</v>
      </c>
      <c r="B82" s="21" t="s">
        <v>73</v>
      </c>
      <c r="C82" s="21" t="s">
        <v>16</v>
      </c>
      <c r="D82" s="21" t="s">
        <v>74</v>
      </c>
      <c r="E82" s="22">
        <v>37773</v>
      </c>
      <c r="F82" s="23">
        <v>-1719810</v>
      </c>
      <c r="G82" s="23">
        <v>-1646817.7205999999</v>
      </c>
      <c r="H82" s="24">
        <v>0.95755793991667204</v>
      </c>
      <c r="I82" s="25">
        <v>0.04</v>
      </c>
      <c r="J82" s="25">
        <v>-0.03</v>
      </c>
      <c r="K82" s="26">
        <v>0</v>
      </c>
      <c r="L82" s="26">
        <v>-115277.2404</v>
      </c>
    </row>
    <row r="83" spans="1:12" x14ac:dyDescent="0.2">
      <c r="A83" s="21" t="s">
        <v>19</v>
      </c>
      <c r="B83" s="21" t="s">
        <v>75</v>
      </c>
      <c r="C83" s="21" t="s">
        <v>16</v>
      </c>
      <c r="D83" s="21" t="s">
        <v>76</v>
      </c>
      <c r="E83" s="22">
        <v>37773</v>
      </c>
      <c r="F83" s="23">
        <v>-381630</v>
      </c>
      <c r="G83" s="23">
        <v>-365432.83659999998</v>
      </c>
      <c r="H83" s="24">
        <v>0.95755793991667204</v>
      </c>
      <c r="I83" s="25">
        <v>0.04</v>
      </c>
      <c r="J83" s="25">
        <v>-0.02</v>
      </c>
      <c r="K83" s="26">
        <v>0</v>
      </c>
      <c r="L83" s="26">
        <v>-21925.9702</v>
      </c>
    </row>
    <row r="84" spans="1:12" x14ac:dyDescent="0.2">
      <c r="A84" s="21" t="s">
        <v>19</v>
      </c>
      <c r="B84" s="21" t="s">
        <v>82</v>
      </c>
      <c r="C84" s="21" t="s">
        <v>16</v>
      </c>
      <c r="D84" s="21" t="s">
        <v>76</v>
      </c>
      <c r="E84" s="22">
        <v>37773</v>
      </c>
      <c r="F84" s="23">
        <v>-150000</v>
      </c>
      <c r="G84" s="23">
        <v>-143633.69099999999</v>
      </c>
      <c r="H84" s="24">
        <v>0.95755793991667204</v>
      </c>
      <c r="I84" s="25">
        <v>0.04</v>
      </c>
      <c r="J84" s="25">
        <v>-0.02</v>
      </c>
      <c r="K84" s="26">
        <v>0</v>
      </c>
      <c r="L84" s="26">
        <v>-8618.0215000000007</v>
      </c>
    </row>
    <row r="85" spans="1:12" x14ac:dyDescent="0.2">
      <c r="A85" s="21" t="s">
        <v>19</v>
      </c>
      <c r="B85" s="21" t="s">
        <v>80</v>
      </c>
      <c r="C85" s="21" t="s">
        <v>16</v>
      </c>
      <c r="D85" s="21" t="s">
        <v>74</v>
      </c>
      <c r="E85" s="22">
        <v>37803</v>
      </c>
      <c r="F85" s="23">
        <v>-2945000</v>
      </c>
      <c r="G85" s="23">
        <v>-2808982.4068999998</v>
      </c>
      <c r="H85" s="24">
        <v>0.953814060057809</v>
      </c>
      <c r="I85" s="25">
        <v>0.04</v>
      </c>
      <c r="J85" s="25">
        <v>-0.03</v>
      </c>
      <c r="K85" s="26">
        <v>0</v>
      </c>
      <c r="L85" s="26">
        <v>-196628.76850000001</v>
      </c>
    </row>
    <row r="86" spans="1:12" x14ac:dyDescent="0.2">
      <c r="A86" s="21" t="s">
        <v>19</v>
      </c>
      <c r="B86" s="21" t="s">
        <v>73</v>
      </c>
      <c r="C86" s="21" t="s">
        <v>16</v>
      </c>
      <c r="D86" s="21" t="s">
        <v>74</v>
      </c>
      <c r="E86" s="22">
        <v>37803</v>
      </c>
      <c r="F86" s="23">
        <v>-1743037</v>
      </c>
      <c r="G86" s="23">
        <v>-1662533.1978</v>
      </c>
      <c r="H86" s="24">
        <v>0.953814060057809</v>
      </c>
      <c r="I86" s="25">
        <v>0.04</v>
      </c>
      <c r="J86" s="25">
        <v>-0.03</v>
      </c>
      <c r="K86" s="26">
        <v>0</v>
      </c>
      <c r="L86" s="26">
        <v>-116377.3238</v>
      </c>
    </row>
    <row r="87" spans="1:12" x14ac:dyDescent="0.2">
      <c r="A87" s="21" t="s">
        <v>19</v>
      </c>
      <c r="B87" s="21" t="s">
        <v>75</v>
      </c>
      <c r="C87" s="21" t="s">
        <v>16</v>
      </c>
      <c r="D87" s="21" t="s">
        <v>76</v>
      </c>
      <c r="E87" s="22">
        <v>37803</v>
      </c>
      <c r="F87" s="23">
        <v>-404674</v>
      </c>
      <c r="G87" s="23">
        <v>-385983.75089999998</v>
      </c>
      <c r="H87" s="24">
        <v>0.953814060057809</v>
      </c>
      <c r="I87" s="25">
        <v>0.04</v>
      </c>
      <c r="J87" s="25">
        <v>-0.02</v>
      </c>
      <c r="K87" s="26">
        <v>0</v>
      </c>
      <c r="L87" s="26">
        <v>-23159.025099999999</v>
      </c>
    </row>
    <row r="88" spans="1:12" x14ac:dyDescent="0.2">
      <c r="A88" s="21" t="s">
        <v>19</v>
      </c>
      <c r="B88" s="21" t="s">
        <v>82</v>
      </c>
      <c r="C88" s="21" t="s">
        <v>16</v>
      </c>
      <c r="D88" s="21" t="s">
        <v>76</v>
      </c>
      <c r="E88" s="22">
        <v>37803</v>
      </c>
      <c r="F88" s="23">
        <v>-155000</v>
      </c>
      <c r="G88" s="23">
        <v>-147841.17929999999</v>
      </c>
      <c r="H88" s="24">
        <v>0.953814060057809</v>
      </c>
      <c r="I88" s="25">
        <v>0.04</v>
      </c>
      <c r="J88" s="25">
        <v>-0.02</v>
      </c>
      <c r="K88" s="26">
        <v>0</v>
      </c>
      <c r="L88" s="26">
        <v>-8870.4707999999991</v>
      </c>
    </row>
    <row r="89" spans="1:12" x14ac:dyDescent="0.2">
      <c r="A89" s="21" t="s">
        <v>19</v>
      </c>
      <c r="B89" s="21" t="s">
        <v>80</v>
      </c>
      <c r="C89" s="21" t="s">
        <v>16</v>
      </c>
      <c r="D89" s="21" t="s">
        <v>74</v>
      </c>
      <c r="E89" s="22">
        <v>37834</v>
      </c>
      <c r="F89" s="23">
        <v>-2945000</v>
      </c>
      <c r="G89" s="23">
        <v>-2797271.9265999999</v>
      </c>
      <c r="H89" s="24">
        <v>0.94983766608598197</v>
      </c>
      <c r="I89" s="25">
        <v>0.04</v>
      </c>
      <c r="J89" s="25">
        <v>-0.03</v>
      </c>
      <c r="K89" s="26">
        <v>0</v>
      </c>
      <c r="L89" s="26">
        <v>-195809.0349</v>
      </c>
    </row>
    <row r="90" spans="1:12" x14ac:dyDescent="0.2">
      <c r="A90" s="21" t="s">
        <v>19</v>
      </c>
      <c r="B90" s="21" t="s">
        <v>73</v>
      </c>
      <c r="C90" s="21" t="s">
        <v>16</v>
      </c>
      <c r="D90" s="21" t="s">
        <v>74</v>
      </c>
      <c r="E90" s="22">
        <v>37834</v>
      </c>
      <c r="F90" s="23">
        <v>-1843508</v>
      </c>
      <c r="G90" s="23">
        <v>-1751033.3361</v>
      </c>
      <c r="H90" s="24">
        <v>0.94983766608598197</v>
      </c>
      <c r="I90" s="25">
        <v>0.04</v>
      </c>
      <c r="J90" s="25">
        <v>-0.03</v>
      </c>
      <c r="K90" s="26">
        <v>0</v>
      </c>
      <c r="L90" s="26">
        <v>-122572.33349999999</v>
      </c>
    </row>
    <row r="91" spans="1:12" x14ac:dyDescent="0.2">
      <c r="A91" s="21" t="s">
        <v>19</v>
      </c>
      <c r="B91" s="21" t="s">
        <v>75</v>
      </c>
      <c r="C91" s="21" t="s">
        <v>16</v>
      </c>
      <c r="D91" s="21" t="s">
        <v>76</v>
      </c>
      <c r="E91" s="22">
        <v>37834</v>
      </c>
      <c r="F91" s="23">
        <v>-377735</v>
      </c>
      <c r="G91" s="23">
        <v>-358786.93079999997</v>
      </c>
      <c r="H91" s="24">
        <v>0.94983766608598197</v>
      </c>
      <c r="I91" s="25">
        <v>0.04</v>
      </c>
      <c r="J91" s="25">
        <v>-0.02</v>
      </c>
      <c r="K91" s="26">
        <v>0</v>
      </c>
      <c r="L91" s="26">
        <v>-21527.215800000002</v>
      </c>
    </row>
    <row r="92" spans="1:12" x14ac:dyDescent="0.2">
      <c r="A92" s="21" t="s">
        <v>19</v>
      </c>
      <c r="B92" s="21" t="s">
        <v>82</v>
      </c>
      <c r="C92" s="21" t="s">
        <v>16</v>
      </c>
      <c r="D92" s="21" t="s">
        <v>76</v>
      </c>
      <c r="E92" s="22">
        <v>37834</v>
      </c>
      <c r="F92" s="23">
        <v>-155000</v>
      </c>
      <c r="G92" s="23">
        <v>-147224.8382</v>
      </c>
      <c r="H92" s="24">
        <v>0.94983766608598197</v>
      </c>
      <c r="I92" s="25">
        <v>0.04</v>
      </c>
      <c r="J92" s="25">
        <v>-0.02</v>
      </c>
      <c r="K92" s="26">
        <v>0</v>
      </c>
      <c r="L92" s="26">
        <v>-8833.4902999999995</v>
      </c>
    </row>
    <row r="93" spans="1:12" x14ac:dyDescent="0.2">
      <c r="A93" s="21" t="s">
        <v>19</v>
      </c>
      <c r="B93" s="21" t="s">
        <v>80</v>
      </c>
      <c r="C93" s="21" t="s">
        <v>16</v>
      </c>
      <c r="D93" s="21" t="s">
        <v>74</v>
      </c>
      <c r="E93" s="22">
        <v>37865</v>
      </c>
      <c r="F93" s="23">
        <v>-2850000</v>
      </c>
      <c r="G93" s="23">
        <v>-2695308.5392</v>
      </c>
      <c r="H93" s="24">
        <v>0.94572229446082701</v>
      </c>
      <c r="I93" s="25">
        <v>0.04</v>
      </c>
      <c r="J93" s="25">
        <v>-0.03</v>
      </c>
      <c r="K93" s="26">
        <v>0</v>
      </c>
      <c r="L93" s="26">
        <v>-188671.59770000001</v>
      </c>
    </row>
    <row r="94" spans="1:12" x14ac:dyDescent="0.2">
      <c r="A94" s="21" t="s">
        <v>19</v>
      </c>
      <c r="B94" s="21" t="s">
        <v>73</v>
      </c>
      <c r="C94" s="21" t="s">
        <v>16</v>
      </c>
      <c r="D94" s="21" t="s">
        <v>74</v>
      </c>
      <c r="E94" s="22">
        <v>37865</v>
      </c>
      <c r="F94" s="23">
        <v>-1405140</v>
      </c>
      <c r="G94" s="23">
        <v>-1328872.2248</v>
      </c>
      <c r="H94" s="24">
        <v>0.94572229446082701</v>
      </c>
      <c r="I94" s="25">
        <v>0.04</v>
      </c>
      <c r="J94" s="25">
        <v>-0.03</v>
      </c>
      <c r="K94" s="26">
        <v>0</v>
      </c>
      <c r="L94" s="26">
        <v>-93021.055699999997</v>
      </c>
    </row>
    <row r="95" spans="1:12" x14ac:dyDescent="0.2">
      <c r="A95" s="21" t="s">
        <v>19</v>
      </c>
      <c r="B95" s="21" t="s">
        <v>75</v>
      </c>
      <c r="C95" s="21" t="s">
        <v>16</v>
      </c>
      <c r="D95" s="21" t="s">
        <v>76</v>
      </c>
      <c r="E95" s="22">
        <v>37865</v>
      </c>
      <c r="F95" s="23">
        <v>-331530</v>
      </c>
      <c r="G95" s="23">
        <v>-313535.31229999999</v>
      </c>
      <c r="H95" s="24">
        <v>0.94572229446082701</v>
      </c>
      <c r="I95" s="25">
        <v>0.04</v>
      </c>
      <c r="J95" s="25">
        <v>-0.02</v>
      </c>
      <c r="K95" s="26">
        <v>0</v>
      </c>
      <c r="L95" s="26">
        <v>-18812.118699999999</v>
      </c>
    </row>
    <row r="96" spans="1:12" x14ac:dyDescent="0.2">
      <c r="A96" s="21" t="s">
        <v>19</v>
      </c>
      <c r="B96" s="21" t="s">
        <v>82</v>
      </c>
      <c r="C96" s="21" t="s">
        <v>16</v>
      </c>
      <c r="D96" s="21" t="s">
        <v>76</v>
      </c>
      <c r="E96" s="22">
        <v>37865</v>
      </c>
      <c r="F96" s="23">
        <v>-150000</v>
      </c>
      <c r="G96" s="23">
        <v>-141858.34419999999</v>
      </c>
      <c r="H96" s="24">
        <v>0.94572229446082701</v>
      </c>
      <c r="I96" s="25">
        <v>0.04</v>
      </c>
      <c r="J96" s="25">
        <v>-0.02</v>
      </c>
      <c r="K96" s="26">
        <v>0</v>
      </c>
      <c r="L96" s="26">
        <v>-8511.5007000000005</v>
      </c>
    </row>
    <row r="97" spans="1:12" x14ac:dyDescent="0.2">
      <c r="A97" s="21" t="s">
        <v>19</v>
      </c>
      <c r="B97" s="21" t="s">
        <v>80</v>
      </c>
      <c r="C97" s="21" t="s">
        <v>16</v>
      </c>
      <c r="D97" s="21" t="s">
        <v>74</v>
      </c>
      <c r="E97" s="22">
        <v>37895</v>
      </c>
      <c r="F97" s="23">
        <v>-2945000</v>
      </c>
      <c r="G97" s="23">
        <v>-2773229.6724</v>
      </c>
      <c r="H97" s="24">
        <v>0.94167391252427202</v>
      </c>
      <c r="I97" s="25">
        <v>0.04</v>
      </c>
      <c r="J97" s="25">
        <v>-0.03</v>
      </c>
      <c r="K97" s="26">
        <v>0</v>
      </c>
      <c r="L97" s="26">
        <v>-194126.07709999999</v>
      </c>
    </row>
    <row r="98" spans="1:12" x14ac:dyDescent="0.2">
      <c r="A98" s="21" t="s">
        <v>19</v>
      </c>
      <c r="B98" s="21" t="s">
        <v>73</v>
      </c>
      <c r="C98" s="21" t="s">
        <v>16</v>
      </c>
      <c r="D98" s="21" t="s">
        <v>74</v>
      </c>
      <c r="E98" s="22">
        <v>37895</v>
      </c>
      <c r="F98" s="23">
        <v>-1814833</v>
      </c>
      <c r="G98" s="23">
        <v>-1708980.8917</v>
      </c>
      <c r="H98" s="24">
        <v>0.94167391252427202</v>
      </c>
      <c r="I98" s="25">
        <v>0.04</v>
      </c>
      <c r="J98" s="25">
        <v>-0.03</v>
      </c>
      <c r="K98" s="26">
        <v>0</v>
      </c>
      <c r="L98" s="26">
        <v>-119628.6624</v>
      </c>
    </row>
    <row r="99" spans="1:12" x14ac:dyDescent="0.2">
      <c r="A99" s="21" t="s">
        <v>19</v>
      </c>
      <c r="B99" s="21" t="s">
        <v>75</v>
      </c>
      <c r="C99" s="21" t="s">
        <v>16</v>
      </c>
      <c r="D99" s="21" t="s">
        <v>76</v>
      </c>
      <c r="E99" s="22">
        <v>37895</v>
      </c>
      <c r="F99" s="23">
        <v>-577933</v>
      </c>
      <c r="G99" s="23">
        <v>-544224.42929999996</v>
      </c>
      <c r="H99" s="24">
        <v>0.94167391252427202</v>
      </c>
      <c r="I99" s="25">
        <v>0.04</v>
      </c>
      <c r="J99" s="25">
        <v>-0.02</v>
      </c>
      <c r="K99" s="26">
        <v>0</v>
      </c>
      <c r="L99" s="26">
        <v>-32653.465800000002</v>
      </c>
    </row>
    <row r="100" spans="1:12" x14ac:dyDescent="0.2">
      <c r="A100" s="21" t="s">
        <v>19</v>
      </c>
      <c r="B100" s="21" t="s">
        <v>82</v>
      </c>
      <c r="C100" s="21" t="s">
        <v>16</v>
      </c>
      <c r="D100" s="21" t="s">
        <v>76</v>
      </c>
      <c r="E100" s="22">
        <v>37895</v>
      </c>
      <c r="F100" s="23">
        <v>-155000</v>
      </c>
      <c r="G100" s="23">
        <v>-145959.4564</v>
      </c>
      <c r="H100" s="24">
        <v>0.94167391252427202</v>
      </c>
      <c r="I100" s="25">
        <v>0.04</v>
      </c>
      <c r="J100" s="25">
        <v>-0.02</v>
      </c>
      <c r="K100" s="26">
        <v>0</v>
      </c>
      <c r="L100" s="26">
        <v>-8757.5673999999999</v>
      </c>
    </row>
    <row r="101" spans="1:12" x14ac:dyDescent="0.2">
      <c r="A101" s="21" t="s">
        <v>19</v>
      </c>
      <c r="B101" s="21" t="s">
        <v>80</v>
      </c>
      <c r="C101" s="21" t="s">
        <v>16</v>
      </c>
      <c r="D101" s="21" t="s">
        <v>74</v>
      </c>
      <c r="E101" s="22">
        <v>37926</v>
      </c>
      <c r="F101" s="23">
        <v>-965700</v>
      </c>
      <c r="G101" s="23">
        <v>-905293.1581</v>
      </c>
      <c r="H101" s="24">
        <v>0.93744761120092601</v>
      </c>
      <c r="I101" s="25">
        <v>3.5000000000000003E-2</v>
      </c>
      <c r="J101" s="25">
        <v>-0.03</v>
      </c>
      <c r="K101" s="26">
        <v>0</v>
      </c>
      <c r="L101" s="26">
        <v>-58844.0553</v>
      </c>
    </row>
    <row r="102" spans="1:12" x14ac:dyDescent="0.2">
      <c r="A102" s="21" t="s">
        <v>19</v>
      </c>
      <c r="B102" s="21" t="s">
        <v>73</v>
      </c>
      <c r="C102" s="21" t="s">
        <v>16</v>
      </c>
      <c r="D102" s="21" t="s">
        <v>74</v>
      </c>
      <c r="E102" s="22">
        <v>37926</v>
      </c>
      <c r="F102" s="23">
        <v>-5454300</v>
      </c>
      <c r="G102" s="23">
        <v>-5113120.5058000004</v>
      </c>
      <c r="H102" s="24">
        <v>0.93744761120092601</v>
      </c>
      <c r="I102" s="25">
        <v>3.5000000000000003E-2</v>
      </c>
      <c r="J102" s="25">
        <v>-0.03</v>
      </c>
      <c r="K102" s="26">
        <v>0</v>
      </c>
      <c r="L102" s="26">
        <v>-332352.83289999998</v>
      </c>
    </row>
    <row r="103" spans="1:12" x14ac:dyDescent="0.2">
      <c r="A103" s="21" t="s">
        <v>19</v>
      </c>
      <c r="B103" s="21" t="s">
        <v>81</v>
      </c>
      <c r="C103" s="21" t="s">
        <v>16</v>
      </c>
      <c r="D103" s="21" t="s">
        <v>62</v>
      </c>
      <c r="E103" s="22">
        <v>37926</v>
      </c>
      <c r="F103" s="23">
        <v>-1884300</v>
      </c>
      <c r="G103" s="23">
        <v>-1766432.5338000001</v>
      </c>
      <c r="H103" s="24">
        <v>0.93744761120092601</v>
      </c>
      <c r="I103" s="25">
        <v>-0.01</v>
      </c>
      <c r="J103" s="25">
        <v>-0.03</v>
      </c>
      <c r="K103" s="26">
        <v>0</v>
      </c>
      <c r="L103" s="26">
        <v>-35328.650699999998</v>
      </c>
    </row>
    <row r="104" spans="1:12" x14ac:dyDescent="0.2">
      <c r="A104" s="21" t="s">
        <v>19</v>
      </c>
      <c r="B104" s="21" t="s">
        <v>75</v>
      </c>
      <c r="C104" s="21" t="s">
        <v>16</v>
      </c>
      <c r="D104" s="21" t="s">
        <v>76</v>
      </c>
      <c r="E104" s="22">
        <v>37926</v>
      </c>
      <c r="F104" s="23">
        <v>-1173330</v>
      </c>
      <c r="G104" s="23">
        <v>-1099935.4057</v>
      </c>
      <c r="H104" s="24">
        <v>0.93744761120092601</v>
      </c>
      <c r="I104" s="25">
        <v>3.5000000000000003E-2</v>
      </c>
      <c r="J104" s="25">
        <v>-0.02</v>
      </c>
      <c r="K104" s="26">
        <v>0</v>
      </c>
      <c r="L104" s="26">
        <v>-60496.4473</v>
      </c>
    </row>
    <row r="105" spans="1:12" x14ac:dyDescent="0.2">
      <c r="A105" s="21" t="s">
        <v>19</v>
      </c>
      <c r="B105" s="21" t="s">
        <v>82</v>
      </c>
      <c r="C105" s="21" t="s">
        <v>16</v>
      </c>
      <c r="D105" s="21" t="s">
        <v>76</v>
      </c>
      <c r="E105" s="22">
        <v>37926</v>
      </c>
      <c r="F105" s="23">
        <v>-150000</v>
      </c>
      <c r="G105" s="23">
        <v>-140617.14170000001</v>
      </c>
      <c r="H105" s="24">
        <v>0.93744761120092601</v>
      </c>
      <c r="I105" s="25">
        <v>3.5000000000000003E-2</v>
      </c>
      <c r="J105" s="25">
        <v>-0.02</v>
      </c>
      <c r="K105" s="26">
        <v>0</v>
      </c>
      <c r="L105" s="26">
        <v>-7733.9427999999998</v>
      </c>
    </row>
    <row r="106" spans="1:12" x14ac:dyDescent="0.2">
      <c r="A106" s="21" t="s">
        <v>19</v>
      </c>
      <c r="B106" s="21" t="s">
        <v>72</v>
      </c>
      <c r="C106" s="21" t="s">
        <v>16</v>
      </c>
      <c r="D106" s="21" t="s">
        <v>62</v>
      </c>
      <c r="E106" s="22">
        <v>37956</v>
      </c>
      <c r="F106" s="23">
        <v>-2314677</v>
      </c>
      <c r="G106" s="23">
        <v>-2160155.6447999999</v>
      </c>
      <c r="H106" s="24">
        <v>0.93324280009067795</v>
      </c>
      <c r="I106" s="25">
        <v>-0.01</v>
      </c>
      <c r="J106" s="25">
        <v>-0.03</v>
      </c>
      <c r="K106" s="26">
        <v>0</v>
      </c>
      <c r="L106" s="26">
        <v>-43203.1129</v>
      </c>
    </row>
    <row r="107" spans="1:12" x14ac:dyDescent="0.2">
      <c r="A107" s="21" t="s">
        <v>19</v>
      </c>
      <c r="B107" s="21" t="s">
        <v>73</v>
      </c>
      <c r="C107" s="21" t="s">
        <v>16</v>
      </c>
      <c r="D107" s="21" t="s">
        <v>74</v>
      </c>
      <c r="E107" s="22">
        <v>37956</v>
      </c>
      <c r="F107" s="23">
        <v>-6634000</v>
      </c>
      <c r="G107" s="23">
        <v>-6191132.7357999999</v>
      </c>
      <c r="H107" s="24">
        <v>0.93324280009067795</v>
      </c>
      <c r="I107" s="25">
        <v>3.5000000000000003E-2</v>
      </c>
      <c r="J107" s="25">
        <v>-0.03</v>
      </c>
      <c r="K107" s="26">
        <v>0</v>
      </c>
      <c r="L107" s="26">
        <v>-402423.62780000002</v>
      </c>
    </row>
    <row r="108" spans="1:12" x14ac:dyDescent="0.2">
      <c r="A108" s="21" t="s">
        <v>19</v>
      </c>
      <c r="B108" s="21" t="s">
        <v>75</v>
      </c>
      <c r="C108" s="21" t="s">
        <v>16</v>
      </c>
      <c r="D108" s="21" t="s">
        <v>76</v>
      </c>
      <c r="E108" s="22">
        <v>37956</v>
      </c>
      <c r="F108" s="23">
        <v>-1240000</v>
      </c>
      <c r="G108" s="23">
        <v>-1157221.0721</v>
      </c>
      <c r="H108" s="24">
        <v>0.93324280009067795</v>
      </c>
      <c r="I108" s="25">
        <v>3.5000000000000003E-2</v>
      </c>
      <c r="J108" s="25">
        <v>-0.02</v>
      </c>
      <c r="K108" s="26">
        <v>0</v>
      </c>
      <c r="L108" s="26">
        <v>-63647.159</v>
      </c>
    </row>
    <row r="109" spans="1:12" x14ac:dyDescent="0.2">
      <c r="A109" s="21" t="s">
        <v>19</v>
      </c>
      <c r="B109" s="21" t="s">
        <v>77</v>
      </c>
      <c r="C109" s="21" t="s">
        <v>16</v>
      </c>
      <c r="D109" s="21" t="s">
        <v>78</v>
      </c>
      <c r="E109" s="22">
        <v>37956</v>
      </c>
      <c r="F109" s="23">
        <v>-282441</v>
      </c>
      <c r="G109" s="23">
        <v>-263586.02970000001</v>
      </c>
      <c r="H109" s="24">
        <v>0.93324280009067795</v>
      </c>
      <c r="I109" s="25">
        <v>0.02</v>
      </c>
      <c r="J109" s="25">
        <v>-0.02</v>
      </c>
      <c r="K109" s="26">
        <v>0</v>
      </c>
      <c r="L109" s="26">
        <v>-10543.441199999999</v>
      </c>
    </row>
    <row r="110" spans="1:12" x14ac:dyDescent="0.2">
      <c r="A110" s="21" t="s">
        <v>19</v>
      </c>
      <c r="B110" s="21" t="s">
        <v>72</v>
      </c>
      <c r="C110" s="21" t="s">
        <v>16</v>
      </c>
      <c r="D110" s="21" t="s">
        <v>62</v>
      </c>
      <c r="E110" s="22">
        <v>37987</v>
      </c>
      <c r="F110" s="23">
        <v>-3233579</v>
      </c>
      <c r="G110" s="23">
        <v>-3003483.9339999999</v>
      </c>
      <c r="H110" s="24">
        <v>0.92884198406747098</v>
      </c>
      <c r="I110" s="25">
        <v>-0.01</v>
      </c>
      <c r="J110" s="25">
        <v>-0.03</v>
      </c>
      <c r="K110" s="26">
        <v>0</v>
      </c>
      <c r="L110" s="26">
        <v>-60069.678699999997</v>
      </c>
    </row>
    <row r="111" spans="1:12" x14ac:dyDescent="0.2">
      <c r="A111" s="21" t="s">
        <v>19</v>
      </c>
      <c r="B111" s="21" t="s">
        <v>73</v>
      </c>
      <c r="C111" s="21" t="s">
        <v>16</v>
      </c>
      <c r="D111" s="21" t="s">
        <v>74</v>
      </c>
      <c r="E111" s="22">
        <v>37987</v>
      </c>
      <c r="F111" s="23">
        <v>-6634000</v>
      </c>
      <c r="G111" s="23">
        <v>-6161937.7222999996</v>
      </c>
      <c r="H111" s="24">
        <v>0.92884198406747098</v>
      </c>
      <c r="I111" s="25">
        <v>3.5000000000000003E-2</v>
      </c>
      <c r="J111" s="25">
        <v>-0.03</v>
      </c>
      <c r="K111" s="26">
        <v>0</v>
      </c>
      <c r="L111" s="26">
        <v>-400525.95189999999</v>
      </c>
    </row>
    <row r="112" spans="1:12" x14ac:dyDescent="0.2">
      <c r="A112" s="21" t="s">
        <v>19</v>
      </c>
      <c r="B112" s="21" t="s">
        <v>75</v>
      </c>
      <c r="C112" s="21" t="s">
        <v>16</v>
      </c>
      <c r="D112" s="21" t="s">
        <v>76</v>
      </c>
      <c r="E112" s="22">
        <v>37987</v>
      </c>
      <c r="F112" s="23">
        <v>-1240000</v>
      </c>
      <c r="G112" s="23">
        <v>-1151764.0601999999</v>
      </c>
      <c r="H112" s="24">
        <v>0.92884198406747098</v>
      </c>
      <c r="I112" s="25">
        <v>3.5000000000000003E-2</v>
      </c>
      <c r="J112" s="25">
        <v>-0.02</v>
      </c>
      <c r="K112" s="26">
        <v>0</v>
      </c>
      <c r="L112" s="26">
        <v>-63347.023300000001</v>
      </c>
    </row>
    <row r="113" spans="1:12" x14ac:dyDescent="0.2">
      <c r="A113" s="21" t="s">
        <v>19</v>
      </c>
      <c r="B113" s="21" t="s">
        <v>77</v>
      </c>
      <c r="C113" s="21" t="s">
        <v>16</v>
      </c>
      <c r="D113" s="21" t="s">
        <v>78</v>
      </c>
      <c r="E113" s="22">
        <v>37987</v>
      </c>
      <c r="F113" s="23">
        <v>-282441</v>
      </c>
      <c r="G113" s="23">
        <v>-262343.0588</v>
      </c>
      <c r="H113" s="24">
        <v>0.92884198406747098</v>
      </c>
      <c r="I113" s="25">
        <v>0.02</v>
      </c>
      <c r="J113" s="25">
        <v>-0.02</v>
      </c>
      <c r="K113" s="26">
        <v>0</v>
      </c>
      <c r="L113" s="26">
        <v>-10493.722400000001</v>
      </c>
    </row>
    <row r="114" spans="1:12" x14ac:dyDescent="0.2">
      <c r="A114" s="21" t="s">
        <v>19</v>
      </c>
      <c r="B114" s="21" t="s">
        <v>72</v>
      </c>
      <c r="C114" s="21" t="s">
        <v>16</v>
      </c>
      <c r="D114" s="21" t="s">
        <v>62</v>
      </c>
      <c r="E114" s="22">
        <v>38018</v>
      </c>
      <c r="F114" s="23">
        <v>-3089312</v>
      </c>
      <c r="G114" s="23">
        <v>-2855748.0098000001</v>
      </c>
      <c r="H114" s="24">
        <v>0.92439611467759697</v>
      </c>
      <c r="I114" s="25">
        <v>-0.01</v>
      </c>
      <c r="J114" s="25">
        <v>-0.03</v>
      </c>
      <c r="K114" s="26">
        <v>0</v>
      </c>
      <c r="L114" s="26">
        <v>-57114.960200000001</v>
      </c>
    </row>
    <row r="115" spans="1:12" x14ac:dyDescent="0.2">
      <c r="A115" s="21" t="s">
        <v>19</v>
      </c>
      <c r="B115" s="21" t="s">
        <v>73</v>
      </c>
      <c r="C115" s="21" t="s">
        <v>16</v>
      </c>
      <c r="D115" s="21" t="s">
        <v>74</v>
      </c>
      <c r="E115" s="22">
        <v>38018</v>
      </c>
      <c r="F115" s="23">
        <v>-6206000</v>
      </c>
      <c r="G115" s="23">
        <v>-5736802.2877000002</v>
      </c>
      <c r="H115" s="24">
        <v>0.92439611467759697</v>
      </c>
      <c r="I115" s="25">
        <v>3.5000000000000003E-2</v>
      </c>
      <c r="J115" s="25">
        <v>-0.03</v>
      </c>
      <c r="K115" s="26">
        <v>0</v>
      </c>
      <c r="L115" s="26">
        <v>-372892.14870000002</v>
      </c>
    </row>
    <row r="116" spans="1:12" x14ac:dyDescent="0.2">
      <c r="A116" s="21" t="s">
        <v>19</v>
      </c>
      <c r="B116" s="21" t="s">
        <v>75</v>
      </c>
      <c r="C116" s="21" t="s">
        <v>16</v>
      </c>
      <c r="D116" s="21" t="s">
        <v>76</v>
      </c>
      <c r="E116" s="22">
        <v>38018</v>
      </c>
      <c r="F116" s="23">
        <v>-1160000</v>
      </c>
      <c r="G116" s="23">
        <v>-1072299.493</v>
      </c>
      <c r="H116" s="24">
        <v>0.92439611467759697</v>
      </c>
      <c r="I116" s="25">
        <v>3.5000000000000003E-2</v>
      </c>
      <c r="J116" s="25">
        <v>-0.02</v>
      </c>
      <c r="K116" s="26">
        <v>0</v>
      </c>
      <c r="L116" s="26">
        <v>-58976.472099999999</v>
      </c>
    </row>
    <row r="117" spans="1:12" x14ac:dyDescent="0.2">
      <c r="A117" s="21" t="s">
        <v>19</v>
      </c>
      <c r="B117" s="21" t="s">
        <v>77</v>
      </c>
      <c r="C117" s="21" t="s">
        <v>16</v>
      </c>
      <c r="D117" s="21" t="s">
        <v>78</v>
      </c>
      <c r="E117" s="22">
        <v>38018</v>
      </c>
      <c r="F117" s="23">
        <v>-264219</v>
      </c>
      <c r="G117" s="23">
        <v>-244243.01699999999</v>
      </c>
      <c r="H117" s="24">
        <v>0.92439611467759697</v>
      </c>
      <c r="I117" s="25">
        <v>0.02</v>
      </c>
      <c r="J117" s="25">
        <v>-0.02</v>
      </c>
      <c r="K117" s="26">
        <v>0</v>
      </c>
      <c r="L117" s="26">
        <v>-9769.7206999999999</v>
      </c>
    </row>
    <row r="118" spans="1:12" x14ac:dyDescent="0.2">
      <c r="A118" s="21" t="s">
        <v>19</v>
      </c>
      <c r="B118" s="21" t="s">
        <v>72</v>
      </c>
      <c r="C118" s="21" t="s">
        <v>16</v>
      </c>
      <c r="D118" s="21" t="s">
        <v>62</v>
      </c>
      <c r="E118" s="22">
        <v>38047</v>
      </c>
      <c r="F118" s="23">
        <v>-1999841</v>
      </c>
      <c r="G118" s="23">
        <v>-1840136.0907999999</v>
      </c>
      <c r="H118" s="24">
        <v>0.92014119660151805</v>
      </c>
      <c r="I118" s="25">
        <v>-0.01</v>
      </c>
      <c r="J118" s="25">
        <v>-0.03</v>
      </c>
      <c r="K118" s="26">
        <v>0</v>
      </c>
      <c r="L118" s="26">
        <v>-36802.721799999999</v>
      </c>
    </row>
    <row r="119" spans="1:12" x14ac:dyDescent="0.2">
      <c r="A119" s="21" t="s">
        <v>19</v>
      </c>
      <c r="B119" s="21" t="s">
        <v>73</v>
      </c>
      <c r="C119" s="21" t="s">
        <v>16</v>
      </c>
      <c r="D119" s="21" t="s">
        <v>74</v>
      </c>
      <c r="E119" s="22">
        <v>38047</v>
      </c>
      <c r="F119" s="23">
        <v>-6634000</v>
      </c>
      <c r="G119" s="23">
        <v>-6104216.6983000003</v>
      </c>
      <c r="H119" s="24">
        <v>0.92014119660151805</v>
      </c>
      <c r="I119" s="25">
        <v>3.5000000000000003E-2</v>
      </c>
      <c r="J119" s="25">
        <v>-0.03</v>
      </c>
      <c r="K119" s="26">
        <v>0</v>
      </c>
      <c r="L119" s="26">
        <v>-396774.08539999998</v>
      </c>
    </row>
    <row r="120" spans="1:12" x14ac:dyDescent="0.2">
      <c r="A120" s="21" t="s">
        <v>19</v>
      </c>
      <c r="B120" s="21" t="s">
        <v>75</v>
      </c>
      <c r="C120" s="21" t="s">
        <v>16</v>
      </c>
      <c r="D120" s="21" t="s">
        <v>76</v>
      </c>
      <c r="E120" s="22">
        <v>38047</v>
      </c>
      <c r="F120" s="23">
        <v>-1240000</v>
      </c>
      <c r="G120" s="23">
        <v>-1140975.0837999999</v>
      </c>
      <c r="H120" s="24">
        <v>0.92014119660151805</v>
      </c>
      <c r="I120" s="25">
        <v>3.5000000000000003E-2</v>
      </c>
      <c r="J120" s="25">
        <v>-0.02</v>
      </c>
      <c r="K120" s="26">
        <v>0</v>
      </c>
      <c r="L120" s="26">
        <v>-62753.6296</v>
      </c>
    </row>
    <row r="121" spans="1:12" x14ac:dyDescent="0.2">
      <c r="A121" s="21" t="s">
        <v>19</v>
      </c>
      <c r="B121" s="21" t="s">
        <v>77</v>
      </c>
      <c r="C121" s="21" t="s">
        <v>16</v>
      </c>
      <c r="D121" s="21" t="s">
        <v>78</v>
      </c>
      <c r="E121" s="22">
        <v>38047</v>
      </c>
      <c r="F121" s="23">
        <v>-282441</v>
      </c>
      <c r="G121" s="23">
        <v>-259885.59969999999</v>
      </c>
      <c r="H121" s="24">
        <v>0.92014119660151805</v>
      </c>
      <c r="I121" s="25">
        <v>0.02</v>
      </c>
      <c r="J121" s="25">
        <v>-0.02</v>
      </c>
      <c r="K121" s="26">
        <v>0</v>
      </c>
      <c r="L121" s="26">
        <v>-10395.424000000001</v>
      </c>
    </row>
    <row r="122" spans="1:12" x14ac:dyDescent="0.2">
      <c r="A122" s="21" t="s">
        <v>19</v>
      </c>
      <c r="B122" s="21" t="s">
        <v>80</v>
      </c>
      <c r="C122" s="21" t="s">
        <v>16</v>
      </c>
      <c r="D122" s="21" t="s">
        <v>74</v>
      </c>
      <c r="E122" s="22">
        <v>38078</v>
      </c>
      <c r="F122" s="23">
        <v>-2287110</v>
      </c>
      <c r="G122" s="23">
        <v>-2094096.4184999999</v>
      </c>
      <c r="H122" s="24">
        <v>0.91560808990832798</v>
      </c>
      <c r="I122" s="25">
        <v>0.04</v>
      </c>
      <c r="J122" s="25">
        <v>-0.03</v>
      </c>
      <c r="K122" s="26">
        <v>0</v>
      </c>
      <c r="L122" s="26">
        <v>-146586.7493</v>
      </c>
    </row>
    <row r="123" spans="1:12" x14ac:dyDescent="0.2">
      <c r="A123" s="21" t="s">
        <v>19</v>
      </c>
      <c r="B123" s="21" t="s">
        <v>73</v>
      </c>
      <c r="C123" s="21" t="s">
        <v>16</v>
      </c>
      <c r="D123" s="21" t="s">
        <v>74</v>
      </c>
      <c r="E123" s="22">
        <v>38078</v>
      </c>
      <c r="F123" s="23">
        <v>-4132890</v>
      </c>
      <c r="G123" s="23">
        <v>-3784107.5186999999</v>
      </c>
      <c r="H123" s="24">
        <v>0.91560808990832798</v>
      </c>
      <c r="I123" s="25">
        <v>0.04</v>
      </c>
      <c r="J123" s="25">
        <v>-0.03</v>
      </c>
      <c r="K123" s="26">
        <v>0</v>
      </c>
      <c r="L123" s="26">
        <v>-264887.52630000003</v>
      </c>
    </row>
    <row r="124" spans="1:12" x14ac:dyDescent="0.2">
      <c r="A124" s="21" t="s">
        <v>19</v>
      </c>
      <c r="B124" s="21" t="s">
        <v>81</v>
      </c>
      <c r="C124" s="21" t="s">
        <v>16</v>
      </c>
      <c r="D124" s="21" t="s">
        <v>62</v>
      </c>
      <c r="E124" s="22">
        <v>38078</v>
      </c>
      <c r="F124" s="23">
        <v>-562890</v>
      </c>
      <c r="G124" s="23">
        <v>-515386.63770000002</v>
      </c>
      <c r="H124" s="24">
        <v>0.91560808990832798</v>
      </c>
      <c r="I124" s="25">
        <v>-2.5000000000000001E-2</v>
      </c>
      <c r="J124" s="25">
        <v>-0.03</v>
      </c>
      <c r="K124" s="26">
        <v>0</v>
      </c>
      <c r="L124" s="26">
        <v>-2576.9331999999999</v>
      </c>
    </row>
    <row r="125" spans="1:12" x14ac:dyDescent="0.2">
      <c r="A125" s="21" t="s">
        <v>19</v>
      </c>
      <c r="B125" s="21" t="s">
        <v>75</v>
      </c>
      <c r="C125" s="21" t="s">
        <v>16</v>
      </c>
      <c r="D125" s="21" t="s">
        <v>76</v>
      </c>
      <c r="E125" s="22">
        <v>38078</v>
      </c>
      <c r="F125" s="23">
        <v>-1038300</v>
      </c>
      <c r="G125" s="23">
        <v>-950675.8798</v>
      </c>
      <c r="H125" s="24">
        <v>0.91560808990832798</v>
      </c>
      <c r="I125" s="25">
        <v>0.04</v>
      </c>
      <c r="J125" s="25">
        <v>-0.02</v>
      </c>
      <c r="K125" s="26">
        <v>0</v>
      </c>
      <c r="L125" s="26">
        <v>-57040.552799999998</v>
      </c>
    </row>
    <row r="126" spans="1:12" x14ac:dyDescent="0.2">
      <c r="A126" s="21" t="s">
        <v>19</v>
      </c>
      <c r="B126" s="21" t="s">
        <v>82</v>
      </c>
      <c r="C126" s="21" t="s">
        <v>16</v>
      </c>
      <c r="D126" s="21" t="s">
        <v>76</v>
      </c>
      <c r="E126" s="22">
        <v>38078</v>
      </c>
      <c r="F126" s="23">
        <v>-150000</v>
      </c>
      <c r="G126" s="23">
        <v>-137341.21350000001</v>
      </c>
      <c r="H126" s="24">
        <v>0.91560808990832798</v>
      </c>
      <c r="I126" s="25">
        <v>0.04</v>
      </c>
      <c r="J126" s="25">
        <v>-0.02</v>
      </c>
      <c r="K126" s="26">
        <v>0</v>
      </c>
      <c r="L126" s="26">
        <v>-8240.4727999999996</v>
      </c>
    </row>
    <row r="127" spans="1:12" x14ac:dyDescent="0.2">
      <c r="A127" s="21" t="s">
        <v>19</v>
      </c>
      <c r="B127" s="21" t="s">
        <v>80</v>
      </c>
      <c r="C127" s="21" t="s">
        <v>16</v>
      </c>
      <c r="D127" s="21" t="s">
        <v>74</v>
      </c>
      <c r="E127" s="22">
        <v>38108</v>
      </c>
      <c r="F127" s="23">
        <v>-2945000</v>
      </c>
      <c r="G127" s="23">
        <v>-2683643.2047000001</v>
      </c>
      <c r="H127" s="24">
        <v>0.91125405930870795</v>
      </c>
      <c r="I127" s="25">
        <v>0.04</v>
      </c>
      <c r="J127" s="25">
        <v>-0.03</v>
      </c>
      <c r="K127" s="26">
        <v>0</v>
      </c>
      <c r="L127" s="26">
        <v>-187855.02429999999</v>
      </c>
    </row>
    <row r="128" spans="1:12" x14ac:dyDescent="0.2">
      <c r="A128" s="21" t="s">
        <v>19</v>
      </c>
      <c r="B128" s="21" t="s">
        <v>73</v>
      </c>
      <c r="C128" s="21" t="s">
        <v>16</v>
      </c>
      <c r="D128" s="21" t="s">
        <v>74</v>
      </c>
      <c r="E128" s="22">
        <v>38108</v>
      </c>
      <c r="F128" s="23">
        <v>-2258598</v>
      </c>
      <c r="G128" s="23">
        <v>-2058156.5958</v>
      </c>
      <c r="H128" s="24">
        <v>0.91125405930870795</v>
      </c>
      <c r="I128" s="25">
        <v>0.04</v>
      </c>
      <c r="J128" s="25">
        <v>-0.03</v>
      </c>
      <c r="K128" s="26">
        <v>0</v>
      </c>
      <c r="L128" s="26">
        <v>-144070.96170000001</v>
      </c>
    </row>
    <row r="129" spans="1:12" x14ac:dyDescent="0.2">
      <c r="A129" s="21" t="s">
        <v>19</v>
      </c>
      <c r="B129" s="21" t="s">
        <v>75</v>
      </c>
      <c r="C129" s="21" t="s">
        <v>16</v>
      </c>
      <c r="D129" s="21" t="s">
        <v>76</v>
      </c>
      <c r="E129" s="22">
        <v>38108</v>
      </c>
      <c r="F129" s="23">
        <v>-554590</v>
      </c>
      <c r="G129" s="23">
        <v>-505372.38880000002</v>
      </c>
      <c r="H129" s="24">
        <v>0.91125405930870795</v>
      </c>
      <c r="I129" s="25">
        <v>0.04</v>
      </c>
      <c r="J129" s="25">
        <v>-0.02</v>
      </c>
      <c r="K129" s="26">
        <v>0</v>
      </c>
      <c r="L129" s="26">
        <v>-30322.3433</v>
      </c>
    </row>
    <row r="130" spans="1:12" x14ac:dyDescent="0.2">
      <c r="A130" s="21" t="s">
        <v>19</v>
      </c>
      <c r="B130" s="21" t="s">
        <v>82</v>
      </c>
      <c r="C130" s="21" t="s">
        <v>16</v>
      </c>
      <c r="D130" s="21" t="s">
        <v>76</v>
      </c>
      <c r="E130" s="22">
        <v>38108</v>
      </c>
      <c r="F130" s="23">
        <v>-155000</v>
      </c>
      <c r="G130" s="23">
        <v>-141244.3792</v>
      </c>
      <c r="H130" s="24">
        <v>0.91125405930870795</v>
      </c>
      <c r="I130" s="25">
        <v>0.04</v>
      </c>
      <c r="J130" s="25">
        <v>-0.02</v>
      </c>
      <c r="K130" s="26">
        <v>0</v>
      </c>
      <c r="L130" s="26">
        <v>-8474.6628000000001</v>
      </c>
    </row>
    <row r="131" spans="1:12" x14ac:dyDescent="0.2">
      <c r="A131" s="21" t="s">
        <v>19</v>
      </c>
      <c r="B131" s="21" t="s">
        <v>80</v>
      </c>
      <c r="C131" s="21" t="s">
        <v>16</v>
      </c>
      <c r="D131" s="21" t="s">
        <v>74</v>
      </c>
      <c r="E131" s="22">
        <v>38139</v>
      </c>
      <c r="F131" s="23">
        <v>-2850000</v>
      </c>
      <c r="G131" s="23">
        <v>-2584011.0366000002</v>
      </c>
      <c r="H131" s="24">
        <v>0.90667053915921703</v>
      </c>
      <c r="I131" s="25">
        <v>0.04</v>
      </c>
      <c r="J131" s="25">
        <v>-0.03</v>
      </c>
      <c r="K131" s="26">
        <v>0</v>
      </c>
      <c r="L131" s="26">
        <v>-180880.7726</v>
      </c>
    </row>
    <row r="132" spans="1:12" x14ac:dyDescent="0.2">
      <c r="A132" s="21" t="s">
        <v>19</v>
      </c>
      <c r="B132" s="21" t="s">
        <v>73</v>
      </c>
      <c r="C132" s="21" t="s">
        <v>16</v>
      </c>
      <c r="D132" s="21" t="s">
        <v>74</v>
      </c>
      <c r="E132" s="22">
        <v>38139</v>
      </c>
      <c r="F132" s="23">
        <v>-1575870</v>
      </c>
      <c r="G132" s="23">
        <v>-1428794.9025000001</v>
      </c>
      <c r="H132" s="24">
        <v>0.90667053915921703</v>
      </c>
      <c r="I132" s="25">
        <v>0.04</v>
      </c>
      <c r="J132" s="25">
        <v>-0.03</v>
      </c>
      <c r="K132" s="26">
        <v>0</v>
      </c>
      <c r="L132" s="26">
        <v>-100015.64320000001</v>
      </c>
    </row>
    <row r="133" spans="1:12" x14ac:dyDescent="0.2">
      <c r="A133" s="21" t="s">
        <v>19</v>
      </c>
      <c r="B133" s="21" t="s">
        <v>75</v>
      </c>
      <c r="C133" s="21" t="s">
        <v>16</v>
      </c>
      <c r="D133" s="21" t="s">
        <v>76</v>
      </c>
      <c r="E133" s="22">
        <v>38139</v>
      </c>
      <c r="F133" s="23">
        <v>-365160</v>
      </c>
      <c r="G133" s="23">
        <v>-331079.81410000002</v>
      </c>
      <c r="H133" s="24">
        <v>0.90667053915921703</v>
      </c>
      <c r="I133" s="25">
        <v>0.04</v>
      </c>
      <c r="J133" s="25">
        <v>-0.02</v>
      </c>
      <c r="K133" s="26">
        <v>0</v>
      </c>
      <c r="L133" s="26">
        <v>-19864.788799999998</v>
      </c>
    </row>
    <row r="134" spans="1:12" x14ac:dyDescent="0.2">
      <c r="A134" s="21" t="s">
        <v>19</v>
      </c>
      <c r="B134" s="21" t="s">
        <v>82</v>
      </c>
      <c r="C134" s="21" t="s">
        <v>16</v>
      </c>
      <c r="D134" s="21" t="s">
        <v>76</v>
      </c>
      <c r="E134" s="22">
        <v>38139</v>
      </c>
      <c r="F134" s="23">
        <v>-150000</v>
      </c>
      <c r="G134" s="23">
        <v>-136000.5809</v>
      </c>
      <c r="H134" s="24">
        <v>0.90667053915921703</v>
      </c>
      <c r="I134" s="25">
        <v>0.04</v>
      </c>
      <c r="J134" s="25">
        <v>-0.02</v>
      </c>
      <c r="K134" s="26">
        <v>0</v>
      </c>
      <c r="L134" s="26">
        <v>-8160.0348999999997</v>
      </c>
    </row>
    <row r="135" spans="1:12" x14ac:dyDescent="0.2">
      <c r="A135" s="21" t="s">
        <v>19</v>
      </c>
      <c r="B135" s="21" t="s">
        <v>80</v>
      </c>
      <c r="C135" s="21" t="s">
        <v>16</v>
      </c>
      <c r="D135" s="21" t="s">
        <v>74</v>
      </c>
      <c r="E135" s="22">
        <v>38169</v>
      </c>
      <c r="F135" s="23">
        <v>-2945000</v>
      </c>
      <c r="G135" s="23">
        <v>-2657089.7944999998</v>
      </c>
      <c r="H135" s="24">
        <v>0.90223762123646201</v>
      </c>
      <c r="I135" s="25">
        <v>0.04</v>
      </c>
      <c r="J135" s="25">
        <v>-0.03</v>
      </c>
      <c r="K135" s="26">
        <v>0</v>
      </c>
      <c r="L135" s="26">
        <v>-185996.2856</v>
      </c>
    </row>
    <row r="136" spans="1:12" x14ac:dyDescent="0.2">
      <c r="A136" s="21" t="s">
        <v>19</v>
      </c>
      <c r="B136" s="21" t="s">
        <v>73</v>
      </c>
      <c r="C136" s="21" t="s">
        <v>16</v>
      </c>
      <c r="D136" s="21" t="s">
        <v>74</v>
      </c>
      <c r="E136" s="22">
        <v>38169</v>
      </c>
      <c r="F136" s="23">
        <v>-1644767</v>
      </c>
      <c r="G136" s="23">
        <v>-1483970.6655999999</v>
      </c>
      <c r="H136" s="24">
        <v>0.90223762123646201</v>
      </c>
      <c r="I136" s="25">
        <v>0.04</v>
      </c>
      <c r="J136" s="25">
        <v>-0.03</v>
      </c>
      <c r="K136" s="26">
        <v>0</v>
      </c>
      <c r="L136" s="26">
        <v>-103877.9466</v>
      </c>
    </row>
    <row r="137" spans="1:12" x14ac:dyDescent="0.2">
      <c r="A137" s="21" t="s">
        <v>19</v>
      </c>
      <c r="B137" s="21" t="s">
        <v>75</v>
      </c>
      <c r="C137" s="21" t="s">
        <v>16</v>
      </c>
      <c r="D137" s="21" t="s">
        <v>76</v>
      </c>
      <c r="E137" s="22">
        <v>38169</v>
      </c>
      <c r="F137" s="23">
        <v>-401512</v>
      </c>
      <c r="G137" s="23">
        <v>-362259.23180000001</v>
      </c>
      <c r="H137" s="24">
        <v>0.90223762123646201</v>
      </c>
      <c r="I137" s="25">
        <v>0.04</v>
      </c>
      <c r="J137" s="25">
        <v>-0.02</v>
      </c>
      <c r="K137" s="26">
        <v>0</v>
      </c>
      <c r="L137" s="26">
        <v>-21735.553899999999</v>
      </c>
    </row>
    <row r="138" spans="1:12" x14ac:dyDescent="0.2">
      <c r="A138" s="21" t="s">
        <v>19</v>
      </c>
      <c r="B138" s="21" t="s">
        <v>82</v>
      </c>
      <c r="C138" s="21" t="s">
        <v>16</v>
      </c>
      <c r="D138" s="21" t="s">
        <v>76</v>
      </c>
      <c r="E138" s="22">
        <v>38169</v>
      </c>
      <c r="F138" s="23">
        <v>-155000</v>
      </c>
      <c r="G138" s="23">
        <v>-139846.83129999999</v>
      </c>
      <c r="H138" s="24">
        <v>0.90223762123646201</v>
      </c>
      <c r="I138" s="25">
        <v>0.04</v>
      </c>
      <c r="J138" s="25">
        <v>-0.02</v>
      </c>
      <c r="K138" s="26">
        <v>0</v>
      </c>
      <c r="L138" s="26">
        <v>-8390.8099000000002</v>
      </c>
    </row>
    <row r="139" spans="1:12" x14ac:dyDescent="0.2">
      <c r="A139" s="21" t="s">
        <v>19</v>
      </c>
      <c r="B139" s="21" t="s">
        <v>80</v>
      </c>
      <c r="C139" s="21" t="s">
        <v>16</v>
      </c>
      <c r="D139" s="21" t="s">
        <v>74</v>
      </c>
      <c r="E139" s="22">
        <v>38200</v>
      </c>
      <c r="F139" s="23">
        <v>-2945000</v>
      </c>
      <c r="G139" s="23">
        <v>-2643649.1721999999</v>
      </c>
      <c r="H139" s="24">
        <v>0.89767374266788003</v>
      </c>
      <c r="I139" s="25">
        <v>0.04</v>
      </c>
      <c r="J139" s="25">
        <v>-0.03</v>
      </c>
      <c r="K139" s="26">
        <v>0</v>
      </c>
      <c r="L139" s="26">
        <v>-185055.44209999999</v>
      </c>
    </row>
    <row r="140" spans="1:12" x14ac:dyDescent="0.2">
      <c r="A140" s="21" t="s">
        <v>19</v>
      </c>
      <c r="B140" s="21" t="s">
        <v>73</v>
      </c>
      <c r="C140" s="21" t="s">
        <v>16</v>
      </c>
      <c r="D140" s="21" t="s">
        <v>74</v>
      </c>
      <c r="E140" s="22">
        <v>38200</v>
      </c>
      <c r="F140" s="23">
        <v>-1718392</v>
      </c>
      <c r="G140" s="23">
        <v>-1542555.378</v>
      </c>
      <c r="H140" s="24">
        <v>0.89767374266788003</v>
      </c>
      <c r="I140" s="25">
        <v>0.04</v>
      </c>
      <c r="J140" s="25">
        <v>-0.03</v>
      </c>
      <c r="K140" s="26">
        <v>0</v>
      </c>
      <c r="L140" s="26">
        <v>-107978.8765</v>
      </c>
    </row>
    <row r="141" spans="1:12" x14ac:dyDescent="0.2">
      <c r="A141" s="21" t="s">
        <v>19</v>
      </c>
      <c r="B141" s="21" t="s">
        <v>75</v>
      </c>
      <c r="C141" s="21" t="s">
        <v>16</v>
      </c>
      <c r="D141" s="21" t="s">
        <v>76</v>
      </c>
      <c r="E141" s="22">
        <v>38200</v>
      </c>
      <c r="F141" s="23">
        <v>-370388</v>
      </c>
      <c r="G141" s="23">
        <v>-332487.5822</v>
      </c>
      <c r="H141" s="24">
        <v>0.89767374266788003</v>
      </c>
      <c r="I141" s="25">
        <v>0.04</v>
      </c>
      <c r="J141" s="25">
        <v>-0.02</v>
      </c>
      <c r="K141" s="26">
        <v>0</v>
      </c>
      <c r="L141" s="26">
        <v>-19949.2549</v>
      </c>
    </row>
    <row r="142" spans="1:12" x14ac:dyDescent="0.2">
      <c r="A142" s="21" t="s">
        <v>19</v>
      </c>
      <c r="B142" s="21" t="s">
        <v>82</v>
      </c>
      <c r="C142" s="21" t="s">
        <v>16</v>
      </c>
      <c r="D142" s="21" t="s">
        <v>76</v>
      </c>
      <c r="E142" s="22">
        <v>38200</v>
      </c>
      <c r="F142" s="23">
        <v>-155000</v>
      </c>
      <c r="G142" s="23">
        <v>-139139.4301</v>
      </c>
      <c r="H142" s="24">
        <v>0.89767374266788003</v>
      </c>
      <c r="I142" s="25">
        <v>0.04</v>
      </c>
      <c r="J142" s="25">
        <v>-0.02</v>
      </c>
      <c r="K142" s="26">
        <v>0</v>
      </c>
      <c r="L142" s="26">
        <v>-8348.3657999999996</v>
      </c>
    </row>
    <row r="143" spans="1:12" x14ac:dyDescent="0.2">
      <c r="A143" s="21" t="s">
        <v>19</v>
      </c>
      <c r="B143" s="21" t="s">
        <v>80</v>
      </c>
      <c r="C143" s="21" t="s">
        <v>16</v>
      </c>
      <c r="D143" s="21" t="s">
        <v>74</v>
      </c>
      <c r="E143" s="22">
        <v>38231</v>
      </c>
      <c r="F143" s="23">
        <v>-2850000</v>
      </c>
      <c r="G143" s="23">
        <v>-2545159.3511000001</v>
      </c>
      <c r="H143" s="24">
        <v>0.89303836881406495</v>
      </c>
      <c r="I143" s="25">
        <v>0.04</v>
      </c>
      <c r="J143" s="25">
        <v>-0.03</v>
      </c>
      <c r="K143" s="26">
        <v>0</v>
      </c>
      <c r="L143" s="26">
        <v>-178161.15460000001</v>
      </c>
    </row>
    <row r="144" spans="1:12" x14ac:dyDescent="0.2">
      <c r="A144" s="21" t="s">
        <v>19</v>
      </c>
      <c r="B144" s="21" t="s">
        <v>73</v>
      </c>
      <c r="C144" s="21" t="s">
        <v>16</v>
      </c>
      <c r="D144" s="21" t="s">
        <v>74</v>
      </c>
      <c r="E144" s="22">
        <v>38231</v>
      </c>
      <c r="F144" s="23">
        <v>-1238550</v>
      </c>
      <c r="G144" s="23">
        <v>-1106072.6717000001</v>
      </c>
      <c r="H144" s="24">
        <v>0.89303836881406495</v>
      </c>
      <c r="I144" s="25">
        <v>0.04</v>
      </c>
      <c r="J144" s="25">
        <v>-0.03</v>
      </c>
      <c r="K144" s="26">
        <v>0</v>
      </c>
      <c r="L144" s="26">
        <v>-77425.087</v>
      </c>
    </row>
    <row r="145" spans="1:12" x14ac:dyDescent="0.2">
      <c r="A145" s="21" t="s">
        <v>19</v>
      </c>
      <c r="B145" s="21" t="s">
        <v>75</v>
      </c>
      <c r="C145" s="21" t="s">
        <v>16</v>
      </c>
      <c r="D145" s="21" t="s">
        <v>76</v>
      </c>
      <c r="E145" s="22">
        <v>38231</v>
      </c>
      <c r="F145" s="23">
        <v>-322800</v>
      </c>
      <c r="G145" s="23">
        <v>-288272.7855</v>
      </c>
      <c r="H145" s="24">
        <v>0.89303836881406495</v>
      </c>
      <c r="I145" s="25">
        <v>0.04</v>
      </c>
      <c r="J145" s="25">
        <v>-0.02</v>
      </c>
      <c r="K145" s="26">
        <v>0</v>
      </c>
      <c r="L145" s="26">
        <v>-17296.367099999999</v>
      </c>
    </row>
    <row r="146" spans="1:12" x14ac:dyDescent="0.2">
      <c r="A146" s="21" t="s">
        <v>19</v>
      </c>
      <c r="B146" s="21" t="s">
        <v>82</v>
      </c>
      <c r="C146" s="21" t="s">
        <v>16</v>
      </c>
      <c r="D146" s="21" t="s">
        <v>76</v>
      </c>
      <c r="E146" s="22">
        <v>38231</v>
      </c>
      <c r="F146" s="23">
        <v>-150000</v>
      </c>
      <c r="G146" s="23">
        <v>-133955.75529999999</v>
      </c>
      <c r="H146" s="24">
        <v>0.89303836881406495</v>
      </c>
      <c r="I146" s="25">
        <v>0.04</v>
      </c>
      <c r="J146" s="25">
        <v>-0.02</v>
      </c>
      <c r="K146" s="26">
        <v>0</v>
      </c>
      <c r="L146" s="26">
        <v>-8037.3453</v>
      </c>
    </row>
    <row r="147" spans="1:12" x14ac:dyDescent="0.2">
      <c r="A147" s="21" t="s">
        <v>19</v>
      </c>
      <c r="B147" s="21" t="s">
        <v>80</v>
      </c>
      <c r="C147" s="21" t="s">
        <v>16</v>
      </c>
      <c r="D147" s="21" t="s">
        <v>74</v>
      </c>
      <c r="E147" s="22">
        <v>38261</v>
      </c>
      <c r="F147" s="23">
        <v>-2945000</v>
      </c>
      <c r="G147" s="23">
        <v>-2616827.2543000001</v>
      </c>
      <c r="H147" s="24">
        <v>0.88856613047710498</v>
      </c>
      <c r="I147" s="25">
        <v>0.04</v>
      </c>
      <c r="J147" s="25">
        <v>-0.03</v>
      </c>
      <c r="K147" s="26">
        <v>0</v>
      </c>
      <c r="L147" s="26">
        <v>-183177.90779999999</v>
      </c>
    </row>
    <row r="148" spans="1:12" x14ac:dyDescent="0.2">
      <c r="A148" s="21" t="s">
        <v>19</v>
      </c>
      <c r="B148" s="21" t="s">
        <v>73</v>
      </c>
      <c r="C148" s="21" t="s">
        <v>16</v>
      </c>
      <c r="D148" s="21" t="s">
        <v>74</v>
      </c>
      <c r="E148" s="22">
        <v>38261</v>
      </c>
      <c r="F148" s="23">
        <v>-1814833</v>
      </c>
      <c r="G148" s="23">
        <v>-1612599.1362999999</v>
      </c>
      <c r="H148" s="24">
        <v>0.88856613047710498</v>
      </c>
      <c r="I148" s="25">
        <v>0.04</v>
      </c>
      <c r="J148" s="25">
        <v>-0.03</v>
      </c>
      <c r="K148" s="26">
        <v>0</v>
      </c>
      <c r="L148" s="26">
        <v>-112881.93949999999</v>
      </c>
    </row>
    <row r="149" spans="1:12" x14ac:dyDescent="0.2">
      <c r="A149" s="21" t="s">
        <v>19</v>
      </c>
      <c r="B149" s="21" t="s">
        <v>75</v>
      </c>
      <c r="C149" s="21" t="s">
        <v>16</v>
      </c>
      <c r="D149" s="21" t="s">
        <v>76</v>
      </c>
      <c r="E149" s="22">
        <v>38261</v>
      </c>
      <c r="F149" s="23">
        <v>-577933</v>
      </c>
      <c r="G149" s="23">
        <v>-513531.68949999998</v>
      </c>
      <c r="H149" s="24">
        <v>0.88856613047710498</v>
      </c>
      <c r="I149" s="25">
        <v>0.04</v>
      </c>
      <c r="J149" s="25">
        <v>-0.02</v>
      </c>
      <c r="K149" s="26">
        <v>0</v>
      </c>
      <c r="L149" s="26">
        <v>-30811.901399999999</v>
      </c>
    </row>
    <row r="150" spans="1:12" x14ac:dyDescent="0.2">
      <c r="A150" s="21" t="s">
        <v>19</v>
      </c>
      <c r="B150" s="21" t="s">
        <v>82</v>
      </c>
      <c r="C150" s="21" t="s">
        <v>16</v>
      </c>
      <c r="D150" s="21" t="s">
        <v>76</v>
      </c>
      <c r="E150" s="22">
        <v>38261</v>
      </c>
      <c r="F150" s="23">
        <v>-155000</v>
      </c>
      <c r="G150" s="23">
        <v>-137727.75020000001</v>
      </c>
      <c r="H150" s="24">
        <v>0.88856613047710498</v>
      </c>
      <c r="I150" s="25">
        <v>0.04</v>
      </c>
      <c r="J150" s="25">
        <v>-0.02</v>
      </c>
      <c r="K150" s="26">
        <v>0</v>
      </c>
      <c r="L150" s="26">
        <v>-8263.6650000000009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opLeftCell="A2" workbookViewId="0">
      <selection activeCell="O9" sqref="O9"/>
    </sheetView>
  </sheetViews>
  <sheetFormatPr defaultRowHeight="12.75" x14ac:dyDescent="0.2"/>
  <cols>
    <col min="1" max="1" width="12.5703125" bestFit="1" customWidth="1"/>
    <col min="2" max="2" width="9.85546875" bestFit="1" customWidth="1"/>
    <col min="3" max="3" width="13.7109375" bestFit="1" customWidth="1"/>
    <col min="4" max="4" width="5.7109375" bestFit="1" customWidth="1"/>
    <col min="5" max="5" width="6" bestFit="1" customWidth="1"/>
    <col min="6" max="6" width="5.85546875" bestFit="1" customWidth="1"/>
    <col min="7" max="8" width="9.140625" bestFit="1" customWidth="1"/>
    <col min="9" max="9" width="10.7109375" bestFit="1" customWidth="1"/>
    <col min="10" max="10" width="6.5703125" bestFit="1" customWidth="1"/>
    <col min="11" max="12" width="5.28515625" bestFit="1" customWidth="1"/>
    <col min="13" max="13" width="8.140625" bestFit="1" customWidth="1"/>
    <col min="14" max="14" width="11.140625" bestFit="1" customWidth="1"/>
    <col min="15" max="15" width="8.28515625" bestFit="1" customWidth="1"/>
  </cols>
  <sheetData>
    <row r="1" spans="1:15" x14ac:dyDescent="0.2">
      <c r="N1" s="39">
        <f>SUM(N5:N138)</f>
        <v>12726122.012999995</v>
      </c>
    </row>
    <row r="2" spans="1:15" x14ac:dyDescent="0.2">
      <c r="N2" s="42">
        <f>SUM(N5:N65536)</f>
        <v>12726122.012999995</v>
      </c>
      <c r="O2" s="42">
        <f>SUM(O5:O65536)</f>
        <v>0</v>
      </c>
    </row>
    <row r="3" spans="1:15" x14ac:dyDescent="0.2">
      <c r="A3" s="27"/>
      <c r="B3" s="27"/>
      <c r="C3" s="27"/>
      <c r="D3" s="27" t="s">
        <v>0</v>
      </c>
      <c r="E3" s="27" t="s">
        <v>83</v>
      </c>
      <c r="F3" s="27" t="s">
        <v>84</v>
      </c>
      <c r="G3" s="27"/>
      <c r="H3" s="27" t="s">
        <v>85</v>
      </c>
      <c r="I3" s="27" t="s">
        <v>1</v>
      </c>
      <c r="J3" s="28" t="s">
        <v>85</v>
      </c>
      <c r="K3" s="29" t="s">
        <v>86</v>
      </c>
      <c r="L3" s="29" t="s">
        <v>4</v>
      </c>
      <c r="M3" s="40" t="s">
        <v>4</v>
      </c>
      <c r="N3" s="41" t="s">
        <v>4</v>
      </c>
      <c r="O3" s="41" t="s">
        <v>87</v>
      </c>
    </row>
    <row r="4" spans="1:15" x14ac:dyDescent="0.2">
      <c r="A4" s="30" t="s">
        <v>6</v>
      </c>
      <c r="B4" s="30" t="s">
        <v>7</v>
      </c>
      <c r="C4" s="30" t="s">
        <v>9</v>
      </c>
      <c r="D4" s="30" t="s">
        <v>8</v>
      </c>
      <c r="E4" s="30" t="s">
        <v>88</v>
      </c>
      <c r="F4" s="30" t="s">
        <v>89</v>
      </c>
      <c r="G4" s="30" t="s">
        <v>10</v>
      </c>
      <c r="H4" s="30" t="s">
        <v>90</v>
      </c>
      <c r="I4" s="30" t="s">
        <v>91</v>
      </c>
      <c r="J4" s="31" t="s">
        <v>92</v>
      </c>
      <c r="K4" s="32" t="s">
        <v>13</v>
      </c>
      <c r="L4" s="32" t="s">
        <v>13</v>
      </c>
      <c r="M4" s="33" t="s">
        <v>93</v>
      </c>
      <c r="N4" s="34" t="s">
        <v>15</v>
      </c>
      <c r="O4" s="34" t="s">
        <v>15</v>
      </c>
    </row>
    <row r="5" spans="1:15" x14ac:dyDescent="0.2">
      <c r="A5" s="35" t="s">
        <v>19</v>
      </c>
      <c r="B5" s="35" t="s">
        <v>94</v>
      </c>
      <c r="C5" s="35" t="s">
        <v>95</v>
      </c>
      <c r="D5" s="35" t="s">
        <v>18</v>
      </c>
      <c r="E5" s="36" t="s">
        <v>96</v>
      </c>
      <c r="F5" s="35" t="s">
        <v>97</v>
      </c>
      <c r="G5" s="36">
        <v>37226</v>
      </c>
      <c r="H5" s="36">
        <v>37226</v>
      </c>
      <c r="I5" s="23">
        <v>0</v>
      </c>
      <c r="J5" s="23">
        <v>0</v>
      </c>
      <c r="K5" s="25">
        <v>2.4200001000000002</v>
      </c>
      <c r="L5" s="25">
        <v>1.855</v>
      </c>
      <c r="M5" s="37">
        <v>1.0900000000000001</v>
      </c>
      <c r="N5" s="26">
        <v>0</v>
      </c>
      <c r="O5" s="38">
        <v>0</v>
      </c>
    </row>
    <row r="6" spans="1:15" x14ac:dyDescent="0.2">
      <c r="A6" s="35" t="s">
        <v>19</v>
      </c>
      <c r="B6" s="35" t="s">
        <v>94</v>
      </c>
      <c r="C6" s="35" t="s">
        <v>95</v>
      </c>
      <c r="D6" s="35" t="s">
        <v>18</v>
      </c>
      <c r="E6" s="36" t="s">
        <v>96</v>
      </c>
      <c r="F6" s="35" t="s">
        <v>97</v>
      </c>
      <c r="G6" s="36">
        <v>37226</v>
      </c>
      <c r="H6" s="36">
        <v>37226</v>
      </c>
      <c r="I6" s="23">
        <v>0</v>
      </c>
      <c r="J6" s="23">
        <v>0</v>
      </c>
      <c r="K6" s="25">
        <v>2.4200001000000002</v>
      </c>
      <c r="L6" s="25">
        <v>1.855</v>
      </c>
      <c r="M6" s="37">
        <v>1.0900000000000001</v>
      </c>
      <c r="N6" s="26">
        <v>0</v>
      </c>
      <c r="O6" s="38">
        <v>0</v>
      </c>
    </row>
    <row r="7" spans="1:15" x14ac:dyDescent="0.2">
      <c r="A7" s="35" t="s">
        <v>19</v>
      </c>
      <c r="B7" s="35" t="s">
        <v>94</v>
      </c>
      <c r="C7" s="35" t="s">
        <v>95</v>
      </c>
      <c r="D7" s="35" t="s">
        <v>18</v>
      </c>
      <c r="E7" s="36" t="s">
        <v>96</v>
      </c>
      <c r="F7" s="35" t="s">
        <v>97</v>
      </c>
      <c r="G7" s="36">
        <v>37226</v>
      </c>
      <c r="H7" s="36">
        <v>37226</v>
      </c>
      <c r="I7" s="23">
        <v>0</v>
      </c>
      <c r="J7" s="23">
        <v>0</v>
      </c>
      <c r="K7" s="25">
        <v>2.4200001000000002</v>
      </c>
      <c r="L7" s="25">
        <v>1.855</v>
      </c>
      <c r="M7" s="37">
        <v>1.0900000000000001</v>
      </c>
      <c r="N7" s="26">
        <v>0</v>
      </c>
      <c r="O7" s="38">
        <v>0</v>
      </c>
    </row>
    <row r="8" spans="1:15" x14ac:dyDescent="0.2">
      <c r="A8" s="35" t="s">
        <v>19</v>
      </c>
      <c r="B8" s="35" t="s">
        <v>94</v>
      </c>
      <c r="C8" s="35" t="s">
        <v>95</v>
      </c>
      <c r="D8" s="35" t="s">
        <v>18</v>
      </c>
      <c r="E8" s="36" t="s">
        <v>96</v>
      </c>
      <c r="F8" s="35" t="s">
        <v>97</v>
      </c>
      <c r="G8" s="36">
        <v>37226</v>
      </c>
      <c r="H8" s="36">
        <v>37226</v>
      </c>
      <c r="I8" s="23">
        <v>0</v>
      </c>
      <c r="J8" s="23">
        <v>0</v>
      </c>
      <c r="K8" s="25">
        <v>2.4200001000000002</v>
      </c>
      <c r="L8" s="25">
        <v>2.1800000000000002</v>
      </c>
      <c r="M8" s="37">
        <v>1.0900000000000001</v>
      </c>
      <c r="N8" s="26">
        <v>0</v>
      </c>
      <c r="O8" s="38">
        <v>0</v>
      </c>
    </row>
    <row r="9" spans="1:15" x14ac:dyDescent="0.2">
      <c r="A9" s="35" t="s">
        <v>19</v>
      </c>
      <c r="B9" s="35" t="s">
        <v>94</v>
      </c>
      <c r="C9" s="35" t="s">
        <v>95</v>
      </c>
      <c r="D9" s="35" t="s">
        <v>18</v>
      </c>
      <c r="E9" s="36" t="s">
        <v>96</v>
      </c>
      <c r="F9" s="35" t="s">
        <v>97</v>
      </c>
      <c r="G9" s="36">
        <v>37226</v>
      </c>
      <c r="H9" s="36">
        <v>37226</v>
      </c>
      <c r="I9" s="23">
        <v>0</v>
      </c>
      <c r="J9" s="23">
        <v>0</v>
      </c>
      <c r="K9" s="25">
        <v>2.4200001000000002</v>
      </c>
      <c r="L9" s="25">
        <v>2.08</v>
      </c>
      <c r="M9" s="37">
        <v>1.0900000000000001</v>
      </c>
      <c r="N9" s="26">
        <v>0</v>
      </c>
      <c r="O9" s="38">
        <v>0</v>
      </c>
    </row>
    <row r="10" spans="1:15" x14ac:dyDescent="0.2">
      <c r="A10" s="35" t="s">
        <v>19</v>
      </c>
      <c r="B10" s="35" t="s">
        <v>94</v>
      </c>
      <c r="C10" s="35" t="s">
        <v>95</v>
      </c>
      <c r="D10" s="35" t="s">
        <v>18</v>
      </c>
      <c r="E10" s="36" t="s">
        <v>96</v>
      </c>
      <c r="F10" s="35" t="s">
        <v>97</v>
      </c>
      <c r="G10" s="36">
        <v>37226</v>
      </c>
      <c r="H10" s="36">
        <v>37226</v>
      </c>
      <c r="I10" s="23">
        <v>0</v>
      </c>
      <c r="J10" s="23">
        <v>0</v>
      </c>
      <c r="K10" s="25">
        <v>2.4200001000000002</v>
      </c>
      <c r="L10" s="25">
        <v>1.97</v>
      </c>
      <c r="M10" s="37">
        <v>1.0900000000000001</v>
      </c>
      <c r="N10" s="26">
        <v>0</v>
      </c>
      <c r="O10" s="38">
        <v>0</v>
      </c>
    </row>
    <row r="11" spans="1:15" x14ac:dyDescent="0.2">
      <c r="A11" s="35" t="s">
        <v>19</v>
      </c>
      <c r="B11" s="35" t="s">
        <v>94</v>
      </c>
      <c r="C11" s="35" t="s">
        <v>95</v>
      </c>
      <c r="D11" s="35" t="s">
        <v>18</v>
      </c>
      <c r="E11" s="36" t="s">
        <v>96</v>
      </c>
      <c r="F11" s="35" t="s">
        <v>97</v>
      </c>
      <c r="G11" s="36">
        <v>37226</v>
      </c>
      <c r="H11" s="36">
        <v>37226</v>
      </c>
      <c r="I11" s="23">
        <v>0</v>
      </c>
      <c r="J11" s="23">
        <v>0</v>
      </c>
      <c r="K11" s="25">
        <v>2.4200001000000002</v>
      </c>
      <c r="L11" s="25">
        <v>1.89</v>
      </c>
      <c r="M11" s="37">
        <v>1.0900000000000001</v>
      </c>
      <c r="N11" s="26">
        <v>0</v>
      </c>
      <c r="O11" s="38">
        <v>0</v>
      </c>
    </row>
    <row r="12" spans="1:15" x14ac:dyDescent="0.2">
      <c r="A12" s="35" t="s">
        <v>19</v>
      </c>
      <c r="B12" s="35" t="s">
        <v>94</v>
      </c>
      <c r="C12" s="35" t="s">
        <v>95</v>
      </c>
      <c r="D12" s="35" t="s">
        <v>18</v>
      </c>
      <c r="E12" s="36" t="s">
        <v>96</v>
      </c>
      <c r="F12" s="35" t="s">
        <v>97</v>
      </c>
      <c r="G12" s="36">
        <v>37226</v>
      </c>
      <c r="H12" s="36">
        <v>37226</v>
      </c>
      <c r="I12" s="23">
        <v>0</v>
      </c>
      <c r="J12" s="23">
        <v>0</v>
      </c>
      <c r="K12" s="25">
        <v>2.4200001000000002</v>
      </c>
      <c r="L12" s="25">
        <v>2.1549999999999998</v>
      </c>
      <c r="M12" s="37">
        <v>1.0900000000000001</v>
      </c>
      <c r="N12" s="26">
        <v>0</v>
      </c>
      <c r="O12" s="38">
        <v>0</v>
      </c>
    </row>
    <row r="13" spans="1:15" x14ac:dyDescent="0.2">
      <c r="A13" s="35" t="s">
        <v>19</v>
      </c>
      <c r="B13" s="35" t="s">
        <v>94</v>
      </c>
      <c r="C13" s="35" t="s">
        <v>95</v>
      </c>
      <c r="D13" s="35" t="s">
        <v>18</v>
      </c>
      <c r="E13" s="36" t="s">
        <v>96</v>
      </c>
      <c r="F13" s="35" t="s">
        <v>97</v>
      </c>
      <c r="G13" s="36">
        <v>37226</v>
      </c>
      <c r="H13" s="36">
        <v>37226</v>
      </c>
      <c r="I13" s="23">
        <v>0</v>
      </c>
      <c r="J13" s="23">
        <v>0</v>
      </c>
      <c r="K13" s="25">
        <v>2.4200001000000002</v>
      </c>
      <c r="L13" s="25">
        <v>2.1549999999999998</v>
      </c>
      <c r="M13" s="37">
        <v>1.0900000000000001</v>
      </c>
      <c r="N13" s="26">
        <v>0</v>
      </c>
      <c r="O13" s="38">
        <v>0</v>
      </c>
    </row>
    <row r="14" spans="1:15" x14ac:dyDescent="0.2">
      <c r="A14" s="35" t="s">
        <v>19</v>
      </c>
      <c r="B14" s="35" t="s">
        <v>94</v>
      </c>
      <c r="C14" s="35" t="s">
        <v>95</v>
      </c>
      <c r="D14" s="35" t="s">
        <v>18</v>
      </c>
      <c r="E14" s="36" t="s">
        <v>96</v>
      </c>
      <c r="F14" s="35" t="s">
        <v>97</v>
      </c>
      <c r="G14" s="36">
        <v>37226</v>
      </c>
      <c r="H14" s="36">
        <v>37226</v>
      </c>
      <c r="I14" s="23">
        <v>0</v>
      </c>
      <c r="J14" s="23">
        <v>0</v>
      </c>
      <c r="K14" s="25">
        <v>2.4200001000000002</v>
      </c>
      <c r="L14" s="25">
        <v>2.1549999999999998</v>
      </c>
      <c r="M14" s="37">
        <v>1.0900000000000001</v>
      </c>
      <c r="N14" s="26">
        <v>0</v>
      </c>
      <c r="O14" s="38">
        <v>0</v>
      </c>
    </row>
    <row r="15" spans="1:15" x14ac:dyDescent="0.2">
      <c r="A15" s="35" t="s">
        <v>19</v>
      </c>
      <c r="B15" s="35" t="s">
        <v>94</v>
      </c>
      <c r="C15" s="35" t="s">
        <v>95</v>
      </c>
      <c r="D15" s="35" t="s">
        <v>18</v>
      </c>
      <c r="E15" s="36" t="s">
        <v>96</v>
      </c>
      <c r="F15" s="35" t="s">
        <v>97</v>
      </c>
      <c r="G15" s="36">
        <v>37226</v>
      </c>
      <c r="H15" s="36">
        <v>37226</v>
      </c>
      <c r="I15" s="23">
        <v>45000</v>
      </c>
      <c r="J15" s="23">
        <v>38724.672400000003</v>
      </c>
      <c r="K15" s="25">
        <v>2.4200001000000002</v>
      </c>
      <c r="L15" s="25">
        <v>2.57</v>
      </c>
      <c r="M15" s="37">
        <v>1.0900000000000001</v>
      </c>
      <c r="N15" s="26">
        <v>0</v>
      </c>
      <c r="O15" s="38">
        <v>0</v>
      </c>
    </row>
    <row r="16" spans="1:15" x14ac:dyDescent="0.2">
      <c r="A16" s="35" t="s">
        <v>19</v>
      </c>
      <c r="B16" s="35" t="s">
        <v>94</v>
      </c>
      <c r="C16" s="35" t="s">
        <v>95</v>
      </c>
      <c r="D16" s="35" t="s">
        <v>18</v>
      </c>
      <c r="E16" s="36" t="s">
        <v>96</v>
      </c>
      <c r="F16" s="35" t="s">
        <v>97</v>
      </c>
      <c r="G16" s="36">
        <v>37226</v>
      </c>
      <c r="H16" s="36">
        <v>37226</v>
      </c>
      <c r="I16" s="23">
        <v>45000</v>
      </c>
      <c r="J16" s="23">
        <v>35278.129800000002</v>
      </c>
      <c r="K16" s="25">
        <v>2.4200001000000002</v>
      </c>
      <c r="L16" s="25">
        <v>2.57</v>
      </c>
      <c r="M16" s="37">
        <v>1.0900000000000001</v>
      </c>
      <c r="N16" s="26">
        <v>7945.3369000000002</v>
      </c>
      <c r="O16" s="38">
        <v>0</v>
      </c>
    </row>
    <row r="17" spans="1:15" x14ac:dyDescent="0.2">
      <c r="A17" s="35" t="s">
        <v>19</v>
      </c>
      <c r="B17" s="35" t="s">
        <v>94</v>
      </c>
      <c r="C17" s="35" t="s">
        <v>95</v>
      </c>
      <c r="D17" s="35" t="s">
        <v>18</v>
      </c>
      <c r="E17" s="36" t="s">
        <v>96</v>
      </c>
      <c r="F17" s="35" t="s">
        <v>97</v>
      </c>
      <c r="G17" s="36">
        <v>37226</v>
      </c>
      <c r="H17" s="36">
        <v>37226</v>
      </c>
      <c r="I17" s="23">
        <v>45000</v>
      </c>
      <c r="J17" s="23">
        <v>33509.618900000001</v>
      </c>
      <c r="K17" s="25">
        <v>2.4200001000000002</v>
      </c>
      <c r="L17" s="25">
        <v>2.57</v>
      </c>
      <c r="M17" s="37">
        <v>1.0900000000000001</v>
      </c>
      <c r="N17" s="26">
        <v>8590.9930999999997</v>
      </c>
      <c r="O17" s="38">
        <v>0</v>
      </c>
    </row>
    <row r="18" spans="1:15" x14ac:dyDescent="0.2">
      <c r="A18" s="35" t="s">
        <v>19</v>
      </c>
      <c r="B18" s="35" t="s">
        <v>94</v>
      </c>
      <c r="C18" s="35" t="s">
        <v>95</v>
      </c>
      <c r="D18" s="35" t="s">
        <v>18</v>
      </c>
      <c r="E18" s="36" t="s">
        <v>96</v>
      </c>
      <c r="F18" s="35" t="s">
        <v>97</v>
      </c>
      <c r="G18" s="36">
        <v>37226</v>
      </c>
      <c r="H18" s="36">
        <v>37226</v>
      </c>
      <c r="I18" s="23">
        <v>45000</v>
      </c>
      <c r="J18" s="23">
        <v>32413.9565</v>
      </c>
      <c r="K18" s="25">
        <v>2.4200001000000002</v>
      </c>
      <c r="L18" s="25">
        <v>2.57</v>
      </c>
      <c r="M18" s="37">
        <v>1.0900000000000001</v>
      </c>
      <c r="N18" s="26">
        <v>9172.1069000000007</v>
      </c>
      <c r="O18" s="38">
        <v>0</v>
      </c>
    </row>
    <row r="19" spans="1:15" x14ac:dyDescent="0.2">
      <c r="A19" s="35" t="s">
        <v>19</v>
      </c>
      <c r="B19" s="35" t="s">
        <v>94</v>
      </c>
      <c r="C19" s="35" t="s">
        <v>95</v>
      </c>
      <c r="D19" s="35" t="s">
        <v>18</v>
      </c>
      <c r="E19" s="36" t="s">
        <v>96</v>
      </c>
      <c r="F19" s="35" t="s">
        <v>97</v>
      </c>
      <c r="G19" s="36">
        <v>37226</v>
      </c>
      <c r="H19" s="36">
        <v>37226</v>
      </c>
      <c r="I19" s="23">
        <v>45000</v>
      </c>
      <c r="J19" s="23">
        <v>31661.4696</v>
      </c>
      <c r="K19" s="25">
        <v>2.4200001000000002</v>
      </c>
      <c r="L19" s="25">
        <v>2.57</v>
      </c>
      <c r="M19" s="37">
        <v>1.0900000000000001</v>
      </c>
      <c r="N19" s="26">
        <v>9702.5612999999994</v>
      </c>
      <c r="O19" s="38">
        <v>0</v>
      </c>
    </row>
    <row r="20" spans="1:15" x14ac:dyDescent="0.2">
      <c r="A20" s="35" t="s">
        <v>19</v>
      </c>
      <c r="B20" s="35" t="s">
        <v>94</v>
      </c>
      <c r="C20" s="35" t="s">
        <v>95</v>
      </c>
      <c r="D20" s="35" t="s">
        <v>18</v>
      </c>
      <c r="E20" s="36" t="s">
        <v>96</v>
      </c>
      <c r="F20" s="35" t="s">
        <v>97</v>
      </c>
      <c r="G20" s="36">
        <v>37226</v>
      </c>
      <c r="H20" s="36">
        <v>37226</v>
      </c>
      <c r="I20" s="23">
        <v>45000</v>
      </c>
      <c r="J20" s="23">
        <v>31110.4859</v>
      </c>
      <c r="K20" s="25">
        <v>2.4200001000000002</v>
      </c>
      <c r="L20" s="25">
        <v>2.57</v>
      </c>
      <c r="M20" s="37">
        <v>1.0900000000000001</v>
      </c>
      <c r="N20" s="26">
        <v>10192.894899999999</v>
      </c>
      <c r="O20" s="38">
        <v>0</v>
      </c>
    </row>
    <row r="21" spans="1:15" x14ac:dyDescent="0.2">
      <c r="A21" s="35" t="s">
        <v>19</v>
      </c>
      <c r="B21" s="35" t="s">
        <v>94</v>
      </c>
      <c r="C21" s="35" t="s">
        <v>95</v>
      </c>
      <c r="D21" s="35" t="s">
        <v>18</v>
      </c>
      <c r="E21" s="36" t="s">
        <v>96</v>
      </c>
      <c r="F21" s="35" t="s">
        <v>97</v>
      </c>
      <c r="G21" s="36">
        <v>37226</v>
      </c>
      <c r="H21" s="36">
        <v>37226</v>
      </c>
      <c r="I21" s="23">
        <v>45000</v>
      </c>
      <c r="J21" s="23">
        <v>30689.1276</v>
      </c>
      <c r="K21" s="25">
        <v>2.4200001000000002</v>
      </c>
      <c r="L21" s="25">
        <v>2.57</v>
      </c>
      <c r="M21" s="37">
        <v>1.0900000000000001</v>
      </c>
      <c r="N21" s="26">
        <v>10650.6841</v>
      </c>
      <c r="O21" s="38">
        <v>0</v>
      </c>
    </row>
    <row r="22" spans="1:15" x14ac:dyDescent="0.2">
      <c r="A22" s="35" t="s">
        <v>19</v>
      </c>
      <c r="B22" s="35" t="s">
        <v>94</v>
      </c>
      <c r="C22" s="35" t="s">
        <v>95</v>
      </c>
      <c r="D22" s="35" t="s">
        <v>18</v>
      </c>
      <c r="E22" s="36" t="s">
        <v>96</v>
      </c>
      <c r="F22" s="35" t="s">
        <v>97</v>
      </c>
      <c r="G22" s="36">
        <v>37226</v>
      </c>
      <c r="H22" s="36">
        <v>37226</v>
      </c>
      <c r="I22" s="23">
        <v>45000</v>
      </c>
      <c r="J22" s="23">
        <v>30356.662100000001</v>
      </c>
      <c r="K22" s="25">
        <v>2.4200001000000002</v>
      </c>
      <c r="L22" s="25">
        <v>2.57</v>
      </c>
      <c r="M22" s="37">
        <v>1.0900000000000001</v>
      </c>
      <c r="N22" s="26">
        <v>11081.4702</v>
      </c>
      <c r="O22" s="38">
        <v>0</v>
      </c>
    </row>
    <row r="23" spans="1:15" x14ac:dyDescent="0.2">
      <c r="A23" s="35" t="s">
        <v>19</v>
      </c>
      <c r="B23" s="35" t="s">
        <v>94</v>
      </c>
      <c r="C23" s="35" t="s">
        <v>95</v>
      </c>
      <c r="D23" s="35" t="s">
        <v>18</v>
      </c>
      <c r="E23" s="36" t="s">
        <v>96</v>
      </c>
      <c r="F23" s="35" t="s">
        <v>97</v>
      </c>
      <c r="G23" s="36">
        <v>37226</v>
      </c>
      <c r="H23" s="36">
        <v>37226</v>
      </c>
      <c r="I23" s="23">
        <v>45000</v>
      </c>
      <c r="J23" s="23">
        <v>30088.109</v>
      </c>
      <c r="K23" s="25">
        <v>2.4200001000000002</v>
      </c>
      <c r="L23" s="25">
        <v>2.57</v>
      </c>
      <c r="M23" s="37">
        <v>1.0900000000000001</v>
      </c>
      <c r="N23" s="26">
        <v>11489.415300000001</v>
      </c>
      <c r="O23" s="38">
        <v>0</v>
      </c>
    </row>
    <row r="24" spans="1:15" x14ac:dyDescent="0.2">
      <c r="A24" s="35" t="s">
        <v>19</v>
      </c>
      <c r="B24" s="35" t="s">
        <v>94</v>
      </c>
      <c r="C24" s="35" t="s">
        <v>95</v>
      </c>
      <c r="D24" s="35" t="s">
        <v>18</v>
      </c>
      <c r="E24" s="36" t="s">
        <v>96</v>
      </c>
      <c r="F24" s="35" t="s">
        <v>97</v>
      </c>
      <c r="G24" s="36">
        <v>37226</v>
      </c>
      <c r="H24" s="36">
        <v>37226</v>
      </c>
      <c r="I24" s="23">
        <v>45000</v>
      </c>
      <c r="J24" s="23">
        <v>29867.211899999998</v>
      </c>
      <c r="K24" s="25">
        <v>2.4200001000000002</v>
      </c>
      <c r="L24" s="25">
        <v>2.57</v>
      </c>
      <c r="M24" s="37">
        <v>1.0900000000000001</v>
      </c>
      <c r="N24" s="26">
        <v>11877.7266</v>
      </c>
      <c r="O24" s="38">
        <v>0</v>
      </c>
    </row>
    <row r="25" spans="1:15" x14ac:dyDescent="0.2">
      <c r="A25" s="35" t="s">
        <v>19</v>
      </c>
      <c r="B25" s="35" t="s">
        <v>94</v>
      </c>
      <c r="C25" s="35" t="s">
        <v>95</v>
      </c>
      <c r="D25" s="35" t="s">
        <v>18</v>
      </c>
      <c r="E25" s="36" t="s">
        <v>96</v>
      </c>
      <c r="F25" s="35" t="s">
        <v>97</v>
      </c>
      <c r="G25" s="36">
        <v>37226</v>
      </c>
      <c r="H25" s="36">
        <v>37226</v>
      </c>
      <c r="I25" s="23">
        <v>45000</v>
      </c>
      <c r="J25" s="23">
        <v>29682.891500000002</v>
      </c>
      <c r="K25" s="25">
        <v>2.4200001000000002</v>
      </c>
      <c r="L25" s="25">
        <v>2.57</v>
      </c>
      <c r="M25" s="37">
        <v>1.0900000000000001</v>
      </c>
      <c r="N25" s="26">
        <v>12248.9321</v>
      </c>
      <c r="O25" s="38">
        <v>0</v>
      </c>
    </row>
    <row r="26" spans="1:15" x14ac:dyDescent="0.2">
      <c r="A26" s="35" t="s">
        <v>19</v>
      </c>
      <c r="B26" s="35" t="s">
        <v>94</v>
      </c>
      <c r="C26" s="35" t="s">
        <v>95</v>
      </c>
      <c r="D26" s="35" t="s">
        <v>18</v>
      </c>
      <c r="E26" s="36" t="s">
        <v>96</v>
      </c>
      <c r="F26" s="35" t="s">
        <v>97</v>
      </c>
      <c r="G26" s="36">
        <v>37226</v>
      </c>
      <c r="H26" s="36">
        <v>37226</v>
      </c>
      <c r="I26" s="23">
        <v>45000</v>
      </c>
      <c r="J26" s="23">
        <v>29527.311600000001</v>
      </c>
      <c r="K26" s="25">
        <v>2.4200001000000002</v>
      </c>
      <c r="L26" s="25">
        <v>2.57</v>
      </c>
      <c r="M26" s="37">
        <v>1.0900000000000001</v>
      </c>
      <c r="N26" s="26">
        <v>12605.063599999999</v>
      </c>
      <c r="O26" s="38">
        <v>0</v>
      </c>
    </row>
    <row r="27" spans="1:15" x14ac:dyDescent="0.2">
      <c r="A27" s="35" t="s">
        <v>19</v>
      </c>
      <c r="B27" s="35" t="s">
        <v>94</v>
      </c>
      <c r="C27" s="35" t="s">
        <v>95</v>
      </c>
      <c r="D27" s="35" t="s">
        <v>18</v>
      </c>
      <c r="E27" s="36" t="s">
        <v>96</v>
      </c>
      <c r="F27" s="35" t="s">
        <v>97</v>
      </c>
      <c r="G27" s="36">
        <v>37226</v>
      </c>
      <c r="H27" s="36">
        <v>37226</v>
      </c>
      <c r="I27" s="23">
        <v>45000</v>
      </c>
      <c r="J27" s="23">
        <v>29394.758999999998</v>
      </c>
      <c r="K27" s="25">
        <v>2.4200001000000002</v>
      </c>
      <c r="L27" s="25">
        <v>2.57</v>
      </c>
      <c r="M27" s="37">
        <v>1.0900000000000001</v>
      </c>
      <c r="N27" s="26">
        <v>12947.781999999999</v>
      </c>
      <c r="O27" s="38">
        <v>0</v>
      </c>
    </row>
    <row r="28" spans="1:15" x14ac:dyDescent="0.2">
      <c r="A28" s="35" t="s">
        <v>19</v>
      </c>
      <c r="B28" s="35" t="s">
        <v>94</v>
      </c>
      <c r="C28" s="35" t="s">
        <v>95</v>
      </c>
      <c r="D28" s="35" t="s">
        <v>18</v>
      </c>
      <c r="E28" s="36" t="s">
        <v>96</v>
      </c>
      <c r="F28" s="35" t="s">
        <v>97</v>
      </c>
      <c r="G28" s="36">
        <v>37226</v>
      </c>
      <c r="H28" s="36">
        <v>37226</v>
      </c>
      <c r="I28" s="23">
        <v>45000</v>
      </c>
      <c r="J28" s="23">
        <v>29280.9614</v>
      </c>
      <c r="K28" s="25">
        <v>2.4200001000000002</v>
      </c>
      <c r="L28" s="25">
        <v>2.57</v>
      </c>
      <c r="M28" s="37">
        <v>1.0900000000000001</v>
      </c>
      <c r="N28" s="26">
        <v>13278.465</v>
      </c>
      <c r="O28" s="38">
        <v>0</v>
      </c>
    </row>
    <row r="29" spans="1:15" x14ac:dyDescent="0.2">
      <c r="A29" s="35" t="s">
        <v>19</v>
      </c>
      <c r="B29" s="35" t="s">
        <v>94</v>
      </c>
      <c r="C29" s="35" t="s">
        <v>95</v>
      </c>
      <c r="D29" s="35" t="s">
        <v>18</v>
      </c>
      <c r="E29" s="36" t="s">
        <v>96</v>
      </c>
      <c r="F29" s="35" t="s">
        <v>97</v>
      </c>
      <c r="G29" s="36">
        <v>37226</v>
      </c>
      <c r="H29" s="36">
        <v>37226</v>
      </c>
      <c r="I29" s="23">
        <v>45000</v>
      </c>
      <c r="J29" s="23">
        <v>29182.654299999998</v>
      </c>
      <c r="K29" s="25">
        <v>2.4200001000000002</v>
      </c>
      <c r="L29" s="25">
        <v>2.57</v>
      </c>
      <c r="M29" s="37">
        <v>1.0900000000000001</v>
      </c>
      <c r="N29" s="26">
        <v>13598.269700000001</v>
      </c>
      <c r="O29" s="38">
        <v>0</v>
      </c>
    </row>
    <row r="30" spans="1:15" x14ac:dyDescent="0.2">
      <c r="A30" s="35" t="s">
        <v>19</v>
      </c>
      <c r="B30" s="35" t="s">
        <v>94</v>
      </c>
      <c r="C30" s="35" t="s">
        <v>95</v>
      </c>
      <c r="D30" s="35" t="s">
        <v>18</v>
      </c>
      <c r="E30" s="36" t="s">
        <v>96</v>
      </c>
      <c r="F30" s="35" t="s">
        <v>97</v>
      </c>
      <c r="G30" s="36">
        <v>37226</v>
      </c>
      <c r="H30" s="36">
        <v>37226</v>
      </c>
      <c r="I30" s="23">
        <v>45000</v>
      </c>
      <c r="J30" s="23">
        <v>29097.297200000001</v>
      </c>
      <c r="K30" s="25">
        <v>2.4200001000000002</v>
      </c>
      <c r="L30" s="25">
        <v>2.57</v>
      </c>
      <c r="M30" s="37">
        <v>1.0900000000000001</v>
      </c>
      <c r="N30" s="26">
        <v>13908.1793</v>
      </c>
      <c r="O30" s="38">
        <v>0</v>
      </c>
    </row>
    <row r="31" spans="1:15" x14ac:dyDescent="0.2">
      <c r="A31" s="35" t="s">
        <v>19</v>
      </c>
      <c r="B31" s="35" t="s">
        <v>94</v>
      </c>
      <c r="C31" s="35" t="s">
        <v>95</v>
      </c>
      <c r="D31" s="35" t="s">
        <v>18</v>
      </c>
      <c r="E31" s="36" t="s">
        <v>96</v>
      </c>
      <c r="F31" s="35" t="s">
        <v>97</v>
      </c>
      <c r="G31" s="36">
        <v>37226</v>
      </c>
      <c r="H31" s="36">
        <v>37226</v>
      </c>
      <c r="I31" s="23">
        <v>45000</v>
      </c>
      <c r="J31" s="23">
        <v>29022.8806</v>
      </c>
      <c r="K31" s="25">
        <v>2.4200001000000002</v>
      </c>
      <c r="L31" s="25">
        <v>2.57</v>
      </c>
      <c r="M31" s="37">
        <v>1.0900000000000001</v>
      </c>
      <c r="N31" s="26">
        <v>14209.037200000001</v>
      </c>
      <c r="O31" s="38">
        <v>0</v>
      </c>
    </row>
    <row r="32" spans="1:15" x14ac:dyDescent="0.2">
      <c r="A32" s="35" t="s">
        <v>19</v>
      </c>
      <c r="B32" s="35" t="s">
        <v>94</v>
      </c>
      <c r="C32" s="35" t="s">
        <v>95</v>
      </c>
      <c r="D32" s="35" t="s">
        <v>18</v>
      </c>
      <c r="E32" s="36" t="s">
        <v>96</v>
      </c>
      <c r="F32" s="35" t="s">
        <v>97</v>
      </c>
      <c r="G32" s="36">
        <v>37226</v>
      </c>
      <c r="H32" s="36">
        <v>37226</v>
      </c>
      <c r="I32" s="23">
        <v>45000</v>
      </c>
      <c r="J32" s="23">
        <v>28957.793099999999</v>
      </c>
      <c r="K32" s="25">
        <v>2.4200001000000002</v>
      </c>
      <c r="L32" s="25">
        <v>2.57</v>
      </c>
      <c r="M32" s="37">
        <v>1.0900000000000001</v>
      </c>
      <c r="N32" s="26">
        <v>14501.5733</v>
      </c>
      <c r="O32" s="38">
        <v>0</v>
      </c>
    </row>
    <row r="33" spans="1:15" x14ac:dyDescent="0.2">
      <c r="A33" s="35" t="s">
        <v>19</v>
      </c>
      <c r="B33" s="35" t="s">
        <v>94</v>
      </c>
      <c r="C33" s="35" t="s">
        <v>95</v>
      </c>
      <c r="D33" s="35" t="s">
        <v>18</v>
      </c>
      <c r="E33" s="36" t="s">
        <v>96</v>
      </c>
      <c r="F33" s="35" t="s">
        <v>97</v>
      </c>
      <c r="G33" s="36">
        <v>37226</v>
      </c>
      <c r="H33" s="36">
        <v>37226</v>
      </c>
      <c r="I33" s="23">
        <v>45000</v>
      </c>
      <c r="J33" s="23">
        <v>28900.725999999999</v>
      </c>
      <c r="K33" s="25">
        <v>2.4200001000000002</v>
      </c>
      <c r="L33" s="25">
        <v>2.57</v>
      </c>
      <c r="M33" s="37">
        <v>1.0900000000000001</v>
      </c>
      <c r="N33" s="26">
        <v>14786.4241</v>
      </c>
      <c r="O33" s="38">
        <v>0</v>
      </c>
    </row>
    <row r="34" spans="1:15" x14ac:dyDescent="0.2">
      <c r="A34" s="35" t="s">
        <v>19</v>
      </c>
      <c r="B34" s="35" t="s">
        <v>94</v>
      </c>
      <c r="C34" s="35" t="s">
        <v>95</v>
      </c>
      <c r="D34" s="35" t="s">
        <v>18</v>
      </c>
      <c r="E34" s="36" t="s">
        <v>96</v>
      </c>
      <c r="F34" s="35" t="s">
        <v>97</v>
      </c>
      <c r="G34" s="36">
        <v>37226</v>
      </c>
      <c r="H34" s="36">
        <v>37226</v>
      </c>
      <c r="I34" s="23">
        <v>45000</v>
      </c>
      <c r="J34" s="23">
        <v>28850.604800000001</v>
      </c>
      <c r="K34" s="25">
        <v>2.4200001000000002</v>
      </c>
      <c r="L34" s="25">
        <v>2.57</v>
      </c>
      <c r="M34" s="37">
        <v>1.0900000000000001</v>
      </c>
      <c r="N34" s="26">
        <v>15064.148999999999</v>
      </c>
      <c r="O34" s="38">
        <v>0</v>
      </c>
    </row>
    <row r="35" spans="1:15" x14ac:dyDescent="0.2">
      <c r="A35" s="35" t="s">
        <v>19</v>
      </c>
      <c r="B35" s="35" t="s">
        <v>94</v>
      </c>
      <c r="C35" s="35" t="s">
        <v>95</v>
      </c>
      <c r="D35" s="35" t="s">
        <v>18</v>
      </c>
      <c r="E35" s="36" t="s">
        <v>96</v>
      </c>
      <c r="F35" s="35" t="s">
        <v>97</v>
      </c>
      <c r="G35" s="36">
        <v>37226</v>
      </c>
      <c r="H35" s="36">
        <v>37226</v>
      </c>
      <c r="I35" s="23">
        <v>45000</v>
      </c>
      <c r="J35" s="23">
        <v>28806.5386</v>
      </c>
      <c r="K35" s="25">
        <v>2.4200001000000002</v>
      </c>
      <c r="L35" s="25">
        <v>2.57</v>
      </c>
      <c r="M35" s="37">
        <v>1.0900000000000001</v>
      </c>
      <c r="N35" s="26">
        <v>15335.242200000001</v>
      </c>
      <c r="O35" s="38">
        <v>0</v>
      </c>
    </row>
    <row r="36" spans="1:15" x14ac:dyDescent="0.2">
      <c r="A36" s="35" t="s">
        <v>19</v>
      </c>
      <c r="B36" s="35" t="s">
        <v>94</v>
      </c>
      <c r="C36" s="35" t="s">
        <v>95</v>
      </c>
      <c r="D36" s="35" t="s">
        <v>18</v>
      </c>
      <c r="E36" s="36" t="s">
        <v>96</v>
      </c>
      <c r="F36" s="35" t="s">
        <v>97</v>
      </c>
      <c r="G36" s="36">
        <v>37257</v>
      </c>
      <c r="H36" s="36">
        <v>37257</v>
      </c>
      <c r="I36" s="23">
        <v>1395000</v>
      </c>
      <c r="J36" s="23">
        <v>119580.9051</v>
      </c>
      <c r="K36" s="25">
        <v>2.8620000999999999</v>
      </c>
      <c r="L36" s="25">
        <v>2.8544999999999998</v>
      </c>
      <c r="M36" s="37">
        <v>1.1399999999999999</v>
      </c>
      <c r="N36" s="26">
        <v>336688.98859999998</v>
      </c>
      <c r="O36" s="38">
        <v>0</v>
      </c>
    </row>
    <row r="37" spans="1:15" x14ac:dyDescent="0.2">
      <c r="A37" s="35" t="s">
        <v>19</v>
      </c>
      <c r="B37" s="35" t="s">
        <v>94</v>
      </c>
      <c r="C37" s="35" t="s">
        <v>95</v>
      </c>
      <c r="D37" s="35" t="s">
        <v>18</v>
      </c>
      <c r="E37" s="36" t="s">
        <v>96</v>
      </c>
      <c r="F37" s="35" t="s">
        <v>97</v>
      </c>
      <c r="G37" s="36">
        <v>37288</v>
      </c>
      <c r="H37" s="36">
        <v>37288</v>
      </c>
      <c r="I37" s="23">
        <v>1260000</v>
      </c>
      <c r="J37" s="23">
        <v>102226.473</v>
      </c>
      <c r="K37" s="25">
        <v>2.9170001000000001</v>
      </c>
      <c r="L37" s="25">
        <v>2.9095</v>
      </c>
      <c r="M37" s="37">
        <v>1.1399999999999999</v>
      </c>
      <c r="N37" s="26">
        <v>293221.8958</v>
      </c>
      <c r="O37" s="38">
        <v>0</v>
      </c>
    </row>
    <row r="38" spans="1:15" x14ac:dyDescent="0.2">
      <c r="A38" s="35" t="s">
        <v>19</v>
      </c>
      <c r="B38" s="35" t="s">
        <v>94</v>
      </c>
      <c r="C38" s="35" t="s">
        <v>95</v>
      </c>
      <c r="D38" s="35" t="s">
        <v>18</v>
      </c>
      <c r="E38" s="36" t="s">
        <v>96</v>
      </c>
      <c r="F38" s="35" t="s">
        <v>97</v>
      </c>
      <c r="G38" s="36">
        <v>37316</v>
      </c>
      <c r="H38" s="36">
        <v>37316</v>
      </c>
      <c r="I38" s="23">
        <v>1395000</v>
      </c>
      <c r="J38" s="23">
        <v>82703.953500000003</v>
      </c>
      <c r="K38" s="25">
        <v>2.9000001000000002</v>
      </c>
      <c r="L38" s="25">
        <v>2.8925000000000001</v>
      </c>
      <c r="M38" s="37">
        <v>0.79</v>
      </c>
      <c r="N38" s="26">
        <v>234503.89120000001</v>
      </c>
      <c r="O38" s="38">
        <v>0</v>
      </c>
    </row>
    <row r="39" spans="1:15" x14ac:dyDescent="0.2">
      <c r="A39" s="35" t="s">
        <v>19</v>
      </c>
      <c r="B39" s="35" t="s">
        <v>98</v>
      </c>
      <c r="C39" s="35" t="s">
        <v>95</v>
      </c>
      <c r="D39" s="35" t="s">
        <v>16</v>
      </c>
      <c r="E39" s="36" t="s">
        <v>96</v>
      </c>
      <c r="F39" s="35" t="s">
        <v>97</v>
      </c>
      <c r="G39" s="36">
        <v>37347</v>
      </c>
      <c r="H39" s="36">
        <v>37347</v>
      </c>
      <c r="I39" s="23">
        <v>1050000</v>
      </c>
      <c r="J39" s="23">
        <v>44668.127099999998</v>
      </c>
      <c r="K39" s="25">
        <v>2.7919999999999998</v>
      </c>
      <c r="L39" s="25">
        <v>2.8170000000000002</v>
      </c>
      <c r="M39" s="37">
        <v>0.57999999999999996</v>
      </c>
      <c r="N39" s="26">
        <v>139803.38829999999</v>
      </c>
      <c r="O39" s="38">
        <v>0</v>
      </c>
    </row>
    <row r="40" spans="1:15" x14ac:dyDescent="0.2">
      <c r="A40" s="35" t="s">
        <v>19</v>
      </c>
      <c r="B40" s="35" t="s">
        <v>99</v>
      </c>
      <c r="C40" s="35" t="s">
        <v>95</v>
      </c>
      <c r="D40" s="35" t="s">
        <v>16</v>
      </c>
      <c r="E40" s="36" t="s">
        <v>16</v>
      </c>
      <c r="F40" s="35" t="s">
        <v>97</v>
      </c>
      <c r="G40" s="36">
        <v>37347</v>
      </c>
      <c r="H40" s="36">
        <v>37347</v>
      </c>
      <c r="I40" s="23">
        <v>900000</v>
      </c>
      <c r="J40" s="23">
        <v>38286.966099999998</v>
      </c>
      <c r="K40" s="25">
        <v>2.7919999999999998</v>
      </c>
      <c r="L40" s="25">
        <v>2.8170000000000002</v>
      </c>
      <c r="M40" s="37">
        <v>0.57999999999999996</v>
      </c>
      <c r="N40" s="26">
        <v>97481.464200000002</v>
      </c>
      <c r="O40" s="38">
        <v>0</v>
      </c>
    </row>
    <row r="41" spans="1:15" x14ac:dyDescent="0.2">
      <c r="A41" s="35" t="s">
        <v>19</v>
      </c>
      <c r="B41" s="35" t="s">
        <v>100</v>
      </c>
      <c r="C41" s="35" t="s">
        <v>95</v>
      </c>
      <c r="D41" s="35" t="s">
        <v>16</v>
      </c>
      <c r="E41" s="36" t="s">
        <v>96</v>
      </c>
      <c r="F41" s="35" t="s">
        <v>97</v>
      </c>
      <c r="G41" s="36">
        <v>37347</v>
      </c>
      <c r="H41" s="36">
        <v>37347</v>
      </c>
      <c r="I41" s="23">
        <v>450000</v>
      </c>
      <c r="J41" s="23">
        <v>19143.483</v>
      </c>
      <c r="K41" s="25">
        <v>2.7919999999999998</v>
      </c>
      <c r="L41" s="25">
        <v>2.8170000000000002</v>
      </c>
      <c r="M41" s="37">
        <v>0.57999999999999996</v>
      </c>
      <c r="N41" s="26">
        <v>59915.7379</v>
      </c>
      <c r="O41" s="38">
        <v>0</v>
      </c>
    </row>
    <row r="42" spans="1:15" x14ac:dyDescent="0.2">
      <c r="A42" s="35" t="s">
        <v>19</v>
      </c>
      <c r="B42" s="35" t="s">
        <v>101</v>
      </c>
      <c r="C42" s="35" t="s">
        <v>95</v>
      </c>
      <c r="D42" s="35" t="s">
        <v>16</v>
      </c>
      <c r="E42" s="36" t="s">
        <v>16</v>
      </c>
      <c r="F42" s="35" t="s">
        <v>97</v>
      </c>
      <c r="G42" s="36">
        <v>37347</v>
      </c>
      <c r="H42" s="36">
        <v>37347</v>
      </c>
      <c r="I42" s="23">
        <v>150000</v>
      </c>
      <c r="J42" s="23">
        <v>6399.7556000000004</v>
      </c>
      <c r="K42" s="25">
        <v>2.802</v>
      </c>
      <c r="L42" s="25">
        <v>2.8170000000000002</v>
      </c>
      <c r="M42" s="37">
        <v>0.57999999999999996</v>
      </c>
      <c r="N42" s="26">
        <v>16951.293900000001</v>
      </c>
      <c r="O42" s="38">
        <v>0</v>
      </c>
    </row>
    <row r="43" spans="1:15" x14ac:dyDescent="0.2">
      <c r="A43" s="35" t="s">
        <v>19</v>
      </c>
      <c r="B43" s="35" t="s">
        <v>98</v>
      </c>
      <c r="C43" s="35" t="s">
        <v>95</v>
      </c>
      <c r="D43" s="35" t="s">
        <v>16</v>
      </c>
      <c r="E43" s="36" t="s">
        <v>96</v>
      </c>
      <c r="F43" s="35" t="s">
        <v>97</v>
      </c>
      <c r="G43" s="36">
        <v>37377</v>
      </c>
      <c r="H43" s="36">
        <v>37377</v>
      </c>
      <c r="I43" s="23">
        <v>1085000</v>
      </c>
      <c r="J43" s="23">
        <v>50962.244599999998</v>
      </c>
      <c r="K43" s="25">
        <v>2.847</v>
      </c>
      <c r="L43" s="25">
        <v>2.8719999999999999</v>
      </c>
      <c r="M43" s="37">
        <v>0.63</v>
      </c>
      <c r="N43" s="26">
        <v>160584.6128</v>
      </c>
      <c r="O43" s="38">
        <v>0</v>
      </c>
    </row>
    <row r="44" spans="1:15" x14ac:dyDescent="0.2">
      <c r="A44" s="35" t="s">
        <v>19</v>
      </c>
      <c r="B44" s="35" t="s">
        <v>99</v>
      </c>
      <c r="C44" s="35" t="s">
        <v>95</v>
      </c>
      <c r="D44" s="35" t="s">
        <v>16</v>
      </c>
      <c r="E44" s="36" t="s">
        <v>16</v>
      </c>
      <c r="F44" s="35" t="s">
        <v>97</v>
      </c>
      <c r="G44" s="36">
        <v>37377</v>
      </c>
      <c r="H44" s="36">
        <v>37377</v>
      </c>
      <c r="I44" s="23">
        <v>930000</v>
      </c>
      <c r="J44" s="23">
        <v>43681.923900000002</v>
      </c>
      <c r="K44" s="25">
        <v>2.847</v>
      </c>
      <c r="L44" s="25">
        <v>2.8719999999999999</v>
      </c>
      <c r="M44" s="37">
        <v>0.63</v>
      </c>
      <c r="N44" s="26">
        <v>114587.9583</v>
      </c>
      <c r="O44" s="38">
        <v>0</v>
      </c>
    </row>
    <row r="45" spans="1:15" x14ac:dyDescent="0.2">
      <c r="A45" s="35" t="s">
        <v>19</v>
      </c>
      <c r="B45" s="35" t="s">
        <v>100</v>
      </c>
      <c r="C45" s="35" t="s">
        <v>95</v>
      </c>
      <c r="D45" s="35" t="s">
        <v>16</v>
      </c>
      <c r="E45" s="36" t="s">
        <v>96</v>
      </c>
      <c r="F45" s="35" t="s">
        <v>97</v>
      </c>
      <c r="G45" s="36">
        <v>37377</v>
      </c>
      <c r="H45" s="36">
        <v>37377</v>
      </c>
      <c r="I45" s="23">
        <v>465000</v>
      </c>
      <c r="J45" s="23">
        <v>21840.962</v>
      </c>
      <c r="K45" s="25">
        <v>2.847</v>
      </c>
      <c r="L45" s="25">
        <v>2.8719999999999999</v>
      </c>
      <c r="M45" s="37">
        <v>0.63</v>
      </c>
      <c r="N45" s="26">
        <v>68821.976899999994</v>
      </c>
      <c r="O45" s="38">
        <v>0</v>
      </c>
    </row>
    <row r="46" spans="1:15" x14ac:dyDescent="0.2">
      <c r="A46" s="35" t="s">
        <v>19</v>
      </c>
      <c r="B46" s="35" t="s">
        <v>101</v>
      </c>
      <c r="C46" s="35" t="s">
        <v>95</v>
      </c>
      <c r="D46" s="35" t="s">
        <v>16</v>
      </c>
      <c r="E46" s="36" t="s">
        <v>16</v>
      </c>
      <c r="F46" s="35" t="s">
        <v>97</v>
      </c>
      <c r="G46" s="36">
        <v>37377</v>
      </c>
      <c r="H46" s="36">
        <v>37377</v>
      </c>
      <c r="I46" s="23">
        <v>155000</v>
      </c>
      <c r="J46" s="23">
        <v>7297.6152000000002</v>
      </c>
      <c r="K46" s="25">
        <v>2.8570000000000002</v>
      </c>
      <c r="L46" s="25">
        <v>2.8719999999999999</v>
      </c>
      <c r="M46" s="37">
        <v>0.63</v>
      </c>
      <c r="N46" s="26">
        <v>19834.582999999999</v>
      </c>
      <c r="O46" s="38">
        <v>0</v>
      </c>
    </row>
    <row r="47" spans="1:15" x14ac:dyDescent="0.2">
      <c r="A47" s="35" t="s">
        <v>19</v>
      </c>
      <c r="B47" s="35" t="s">
        <v>98</v>
      </c>
      <c r="C47" s="35" t="s">
        <v>95</v>
      </c>
      <c r="D47" s="35" t="s">
        <v>16</v>
      </c>
      <c r="E47" s="36" t="s">
        <v>96</v>
      </c>
      <c r="F47" s="35" t="s">
        <v>97</v>
      </c>
      <c r="G47" s="36">
        <v>37408</v>
      </c>
      <c r="H47" s="36">
        <v>37408</v>
      </c>
      <c r="I47" s="23">
        <v>1050000</v>
      </c>
      <c r="J47" s="23">
        <v>48389.964</v>
      </c>
      <c r="K47" s="25">
        <v>2.9049999999999998</v>
      </c>
      <c r="L47" s="25">
        <v>2.93</v>
      </c>
      <c r="M47" s="37">
        <v>0.63</v>
      </c>
      <c r="N47" s="26">
        <v>155554.84940000001</v>
      </c>
      <c r="O47" s="38">
        <v>0</v>
      </c>
    </row>
    <row r="48" spans="1:15" x14ac:dyDescent="0.2">
      <c r="A48" s="35" t="s">
        <v>19</v>
      </c>
      <c r="B48" s="35" t="s">
        <v>99</v>
      </c>
      <c r="C48" s="35" t="s">
        <v>95</v>
      </c>
      <c r="D48" s="35" t="s">
        <v>16</v>
      </c>
      <c r="E48" s="36" t="s">
        <v>16</v>
      </c>
      <c r="F48" s="35" t="s">
        <v>97</v>
      </c>
      <c r="G48" s="36">
        <v>37408</v>
      </c>
      <c r="H48" s="36">
        <v>37408</v>
      </c>
      <c r="I48" s="23">
        <v>900000</v>
      </c>
      <c r="J48" s="23">
        <v>41477.112000000001</v>
      </c>
      <c r="K48" s="25">
        <v>2.9049999999999998</v>
      </c>
      <c r="L48" s="25">
        <v>2.93</v>
      </c>
      <c r="M48" s="37">
        <v>0.63</v>
      </c>
      <c r="N48" s="26">
        <v>111058.9137</v>
      </c>
      <c r="O48" s="38">
        <v>0</v>
      </c>
    </row>
    <row r="49" spans="1:15" x14ac:dyDescent="0.2">
      <c r="A49" s="35" t="s">
        <v>19</v>
      </c>
      <c r="B49" s="35" t="s">
        <v>100</v>
      </c>
      <c r="C49" s="35" t="s">
        <v>95</v>
      </c>
      <c r="D49" s="35" t="s">
        <v>16</v>
      </c>
      <c r="E49" s="36" t="s">
        <v>96</v>
      </c>
      <c r="F49" s="35" t="s">
        <v>97</v>
      </c>
      <c r="G49" s="36">
        <v>37408</v>
      </c>
      <c r="H49" s="36">
        <v>37408</v>
      </c>
      <c r="I49" s="23">
        <v>450000</v>
      </c>
      <c r="J49" s="23">
        <v>20738.556</v>
      </c>
      <c r="K49" s="25">
        <v>2.9049999999999998</v>
      </c>
      <c r="L49" s="25">
        <v>2.93</v>
      </c>
      <c r="M49" s="37">
        <v>0.63</v>
      </c>
      <c r="N49" s="26">
        <v>66666.364000000001</v>
      </c>
      <c r="O49" s="38">
        <v>0</v>
      </c>
    </row>
    <row r="50" spans="1:15" x14ac:dyDescent="0.2">
      <c r="A50" s="35" t="s">
        <v>19</v>
      </c>
      <c r="B50" s="35" t="s">
        <v>101</v>
      </c>
      <c r="C50" s="35" t="s">
        <v>95</v>
      </c>
      <c r="D50" s="35" t="s">
        <v>16</v>
      </c>
      <c r="E50" s="36" t="s">
        <v>16</v>
      </c>
      <c r="F50" s="35" t="s">
        <v>97</v>
      </c>
      <c r="G50" s="36">
        <v>37408</v>
      </c>
      <c r="H50" s="36">
        <v>37408</v>
      </c>
      <c r="I50" s="23">
        <v>150000</v>
      </c>
      <c r="J50" s="23">
        <v>6929.5015999999996</v>
      </c>
      <c r="K50" s="25">
        <v>2.915</v>
      </c>
      <c r="L50" s="25">
        <v>2.93</v>
      </c>
      <c r="M50" s="37">
        <v>0.63</v>
      </c>
      <c r="N50" s="26">
        <v>19219.690299999998</v>
      </c>
      <c r="O50" s="38">
        <v>0</v>
      </c>
    </row>
    <row r="51" spans="1:15" x14ac:dyDescent="0.2">
      <c r="A51" s="35" t="s">
        <v>19</v>
      </c>
      <c r="B51" s="35" t="s">
        <v>98</v>
      </c>
      <c r="C51" s="35" t="s">
        <v>95</v>
      </c>
      <c r="D51" s="35" t="s">
        <v>16</v>
      </c>
      <c r="E51" s="36" t="s">
        <v>96</v>
      </c>
      <c r="F51" s="35" t="s">
        <v>97</v>
      </c>
      <c r="G51" s="36">
        <v>37438</v>
      </c>
      <c r="H51" s="36">
        <v>37438</v>
      </c>
      <c r="I51" s="23">
        <v>1085000</v>
      </c>
      <c r="J51" s="23">
        <v>54836.546300000002</v>
      </c>
      <c r="K51" s="25">
        <v>2.95</v>
      </c>
      <c r="L51" s="25">
        <v>2.9750000000000001</v>
      </c>
      <c r="M51" s="37">
        <v>0.68</v>
      </c>
      <c r="N51" s="26">
        <v>177185.24780000001</v>
      </c>
      <c r="O51" s="38">
        <v>0</v>
      </c>
    </row>
    <row r="52" spans="1:15" x14ac:dyDescent="0.2">
      <c r="A52" s="35" t="s">
        <v>19</v>
      </c>
      <c r="B52" s="35" t="s">
        <v>99</v>
      </c>
      <c r="C52" s="35" t="s">
        <v>95</v>
      </c>
      <c r="D52" s="35" t="s">
        <v>16</v>
      </c>
      <c r="E52" s="36" t="s">
        <v>16</v>
      </c>
      <c r="F52" s="35" t="s">
        <v>97</v>
      </c>
      <c r="G52" s="36">
        <v>37438</v>
      </c>
      <c r="H52" s="36">
        <v>37438</v>
      </c>
      <c r="I52" s="23">
        <v>930000</v>
      </c>
      <c r="J52" s="23">
        <v>47002.754000000001</v>
      </c>
      <c r="K52" s="25">
        <v>2.95</v>
      </c>
      <c r="L52" s="25">
        <v>2.9750000000000001</v>
      </c>
      <c r="M52" s="37">
        <v>0.68</v>
      </c>
      <c r="N52" s="26">
        <v>128899.27129999999</v>
      </c>
      <c r="O52" s="38">
        <v>0</v>
      </c>
    </row>
    <row r="53" spans="1:15" x14ac:dyDescent="0.2">
      <c r="A53" s="35" t="s">
        <v>19</v>
      </c>
      <c r="B53" s="35" t="s">
        <v>100</v>
      </c>
      <c r="C53" s="35" t="s">
        <v>95</v>
      </c>
      <c r="D53" s="35" t="s">
        <v>16</v>
      </c>
      <c r="E53" s="36" t="s">
        <v>96</v>
      </c>
      <c r="F53" s="35" t="s">
        <v>97</v>
      </c>
      <c r="G53" s="36">
        <v>37438</v>
      </c>
      <c r="H53" s="36">
        <v>37438</v>
      </c>
      <c r="I53" s="23">
        <v>465000</v>
      </c>
      <c r="J53" s="23">
        <v>23501.377</v>
      </c>
      <c r="K53" s="25">
        <v>2.95</v>
      </c>
      <c r="L53" s="25">
        <v>2.9750000000000001</v>
      </c>
      <c r="M53" s="37">
        <v>0.68</v>
      </c>
      <c r="N53" s="26">
        <v>75936.534799999994</v>
      </c>
      <c r="O53" s="38">
        <v>0</v>
      </c>
    </row>
    <row r="54" spans="1:15" x14ac:dyDescent="0.2">
      <c r="A54" s="35" t="s">
        <v>19</v>
      </c>
      <c r="B54" s="35" t="s">
        <v>101</v>
      </c>
      <c r="C54" s="35" t="s">
        <v>95</v>
      </c>
      <c r="D54" s="35" t="s">
        <v>16</v>
      </c>
      <c r="E54" s="36" t="s">
        <v>16</v>
      </c>
      <c r="F54" s="35" t="s">
        <v>97</v>
      </c>
      <c r="G54" s="36">
        <v>37438</v>
      </c>
      <c r="H54" s="36">
        <v>37438</v>
      </c>
      <c r="I54" s="23">
        <v>155000</v>
      </c>
      <c r="J54" s="23">
        <v>7849.732</v>
      </c>
      <c r="K54" s="25">
        <v>2.96</v>
      </c>
      <c r="L54" s="25">
        <v>2.9750000000000001</v>
      </c>
      <c r="M54" s="37">
        <v>0.68</v>
      </c>
      <c r="N54" s="26">
        <v>22223.729599999999</v>
      </c>
      <c r="O54" s="38">
        <v>0</v>
      </c>
    </row>
    <row r="55" spans="1:15" x14ac:dyDescent="0.2">
      <c r="A55" s="35" t="s">
        <v>19</v>
      </c>
      <c r="B55" s="35" t="s">
        <v>98</v>
      </c>
      <c r="C55" s="35" t="s">
        <v>95</v>
      </c>
      <c r="D55" s="35" t="s">
        <v>16</v>
      </c>
      <c r="E55" s="36" t="s">
        <v>96</v>
      </c>
      <c r="F55" s="35" t="s">
        <v>97</v>
      </c>
      <c r="G55" s="36">
        <v>37469</v>
      </c>
      <c r="H55" s="36">
        <v>37469</v>
      </c>
      <c r="I55" s="23">
        <v>1085000</v>
      </c>
      <c r="J55" s="23">
        <v>58760.213300000003</v>
      </c>
      <c r="K55" s="25">
        <v>2.9950000000000001</v>
      </c>
      <c r="L55" s="25">
        <v>3.02</v>
      </c>
      <c r="M55" s="37">
        <v>0.73</v>
      </c>
      <c r="N55" s="26">
        <v>191362.71340000001</v>
      </c>
      <c r="O55" s="38">
        <v>0</v>
      </c>
    </row>
    <row r="56" spans="1:15" x14ac:dyDescent="0.2">
      <c r="A56" s="35" t="s">
        <v>19</v>
      </c>
      <c r="B56" s="35" t="s">
        <v>99</v>
      </c>
      <c r="C56" s="35" t="s">
        <v>95</v>
      </c>
      <c r="D56" s="35" t="s">
        <v>16</v>
      </c>
      <c r="E56" s="36" t="s">
        <v>16</v>
      </c>
      <c r="F56" s="35" t="s">
        <v>97</v>
      </c>
      <c r="G56" s="36">
        <v>37469</v>
      </c>
      <c r="H56" s="36">
        <v>37469</v>
      </c>
      <c r="I56" s="23">
        <v>930000</v>
      </c>
      <c r="J56" s="23">
        <v>50365.897199999999</v>
      </c>
      <c r="K56" s="25">
        <v>2.9950000000000001</v>
      </c>
      <c r="L56" s="25">
        <v>3.02</v>
      </c>
      <c r="M56" s="37">
        <v>0.73</v>
      </c>
      <c r="N56" s="26">
        <v>141099.91310000001</v>
      </c>
      <c r="O56" s="38">
        <v>0</v>
      </c>
    </row>
    <row r="57" spans="1:15" x14ac:dyDescent="0.2">
      <c r="A57" s="35" t="s">
        <v>19</v>
      </c>
      <c r="B57" s="35" t="s">
        <v>100</v>
      </c>
      <c r="C57" s="35" t="s">
        <v>95</v>
      </c>
      <c r="D57" s="35" t="s">
        <v>16</v>
      </c>
      <c r="E57" s="36" t="s">
        <v>96</v>
      </c>
      <c r="F57" s="35" t="s">
        <v>97</v>
      </c>
      <c r="G57" s="36">
        <v>37469</v>
      </c>
      <c r="H57" s="36">
        <v>37469</v>
      </c>
      <c r="I57" s="23">
        <v>465000</v>
      </c>
      <c r="J57" s="23">
        <v>25182.9486</v>
      </c>
      <c r="K57" s="25">
        <v>2.9950000000000001</v>
      </c>
      <c r="L57" s="25">
        <v>3.02</v>
      </c>
      <c r="M57" s="37">
        <v>0.73</v>
      </c>
      <c r="N57" s="26">
        <v>82012.591499999995</v>
      </c>
      <c r="O57" s="38">
        <v>0</v>
      </c>
    </row>
    <row r="58" spans="1:15" x14ac:dyDescent="0.2">
      <c r="A58" s="35" t="s">
        <v>19</v>
      </c>
      <c r="B58" s="35" t="s">
        <v>101</v>
      </c>
      <c r="C58" s="35" t="s">
        <v>95</v>
      </c>
      <c r="D58" s="35" t="s">
        <v>16</v>
      </c>
      <c r="E58" s="36" t="s">
        <v>16</v>
      </c>
      <c r="F58" s="35" t="s">
        <v>97</v>
      </c>
      <c r="G58" s="36">
        <v>37469</v>
      </c>
      <c r="H58" s="36">
        <v>37469</v>
      </c>
      <c r="I58" s="23">
        <v>155000</v>
      </c>
      <c r="J58" s="23">
        <v>8409.402</v>
      </c>
      <c r="K58" s="25">
        <v>3.0049999999999999</v>
      </c>
      <c r="L58" s="25">
        <v>3.02</v>
      </c>
      <c r="M58" s="37">
        <v>0.73</v>
      </c>
      <c r="N58" s="26">
        <v>24261.451000000001</v>
      </c>
      <c r="O58" s="38">
        <v>0</v>
      </c>
    </row>
    <row r="59" spans="1:15" x14ac:dyDescent="0.2">
      <c r="A59" s="35" t="s">
        <v>19</v>
      </c>
      <c r="B59" s="35" t="s">
        <v>98</v>
      </c>
      <c r="C59" s="35" t="s">
        <v>95</v>
      </c>
      <c r="D59" s="35" t="s">
        <v>16</v>
      </c>
      <c r="E59" s="36" t="s">
        <v>96</v>
      </c>
      <c r="F59" s="35" t="s">
        <v>97</v>
      </c>
      <c r="G59" s="36">
        <v>37500</v>
      </c>
      <c r="H59" s="36">
        <v>37500</v>
      </c>
      <c r="I59" s="23">
        <v>1050000</v>
      </c>
      <c r="J59" s="23">
        <v>55761.727500000001</v>
      </c>
      <c r="K59" s="25">
        <v>2.9849999999999999</v>
      </c>
      <c r="L59" s="25">
        <v>3.01</v>
      </c>
      <c r="M59" s="37">
        <v>0.73</v>
      </c>
      <c r="N59" s="26">
        <v>181331.47820000001</v>
      </c>
      <c r="O59" s="38">
        <v>0</v>
      </c>
    </row>
    <row r="60" spans="1:15" x14ac:dyDescent="0.2">
      <c r="A60" s="35" t="s">
        <v>19</v>
      </c>
      <c r="B60" s="35" t="s">
        <v>99</v>
      </c>
      <c r="C60" s="35" t="s">
        <v>95</v>
      </c>
      <c r="D60" s="35" t="s">
        <v>16</v>
      </c>
      <c r="E60" s="36" t="s">
        <v>16</v>
      </c>
      <c r="F60" s="35" t="s">
        <v>97</v>
      </c>
      <c r="G60" s="36">
        <v>37500</v>
      </c>
      <c r="H60" s="36">
        <v>37500</v>
      </c>
      <c r="I60" s="23">
        <v>900000</v>
      </c>
      <c r="J60" s="23">
        <v>47795.766499999998</v>
      </c>
      <c r="K60" s="25">
        <v>2.9849999999999999</v>
      </c>
      <c r="L60" s="25">
        <v>3.01</v>
      </c>
      <c r="M60" s="37">
        <v>0.73</v>
      </c>
      <c r="N60" s="26">
        <v>133289.74460000001</v>
      </c>
      <c r="O60" s="38">
        <v>0</v>
      </c>
    </row>
    <row r="61" spans="1:15" x14ac:dyDescent="0.2">
      <c r="A61" s="35" t="s">
        <v>19</v>
      </c>
      <c r="B61" s="35" t="s">
        <v>100</v>
      </c>
      <c r="C61" s="35" t="s">
        <v>95</v>
      </c>
      <c r="D61" s="35" t="s">
        <v>16</v>
      </c>
      <c r="E61" s="36" t="s">
        <v>96</v>
      </c>
      <c r="F61" s="35" t="s">
        <v>97</v>
      </c>
      <c r="G61" s="36">
        <v>37500</v>
      </c>
      <c r="H61" s="36">
        <v>37500</v>
      </c>
      <c r="I61" s="23">
        <v>450000</v>
      </c>
      <c r="J61" s="23">
        <v>23897.8832</v>
      </c>
      <c r="K61" s="25">
        <v>2.9849999999999999</v>
      </c>
      <c r="L61" s="25">
        <v>3.01</v>
      </c>
      <c r="M61" s="37">
        <v>0.73</v>
      </c>
      <c r="N61" s="26">
        <v>77713.490600000005</v>
      </c>
      <c r="O61" s="38">
        <v>0</v>
      </c>
    </row>
    <row r="62" spans="1:15" x14ac:dyDescent="0.2">
      <c r="A62" s="35" t="s">
        <v>19</v>
      </c>
      <c r="B62" s="35" t="s">
        <v>101</v>
      </c>
      <c r="C62" s="35" t="s">
        <v>95</v>
      </c>
      <c r="D62" s="35" t="s">
        <v>16</v>
      </c>
      <c r="E62" s="36" t="s">
        <v>16</v>
      </c>
      <c r="F62" s="35" t="s">
        <v>97</v>
      </c>
      <c r="G62" s="36">
        <v>37500</v>
      </c>
      <c r="H62" s="36">
        <v>37500</v>
      </c>
      <c r="I62" s="23">
        <v>150000</v>
      </c>
      <c r="J62" s="23">
        <v>7981.1217999999999</v>
      </c>
      <c r="K62" s="25">
        <v>2.9950000000000001</v>
      </c>
      <c r="L62" s="25">
        <v>3.01</v>
      </c>
      <c r="M62" s="37">
        <v>0.73</v>
      </c>
      <c r="N62" s="26">
        <v>22931.144400000001</v>
      </c>
      <c r="O62" s="38">
        <v>0</v>
      </c>
    </row>
    <row r="63" spans="1:15" x14ac:dyDescent="0.2">
      <c r="A63" s="35" t="s">
        <v>19</v>
      </c>
      <c r="B63" s="35" t="s">
        <v>98</v>
      </c>
      <c r="C63" s="35" t="s">
        <v>95</v>
      </c>
      <c r="D63" s="35" t="s">
        <v>16</v>
      </c>
      <c r="E63" s="36" t="s">
        <v>96</v>
      </c>
      <c r="F63" s="35" t="s">
        <v>97</v>
      </c>
      <c r="G63" s="36">
        <v>37530</v>
      </c>
      <c r="H63" s="36">
        <v>37530</v>
      </c>
      <c r="I63" s="23">
        <v>1085000</v>
      </c>
      <c r="J63" s="23">
        <v>62504.1685</v>
      </c>
      <c r="K63" s="25">
        <v>3</v>
      </c>
      <c r="L63" s="25">
        <v>3.0249999999999999</v>
      </c>
      <c r="M63" s="37">
        <v>0.78</v>
      </c>
      <c r="N63" s="26">
        <v>202845.7035</v>
      </c>
      <c r="O63" s="38">
        <v>0</v>
      </c>
    </row>
    <row r="64" spans="1:15" x14ac:dyDescent="0.2">
      <c r="A64" s="35" t="s">
        <v>19</v>
      </c>
      <c r="B64" s="35" t="s">
        <v>99</v>
      </c>
      <c r="C64" s="35" t="s">
        <v>95</v>
      </c>
      <c r="D64" s="35" t="s">
        <v>16</v>
      </c>
      <c r="E64" s="36" t="s">
        <v>16</v>
      </c>
      <c r="F64" s="35" t="s">
        <v>97</v>
      </c>
      <c r="G64" s="36">
        <v>37530</v>
      </c>
      <c r="H64" s="36">
        <v>37530</v>
      </c>
      <c r="I64" s="23">
        <v>930000</v>
      </c>
      <c r="J64" s="23">
        <v>53575.001600000003</v>
      </c>
      <c r="K64" s="25">
        <v>3</v>
      </c>
      <c r="L64" s="25">
        <v>3.0249999999999999</v>
      </c>
      <c r="M64" s="37">
        <v>0.78</v>
      </c>
      <c r="N64" s="26">
        <v>151046.78020000001</v>
      </c>
      <c r="O64" s="38">
        <v>0</v>
      </c>
    </row>
    <row r="65" spans="1:15" x14ac:dyDescent="0.2">
      <c r="A65" s="35" t="s">
        <v>19</v>
      </c>
      <c r="B65" s="35" t="s">
        <v>100</v>
      </c>
      <c r="C65" s="35" t="s">
        <v>95</v>
      </c>
      <c r="D65" s="35" t="s">
        <v>16</v>
      </c>
      <c r="E65" s="36" t="s">
        <v>96</v>
      </c>
      <c r="F65" s="35" t="s">
        <v>97</v>
      </c>
      <c r="G65" s="36">
        <v>37530</v>
      </c>
      <c r="H65" s="36">
        <v>37530</v>
      </c>
      <c r="I65" s="23">
        <v>465000</v>
      </c>
      <c r="J65" s="23">
        <v>26787.500800000002</v>
      </c>
      <c r="K65" s="25">
        <v>3</v>
      </c>
      <c r="L65" s="25">
        <v>3.0249999999999999</v>
      </c>
      <c r="M65" s="37">
        <v>0.78</v>
      </c>
      <c r="N65" s="26">
        <v>86933.872900000002</v>
      </c>
      <c r="O65" s="38">
        <v>0</v>
      </c>
    </row>
    <row r="66" spans="1:15" x14ac:dyDescent="0.2">
      <c r="A66" s="35" t="s">
        <v>19</v>
      </c>
      <c r="B66" s="35" t="s">
        <v>101</v>
      </c>
      <c r="C66" s="35" t="s">
        <v>95</v>
      </c>
      <c r="D66" s="35" t="s">
        <v>16</v>
      </c>
      <c r="E66" s="36" t="s">
        <v>16</v>
      </c>
      <c r="F66" s="35" t="s">
        <v>97</v>
      </c>
      <c r="G66" s="36">
        <v>37530</v>
      </c>
      <c r="H66" s="36">
        <v>37530</v>
      </c>
      <c r="I66" s="23">
        <v>155000</v>
      </c>
      <c r="J66" s="23">
        <v>8944.0123000000003</v>
      </c>
      <c r="K66" s="25">
        <v>3.01</v>
      </c>
      <c r="L66" s="25">
        <v>3.0249999999999999</v>
      </c>
      <c r="M66" s="37">
        <v>0.78</v>
      </c>
      <c r="N66" s="26">
        <v>25919.944500000001</v>
      </c>
      <c r="O66" s="38">
        <v>0</v>
      </c>
    </row>
    <row r="67" spans="1:15" x14ac:dyDescent="0.2">
      <c r="A67" s="35" t="s">
        <v>19</v>
      </c>
      <c r="B67" s="35" t="s">
        <v>98</v>
      </c>
      <c r="C67" s="35" t="s">
        <v>95</v>
      </c>
      <c r="D67" s="35" t="s">
        <v>16</v>
      </c>
      <c r="E67" s="36" t="s">
        <v>96</v>
      </c>
      <c r="F67" s="35" t="s">
        <v>97</v>
      </c>
      <c r="G67" s="36">
        <v>37561</v>
      </c>
      <c r="H67" s="36">
        <v>37561</v>
      </c>
      <c r="I67" s="23">
        <v>1050000</v>
      </c>
      <c r="J67" s="23">
        <v>64387.959699999999</v>
      </c>
      <c r="K67" s="25">
        <v>3.25</v>
      </c>
      <c r="L67" s="25">
        <v>3.2949999999999999</v>
      </c>
      <c r="M67" s="37">
        <v>0.85</v>
      </c>
      <c r="N67" s="26">
        <v>236886.9975</v>
      </c>
      <c r="O67" s="38">
        <v>0</v>
      </c>
    </row>
    <row r="68" spans="1:15" x14ac:dyDescent="0.2">
      <c r="A68" s="35" t="s">
        <v>19</v>
      </c>
      <c r="B68" s="35" t="s">
        <v>99</v>
      </c>
      <c r="C68" s="35" t="s">
        <v>95</v>
      </c>
      <c r="D68" s="35" t="s">
        <v>16</v>
      </c>
      <c r="E68" s="36" t="s">
        <v>16</v>
      </c>
      <c r="F68" s="35" t="s">
        <v>97</v>
      </c>
      <c r="G68" s="36">
        <v>37561</v>
      </c>
      <c r="H68" s="36">
        <v>37561</v>
      </c>
      <c r="I68" s="23">
        <v>900000</v>
      </c>
      <c r="J68" s="23">
        <v>55189.679700000001</v>
      </c>
      <c r="K68" s="25">
        <v>3.25</v>
      </c>
      <c r="L68" s="25">
        <v>3.2949999999999999</v>
      </c>
      <c r="M68" s="37">
        <v>0.85</v>
      </c>
      <c r="N68" s="26">
        <v>163399.0367</v>
      </c>
      <c r="O68" s="38">
        <v>0</v>
      </c>
    </row>
    <row r="69" spans="1:15" x14ac:dyDescent="0.2">
      <c r="A69" s="35" t="s">
        <v>19</v>
      </c>
      <c r="B69" s="35" t="s">
        <v>100</v>
      </c>
      <c r="C69" s="35" t="s">
        <v>95</v>
      </c>
      <c r="D69" s="35" t="s">
        <v>16</v>
      </c>
      <c r="E69" s="36" t="s">
        <v>96</v>
      </c>
      <c r="F69" s="35" t="s">
        <v>97</v>
      </c>
      <c r="G69" s="36">
        <v>37561</v>
      </c>
      <c r="H69" s="36">
        <v>37561</v>
      </c>
      <c r="I69" s="23">
        <v>450000</v>
      </c>
      <c r="J69" s="23">
        <v>27594.839899999999</v>
      </c>
      <c r="K69" s="25">
        <v>3.25</v>
      </c>
      <c r="L69" s="25">
        <v>3.2949999999999999</v>
      </c>
      <c r="M69" s="37">
        <v>0.85</v>
      </c>
      <c r="N69" s="26">
        <v>101522.99890000001</v>
      </c>
      <c r="O69" s="38">
        <v>0</v>
      </c>
    </row>
    <row r="70" spans="1:15" x14ac:dyDescent="0.2">
      <c r="A70" s="35" t="s">
        <v>19</v>
      </c>
      <c r="B70" s="35" t="s">
        <v>101</v>
      </c>
      <c r="C70" s="35" t="s">
        <v>95</v>
      </c>
      <c r="D70" s="35" t="s">
        <v>16</v>
      </c>
      <c r="E70" s="36" t="s">
        <v>16</v>
      </c>
      <c r="F70" s="35" t="s">
        <v>97</v>
      </c>
      <c r="G70" s="36">
        <v>37561</v>
      </c>
      <c r="H70" s="36">
        <v>37561</v>
      </c>
      <c r="I70" s="23">
        <v>150000</v>
      </c>
      <c r="J70" s="23">
        <v>9218.6504999999997</v>
      </c>
      <c r="K70" s="25">
        <v>3.26</v>
      </c>
      <c r="L70" s="25">
        <v>3.2949999999999999</v>
      </c>
      <c r="M70" s="37">
        <v>0.85</v>
      </c>
      <c r="N70" s="26">
        <v>27924.8557</v>
      </c>
      <c r="O70" s="38">
        <v>0</v>
      </c>
    </row>
    <row r="71" spans="1:15" x14ac:dyDescent="0.2">
      <c r="A71" s="35" t="s">
        <v>19</v>
      </c>
      <c r="B71" s="35" t="s">
        <v>94</v>
      </c>
      <c r="C71" s="35" t="s">
        <v>95</v>
      </c>
      <c r="D71" s="35" t="s">
        <v>18</v>
      </c>
      <c r="E71" s="36" t="s">
        <v>96</v>
      </c>
      <c r="F71" s="35" t="s">
        <v>97</v>
      </c>
      <c r="G71" s="36">
        <v>37591</v>
      </c>
      <c r="H71" s="36">
        <v>37591</v>
      </c>
      <c r="I71" s="23">
        <v>1395000</v>
      </c>
      <c r="J71" s="23">
        <v>117943.9743</v>
      </c>
      <c r="K71" s="25">
        <v>3.4850001000000002</v>
      </c>
      <c r="L71" s="25">
        <v>3.5</v>
      </c>
      <c r="M71" s="37">
        <v>1.1499999999999999</v>
      </c>
      <c r="N71" s="26">
        <v>422566.37729999999</v>
      </c>
      <c r="O71" s="38">
        <v>0</v>
      </c>
    </row>
    <row r="72" spans="1:15" x14ac:dyDescent="0.2">
      <c r="A72" s="35" t="s">
        <v>19</v>
      </c>
      <c r="B72" s="35" t="s">
        <v>94</v>
      </c>
      <c r="C72" s="35" t="s">
        <v>95</v>
      </c>
      <c r="D72" s="35" t="s">
        <v>18</v>
      </c>
      <c r="E72" s="36" t="s">
        <v>96</v>
      </c>
      <c r="F72" s="35" t="s">
        <v>97</v>
      </c>
      <c r="G72" s="36">
        <v>37622</v>
      </c>
      <c r="H72" s="36">
        <v>37622</v>
      </c>
      <c r="I72" s="23">
        <v>1395000</v>
      </c>
      <c r="J72" s="23">
        <v>120637.2797</v>
      </c>
      <c r="K72" s="25">
        <v>3.5850000999999998</v>
      </c>
      <c r="L72" s="25">
        <v>3.6</v>
      </c>
      <c r="M72" s="37">
        <v>1.18</v>
      </c>
      <c r="N72" s="26">
        <v>443991.136</v>
      </c>
      <c r="O72" s="38">
        <v>0</v>
      </c>
    </row>
    <row r="73" spans="1:15" x14ac:dyDescent="0.2">
      <c r="A73" s="35" t="s">
        <v>19</v>
      </c>
      <c r="B73" s="35" t="s">
        <v>94</v>
      </c>
      <c r="C73" s="35" t="s">
        <v>95</v>
      </c>
      <c r="D73" s="35" t="s">
        <v>18</v>
      </c>
      <c r="E73" s="36" t="s">
        <v>96</v>
      </c>
      <c r="F73" s="35" t="s">
        <v>97</v>
      </c>
      <c r="G73" s="36">
        <v>37653</v>
      </c>
      <c r="H73" s="36">
        <v>37653</v>
      </c>
      <c r="I73" s="23">
        <v>1260000</v>
      </c>
      <c r="J73" s="23">
        <v>102961.65919999999</v>
      </c>
      <c r="K73" s="25">
        <v>3.5000000999999998</v>
      </c>
      <c r="L73" s="25">
        <v>3.5150000000000001</v>
      </c>
      <c r="M73" s="37">
        <v>1.18</v>
      </c>
      <c r="N73" s="26">
        <v>370722.08500000002</v>
      </c>
      <c r="O73" s="38">
        <v>0</v>
      </c>
    </row>
    <row r="74" spans="1:15" x14ac:dyDescent="0.2">
      <c r="A74" s="35" t="s">
        <v>19</v>
      </c>
      <c r="B74" s="35" t="s">
        <v>94</v>
      </c>
      <c r="C74" s="35" t="s">
        <v>95</v>
      </c>
      <c r="D74" s="35" t="s">
        <v>18</v>
      </c>
      <c r="E74" s="36" t="s">
        <v>96</v>
      </c>
      <c r="F74" s="35" t="s">
        <v>97</v>
      </c>
      <c r="G74" s="36">
        <v>37681</v>
      </c>
      <c r="H74" s="36">
        <v>37681</v>
      </c>
      <c r="I74" s="23">
        <v>1395000</v>
      </c>
      <c r="J74" s="23">
        <v>84392.660399999993</v>
      </c>
      <c r="K74" s="25">
        <v>3.4050001000000001</v>
      </c>
      <c r="L74" s="25">
        <v>3.42</v>
      </c>
      <c r="M74" s="37">
        <v>0.83</v>
      </c>
      <c r="N74" s="26">
        <v>298682.66070000001</v>
      </c>
      <c r="O74" s="38">
        <v>0</v>
      </c>
    </row>
    <row r="75" spans="1:15" x14ac:dyDescent="0.2">
      <c r="A75" s="35" t="s">
        <v>19</v>
      </c>
      <c r="B75" s="35" t="s">
        <v>98</v>
      </c>
      <c r="C75" s="35" t="s">
        <v>95</v>
      </c>
      <c r="D75" s="35" t="s">
        <v>16</v>
      </c>
      <c r="E75" s="36" t="s">
        <v>96</v>
      </c>
      <c r="F75" s="35" t="s">
        <v>97</v>
      </c>
      <c r="G75" s="36">
        <v>37712</v>
      </c>
      <c r="H75" s="36">
        <v>37712</v>
      </c>
      <c r="I75" s="23">
        <v>1050000</v>
      </c>
      <c r="J75" s="23">
        <v>35638.1872</v>
      </c>
      <c r="K75" s="25">
        <v>3.125</v>
      </c>
      <c r="L75" s="25">
        <v>3.16</v>
      </c>
      <c r="M75" s="37">
        <v>0.48</v>
      </c>
      <c r="N75" s="26">
        <v>132655.67050000001</v>
      </c>
      <c r="O75" s="38">
        <v>0</v>
      </c>
    </row>
    <row r="76" spans="1:15" x14ac:dyDescent="0.2">
      <c r="A76" s="35" t="s">
        <v>19</v>
      </c>
      <c r="B76" s="35" t="s">
        <v>99</v>
      </c>
      <c r="C76" s="35" t="s">
        <v>95</v>
      </c>
      <c r="D76" s="35" t="s">
        <v>16</v>
      </c>
      <c r="E76" s="36" t="s">
        <v>16</v>
      </c>
      <c r="F76" s="35" t="s">
        <v>97</v>
      </c>
      <c r="G76" s="36">
        <v>37712</v>
      </c>
      <c r="H76" s="36">
        <v>37712</v>
      </c>
      <c r="I76" s="23">
        <v>900000</v>
      </c>
      <c r="J76" s="23">
        <v>30547.017599999999</v>
      </c>
      <c r="K76" s="25">
        <v>3.125</v>
      </c>
      <c r="L76" s="25">
        <v>3.16</v>
      </c>
      <c r="M76" s="37">
        <v>0.48</v>
      </c>
      <c r="N76" s="26">
        <v>83354.926800000001</v>
      </c>
      <c r="O76" s="38">
        <v>0</v>
      </c>
    </row>
    <row r="77" spans="1:15" x14ac:dyDescent="0.2">
      <c r="A77" s="35" t="s">
        <v>19</v>
      </c>
      <c r="B77" s="35" t="s">
        <v>100</v>
      </c>
      <c r="C77" s="35" t="s">
        <v>95</v>
      </c>
      <c r="D77" s="35" t="s">
        <v>16</v>
      </c>
      <c r="E77" s="36" t="s">
        <v>96</v>
      </c>
      <c r="F77" s="35" t="s">
        <v>97</v>
      </c>
      <c r="G77" s="36">
        <v>37712</v>
      </c>
      <c r="H77" s="36">
        <v>37712</v>
      </c>
      <c r="I77" s="23">
        <v>450000</v>
      </c>
      <c r="J77" s="23">
        <v>15273.5088</v>
      </c>
      <c r="K77" s="25">
        <v>3.125</v>
      </c>
      <c r="L77" s="25">
        <v>3.16</v>
      </c>
      <c r="M77" s="37">
        <v>0.48</v>
      </c>
      <c r="N77" s="26">
        <v>56852.430200000003</v>
      </c>
      <c r="O77" s="38">
        <v>0</v>
      </c>
    </row>
    <row r="78" spans="1:15" x14ac:dyDescent="0.2">
      <c r="A78" s="35" t="s">
        <v>19</v>
      </c>
      <c r="B78" s="35" t="s">
        <v>101</v>
      </c>
      <c r="C78" s="35" t="s">
        <v>95</v>
      </c>
      <c r="D78" s="35" t="s">
        <v>16</v>
      </c>
      <c r="E78" s="36" t="s">
        <v>16</v>
      </c>
      <c r="F78" s="35" t="s">
        <v>97</v>
      </c>
      <c r="G78" s="36">
        <v>37712</v>
      </c>
      <c r="H78" s="36">
        <v>37712</v>
      </c>
      <c r="I78" s="23">
        <v>150000</v>
      </c>
      <c r="J78" s="23">
        <v>5117.3450999999995</v>
      </c>
      <c r="K78" s="25">
        <v>3.1349999999999998</v>
      </c>
      <c r="L78" s="25">
        <v>3.16</v>
      </c>
      <c r="M78" s="37">
        <v>0.48</v>
      </c>
      <c r="N78" s="26">
        <v>14533.4854</v>
      </c>
      <c r="O78" s="38">
        <v>0</v>
      </c>
    </row>
    <row r="79" spans="1:15" x14ac:dyDescent="0.2">
      <c r="A79" s="35" t="s">
        <v>19</v>
      </c>
      <c r="B79" s="35" t="s">
        <v>98</v>
      </c>
      <c r="C79" s="35" t="s">
        <v>95</v>
      </c>
      <c r="D79" s="35" t="s">
        <v>16</v>
      </c>
      <c r="E79" s="36" t="s">
        <v>96</v>
      </c>
      <c r="F79" s="35" t="s">
        <v>97</v>
      </c>
      <c r="G79" s="36">
        <v>37742</v>
      </c>
      <c r="H79" s="36">
        <v>37742</v>
      </c>
      <c r="I79" s="23">
        <v>1085000</v>
      </c>
      <c r="J79" s="23">
        <v>41302.202700000002</v>
      </c>
      <c r="K79" s="25">
        <v>3.1349999999999998</v>
      </c>
      <c r="L79" s="25">
        <v>3.17</v>
      </c>
      <c r="M79" s="37">
        <v>0.53</v>
      </c>
      <c r="N79" s="26">
        <v>151190.5159</v>
      </c>
      <c r="O79" s="38">
        <v>0</v>
      </c>
    </row>
    <row r="80" spans="1:15" x14ac:dyDescent="0.2">
      <c r="A80" s="35" t="s">
        <v>19</v>
      </c>
      <c r="B80" s="35" t="s">
        <v>99</v>
      </c>
      <c r="C80" s="35" t="s">
        <v>95</v>
      </c>
      <c r="D80" s="35" t="s">
        <v>16</v>
      </c>
      <c r="E80" s="36" t="s">
        <v>16</v>
      </c>
      <c r="F80" s="35" t="s">
        <v>97</v>
      </c>
      <c r="G80" s="36">
        <v>37742</v>
      </c>
      <c r="H80" s="36">
        <v>37742</v>
      </c>
      <c r="I80" s="23">
        <v>930000</v>
      </c>
      <c r="J80" s="23">
        <v>35401.887999999999</v>
      </c>
      <c r="K80" s="25">
        <v>3.1349999999999998</v>
      </c>
      <c r="L80" s="25">
        <v>3.17</v>
      </c>
      <c r="M80" s="37">
        <v>0.53</v>
      </c>
      <c r="N80" s="26">
        <v>98346.997099999993</v>
      </c>
      <c r="O80" s="38">
        <v>0</v>
      </c>
    </row>
    <row r="81" spans="1:15" x14ac:dyDescent="0.2">
      <c r="A81" s="35" t="s">
        <v>19</v>
      </c>
      <c r="B81" s="35" t="s">
        <v>100</v>
      </c>
      <c r="C81" s="35" t="s">
        <v>95</v>
      </c>
      <c r="D81" s="35" t="s">
        <v>16</v>
      </c>
      <c r="E81" s="36" t="s">
        <v>96</v>
      </c>
      <c r="F81" s="35" t="s">
        <v>97</v>
      </c>
      <c r="G81" s="36">
        <v>37742</v>
      </c>
      <c r="H81" s="36">
        <v>37742</v>
      </c>
      <c r="I81" s="23">
        <v>465000</v>
      </c>
      <c r="J81" s="23">
        <v>17700.944</v>
      </c>
      <c r="K81" s="25">
        <v>3.1349999999999998</v>
      </c>
      <c r="L81" s="25">
        <v>3.17</v>
      </c>
      <c r="M81" s="37">
        <v>0.53</v>
      </c>
      <c r="N81" s="26">
        <v>64795.935400000002</v>
      </c>
      <c r="O81" s="38">
        <v>0</v>
      </c>
    </row>
    <row r="82" spans="1:15" x14ac:dyDescent="0.2">
      <c r="A82" s="35" t="s">
        <v>19</v>
      </c>
      <c r="B82" s="35" t="s">
        <v>101</v>
      </c>
      <c r="C82" s="35" t="s">
        <v>95</v>
      </c>
      <c r="D82" s="35" t="s">
        <v>16</v>
      </c>
      <c r="E82" s="36" t="s">
        <v>16</v>
      </c>
      <c r="F82" s="35" t="s">
        <v>97</v>
      </c>
      <c r="G82" s="36">
        <v>37742</v>
      </c>
      <c r="H82" s="36">
        <v>37742</v>
      </c>
      <c r="I82" s="23">
        <v>155000</v>
      </c>
      <c r="J82" s="23">
        <v>5924.4983000000002</v>
      </c>
      <c r="K82" s="25">
        <v>3.145</v>
      </c>
      <c r="L82" s="25">
        <v>3.17</v>
      </c>
      <c r="M82" s="37">
        <v>0.53</v>
      </c>
      <c r="N82" s="26">
        <v>17064.651999999998</v>
      </c>
      <c r="O82" s="38">
        <v>0</v>
      </c>
    </row>
    <row r="83" spans="1:15" x14ac:dyDescent="0.2">
      <c r="A83" s="35" t="s">
        <v>19</v>
      </c>
      <c r="B83" s="35" t="s">
        <v>98</v>
      </c>
      <c r="C83" s="35" t="s">
        <v>95</v>
      </c>
      <c r="D83" s="35" t="s">
        <v>16</v>
      </c>
      <c r="E83" s="36" t="s">
        <v>96</v>
      </c>
      <c r="F83" s="35" t="s">
        <v>97</v>
      </c>
      <c r="G83" s="36">
        <v>37773</v>
      </c>
      <c r="H83" s="36">
        <v>37773</v>
      </c>
      <c r="I83" s="23">
        <v>1050000</v>
      </c>
      <c r="J83" s="23">
        <v>39125.671199999997</v>
      </c>
      <c r="K83" s="25">
        <v>3.17</v>
      </c>
      <c r="L83" s="25">
        <v>3.2050000000000001</v>
      </c>
      <c r="M83" s="37">
        <v>0.53</v>
      </c>
      <c r="N83" s="26">
        <v>144979.01060000001</v>
      </c>
      <c r="O83" s="38">
        <v>0</v>
      </c>
    </row>
    <row r="84" spans="1:15" x14ac:dyDescent="0.2">
      <c r="A84" s="35" t="s">
        <v>19</v>
      </c>
      <c r="B84" s="35" t="s">
        <v>99</v>
      </c>
      <c r="C84" s="35" t="s">
        <v>95</v>
      </c>
      <c r="D84" s="35" t="s">
        <v>16</v>
      </c>
      <c r="E84" s="36" t="s">
        <v>16</v>
      </c>
      <c r="F84" s="35" t="s">
        <v>97</v>
      </c>
      <c r="G84" s="36">
        <v>37773</v>
      </c>
      <c r="H84" s="36">
        <v>37773</v>
      </c>
      <c r="I84" s="23">
        <v>900000</v>
      </c>
      <c r="J84" s="23">
        <v>33536.289599999996</v>
      </c>
      <c r="K84" s="25">
        <v>3.17</v>
      </c>
      <c r="L84" s="25">
        <v>3.2050000000000001</v>
      </c>
      <c r="M84" s="37">
        <v>0.53</v>
      </c>
      <c r="N84" s="26">
        <v>94149.799400000004</v>
      </c>
      <c r="O84" s="38">
        <v>0</v>
      </c>
    </row>
    <row r="85" spans="1:15" x14ac:dyDescent="0.2">
      <c r="A85" s="35" t="s">
        <v>19</v>
      </c>
      <c r="B85" s="35" t="s">
        <v>100</v>
      </c>
      <c r="C85" s="35" t="s">
        <v>95</v>
      </c>
      <c r="D85" s="35" t="s">
        <v>16</v>
      </c>
      <c r="E85" s="36" t="s">
        <v>96</v>
      </c>
      <c r="F85" s="35" t="s">
        <v>97</v>
      </c>
      <c r="G85" s="36">
        <v>37773</v>
      </c>
      <c r="H85" s="36">
        <v>37773</v>
      </c>
      <c r="I85" s="23">
        <v>450000</v>
      </c>
      <c r="J85" s="23">
        <v>16768.144799999998</v>
      </c>
      <c r="K85" s="25">
        <v>3.17</v>
      </c>
      <c r="L85" s="25">
        <v>3.2050000000000001</v>
      </c>
      <c r="M85" s="37">
        <v>0.53</v>
      </c>
      <c r="N85" s="26">
        <v>62133.861700000001</v>
      </c>
      <c r="O85" s="38">
        <v>0</v>
      </c>
    </row>
    <row r="86" spans="1:15" x14ac:dyDescent="0.2">
      <c r="A86" s="35" t="s">
        <v>19</v>
      </c>
      <c r="B86" s="35" t="s">
        <v>101</v>
      </c>
      <c r="C86" s="35" t="s">
        <v>95</v>
      </c>
      <c r="D86" s="35" t="s">
        <v>16</v>
      </c>
      <c r="E86" s="36" t="s">
        <v>16</v>
      </c>
      <c r="F86" s="35" t="s">
        <v>97</v>
      </c>
      <c r="G86" s="36">
        <v>37773</v>
      </c>
      <c r="H86" s="36">
        <v>37773</v>
      </c>
      <c r="I86" s="23">
        <v>150000</v>
      </c>
      <c r="J86" s="23">
        <v>5612.6638000000003</v>
      </c>
      <c r="K86" s="25">
        <v>3.18</v>
      </c>
      <c r="L86" s="25">
        <v>3.2050000000000001</v>
      </c>
      <c r="M86" s="37">
        <v>0.53</v>
      </c>
      <c r="N86" s="26">
        <v>16338.922</v>
      </c>
      <c r="O86" s="38">
        <v>0</v>
      </c>
    </row>
    <row r="87" spans="1:15" x14ac:dyDescent="0.2">
      <c r="A87" s="35" t="s">
        <v>19</v>
      </c>
      <c r="B87" s="35" t="s">
        <v>98</v>
      </c>
      <c r="C87" s="35" t="s">
        <v>95</v>
      </c>
      <c r="D87" s="35" t="s">
        <v>16</v>
      </c>
      <c r="E87" s="36" t="s">
        <v>96</v>
      </c>
      <c r="F87" s="35" t="s">
        <v>97</v>
      </c>
      <c r="G87" s="36">
        <v>37803</v>
      </c>
      <c r="H87" s="36">
        <v>37803</v>
      </c>
      <c r="I87" s="23">
        <v>1085000</v>
      </c>
      <c r="J87" s="23">
        <v>44904.149899999997</v>
      </c>
      <c r="K87" s="25">
        <v>3.2149999999999999</v>
      </c>
      <c r="L87" s="25">
        <v>3.25</v>
      </c>
      <c r="M87" s="37">
        <v>0.57999999999999996</v>
      </c>
      <c r="N87" s="26">
        <v>165773.7954</v>
      </c>
      <c r="O87" s="38">
        <v>0</v>
      </c>
    </row>
    <row r="88" spans="1:15" x14ac:dyDescent="0.2">
      <c r="A88" s="35" t="s">
        <v>19</v>
      </c>
      <c r="B88" s="35" t="s">
        <v>99</v>
      </c>
      <c r="C88" s="35" t="s">
        <v>95</v>
      </c>
      <c r="D88" s="35" t="s">
        <v>16</v>
      </c>
      <c r="E88" s="36" t="s">
        <v>16</v>
      </c>
      <c r="F88" s="35" t="s">
        <v>97</v>
      </c>
      <c r="G88" s="36">
        <v>37803</v>
      </c>
      <c r="H88" s="36">
        <v>37803</v>
      </c>
      <c r="I88" s="23">
        <v>930000</v>
      </c>
      <c r="J88" s="23">
        <v>38489.2713</v>
      </c>
      <c r="K88" s="25">
        <v>3.2149999999999999</v>
      </c>
      <c r="L88" s="25">
        <v>3.25</v>
      </c>
      <c r="M88" s="37">
        <v>0.57999999999999996</v>
      </c>
      <c r="N88" s="26">
        <v>111095.4099</v>
      </c>
      <c r="O88" s="38">
        <v>0</v>
      </c>
    </row>
    <row r="89" spans="1:15" x14ac:dyDescent="0.2">
      <c r="A89" s="35" t="s">
        <v>19</v>
      </c>
      <c r="B89" s="35" t="s">
        <v>100</v>
      </c>
      <c r="C89" s="35" t="s">
        <v>95</v>
      </c>
      <c r="D89" s="35" t="s">
        <v>16</v>
      </c>
      <c r="E89" s="36" t="s">
        <v>96</v>
      </c>
      <c r="F89" s="35" t="s">
        <v>97</v>
      </c>
      <c r="G89" s="36">
        <v>37803</v>
      </c>
      <c r="H89" s="36">
        <v>37803</v>
      </c>
      <c r="I89" s="23">
        <v>465000</v>
      </c>
      <c r="J89" s="23">
        <v>19244.635699999999</v>
      </c>
      <c r="K89" s="25">
        <v>3.2149999999999999</v>
      </c>
      <c r="L89" s="25">
        <v>3.25</v>
      </c>
      <c r="M89" s="37">
        <v>0.57999999999999996</v>
      </c>
      <c r="N89" s="26">
        <v>71045.912299999996</v>
      </c>
      <c r="O89" s="38">
        <v>0</v>
      </c>
    </row>
    <row r="90" spans="1:15" x14ac:dyDescent="0.2">
      <c r="A90" s="35" t="s">
        <v>19</v>
      </c>
      <c r="B90" s="35" t="s">
        <v>101</v>
      </c>
      <c r="C90" s="35" t="s">
        <v>95</v>
      </c>
      <c r="D90" s="35" t="s">
        <v>16</v>
      </c>
      <c r="E90" s="36" t="s">
        <v>16</v>
      </c>
      <c r="F90" s="35" t="s">
        <v>97</v>
      </c>
      <c r="G90" s="36">
        <v>37803</v>
      </c>
      <c r="H90" s="36">
        <v>37803</v>
      </c>
      <c r="I90" s="23">
        <v>155000</v>
      </c>
      <c r="J90" s="23">
        <v>6436.4270999999999</v>
      </c>
      <c r="K90" s="25">
        <v>3.2250000000000001</v>
      </c>
      <c r="L90" s="25">
        <v>3.25</v>
      </c>
      <c r="M90" s="37">
        <v>0.57999999999999996</v>
      </c>
      <c r="N90" s="26">
        <v>19193.886500000001</v>
      </c>
      <c r="O90" s="38">
        <v>0</v>
      </c>
    </row>
    <row r="91" spans="1:15" x14ac:dyDescent="0.2">
      <c r="A91" s="35" t="s">
        <v>19</v>
      </c>
      <c r="B91" s="35" t="s">
        <v>98</v>
      </c>
      <c r="C91" s="35" t="s">
        <v>95</v>
      </c>
      <c r="D91" s="35" t="s">
        <v>16</v>
      </c>
      <c r="E91" s="36" t="s">
        <v>96</v>
      </c>
      <c r="F91" s="35" t="s">
        <v>97</v>
      </c>
      <c r="G91" s="36">
        <v>37834</v>
      </c>
      <c r="H91" s="36">
        <v>37834</v>
      </c>
      <c r="I91" s="23">
        <v>1085000</v>
      </c>
      <c r="J91" s="23">
        <v>48615.5242</v>
      </c>
      <c r="K91" s="25">
        <v>3.26</v>
      </c>
      <c r="L91" s="25">
        <v>3.2949999999999999</v>
      </c>
      <c r="M91" s="37">
        <v>0.63</v>
      </c>
      <c r="N91" s="26">
        <v>179712.38380000001</v>
      </c>
      <c r="O91" s="38">
        <v>0</v>
      </c>
    </row>
    <row r="92" spans="1:15" x14ac:dyDescent="0.2">
      <c r="A92" s="35" t="s">
        <v>19</v>
      </c>
      <c r="B92" s="35" t="s">
        <v>99</v>
      </c>
      <c r="C92" s="35" t="s">
        <v>95</v>
      </c>
      <c r="D92" s="35" t="s">
        <v>16</v>
      </c>
      <c r="E92" s="36" t="s">
        <v>16</v>
      </c>
      <c r="F92" s="35" t="s">
        <v>97</v>
      </c>
      <c r="G92" s="36">
        <v>37834</v>
      </c>
      <c r="H92" s="36">
        <v>37834</v>
      </c>
      <c r="I92" s="23">
        <v>930000</v>
      </c>
      <c r="J92" s="23">
        <v>41670.4493</v>
      </c>
      <c r="K92" s="25">
        <v>3.26</v>
      </c>
      <c r="L92" s="25">
        <v>3.2949999999999999</v>
      </c>
      <c r="M92" s="37">
        <v>0.63</v>
      </c>
      <c r="N92" s="26">
        <v>123174.62330000001</v>
      </c>
      <c r="O92" s="38">
        <v>0</v>
      </c>
    </row>
    <row r="93" spans="1:15" x14ac:dyDescent="0.2">
      <c r="A93" s="35" t="s">
        <v>19</v>
      </c>
      <c r="B93" s="35" t="s">
        <v>100</v>
      </c>
      <c r="C93" s="35" t="s">
        <v>95</v>
      </c>
      <c r="D93" s="35" t="s">
        <v>16</v>
      </c>
      <c r="E93" s="36" t="s">
        <v>96</v>
      </c>
      <c r="F93" s="35" t="s">
        <v>97</v>
      </c>
      <c r="G93" s="36">
        <v>37834</v>
      </c>
      <c r="H93" s="36">
        <v>37834</v>
      </c>
      <c r="I93" s="23">
        <v>465000</v>
      </c>
      <c r="J93" s="23">
        <v>20835.224600000001</v>
      </c>
      <c r="K93" s="25">
        <v>3.26</v>
      </c>
      <c r="L93" s="25">
        <v>3.2949999999999999</v>
      </c>
      <c r="M93" s="37">
        <v>0.63</v>
      </c>
      <c r="N93" s="26">
        <v>77019.593099999998</v>
      </c>
      <c r="O93" s="38">
        <v>0</v>
      </c>
    </row>
    <row r="94" spans="1:15" x14ac:dyDescent="0.2">
      <c r="A94" s="35" t="s">
        <v>19</v>
      </c>
      <c r="B94" s="35" t="s">
        <v>101</v>
      </c>
      <c r="C94" s="35" t="s">
        <v>95</v>
      </c>
      <c r="D94" s="35" t="s">
        <v>16</v>
      </c>
      <c r="E94" s="36" t="s">
        <v>16</v>
      </c>
      <c r="F94" s="35" t="s">
        <v>97</v>
      </c>
      <c r="G94" s="36">
        <v>37834</v>
      </c>
      <c r="H94" s="36">
        <v>37834</v>
      </c>
      <c r="I94" s="23">
        <v>155000</v>
      </c>
      <c r="J94" s="23">
        <v>6964.8037999999997</v>
      </c>
      <c r="K94" s="25">
        <v>3.27</v>
      </c>
      <c r="L94" s="25">
        <v>3.2949999999999999</v>
      </c>
      <c r="M94" s="37">
        <v>0.63</v>
      </c>
      <c r="N94" s="26">
        <v>21212.666300000001</v>
      </c>
      <c r="O94" s="38">
        <v>0</v>
      </c>
    </row>
    <row r="95" spans="1:15" x14ac:dyDescent="0.2">
      <c r="A95" s="35" t="s">
        <v>19</v>
      </c>
      <c r="B95" s="35" t="s">
        <v>98</v>
      </c>
      <c r="C95" s="35" t="s">
        <v>95</v>
      </c>
      <c r="D95" s="35" t="s">
        <v>16</v>
      </c>
      <c r="E95" s="36" t="s">
        <v>96</v>
      </c>
      <c r="F95" s="35" t="s">
        <v>97</v>
      </c>
      <c r="G95" s="36">
        <v>37865</v>
      </c>
      <c r="H95" s="36">
        <v>37865</v>
      </c>
      <c r="I95" s="23">
        <v>1050000</v>
      </c>
      <c r="J95" s="23">
        <v>46029.508699999998</v>
      </c>
      <c r="K95" s="25">
        <v>3.26</v>
      </c>
      <c r="L95" s="25">
        <v>3.2949999999999999</v>
      </c>
      <c r="M95" s="37">
        <v>0.63</v>
      </c>
      <c r="N95" s="26">
        <v>170548.6023</v>
      </c>
      <c r="O95" s="38">
        <v>0</v>
      </c>
    </row>
    <row r="96" spans="1:15" x14ac:dyDescent="0.2">
      <c r="A96" s="35" t="s">
        <v>19</v>
      </c>
      <c r="B96" s="35" t="s">
        <v>99</v>
      </c>
      <c r="C96" s="35" t="s">
        <v>95</v>
      </c>
      <c r="D96" s="35" t="s">
        <v>16</v>
      </c>
      <c r="E96" s="36" t="s">
        <v>16</v>
      </c>
      <c r="F96" s="35" t="s">
        <v>97</v>
      </c>
      <c r="G96" s="36">
        <v>37865</v>
      </c>
      <c r="H96" s="36">
        <v>37865</v>
      </c>
      <c r="I96" s="23">
        <v>900000</v>
      </c>
      <c r="J96" s="23">
        <v>39453.864600000001</v>
      </c>
      <c r="K96" s="25">
        <v>3.26</v>
      </c>
      <c r="L96" s="25">
        <v>3.2949999999999999</v>
      </c>
      <c r="M96" s="37">
        <v>0.63</v>
      </c>
      <c r="N96" s="26">
        <v>116446.3051</v>
      </c>
      <c r="O96" s="38">
        <v>0</v>
      </c>
    </row>
    <row r="97" spans="1:15" x14ac:dyDescent="0.2">
      <c r="A97" s="35" t="s">
        <v>19</v>
      </c>
      <c r="B97" s="35" t="s">
        <v>100</v>
      </c>
      <c r="C97" s="35" t="s">
        <v>95</v>
      </c>
      <c r="D97" s="35" t="s">
        <v>16</v>
      </c>
      <c r="E97" s="36" t="s">
        <v>96</v>
      </c>
      <c r="F97" s="35" t="s">
        <v>97</v>
      </c>
      <c r="G97" s="36">
        <v>37865</v>
      </c>
      <c r="H97" s="36">
        <v>37865</v>
      </c>
      <c r="I97" s="23">
        <v>450000</v>
      </c>
      <c r="J97" s="23">
        <v>19726.9323</v>
      </c>
      <c r="K97" s="25">
        <v>3.26</v>
      </c>
      <c r="L97" s="25">
        <v>3.2949999999999999</v>
      </c>
      <c r="M97" s="37">
        <v>0.63</v>
      </c>
      <c r="N97" s="26">
        <v>73092.258100000006</v>
      </c>
      <c r="O97" s="38">
        <v>0</v>
      </c>
    </row>
    <row r="98" spans="1:15" x14ac:dyDescent="0.2">
      <c r="A98" s="35" t="s">
        <v>19</v>
      </c>
      <c r="B98" s="35" t="s">
        <v>101</v>
      </c>
      <c r="C98" s="35" t="s">
        <v>95</v>
      </c>
      <c r="D98" s="35" t="s">
        <v>16</v>
      </c>
      <c r="E98" s="36" t="s">
        <v>16</v>
      </c>
      <c r="F98" s="35" t="s">
        <v>97</v>
      </c>
      <c r="G98" s="36">
        <v>37865</v>
      </c>
      <c r="H98" s="36">
        <v>37865</v>
      </c>
      <c r="I98" s="23">
        <v>150000</v>
      </c>
      <c r="J98" s="23">
        <v>6595.0607</v>
      </c>
      <c r="K98" s="25">
        <v>3.27</v>
      </c>
      <c r="L98" s="25">
        <v>3.2949999999999999</v>
      </c>
      <c r="M98" s="37">
        <v>0.63</v>
      </c>
      <c r="N98" s="26">
        <v>20063.712</v>
      </c>
      <c r="O98" s="38">
        <v>0</v>
      </c>
    </row>
    <row r="99" spans="1:15" x14ac:dyDescent="0.2">
      <c r="A99" s="35" t="s">
        <v>19</v>
      </c>
      <c r="B99" s="35" t="s">
        <v>98</v>
      </c>
      <c r="C99" s="35" t="s">
        <v>95</v>
      </c>
      <c r="D99" s="35" t="s">
        <v>16</v>
      </c>
      <c r="E99" s="36" t="s">
        <v>96</v>
      </c>
      <c r="F99" s="35" t="s">
        <v>97</v>
      </c>
      <c r="G99" s="36">
        <v>37895</v>
      </c>
      <c r="H99" s="36">
        <v>37895</v>
      </c>
      <c r="I99" s="23">
        <v>1085000</v>
      </c>
      <c r="J99" s="23">
        <v>52045.279600000002</v>
      </c>
      <c r="K99" s="25">
        <v>3.28</v>
      </c>
      <c r="L99" s="25">
        <v>3.3149999999999999</v>
      </c>
      <c r="M99" s="37">
        <v>0.68</v>
      </c>
      <c r="N99" s="26">
        <v>191711.57250000001</v>
      </c>
      <c r="O99" s="38">
        <v>0</v>
      </c>
    </row>
    <row r="100" spans="1:15" x14ac:dyDescent="0.2">
      <c r="A100" s="35" t="s">
        <v>19</v>
      </c>
      <c r="B100" s="35" t="s">
        <v>99</v>
      </c>
      <c r="C100" s="35" t="s">
        <v>95</v>
      </c>
      <c r="D100" s="35" t="s">
        <v>16</v>
      </c>
      <c r="E100" s="36" t="s">
        <v>16</v>
      </c>
      <c r="F100" s="35" t="s">
        <v>97</v>
      </c>
      <c r="G100" s="36">
        <v>37895</v>
      </c>
      <c r="H100" s="36">
        <v>37895</v>
      </c>
      <c r="I100" s="23">
        <v>930000</v>
      </c>
      <c r="J100" s="23">
        <v>44610.239699999998</v>
      </c>
      <c r="K100" s="25">
        <v>3.28</v>
      </c>
      <c r="L100" s="25">
        <v>3.3149999999999999</v>
      </c>
      <c r="M100" s="37">
        <v>0.68</v>
      </c>
      <c r="N100" s="26">
        <v>133730.27170000001</v>
      </c>
      <c r="O100" s="38">
        <v>0</v>
      </c>
    </row>
    <row r="101" spans="1:15" x14ac:dyDescent="0.2">
      <c r="A101" s="35" t="s">
        <v>19</v>
      </c>
      <c r="B101" s="35" t="s">
        <v>100</v>
      </c>
      <c r="C101" s="35" t="s">
        <v>95</v>
      </c>
      <c r="D101" s="35" t="s">
        <v>16</v>
      </c>
      <c r="E101" s="36" t="s">
        <v>96</v>
      </c>
      <c r="F101" s="35" t="s">
        <v>97</v>
      </c>
      <c r="G101" s="36">
        <v>37895</v>
      </c>
      <c r="H101" s="36">
        <v>37895</v>
      </c>
      <c r="I101" s="23">
        <v>465000</v>
      </c>
      <c r="J101" s="23">
        <v>22305.1198</v>
      </c>
      <c r="K101" s="25">
        <v>3.28</v>
      </c>
      <c r="L101" s="25">
        <v>3.3149999999999999</v>
      </c>
      <c r="M101" s="37">
        <v>0.68</v>
      </c>
      <c r="N101" s="26">
        <v>82162.102499999994</v>
      </c>
      <c r="O101" s="38">
        <v>0</v>
      </c>
    </row>
    <row r="102" spans="1:15" x14ac:dyDescent="0.2">
      <c r="A102" s="35" t="s">
        <v>19</v>
      </c>
      <c r="B102" s="35" t="s">
        <v>101</v>
      </c>
      <c r="C102" s="35" t="s">
        <v>95</v>
      </c>
      <c r="D102" s="35" t="s">
        <v>16</v>
      </c>
      <c r="E102" s="36" t="s">
        <v>16</v>
      </c>
      <c r="F102" s="35" t="s">
        <v>97</v>
      </c>
      <c r="G102" s="36">
        <v>37895</v>
      </c>
      <c r="H102" s="36">
        <v>37895</v>
      </c>
      <c r="I102" s="23">
        <v>155000</v>
      </c>
      <c r="J102" s="23">
        <v>7453.5982999999997</v>
      </c>
      <c r="K102" s="25">
        <v>3.29</v>
      </c>
      <c r="L102" s="25">
        <v>3.3149999999999999</v>
      </c>
      <c r="M102" s="37">
        <v>0.68</v>
      </c>
      <c r="N102" s="26">
        <v>22972.460299999999</v>
      </c>
      <c r="O102" s="38">
        <v>0</v>
      </c>
    </row>
    <row r="103" spans="1:15" x14ac:dyDescent="0.2">
      <c r="A103" s="35" t="s">
        <v>19</v>
      </c>
      <c r="B103" s="35" t="s">
        <v>98</v>
      </c>
      <c r="C103" s="35" t="s">
        <v>95</v>
      </c>
      <c r="D103" s="35" t="s">
        <v>16</v>
      </c>
      <c r="E103" s="36" t="s">
        <v>96</v>
      </c>
      <c r="F103" s="35" t="s">
        <v>97</v>
      </c>
      <c r="G103" s="36">
        <v>37926</v>
      </c>
      <c r="H103" s="36">
        <v>37926</v>
      </c>
      <c r="I103" s="23">
        <v>1050000</v>
      </c>
      <c r="J103" s="23">
        <v>60184.439200000001</v>
      </c>
      <c r="K103" s="25">
        <v>3.51</v>
      </c>
      <c r="L103" s="25">
        <v>3.55</v>
      </c>
      <c r="M103" s="37">
        <v>0.83</v>
      </c>
      <c r="N103" s="26">
        <v>234397.0961</v>
      </c>
      <c r="O103" s="38">
        <v>0</v>
      </c>
    </row>
    <row r="104" spans="1:15" x14ac:dyDescent="0.2">
      <c r="A104" s="35" t="s">
        <v>19</v>
      </c>
      <c r="B104" s="35" t="s">
        <v>99</v>
      </c>
      <c r="C104" s="35" t="s">
        <v>95</v>
      </c>
      <c r="D104" s="35" t="s">
        <v>16</v>
      </c>
      <c r="E104" s="36" t="s">
        <v>16</v>
      </c>
      <c r="F104" s="35" t="s">
        <v>97</v>
      </c>
      <c r="G104" s="36">
        <v>37926</v>
      </c>
      <c r="H104" s="36">
        <v>37926</v>
      </c>
      <c r="I104" s="23">
        <v>900000</v>
      </c>
      <c r="J104" s="23">
        <v>51586.662100000001</v>
      </c>
      <c r="K104" s="25">
        <v>3.51</v>
      </c>
      <c r="L104" s="25">
        <v>3.55</v>
      </c>
      <c r="M104" s="37">
        <v>0.83</v>
      </c>
      <c r="N104" s="26">
        <v>167228.46249999999</v>
      </c>
      <c r="O104" s="38">
        <v>0</v>
      </c>
    </row>
    <row r="105" spans="1:15" x14ac:dyDescent="0.2">
      <c r="A105" s="35" t="s">
        <v>19</v>
      </c>
      <c r="B105" s="35" t="s">
        <v>100</v>
      </c>
      <c r="C105" s="35" t="s">
        <v>95</v>
      </c>
      <c r="D105" s="35" t="s">
        <v>16</v>
      </c>
      <c r="E105" s="36" t="s">
        <v>96</v>
      </c>
      <c r="F105" s="35" t="s">
        <v>97</v>
      </c>
      <c r="G105" s="36">
        <v>37926</v>
      </c>
      <c r="H105" s="36">
        <v>37926</v>
      </c>
      <c r="I105" s="23">
        <v>450000</v>
      </c>
      <c r="J105" s="23">
        <v>25793.331099999999</v>
      </c>
      <c r="K105" s="25">
        <v>3.51</v>
      </c>
      <c r="L105" s="25">
        <v>3.55</v>
      </c>
      <c r="M105" s="37">
        <v>0.83</v>
      </c>
      <c r="N105" s="26">
        <v>100455.8983</v>
      </c>
      <c r="O105" s="38">
        <v>0</v>
      </c>
    </row>
    <row r="106" spans="1:15" x14ac:dyDescent="0.2">
      <c r="A106" s="35" t="s">
        <v>19</v>
      </c>
      <c r="B106" s="35" t="s">
        <v>101</v>
      </c>
      <c r="C106" s="35" t="s">
        <v>95</v>
      </c>
      <c r="D106" s="35" t="s">
        <v>16</v>
      </c>
      <c r="E106" s="36" t="s">
        <v>16</v>
      </c>
      <c r="F106" s="35" t="s">
        <v>97</v>
      </c>
      <c r="G106" s="36">
        <v>37926</v>
      </c>
      <c r="H106" s="36">
        <v>37926</v>
      </c>
      <c r="I106" s="23">
        <v>150000</v>
      </c>
      <c r="J106" s="23">
        <v>8613.4323999999997</v>
      </c>
      <c r="K106" s="25">
        <v>3.52</v>
      </c>
      <c r="L106" s="25">
        <v>3.55</v>
      </c>
      <c r="M106" s="37">
        <v>0.83</v>
      </c>
      <c r="N106" s="26">
        <v>28541.935000000001</v>
      </c>
      <c r="O106" s="38">
        <v>0</v>
      </c>
    </row>
    <row r="107" spans="1:15" x14ac:dyDescent="0.2">
      <c r="A107" s="35" t="s">
        <v>19</v>
      </c>
      <c r="B107" s="35" t="s">
        <v>94</v>
      </c>
      <c r="C107" s="35" t="s">
        <v>95</v>
      </c>
      <c r="D107" s="35" t="s">
        <v>18</v>
      </c>
      <c r="E107" s="36" t="s">
        <v>96</v>
      </c>
      <c r="F107" s="35" t="s">
        <v>97</v>
      </c>
      <c r="G107" s="36">
        <v>37956</v>
      </c>
      <c r="H107" s="36">
        <v>37956</v>
      </c>
      <c r="I107" s="23">
        <v>1395000</v>
      </c>
      <c r="J107" s="23">
        <v>110592.4448</v>
      </c>
      <c r="K107" s="25">
        <v>3.6750001000000001</v>
      </c>
      <c r="L107" s="25">
        <v>3.6850000000000001</v>
      </c>
      <c r="M107" s="37">
        <v>1.1299999999999999</v>
      </c>
      <c r="N107" s="26">
        <v>413664.0919</v>
      </c>
      <c r="O107" s="38">
        <v>0</v>
      </c>
    </row>
    <row r="108" spans="1:15" x14ac:dyDescent="0.2">
      <c r="A108" s="35" t="s">
        <v>19</v>
      </c>
      <c r="B108" s="35" t="s">
        <v>94</v>
      </c>
      <c r="C108" s="35" t="s">
        <v>95</v>
      </c>
      <c r="D108" s="35" t="s">
        <v>18</v>
      </c>
      <c r="E108" s="36" t="s">
        <v>96</v>
      </c>
      <c r="F108" s="35" t="s">
        <v>97</v>
      </c>
      <c r="G108" s="36">
        <v>37987</v>
      </c>
      <c r="H108" s="36">
        <v>37987</v>
      </c>
      <c r="I108" s="23">
        <v>1395000</v>
      </c>
      <c r="J108" s="23">
        <v>107152.11040000001</v>
      </c>
      <c r="K108" s="25">
        <v>3.7350001000000002</v>
      </c>
      <c r="L108" s="25">
        <v>3.7450000000000001</v>
      </c>
      <c r="M108" s="37">
        <v>1.1000000000000001</v>
      </c>
      <c r="N108" s="26">
        <v>407404.33740000002</v>
      </c>
      <c r="O108" s="38">
        <v>0</v>
      </c>
    </row>
    <row r="109" spans="1:15" x14ac:dyDescent="0.2">
      <c r="A109" s="35" t="s">
        <v>19</v>
      </c>
      <c r="B109" s="35" t="s">
        <v>94</v>
      </c>
      <c r="C109" s="35" t="s">
        <v>95</v>
      </c>
      <c r="D109" s="35" t="s">
        <v>18</v>
      </c>
      <c r="E109" s="36" t="s">
        <v>96</v>
      </c>
      <c r="F109" s="35" t="s">
        <v>97</v>
      </c>
      <c r="G109" s="36">
        <v>38018</v>
      </c>
      <c r="H109" s="36">
        <v>38018</v>
      </c>
      <c r="I109" s="23">
        <v>1305000</v>
      </c>
      <c r="J109" s="23">
        <v>96331.202399999995</v>
      </c>
      <c r="K109" s="25">
        <v>3.6500001000000002</v>
      </c>
      <c r="L109" s="25">
        <v>3.66</v>
      </c>
      <c r="M109" s="37">
        <v>1.1000000000000001</v>
      </c>
      <c r="N109" s="26">
        <v>358299.11009999999</v>
      </c>
      <c r="O109" s="38">
        <v>0</v>
      </c>
    </row>
    <row r="110" spans="1:15" x14ac:dyDescent="0.2">
      <c r="A110" s="35" t="s">
        <v>19</v>
      </c>
      <c r="B110" s="35" t="s">
        <v>94</v>
      </c>
      <c r="C110" s="35" t="s">
        <v>95</v>
      </c>
      <c r="D110" s="35" t="s">
        <v>18</v>
      </c>
      <c r="E110" s="36" t="s">
        <v>96</v>
      </c>
      <c r="F110" s="35" t="s">
        <v>97</v>
      </c>
      <c r="G110" s="36">
        <v>38047</v>
      </c>
      <c r="H110" s="36">
        <v>38047</v>
      </c>
      <c r="I110" s="23">
        <v>1395000</v>
      </c>
      <c r="J110" s="23">
        <v>72437.045199999993</v>
      </c>
      <c r="K110" s="25">
        <v>3.5200000999999999</v>
      </c>
      <c r="L110" s="25">
        <v>3.53</v>
      </c>
      <c r="M110" s="37">
        <v>0.75</v>
      </c>
      <c r="N110" s="26">
        <v>262018.73449999999</v>
      </c>
      <c r="O110" s="38">
        <v>0</v>
      </c>
    </row>
    <row r="111" spans="1:15" x14ac:dyDescent="0.2">
      <c r="A111" s="35" t="s">
        <v>19</v>
      </c>
      <c r="B111" s="35" t="s">
        <v>98</v>
      </c>
      <c r="C111" s="35" t="s">
        <v>95</v>
      </c>
      <c r="D111" s="35" t="s">
        <v>16</v>
      </c>
      <c r="E111" s="36" t="s">
        <v>96</v>
      </c>
      <c r="F111" s="35" t="s">
        <v>97</v>
      </c>
      <c r="G111" s="36">
        <v>38078</v>
      </c>
      <c r="H111" s="36">
        <v>38078</v>
      </c>
      <c r="I111" s="23">
        <v>1050000</v>
      </c>
      <c r="J111" s="23">
        <v>31639.787700000001</v>
      </c>
      <c r="K111" s="25">
        <v>3.22</v>
      </c>
      <c r="L111" s="25">
        <v>3.2549999999999999</v>
      </c>
      <c r="M111" s="37">
        <v>0.45</v>
      </c>
      <c r="N111" s="26">
        <v>122173.49370000001</v>
      </c>
      <c r="O111" s="38">
        <v>0</v>
      </c>
    </row>
    <row r="112" spans="1:15" x14ac:dyDescent="0.2">
      <c r="A112" s="35" t="s">
        <v>19</v>
      </c>
      <c r="B112" s="35" t="s">
        <v>99</v>
      </c>
      <c r="C112" s="35" t="s">
        <v>95</v>
      </c>
      <c r="D112" s="35" t="s">
        <v>16</v>
      </c>
      <c r="E112" s="36" t="s">
        <v>16</v>
      </c>
      <c r="F112" s="35" t="s">
        <v>97</v>
      </c>
      <c r="G112" s="36">
        <v>38078</v>
      </c>
      <c r="H112" s="36">
        <v>38078</v>
      </c>
      <c r="I112" s="23">
        <v>900000</v>
      </c>
      <c r="J112" s="23">
        <v>27119.817999999999</v>
      </c>
      <c r="K112" s="25">
        <v>3.22</v>
      </c>
      <c r="L112" s="25">
        <v>3.2549999999999999</v>
      </c>
      <c r="M112" s="37">
        <v>0.45</v>
      </c>
      <c r="N112" s="26">
        <v>75946.993799999997</v>
      </c>
      <c r="O112" s="38">
        <v>0</v>
      </c>
    </row>
    <row r="113" spans="1:15" x14ac:dyDescent="0.2">
      <c r="A113" s="35" t="s">
        <v>19</v>
      </c>
      <c r="B113" s="35" t="s">
        <v>100</v>
      </c>
      <c r="C113" s="35" t="s">
        <v>95</v>
      </c>
      <c r="D113" s="35" t="s">
        <v>16</v>
      </c>
      <c r="E113" s="36" t="s">
        <v>96</v>
      </c>
      <c r="F113" s="35" t="s">
        <v>97</v>
      </c>
      <c r="G113" s="36">
        <v>38078</v>
      </c>
      <c r="H113" s="36">
        <v>38078</v>
      </c>
      <c r="I113" s="23">
        <v>450000</v>
      </c>
      <c r="J113" s="23">
        <v>13559.909</v>
      </c>
      <c r="K113" s="25">
        <v>3.22</v>
      </c>
      <c r="L113" s="25">
        <v>3.2549999999999999</v>
      </c>
      <c r="M113" s="37">
        <v>0.45</v>
      </c>
      <c r="N113" s="26">
        <v>52360.068700000003</v>
      </c>
      <c r="O113" s="38">
        <v>0</v>
      </c>
    </row>
    <row r="114" spans="1:15" x14ac:dyDescent="0.2">
      <c r="A114" s="35" t="s">
        <v>19</v>
      </c>
      <c r="B114" s="35" t="s">
        <v>101</v>
      </c>
      <c r="C114" s="35" t="s">
        <v>95</v>
      </c>
      <c r="D114" s="35" t="s">
        <v>16</v>
      </c>
      <c r="E114" s="36" t="s">
        <v>16</v>
      </c>
      <c r="F114" s="35" t="s">
        <v>97</v>
      </c>
      <c r="G114" s="36">
        <v>38078</v>
      </c>
      <c r="H114" s="36">
        <v>38078</v>
      </c>
      <c r="I114" s="23">
        <v>150000</v>
      </c>
      <c r="J114" s="23">
        <v>4545.5133999999998</v>
      </c>
      <c r="K114" s="25">
        <v>3.23</v>
      </c>
      <c r="L114" s="25">
        <v>3.2549999999999999</v>
      </c>
      <c r="M114" s="37">
        <v>0.45</v>
      </c>
      <c r="N114" s="26">
        <v>13258.626399999999</v>
      </c>
      <c r="O114" s="38">
        <v>0</v>
      </c>
    </row>
    <row r="115" spans="1:15" x14ac:dyDescent="0.2">
      <c r="A115" s="35" t="s">
        <v>19</v>
      </c>
      <c r="B115" s="35" t="s">
        <v>98</v>
      </c>
      <c r="C115" s="35" t="s">
        <v>95</v>
      </c>
      <c r="D115" s="35" t="s">
        <v>16</v>
      </c>
      <c r="E115" s="36" t="s">
        <v>96</v>
      </c>
      <c r="F115" s="35" t="s">
        <v>97</v>
      </c>
      <c r="G115" s="36">
        <v>38108</v>
      </c>
      <c r="H115" s="36">
        <v>38108</v>
      </c>
      <c r="I115" s="23">
        <v>1085000</v>
      </c>
      <c r="J115" s="23">
        <v>36863.357300000003</v>
      </c>
      <c r="K115" s="25">
        <v>3.2149999999999999</v>
      </c>
      <c r="L115" s="25">
        <v>3.25</v>
      </c>
      <c r="M115" s="37">
        <v>0.5</v>
      </c>
      <c r="N115" s="26">
        <v>139177.45730000001</v>
      </c>
      <c r="O115" s="38">
        <v>0</v>
      </c>
    </row>
    <row r="116" spans="1:15" x14ac:dyDescent="0.2">
      <c r="A116" s="35" t="s">
        <v>19</v>
      </c>
      <c r="B116" s="35" t="s">
        <v>99</v>
      </c>
      <c r="C116" s="35" t="s">
        <v>95</v>
      </c>
      <c r="D116" s="35" t="s">
        <v>16</v>
      </c>
      <c r="E116" s="36" t="s">
        <v>16</v>
      </c>
      <c r="F116" s="35" t="s">
        <v>97</v>
      </c>
      <c r="G116" s="36">
        <v>38108</v>
      </c>
      <c r="H116" s="36">
        <v>38108</v>
      </c>
      <c r="I116" s="23">
        <v>930000</v>
      </c>
      <c r="J116" s="23">
        <v>31597.163400000001</v>
      </c>
      <c r="K116" s="25">
        <v>3.2149999999999999</v>
      </c>
      <c r="L116" s="25">
        <v>3.25</v>
      </c>
      <c r="M116" s="37">
        <v>0.5</v>
      </c>
      <c r="N116" s="26">
        <v>89708.338000000003</v>
      </c>
      <c r="O116" s="38">
        <v>0</v>
      </c>
    </row>
    <row r="117" spans="1:15" x14ac:dyDescent="0.2">
      <c r="A117" s="35" t="s">
        <v>19</v>
      </c>
      <c r="B117" s="35" t="s">
        <v>100</v>
      </c>
      <c r="C117" s="35" t="s">
        <v>95</v>
      </c>
      <c r="D117" s="35" t="s">
        <v>16</v>
      </c>
      <c r="E117" s="36" t="s">
        <v>96</v>
      </c>
      <c r="F117" s="35" t="s">
        <v>97</v>
      </c>
      <c r="G117" s="36">
        <v>38108</v>
      </c>
      <c r="H117" s="36">
        <v>38108</v>
      </c>
      <c r="I117" s="23">
        <v>465000</v>
      </c>
      <c r="J117" s="23">
        <v>15798.581700000001</v>
      </c>
      <c r="K117" s="25">
        <v>3.2149999999999999</v>
      </c>
      <c r="L117" s="25">
        <v>3.25</v>
      </c>
      <c r="M117" s="37">
        <v>0.5</v>
      </c>
      <c r="N117" s="26">
        <v>59647.481699999997</v>
      </c>
      <c r="O117" s="38">
        <v>0</v>
      </c>
    </row>
    <row r="118" spans="1:15" x14ac:dyDescent="0.2">
      <c r="A118" s="35" t="s">
        <v>19</v>
      </c>
      <c r="B118" s="35" t="s">
        <v>101</v>
      </c>
      <c r="C118" s="35" t="s">
        <v>95</v>
      </c>
      <c r="D118" s="35" t="s">
        <v>16</v>
      </c>
      <c r="E118" s="36" t="s">
        <v>16</v>
      </c>
      <c r="F118" s="35" t="s">
        <v>97</v>
      </c>
      <c r="G118" s="36">
        <v>38108</v>
      </c>
      <c r="H118" s="36">
        <v>38108</v>
      </c>
      <c r="I118" s="23">
        <v>155000</v>
      </c>
      <c r="J118" s="23">
        <v>5289.9593000000004</v>
      </c>
      <c r="K118" s="25">
        <v>3.2250000000000001</v>
      </c>
      <c r="L118" s="25">
        <v>3.25</v>
      </c>
      <c r="M118" s="37">
        <v>0.5</v>
      </c>
      <c r="N118" s="26">
        <v>15582.370199999999</v>
      </c>
      <c r="O118" s="38">
        <v>0</v>
      </c>
    </row>
    <row r="119" spans="1:15" x14ac:dyDescent="0.2">
      <c r="A119" s="35" t="s">
        <v>19</v>
      </c>
      <c r="B119" s="35" t="s">
        <v>98</v>
      </c>
      <c r="C119" s="35" t="s">
        <v>95</v>
      </c>
      <c r="D119" s="35" t="s">
        <v>16</v>
      </c>
      <c r="E119" s="36" t="s">
        <v>96</v>
      </c>
      <c r="F119" s="35" t="s">
        <v>97</v>
      </c>
      <c r="G119" s="36">
        <v>38139</v>
      </c>
      <c r="H119" s="36">
        <v>38139</v>
      </c>
      <c r="I119" s="23">
        <v>1050000</v>
      </c>
      <c r="J119" s="23">
        <v>34880.0389</v>
      </c>
      <c r="K119" s="25">
        <v>3.25</v>
      </c>
      <c r="L119" s="25">
        <v>3.2850000000000001</v>
      </c>
      <c r="M119" s="37">
        <v>0.5</v>
      </c>
      <c r="N119" s="26">
        <v>133283.76439999999</v>
      </c>
      <c r="O119" s="38">
        <v>0</v>
      </c>
    </row>
    <row r="120" spans="1:15" x14ac:dyDescent="0.2">
      <c r="A120" s="35" t="s">
        <v>19</v>
      </c>
      <c r="B120" s="35" t="s">
        <v>99</v>
      </c>
      <c r="C120" s="35" t="s">
        <v>95</v>
      </c>
      <c r="D120" s="35" t="s">
        <v>16</v>
      </c>
      <c r="E120" s="36" t="s">
        <v>16</v>
      </c>
      <c r="F120" s="35" t="s">
        <v>97</v>
      </c>
      <c r="G120" s="36">
        <v>38139</v>
      </c>
      <c r="H120" s="36">
        <v>38139</v>
      </c>
      <c r="I120" s="23">
        <v>900000</v>
      </c>
      <c r="J120" s="23">
        <v>29897.176200000002</v>
      </c>
      <c r="K120" s="25">
        <v>3.25</v>
      </c>
      <c r="L120" s="25">
        <v>3.2850000000000001</v>
      </c>
      <c r="M120" s="37">
        <v>0.5</v>
      </c>
      <c r="N120" s="26">
        <v>85756.210800000001</v>
      </c>
      <c r="O120" s="38">
        <v>0</v>
      </c>
    </row>
    <row r="121" spans="1:15" x14ac:dyDescent="0.2">
      <c r="A121" s="35" t="s">
        <v>19</v>
      </c>
      <c r="B121" s="35" t="s">
        <v>100</v>
      </c>
      <c r="C121" s="35" t="s">
        <v>95</v>
      </c>
      <c r="D121" s="35" t="s">
        <v>16</v>
      </c>
      <c r="E121" s="36" t="s">
        <v>96</v>
      </c>
      <c r="F121" s="35" t="s">
        <v>97</v>
      </c>
      <c r="G121" s="36">
        <v>38139</v>
      </c>
      <c r="H121" s="36">
        <v>38139</v>
      </c>
      <c r="I121" s="23">
        <v>450000</v>
      </c>
      <c r="J121" s="23">
        <v>14948.588100000001</v>
      </c>
      <c r="K121" s="25">
        <v>3.25</v>
      </c>
      <c r="L121" s="25">
        <v>3.2850000000000001</v>
      </c>
      <c r="M121" s="37">
        <v>0.5</v>
      </c>
      <c r="N121" s="26">
        <v>57121.613299999997</v>
      </c>
      <c r="O121" s="38">
        <v>0</v>
      </c>
    </row>
    <row r="122" spans="1:15" x14ac:dyDescent="0.2">
      <c r="A122" s="35" t="s">
        <v>19</v>
      </c>
      <c r="B122" s="35" t="s">
        <v>101</v>
      </c>
      <c r="C122" s="35" t="s">
        <v>95</v>
      </c>
      <c r="D122" s="35" t="s">
        <v>16</v>
      </c>
      <c r="E122" s="36" t="s">
        <v>16</v>
      </c>
      <c r="F122" s="35" t="s">
        <v>97</v>
      </c>
      <c r="G122" s="36">
        <v>38139</v>
      </c>
      <c r="H122" s="36">
        <v>38139</v>
      </c>
      <c r="I122" s="23">
        <v>150000</v>
      </c>
      <c r="J122" s="23">
        <v>5005.7530999999999</v>
      </c>
      <c r="K122" s="25">
        <v>3.26</v>
      </c>
      <c r="L122" s="25">
        <v>3.2850000000000001</v>
      </c>
      <c r="M122" s="37">
        <v>0.5</v>
      </c>
      <c r="N122" s="26">
        <v>14898.273499999999</v>
      </c>
      <c r="O122" s="38">
        <v>0</v>
      </c>
    </row>
    <row r="123" spans="1:15" x14ac:dyDescent="0.2">
      <c r="A123" s="35" t="s">
        <v>19</v>
      </c>
      <c r="B123" s="35" t="s">
        <v>98</v>
      </c>
      <c r="C123" s="35" t="s">
        <v>95</v>
      </c>
      <c r="D123" s="35" t="s">
        <v>16</v>
      </c>
      <c r="E123" s="36" t="s">
        <v>96</v>
      </c>
      <c r="F123" s="35" t="s">
        <v>97</v>
      </c>
      <c r="G123" s="36">
        <v>38169</v>
      </c>
      <c r="H123" s="36">
        <v>38169</v>
      </c>
      <c r="I123" s="23">
        <v>1085000</v>
      </c>
      <c r="J123" s="23">
        <v>40208.131699999998</v>
      </c>
      <c r="K123" s="25">
        <v>3.29</v>
      </c>
      <c r="L123" s="25">
        <v>3.3250000000000002</v>
      </c>
      <c r="M123" s="37">
        <v>0.55000000000000004</v>
      </c>
      <c r="N123" s="26">
        <v>152595.9068</v>
      </c>
      <c r="O123" s="38">
        <v>0</v>
      </c>
    </row>
    <row r="124" spans="1:15" x14ac:dyDescent="0.2">
      <c r="A124" s="35" t="s">
        <v>19</v>
      </c>
      <c r="B124" s="35" t="s">
        <v>99</v>
      </c>
      <c r="C124" s="35" t="s">
        <v>95</v>
      </c>
      <c r="D124" s="35" t="s">
        <v>16</v>
      </c>
      <c r="E124" s="36" t="s">
        <v>16</v>
      </c>
      <c r="F124" s="35" t="s">
        <v>97</v>
      </c>
      <c r="G124" s="36">
        <v>38169</v>
      </c>
      <c r="H124" s="36">
        <v>38169</v>
      </c>
      <c r="I124" s="23">
        <v>930000</v>
      </c>
      <c r="J124" s="23">
        <v>34464.1129</v>
      </c>
      <c r="K124" s="25">
        <v>3.29</v>
      </c>
      <c r="L124" s="25">
        <v>3.3250000000000002</v>
      </c>
      <c r="M124" s="37">
        <v>0.55000000000000004</v>
      </c>
      <c r="N124" s="26">
        <v>101508.1473</v>
      </c>
      <c r="O124" s="38">
        <v>0</v>
      </c>
    </row>
    <row r="125" spans="1:15" x14ac:dyDescent="0.2">
      <c r="A125" s="35" t="s">
        <v>19</v>
      </c>
      <c r="B125" s="35" t="s">
        <v>100</v>
      </c>
      <c r="C125" s="35" t="s">
        <v>95</v>
      </c>
      <c r="D125" s="35" t="s">
        <v>16</v>
      </c>
      <c r="E125" s="36" t="s">
        <v>96</v>
      </c>
      <c r="F125" s="35" t="s">
        <v>97</v>
      </c>
      <c r="G125" s="36">
        <v>38169</v>
      </c>
      <c r="H125" s="36">
        <v>38169</v>
      </c>
      <c r="I125" s="23">
        <v>465000</v>
      </c>
      <c r="J125" s="23">
        <v>17232.056400000001</v>
      </c>
      <c r="K125" s="25">
        <v>3.29</v>
      </c>
      <c r="L125" s="25">
        <v>3.3250000000000002</v>
      </c>
      <c r="M125" s="37">
        <v>0.55000000000000004</v>
      </c>
      <c r="N125" s="26">
        <v>65398.245799999997</v>
      </c>
      <c r="O125" s="38">
        <v>0</v>
      </c>
    </row>
    <row r="126" spans="1:15" x14ac:dyDescent="0.2">
      <c r="A126" s="35" t="s">
        <v>19</v>
      </c>
      <c r="B126" s="35" t="s">
        <v>101</v>
      </c>
      <c r="C126" s="35" t="s">
        <v>95</v>
      </c>
      <c r="D126" s="35" t="s">
        <v>16</v>
      </c>
      <c r="E126" s="36" t="s">
        <v>16</v>
      </c>
      <c r="F126" s="35" t="s">
        <v>97</v>
      </c>
      <c r="G126" s="36">
        <v>38169</v>
      </c>
      <c r="H126" s="36">
        <v>38169</v>
      </c>
      <c r="I126" s="23">
        <v>155000</v>
      </c>
      <c r="J126" s="23">
        <v>5765.1041999999998</v>
      </c>
      <c r="K126" s="25">
        <v>3.3</v>
      </c>
      <c r="L126" s="25">
        <v>3.3250000000000002</v>
      </c>
      <c r="M126" s="37">
        <v>0.55000000000000004</v>
      </c>
      <c r="N126" s="26">
        <v>17552.703600000001</v>
      </c>
      <c r="O126" s="38">
        <v>0</v>
      </c>
    </row>
    <row r="127" spans="1:15" x14ac:dyDescent="0.2">
      <c r="A127" s="35" t="s">
        <v>19</v>
      </c>
      <c r="B127" s="35" t="s">
        <v>98</v>
      </c>
      <c r="C127" s="35" t="s">
        <v>95</v>
      </c>
      <c r="D127" s="35" t="s">
        <v>16</v>
      </c>
      <c r="E127" s="36" t="s">
        <v>96</v>
      </c>
      <c r="F127" s="35" t="s">
        <v>97</v>
      </c>
      <c r="G127" s="36">
        <v>38200</v>
      </c>
      <c r="H127" s="36">
        <v>38200</v>
      </c>
      <c r="I127" s="23">
        <v>1085000</v>
      </c>
      <c r="J127" s="23">
        <v>43687.4764</v>
      </c>
      <c r="K127" s="25">
        <v>3.33</v>
      </c>
      <c r="L127" s="25">
        <v>3.3650000000000002</v>
      </c>
      <c r="M127" s="37">
        <v>0.6</v>
      </c>
      <c r="N127" s="26">
        <v>165581.41140000001</v>
      </c>
      <c r="O127" s="38">
        <v>0</v>
      </c>
    </row>
    <row r="128" spans="1:15" x14ac:dyDescent="0.2">
      <c r="A128" s="35" t="s">
        <v>19</v>
      </c>
      <c r="B128" s="35" t="s">
        <v>99</v>
      </c>
      <c r="C128" s="35" t="s">
        <v>95</v>
      </c>
      <c r="D128" s="35" t="s">
        <v>16</v>
      </c>
      <c r="E128" s="36" t="s">
        <v>16</v>
      </c>
      <c r="F128" s="35" t="s">
        <v>97</v>
      </c>
      <c r="G128" s="36">
        <v>38200</v>
      </c>
      <c r="H128" s="36">
        <v>38200</v>
      </c>
      <c r="I128" s="23">
        <v>930000</v>
      </c>
      <c r="J128" s="23">
        <v>37446.408300000003</v>
      </c>
      <c r="K128" s="25">
        <v>3.33</v>
      </c>
      <c r="L128" s="25">
        <v>3.3650000000000002</v>
      </c>
      <c r="M128" s="37">
        <v>0.6</v>
      </c>
      <c r="N128" s="26">
        <v>112789.4938</v>
      </c>
      <c r="O128" s="38">
        <v>0</v>
      </c>
    </row>
    <row r="129" spans="1:15" x14ac:dyDescent="0.2">
      <c r="A129" s="35" t="s">
        <v>19</v>
      </c>
      <c r="B129" s="35" t="s">
        <v>100</v>
      </c>
      <c r="C129" s="35" t="s">
        <v>95</v>
      </c>
      <c r="D129" s="35" t="s">
        <v>16</v>
      </c>
      <c r="E129" s="36" t="s">
        <v>96</v>
      </c>
      <c r="F129" s="35" t="s">
        <v>97</v>
      </c>
      <c r="G129" s="36">
        <v>38200</v>
      </c>
      <c r="H129" s="36">
        <v>38200</v>
      </c>
      <c r="I129" s="23">
        <v>465000</v>
      </c>
      <c r="J129" s="23">
        <v>18723.2042</v>
      </c>
      <c r="K129" s="25">
        <v>3.33</v>
      </c>
      <c r="L129" s="25">
        <v>3.3650000000000002</v>
      </c>
      <c r="M129" s="37">
        <v>0.6</v>
      </c>
      <c r="N129" s="26">
        <v>70963.462</v>
      </c>
      <c r="O129" s="38">
        <v>0</v>
      </c>
    </row>
    <row r="130" spans="1:15" x14ac:dyDescent="0.2">
      <c r="A130" s="35" t="s">
        <v>19</v>
      </c>
      <c r="B130" s="35" t="s">
        <v>101</v>
      </c>
      <c r="C130" s="35" t="s">
        <v>95</v>
      </c>
      <c r="D130" s="35" t="s">
        <v>16</v>
      </c>
      <c r="E130" s="36" t="s">
        <v>16</v>
      </c>
      <c r="F130" s="35" t="s">
        <v>97</v>
      </c>
      <c r="G130" s="36">
        <v>38200</v>
      </c>
      <c r="H130" s="36">
        <v>38200</v>
      </c>
      <c r="I130" s="23">
        <v>155000</v>
      </c>
      <c r="J130" s="23">
        <v>6260.2812999999996</v>
      </c>
      <c r="K130" s="25">
        <v>3.34</v>
      </c>
      <c r="L130" s="25">
        <v>3.3650000000000002</v>
      </c>
      <c r="M130" s="37">
        <v>0.6</v>
      </c>
      <c r="N130" s="26">
        <v>19438.334800000001</v>
      </c>
      <c r="O130" s="38">
        <v>0</v>
      </c>
    </row>
    <row r="131" spans="1:15" x14ac:dyDescent="0.2">
      <c r="A131" s="35" t="s">
        <v>19</v>
      </c>
      <c r="B131" s="35" t="s">
        <v>98</v>
      </c>
      <c r="C131" s="35" t="s">
        <v>95</v>
      </c>
      <c r="D131" s="35" t="s">
        <v>16</v>
      </c>
      <c r="E131" s="36" t="s">
        <v>96</v>
      </c>
      <c r="F131" s="35" t="s">
        <v>97</v>
      </c>
      <c r="G131" s="36">
        <v>38231</v>
      </c>
      <c r="H131" s="36">
        <v>38231</v>
      </c>
      <c r="I131" s="23">
        <v>1050000</v>
      </c>
      <c r="J131" s="23">
        <v>41327.743399999999</v>
      </c>
      <c r="K131" s="25">
        <v>3.3250000000000002</v>
      </c>
      <c r="L131" s="25">
        <v>3.36</v>
      </c>
      <c r="M131" s="37">
        <v>0.6</v>
      </c>
      <c r="N131" s="26">
        <v>156811.78950000001</v>
      </c>
      <c r="O131" s="38">
        <v>0</v>
      </c>
    </row>
    <row r="132" spans="1:15" x14ac:dyDescent="0.2">
      <c r="A132" s="35" t="s">
        <v>19</v>
      </c>
      <c r="B132" s="35" t="s">
        <v>99</v>
      </c>
      <c r="C132" s="35" t="s">
        <v>95</v>
      </c>
      <c r="D132" s="35" t="s">
        <v>16</v>
      </c>
      <c r="E132" s="36" t="s">
        <v>16</v>
      </c>
      <c r="F132" s="35" t="s">
        <v>97</v>
      </c>
      <c r="G132" s="36">
        <v>38231</v>
      </c>
      <c r="H132" s="36">
        <v>38231</v>
      </c>
      <c r="I132" s="23">
        <v>900000</v>
      </c>
      <c r="J132" s="23">
        <v>35423.780100000004</v>
      </c>
      <c r="K132" s="25">
        <v>3.3250000000000002</v>
      </c>
      <c r="L132" s="25">
        <v>3.36</v>
      </c>
      <c r="M132" s="37">
        <v>0.6</v>
      </c>
      <c r="N132" s="26">
        <v>106359.3236</v>
      </c>
      <c r="O132" s="38">
        <v>0</v>
      </c>
    </row>
    <row r="133" spans="1:15" x14ac:dyDescent="0.2">
      <c r="A133" s="35" t="s">
        <v>19</v>
      </c>
      <c r="B133" s="35" t="s">
        <v>100</v>
      </c>
      <c r="C133" s="35" t="s">
        <v>95</v>
      </c>
      <c r="D133" s="35" t="s">
        <v>16</v>
      </c>
      <c r="E133" s="36" t="s">
        <v>96</v>
      </c>
      <c r="F133" s="35" t="s">
        <v>97</v>
      </c>
      <c r="G133" s="36">
        <v>38231</v>
      </c>
      <c r="H133" s="36">
        <v>38231</v>
      </c>
      <c r="I133" s="23">
        <v>450000</v>
      </c>
      <c r="J133" s="23">
        <v>17711.89</v>
      </c>
      <c r="K133" s="25">
        <v>3.3250000000000002</v>
      </c>
      <c r="L133" s="25">
        <v>3.36</v>
      </c>
      <c r="M133" s="37">
        <v>0.6</v>
      </c>
      <c r="N133" s="26">
        <v>67205.052599999995</v>
      </c>
      <c r="O133" s="38">
        <v>0</v>
      </c>
    </row>
    <row r="134" spans="1:15" x14ac:dyDescent="0.2">
      <c r="A134" s="35" t="s">
        <v>19</v>
      </c>
      <c r="B134" s="35" t="s">
        <v>101</v>
      </c>
      <c r="C134" s="35" t="s">
        <v>95</v>
      </c>
      <c r="D134" s="35" t="s">
        <v>16</v>
      </c>
      <c r="E134" s="36" t="s">
        <v>16</v>
      </c>
      <c r="F134" s="35" t="s">
        <v>97</v>
      </c>
      <c r="G134" s="36">
        <v>38231</v>
      </c>
      <c r="H134" s="36">
        <v>38231</v>
      </c>
      <c r="I134" s="23">
        <v>150000</v>
      </c>
      <c r="J134" s="23">
        <v>5922.9076999999997</v>
      </c>
      <c r="K134" s="25">
        <v>3.335</v>
      </c>
      <c r="L134" s="25">
        <v>3.36</v>
      </c>
      <c r="M134" s="37">
        <v>0.6</v>
      </c>
      <c r="N134" s="26">
        <v>18340.135399999999</v>
      </c>
      <c r="O134" s="38">
        <v>0</v>
      </c>
    </row>
    <row r="135" spans="1:15" x14ac:dyDescent="0.2">
      <c r="A135" s="35" t="s">
        <v>19</v>
      </c>
      <c r="B135" s="35" t="s">
        <v>98</v>
      </c>
      <c r="C135" s="35" t="s">
        <v>95</v>
      </c>
      <c r="D135" s="35" t="s">
        <v>16</v>
      </c>
      <c r="E135" s="36" t="s">
        <v>96</v>
      </c>
      <c r="F135" s="35" t="s">
        <v>97</v>
      </c>
      <c r="G135" s="36">
        <v>38261</v>
      </c>
      <c r="H135" s="36">
        <v>38261</v>
      </c>
      <c r="I135" s="23">
        <v>1085000</v>
      </c>
      <c r="J135" s="23">
        <v>46874.164400000001</v>
      </c>
      <c r="K135" s="25">
        <v>3.35</v>
      </c>
      <c r="L135" s="25">
        <v>3.3849999999999998</v>
      </c>
      <c r="M135" s="37">
        <v>0.65</v>
      </c>
      <c r="N135" s="26">
        <v>176866.18369999999</v>
      </c>
      <c r="O135" s="38">
        <v>0</v>
      </c>
    </row>
    <row r="136" spans="1:15" x14ac:dyDescent="0.2">
      <c r="A136" s="35" t="s">
        <v>19</v>
      </c>
      <c r="B136" s="35" t="s">
        <v>99</v>
      </c>
      <c r="C136" s="35" t="s">
        <v>95</v>
      </c>
      <c r="D136" s="35" t="s">
        <v>16</v>
      </c>
      <c r="E136" s="36" t="s">
        <v>16</v>
      </c>
      <c r="F136" s="35" t="s">
        <v>97</v>
      </c>
      <c r="G136" s="36">
        <v>38261</v>
      </c>
      <c r="H136" s="36">
        <v>38261</v>
      </c>
      <c r="I136" s="23">
        <v>930000</v>
      </c>
      <c r="J136" s="23">
        <v>40177.855199999998</v>
      </c>
      <c r="K136" s="25">
        <v>3.35</v>
      </c>
      <c r="L136" s="25">
        <v>3.3849999999999998</v>
      </c>
      <c r="M136" s="37">
        <v>0.65</v>
      </c>
      <c r="N136" s="26">
        <v>122763.29240000001</v>
      </c>
      <c r="O136" s="38">
        <v>0</v>
      </c>
    </row>
    <row r="137" spans="1:15" x14ac:dyDescent="0.2">
      <c r="A137" s="35" t="s">
        <v>19</v>
      </c>
      <c r="B137" s="35" t="s">
        <v>100</v>
      </c>
      <c r="C137" s="35" t="s">
        <v>95</v>
      </c>
      <c r="D137" s="35" t="s">
        <v>16</v>
      </c>
      <c r="E137" s="36" t="s">
        <v>96</v>
      </c>
      <c r="F137" s="35" t="s">
        <v>97</v>
      </c>
      <c r="G137" s="36">
        <v>38261</v>
      </c>
      <c r="H137" s="36">
        <v>38261</v>
      </c>
      <c r="I137" s="23">
        <v>465000</v>
      </c>
      <c r="J137" s="23">
        <v>20088.927599999999</v>
      </c>
      <c r="K137" s="25">
        <v>3.35</v>
      </c>
      <c r="L137" s="25">
        <v>3.3849999999999998</v>
      </c>
      <c r="M137" s="37">
        <v>0.65</v>
      </c>
      <c r="N137" s="26">
        <v>75799.793000000005</v>
      </c>
      <c r="O137" s="38">
        <v>0</v>
      </c>
    </row>
    <row r="138" spans="1:15" x14ac:dyDescent="0.2">
      <c r="A138" s="35" t="s">
        <v>19</v>
      </c>
      <c r="B138" s="35" t="s">
        <v>101</v>
      </c>
      <c r="C138" s="35" t="s">
        <v>95</v>
      </c>
      <c r="D138" s="35" t="s">
        <v>16</v>
      </c>
      <c r="E138" s="36" t="s">
        <v>16</v>
      </c>
      <c r="F138" s="35" t="s">
        <v>97</v>
      </c>
      <c r="G138" s="36">
        <v>38261</v>
      </c>
      <c r="H138" s="36">
        <v>38261</v>
      </c>
      <c r="I138" s="23">
        <v>155000</v>
      </c>
      <c r="J138" s="23">
        <v>6714.1791999999996</v>
      </c>
      <c r="K138" s="25">
        <v>3.36</v>
      </c>
      <c r="L138" s="25">
        <v>3.3849999999999998</v>
      </c>
      <c r="M138" s="37">
        <v>0.65</v>
      </c>
      <c r="N138" s="26">
        <v>21100.943299999999</v>
      </c>
      <c r="O138" s="3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K1" sqref="K1:L1"/>
    </sheetView>
  </sheetViews>
  <sheetFormatPr defaultRowHeight="12.75" x14ac:dyDescent="0.2"/>
  <cols>
    <col min="1" max="1" width="14.5703125" bestFit="1" customWidth="1"/>
    <col min="2" max="2" width="8.7109375" bestFit="1" customWidth="1"/>
    <col min="3" max="3" width="4.5703125" bestFit="1" customWidth="1"/>
    <col min="4" max="4" width="9.140625" bestFit="1" customWidth="1"/>
    <col min="5" max="5" width="8.285156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9.140625" bestFit="1" customWidth="1"/>
    <col min="12" max="12" width="11.7109375" bestFit="1" customWidth="1"/>
  </cols>
  <sheetData>
    <row r="1" spans="1:12" x14ac:dyDescent="0.2">
      <c r="K1" s="42">
        <f>SUM(K5:K65536)</f>
        <v>-378846.22409999999</v>
      </c>
      <c r="L1" s="42">
        <f>SUM(L5:L65536)</f>
        <v>-10902201.2115</v>
      </c>
    </row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21" t="s">
        <v>102</v>
      </c>
      <c r="B5" s="21" t="s">
        <v>103</v>
      </c>
      <c r="C5" s="21" t="s">
        <v>16</v>
      </c>
      <c r="D5" s="21" t="s">
        <v>17</v>
      </c>
      <c r="E5" s="22">
        <v>37226</v>
      </c>
      <c r="F5" s="23">
        <v>-89404</v>
      </c>
      <c r="G5" s="23">
        <v>0</v>
      </c>
      <c r="H5" s="24">
        <v>1</v>
      </c>
      <c r="I5" s="25">
        <v>2.3159999999999998</v>
      </c>
      <c r="J5" s="25">
        <v>9.9999999999999995E-8</v>
      </c>
      <c r="K5" s="26">
        <v>0</v>
      </c>
      <c r="L5" s="26">
        <v>-207059.6551</v>
      </c>
    </row>
    <row r="6" spans="1:12" x14ac:dyDescent="0.2">
      <c r="A6" s="21" t="s">
        <v>102</v>
      </c>
      <c r="B6" s="21" t="s">
        <v>103</v>
      </c>
      <c r="C6" s="21" t="s">
        <v>16</v>
      </c>
      <c r="D6" s="21" t="s">
        <v>17</v>
      </c>
      <c r="E6" s="22">
        <v>37257</v>
      </c>
      <c r="F6" s="23">
        <v>-112375</v>
      </c>
      <c r="G6" s="23">
        <v>-112244.2212</v>
      </c>
      <c r="H6" s="24">
        <v>0.99883622833241603</v>
      </c>
      <c r="I6" s="25">
        <v>2.7469999999999999</v>
      </c>
      <c r="J6" s="25">
        <v>9.9999999999999995E-8</v>
      </c>
      <c r="K6" s="26">
        <v>0</v>
      </c>
      <c r="L6" s="26">
        <v>-308334.86430000002</v>
      </c>
    </row>
    <row r="7" spans="1:12" x14ac:dyDescent="0.2">
      <c r="A7" s="21" t="s">
        <v>102</v>
      </c>
      <c r="B7" s="21" t="s">
        <v>103</v>
      </c>
      <c r="C7" s="21" t="s">
        <v>16</v>
      </c>
      <c r="D7" s="21" t="s">
        <v>17</v>
      </c>
      <c r="E7" s="22">
        <v>37288</v>
      </c>
      <c r="F7" s="23">
        <v>-101500</v>
      </c>
      <c r="G7" s="23">
        <v>-101211.7068</v>
      </c>
      <c r="H7" s="24">
        <v>0.99715967311694498</v>
      </c>
      <c r="I7" s="25">
        <v>2.827</v>
      </c>
      <c r="J7" s="25">
        <v>9.9999999999999995E-8</v>
      </c>
      <c r="K7" s="26">
        <v>0</v>
      </c>
      <c r="L7" s="26">
        <v>-286125.48509999999</v>
      </c>
    </row>
    <row r="8" spans="1:12" x14ac:dyDescent="0.2">
      <c r="A8" s="21" t="s">
        <v>102</v>
      </c>
      <c r="B8" s="21" t="s">
        <v>103</v>
      </c>
      <c r="C8" s="21" t="s">
        <v>16</v>
      </c>
      <c r="D8" s="21" t="s">
        <v>17</v>
      </c>
      <c r="E8" s="22">
        <v>37316</v>
      </c>
      <c r="F8" s="23">
        <v>-83266</v>
      </c>
      <c r="G8" s="23">
        <v>-82905.878299999997</v>
      </c>
      <c r="H8" s="24">
        <v>0.99567504533349505</v>
      </c>
      <c r="I8" s="25">
        <v>2.8250000000000002</v>
      </c>
      <c r="J8" s="25">
        <v>9.9999999999999995E-8</v>
      </c>
      <c r="K8" s="26">
        <v>0</v>
      </c>
      <c r="L8" s="26">
        <v>-234209.098</v>
      </c>
    </row>
    <row r="9" spans="1:12" x14ac:dyDescent="0.2">
      <c r="A9" s="21" t="s">
        <v>102</v>
      </c>
      <c r="B9" s="21" t="s">
        <v>103</v>
      </c>
      <c r="C9" s="21" t="s">
        <v>16</v>
      </c>
      <c r="D9" s="21" t="s">
        <v>17</v>
      </c>
      <c r="E9" s="22">
        <v>37347</v>
      </c>
      <c r="F9" s="23">
        <v>-49080</v>
      </c>
      <c r="G9" s="23">
        <v>-48791.583700000003</v>
      </c>
      <c r="H9" s="24">
        <v>0.99412354802186798</v>
      </c>
      <c r="I9" s="25">
        <v>2.7970000000000002</v>
      </c>
      <c r="J9" s="25">
        <v>9.9999999999999995E-8</v>
      </c>
      <c r="K9" s="26">
        <v>0</v>
      </c>
      <c r="L9" s="26">
        <v>-136470.05480000001</v>
      </c>
    </row>
    <row r="10" spans="1:12" x14ac:dyDescent="0.2">
      <c r="A10" s="21" t="s">
        <v>102</v>
      </c>
      <c r="B10" s="21" t="s">
        <v>103</v>
      </c>
      <c r="C10" s="21" t="s">
        <v>16</v>
      </c>
      <c r="D10" s="21" t="s">
        <v>17</v>
      </c>
      <c r="E10" s="22">
        <v>37561</v>
      </c>
      <c r="F10" s="23">
        <v>-60720</v>
      </c>
      <c r="G10" s="23">
        <v>-59501.831599999998</v>
      </c>
      <c r="H10" s="24">
        <v>0.97993793729980305</v>
      </c>
      <c r="I10" s="25">
        <v>3.19</v>
      </c>
      <c r="J10" s="25">
        <v>9.9999999999999995E-8</v>
      </c>
      <c r="K10" s="26">
        <v>0</v>
      </c>
      <c r="L10" s="26">
        <v>-189810.83670000001</v>
      </c>
    </row>
    <row r="11" spans="1:12" x14ac:dyDescent="0.2">
      <c r="A11" s="21" t="s">
        <v>102</v>
      </c>
      <c r="B11" s="21" t="s">
        <v>103</v>
      </c>
      <c r="C11" s="21" t="s">
        <v>16</v>
      </c>
      <c r="D11" s="21" t="s">
        <v>17</v>
      </c>
      <c r="E11" s="22">
        <v>37591</v>
      </c>
      <c r="F11" s="23">
        <v>-83824</v>
      </c>
      <c r="G11" s="23">
        <v>-81921.263800000001</v>
      </c>
      <c r="H11" s="24">
        <v>0.97730081814569703</v>
      </c>
      <c r="I11" s="25">
        <v>3.3650000000000002</v>
      </c>
      <c r="J11" s="25">
        <v>9.9999999999999995E-8</v>
      </c>
      <c r="K11" s="26">
        <v>0</v>
      </c>
      <c r="L11" s="26">
        <v>-275665.04440000001</v>
      </c>
    </row>
    <row r="12" spans="1:12" x14ac:dyDescent="0.2">
      <c r="A12" s="21" t="s">
        <v>102</v>
      </c>
      <c r="B12" s="21" t="s">
        <v>103</v>
      </c>
      <c r="C12" s="21" t="s">
        <v>16</v>
      </c>
      <c r="D12" s="21" t="s">
        <v>17</v>
      </c>
      <c r="E12" s="22">
        <v>37622</v>
      </c>
      <c r="F12" s="23">
        <v>-109740</v>
      </c>
      <c r="G12" s="23">
        <v>-106928.12699999999</v>
      </c>
      <c r="H12" s="24">
        <v>0.97437695491418397</v>
      </c>
      <c r="I12" s="25">
        <v>3.4449999999999998</v>
      </c>
      <c r="J12" s="25">
        <v>9.9999999999999995E-8</v>
      </c>
      <c r="K12" s="26">
        <v>0</v>
      </c>
      <c r="L12" s="26">
        <v>-368367.38689999998</v>
      </c>
    </row>
    <row r="13" spans="1:12" x14ac:dyDescent="0.2">
      <c r="A13" s="21" t="s">
        <v>102</v>
      </c>
      <c r="B13" s="21" t="s">
        <v>103</v>
      </c>
      <c r="C13" s="21" t="s">
        <v>16</v>
      </c>
      <c r="D13" s="21" t="s">
        <v>17</v>
      </c>
      <c r="E13" s="22">
        <v>37653</v>
      </c>
      <c r="F13" s="23">
        <v>-101500</v>
      </c>
      <c r="G13" s="23">
        <v>-98579.256599999993</v>
      </c>
      <c r="H13" s="24">
        <v>0.971224203422835</v>
      </c>
      <c r="I13" s="25">
        <v>3.37</v>
      </c>
      <c r="J13" s="25">
        <v>9.9999999999999995E-8</v>
      </c>
      <c r="K13" s="26">
        <v>0</v>
      </c>
      <c r="L13" s="26">
        <v>-332212.08500000002</v>
      </c>
    </row>
    <row r="14" spans="1:12" x14ac:dyDescent="0.2">
      <c r="A14" s="21" t="s">
        <v>102</v>
      </c>
      <c r="B14" s="21" t="s">
        <v>103</v>
      </c>
      <c r="C14" s="21" t="s">
        <v>16</v>
      </c>
      <c r="D14" s="21" t="s">
        <v>17</v>
      </c>
      <c r="E14" s="22">
        <v>37681</v>
      </c>
      <c r="F14" s="23">
        <v>-79236</v>
      </c>
      <c r="G14" s="23">
        <v>-76719.658200000005</v>
      </c>
      <c r="H14" s="24">
        <v>0.968242443051753</v>
      </c>
      <c r="I14" s="25">
        <v>3.28</v>
      </c>
      <c r="J14" s="25">
        <v>9.9999999999999995E-8</v>
      </c>
      <c r="K14" s="26">
        <v>0</v>
      </c>
      <c r="L14" s="26">
        <v>-251640.4713</v>
      </c>
    </row>
    <row r="15" spans="1:12" x14ac:dyDescent="0.2">
      <c r="A15" s="21" t="s">
        <v>102</v>
      </c>
      <c r="B15" s="21" t="s">
        <v>103</v>
      </c>
      <c r="C15" s="21" t="s">
        <v>16</v>
      </c>
      <c r="D15" s="21" t="s">
        <v>17</v>
      </c>
      <c r="E15" s="22">
        <v>37712</v>
      </c>
      <c r="F15" s="23">
        <v>-31620</v>
      </c>
      <c r="G15" s="23">
        <v>-30506.5285</v>
      </c>
      <c r="H15" s="24">
        <v>0.96478584710830995</v>
      </c>
      <c r="I15" s="25">
        <v>3.125</v>
      </c>
      <c r="J15" s="25">
        <v>9.9999999999999995E-8</v>
      </c>
      <c r="K15" s="26">
        <v>0</v>
      </c>
      <c r="L15" s="26">
        <v>-95332.898499999996</v>
      </c>
    </row>
    <row r="16" spans="1:12" x14ac:dyDescent="0.2">
      <c r="A16" s="21" t="s">
        <v>102</v>
      </c>
      <c r="B16" s="21" t="s">
        <v>103</v>
      </c>
      <c r="C16" s="21" t="s">
        <v>16</v>
      </c>
      <c r="D16" s="21" t="s">
        <v>17</v>
      </c>
      <c r="E16" s="22">
        <v>37926</v>
      </c>
      <c r="F16" s="23">
        <v>-59190</v>
      </c>
      <c r="G16" s="23">
        <v>-55487.524100000002</v>
      </c>
      <c r="H16" s="24">
        <v>0.93744761120092601</v>
      </c>
      <c r="I16" s="25">
        <v>3.415</v>
      </c>
      <c r="J16" s="25">
        <v>9.9999999999999995E-8</v>
      </c>
      <c r="K16" s="26">
        <v>0</v>
      </c>
      <c r="L16" s="26">
        <v>-189489.88930000001</v>
      </c>
    </row>
    <row r="17" spans="1:12" x14ac:dyDescent="0.2">
      <c r="A17" s="21" t="s">
        <v>102</v>
      </c>
      <c r="B17" s="21" t="s">
        <v>103</v>
      </c>
      <c r="C17" s="21" t="s">
        <v>16</v>
      </c>
      <c r="D17" s="21" t="s">
        <v>17</v>
      </c>
      <c r="E17" s="22">
        <v>37956</v>
      </c>
      <c r="F17" s="23">
        <v>-77841</v>
      </c>
      <c r="G17" s="23">
        <v>-72644.552800000005</v>
      </c>
      <c r="H17" s="24">
        <v>0.93324280009067795</v>
      </c>
      <c r="I17" s="25">
        <v>3.55</v>
      </c>
      <c r="J17" s="25">
        <v>9.9999999999999995E-8</v>
      </c>
      <c r="K17" s="26">
        <v>0</v>
      </c>
      <c r="L17" s="26">
        <v>-257888.15520000001</v>
      </c>
    </row>
    <row r="18" spans="1:12" x14ac:dyDescent="0.2">
      <c r="A18" s="21" t="s">
        <v>102</v>
      </c>
      <c r="B18" s="21" t="s">
        <v>103</v>
      </c>
      <c r="C18" s="21" t="s">
        <v>16</v>
      </c>
      <c r="D18" s="21" t="s">
        <v>17</v>
      </c>
      <c r="E18" s="22">
        <v>37987</v>
      </c>
      <c r="F18" s="23">
        <v>-107136</v>
      </c>
      <c r="G18" s="23">
        <v>-99512.414799999999</v>
      </c>
      <c r="H18" s="24">
        <v>0.92884198406747098</v>
      </c>
      <c r="I18" s="25">
        <v>3.61</v>
      </c>
      <c r="J18" s="25">
        <v>9.9999999999999995E-8</v>
      </c>
      <c r="K18" s="26">
        <v>0</v>
      </c>
      <c r="L18" s="26">
        <v>-359239.8075</v>
      </c>
    </row>
    <row r="19" spans="1:12" x14ac:dyDescent="0.2">
      <c r="A19" s="21" t="s">
        <v>102</v>
      </c>
      <c r="B19" s="21" t="s">
        <v>103</v>
      </c>
      <c r="C19" s="21" t="s">
        <v>16</v>
      </c>
      <c r="D19" s="21" t="s">
        <v>17</v>
      </c>
      <c r="E19" s="22">
        <v>38018</v>
      </c>
      <c r="F19" s="23">
        <v>-102283</v>
      </c>
      <c r="G19" s="23">
        <v>-94550.007800000007</v>
      </c>
      <c r="H19" s="24">
        <v>0.92439611467759697</v>
      </c>
      <c r="I19" s="25">
        <v>3.5249999999999999</v>
      </c>
      <c r="J19" s="25">
        <v>9.9999999999999995E-8</v>
      </c>
      <c r="K19" s="26">
        <v>0</v>
      </c>
      <c r="L19" s="26">
        <v>-333288.76799999998</v>
      </c>
    </row>
    <row r="20" spans="1:12" x14ac:dyDescent="0.2">
      <c r="A20" s="21" t="s">
        <v>102</v>
      </c>
      <c r="B20" s="21" t="s">
        <v>103</v>
      </c>
      <c r="C20" s="21" t="s">
        <v>16</v>
      </c>
      <c r="D20" s="21" t="s">
        <v>17</v>
      </c>
      <c r="E20" s="22">
        <v>38047</v>
      </c>
      <c r="F20" s="23">
        <v>-67797</v>
      </c>
      <c r="G20" s="23">
        <v>-62382.812700000002</v>
      </c>
      <c r="H20" s="24">
        <v>0.92014119660151805</v>
      </c>
      <c r="I20" s="25">
        <v>3.395</v>
      </c>
      <c r="J20" s="25">
        <v>9.9999999999999995E-8</v>
      </c>
      <c r="K20" s="26">
        <v>0</v>
      </c>
      <c r="L20" s="26">
        <v>-211789.64290000001</v>
      </c>
    </row>
    <row r="21" spans="1:12" x14ac:dyDescent="0.2">
      <c r="A21" s="21" t="s">
        <v>102</v>
      </c>
      <c r="B21" s="21" t="s">
        <v>103</v>
      </c>
      <c r="C21" s="21" t="s">
        <v>16</v>
      </c>
      <c r="D21" s="21" t="s">
        <v>17</v>
      </c>
      <c r="E21" s="22">
        <v>38078</v>
      </c>
      <c r="F21" s="23">
        <v>-13260</v>
      </c>
      <c r="G21" s="23">
        <v>-12140.963299999999</v>
      </c>
      <c r="H21" s="24">
        <v>0.91560808990832798</v>
      </c>
      <c r="I21" s="25">
        <v>3.21</v>
      </c>
      <c r="J21" s="25">
        <v>9.9999999999999995E-8</v>
      </c>
      <c r="K21" s="26">
        <v>0</v>
      </c>
      <c r="L21" s="26">
        <v>-38972.490899999997</v>
      </c>
    </row>
    <row r="22" spans="1:12" x14ac:dyDescent="0.2">
      <c r="A22" s="21" t="s">
        <v>102</v>
      </c>
      <c r="B22" s="21" t="s">
        <v>104</v>
      </c>
      <c r="C22" s="21" t="s">
        <v>18</v>
      </c>
      <c r="D22" s="21" t="s">
        <v>105</v>
      </c>
      <c r="E22" s="22">
        <v>37226</v>
      </c>
      <c r="F22" s="23">
        <v>0</v>
      </c>
      <c r="G22" s="23">
        <v>0</v>
      </c>
      <c r="H22" s="24">
        <v>1</v>
      </c>
      <c r="I22" s="25">
        <v>2.3159999999999998</v>
      </c>
      <c r="J22" s="25">
        <v>0</v>
      </c>
      <c r="K22" s="26">
        <v>-27467.7732</v>
      </c>
      <c r="L22" s="26">
        <v>0</v>
      </c>
    </row>
    <row r="23" spans="1:12" x14ac:dyDescent="0.2">
      <c r="A23" s="21" t="s">
        <v>102</v>
      </c>
      <c r="B23" s="21" t="s">
        <v>104</v>
      </c>
      <c r="C23" s="21" t="s">
        <v>18</v>
      </c>
      <c r="D23" s="21" t="s">
        <v>105</v>
      </c>
      <c r="E23" s="22">
        <v>37257</v>
      </c>
      <c r="F23" s="23">
        <v>0</v>
      </c>
      <c r="G23" s="23">
        <v>0</v>
      </c>
      <c r="H23" s="24">
        <v>0.99883622833241603</v>
      </c>
      <c r="I23" s="25">
        <v>2.7469999999999999</v>
      </c>
      <c r="J23" s="25">
        <v>0</v>
      </c>
      <c r="K23" s="26">
        <v>-34482.136899999998</v>
      </c>
      <c r="L23" s="26">
        <v>0</v>
      </c>
    </row>
    <row r="24" spans="1:12" x14ac:dyDescent="0.2">
      <c r="A24" s="21" t="s">
        <v>102</v>
      </c>
      <c r="B24" s="21" t="s">
        <v>104</v>
      </c>
      <c r="C24" s="21" t="s">
        <v>18</v>
      </c>
      <c r="D24" s="21" t="s">
        <v>105</v>
      </c>
      <c r="E24" s="22">
        <v>37288</v>
      </c>
      <c r="F24" s="23">
        <v>0</v>
      </c>
      <c r="G24" s="23">
        <v>0</v>
      </c>
      <c r="H24" s="24">
        <v>0.99715967311694498</v>
      </c>
      <c r="I24" s="25">
        <v>2.827</v>
      </c>
      <c r="J24" s="25">
        <v>0</v>
      </c>
      <c r="K24" s="26">
        <v>-31092.878499999999</v>
      </c>
      <c r="L24" s="26">
        <v>0</v>
      </c>
    </row>
    <row r="25" spans="1:12" x14ac:dyDescent="0.2">
      <c r="A25" s="21" t="s">
        <v>102</v>
      </c>
      <c r="B25" s="21" t="s">
        <v>104</v>
      </c>
      <c r="C25" s="21" t="s">
        <v>18</v>
      </c>
      <c r="D25" s="21" t="s">
        <v>105</v>
      </c>
      <c r="E25" s="22">
        <v>37316</v>
      </c>
      <c r="F25" s="23">
        <v>0</v>
      </c>
      <c r="G25" s="23">
        <v>0</v>
      </c>
      <c r="H25" s="24">
        <v>0.99567504533349505</v>
      </c>
      <c r="I25" s="25">
        <v>2.8250000000000002</v>
      </c>
      <c r="J25" s="25">
        <v>0</v>
      </c>
      <c r="K25" s="26">
        <v>-25466.000499999998</v>
      </c>
      <c r="L25" s="26">
        <v>0</v>
      </c>
    </row>
    <row r="26" spans="1:12" x14ac:dyDescent="0.2">
      <c r="A26" s="21" t="s">
        <v>102</v>
      </c>
      <c r="B26" s="21" t="s">
        <v>104</v>
      </c>
      <c r="C26" s="21" t="s">
        <v>18</v>
      </c>
      <c r="D26" s="21" t="s">
        <v>105</v>
      </c>
      <c r="E26" s="22">
        <v>37347</v>
      </c>
      <c r="F26" s="23">
        <v>0</v>
      </c>
      <c r="G26" s="23">
        <v>0</v>
      </c>
      <c r="H26" s="24">
        <v>0.99412354802186798</v>
      </c>
      <c r="I26" s="25">
        <v>2.7970000000000002</v>
      </c>
      <c r="J26" s="25">
        <v>0</v>
      </c>
      <c r="K26" s="26">
        <v>-6424.3127000000004</v>
      </c>
      <c r="L26" s="26">
        <v>0</v>
      </c>
    </row>
    <row r="27" spans="1:12" x14ac:dyDescent="0.2">
      <c r="A27" s="21" t="s">
        <v>102</v>
      </c>
      <c r="B27" s="21" t="s">
        <v>104</v>
      </c>
      <c r="C27" s="21" t="s">
        <v>18</v>
      </c>
      <c r="D27" s="21" t="s">
        <v>105</v>
      </c>
      <c r="E27" s="22">
        <v>37561</v>
      </c>
      <c r="F27" s="23">
        <v>0</v>
      </c>
      <c r="G27" s="23">
        <v>0</v>
      </c>
      <c r="H27" s="24">
        <v>0.97993793729980305</v>
      </c>
      <c r="I27" s="25">
        <v>3.19</v>
      </c>
      <c r="J27" s="25">
        <v>0</v>
      </c>
      <c r="K27" s="26">
        <v>-18282.073</v>
      </c>
      <c r="L27" s="26">
        <v>0</v>
      </c>
    </row>
    <row r="28" spans="1:12" x14ac:dyDescent="0.2">
      <c r="A28" s="21" t="s">
        <v>102</v>
      </c>
      <c r="B28" s="21" t="s">
        <v>104</v>
      </c>
      <c r="C28" s="21" t="s">
        <v>18</v>
      </c>
      <c r="D28" s="21" t="s">
        <v>105</v>
      </c>
      <c r="E28" s="22">
        <v>37591</v>
      </c>
      <c r="F28" s="23">
        <v>0</v>
      </c>
      <c r="G28" s="23">
        <v>0</v>
      </c>
      <c r="H28" s="24">
        <v>0.97730081814569703</v>
      </c>
      <c r="I28" s="25">
        <v>3.3650000000000002</v>
      </c>
      <c r="J28" s="25">
        <v>0</v>
      </c>
      <c r="K28" s="26">
        <v>-25167.957299999998</v>
      </c>
      <c r="L28" s="26">
        <v>0</v>
      </c>
    </row>
    <row r="29" spans="1:12" x14ac:dyDescent="0.2">
      <c r="A29" s="21" t="s">
        <v>102</v>
      </c>
      <c r="B29" s="21" t="s">
        <v>104</v>
      </c>
      <c r="C29" s="21" t="s">
        <v>18</v>
      </c>
      <c r="D29" s="21" t="s">
        <v>105</v>
      </c>
      <c r="E29" s="22">
        <v>37622</v>
      </c>
      <c r="F29" s="23">
        <v>0</v>
      </c>
      <c r="G29" s="23">
        <v>0</v>
      </c>
      <c r="H29" s="24">
        <v>0.97437695491418397</v>
      </c>
      <c r="I29" s="25">
        <v>3.4449999999999998</v>
      </c>
      <c r="J29" s="25">
        <v>0</v>
      </c>
      <c r="K29" s="26">
        <v>-32853.600599999998</v>
      </c>
      <c r="L29" s="26">
        <v>0</v>
      </c>
    </row>
    <row r="30" spans="1:12" x14ac:dyDescent="0.2">
      <c r="A30" s="21" t="s">
        <v>102</v>
      </c>
      <c r="B30" s="21" t="s">
        <v>104</v>
      </c>
      <c r="C30" s="21" t="s">
        <v>18</v>
      </c>
      <c r="D30" s="21" t="s">
        <v>105</v>
      </c>
      <c r="E30" s="22">
        <v>37653</v>
      </c>
      <c r="F30" s="23">
        <v>0</v>
      </c>
      <c r="G30" s="23">
        <v>0</v>
      </c>
      <c r="H30" s="24">
        <v>0.971224203422835</v>
      </c>
      <c r="I30" s="25">
        <v>3.37</v>
      </c>
      <c r="J30" s="25">
        <v>0</v>
      </c>
      <c r="K30" s="26">
        <v>-30284.1731</v>
      </c>
      <c r="L30" s="26">
        <v>0</v>
      </c>
    </row>
    <row r="31" spans="1:12" x14ac:dyDescent="0.2">
      <c r="A31" s="21" t="s">
        <v>102</v>
      </c>
      <c r="B31" s="21" t="s">
        <v>104</v>
      </c>
      <c r="C31" s="21" t="s">
        <v>18</v>
      </c>
      <c r="D31" s="21" t="s">
        <v>105</v>
      </c>
      <c r="E31" s="22">
        <v>37681</v>
      </c>
      <c r="F31" s="23">
        <v>0</v>
      </c>
      <c r="G31" s="23">
        <v>0</v>
      </c>
      <c r="H31" s="24">
        <v>0.968242443051753</v>
      </c>
      <c r="I31" s="25">
        <v>3.28</v>
      </c>
      <c r="J31" s="25">
        <v>0</v>
      </c>
      <c r="K31" s="26">
        <v>-23569.8158</v>
      </c>
      <c r="L31" s="26">
        <v>0</v>
      </c>
    </row>
    <row r="32" spans="1:12" x14ac:dyDescent="0.2">
      <c r="A32" s="21" t="s">
        <v>102</v>
      </c>
      <c r="B32" s="21" t="s">
        <v>104</v>
      </c>
      <c r="C32" s="21" t="s">
        <v>18</v>
      </c>
      <c r="D32" s="21" t="s">
        <v>105</v>
      </c>
      <c r="E32" s="22">
        <v>37712</v>
      </c>
      <c r="F32" s="23">
        <v>0</v>
      </c>
      <c r="G32" s="23">
        <v>0</v>
      </c>
      <c r="H32" s="24">
        <v>0.96478584710830995</v>
      </c>
      <c r="I32" s="25">
        <v>3.125</v>
      </c>
      <c r="J32" s="25">
        <v>0</v>
      </c>
      <c r="K32" s="26">
        <v>-4014.9832999999999</v>
      </c>
      <c r="L32" s="26">
        <v>0</v>
      </c>
    </row>
    <row r="33" spans="1:12" x14ac:dyDescent="0.2">
      <c r="A33" s="21" t="s">
        <v>102</v>
      </c>
      <c r="B33" s="21" t="s">
        <v>104</v>
      </c>
      <c r="C33" s="21" t="s">
        <v>18</v>
      </c>
      <c r="D33" s="21" t="s">
        <v>105</v>
      </c>
      <c r="E33" s="22">
        <v>37926</v>
      </c>
      <c r="F33" s="23">
        <v>0</v>
      </c>
      <c r="G33" s="23">
        <v>0</v>
      </c>
      <c r="H33" s="24">
        <v>0.93744761120092601</v>
      </c>
      <c r="I33" s="25">
        <v>3.415</v>
      </c>
      <c r="J33" s="25">
        <v>0</v>
      </c>
      <c r="K33" s="26">
        <v>-17045.351200000001</v>
      </c>
      <c r="L33" s="26">
        <v>0</v>
      </c>
    </row>
    <row r="34" spans="1:12" x14ac:dyDescent="0.2">
      <c r="A34" s="21" t="s">
        <v>102</v>
      </c>
      <c r="B34" s="21" t="s">
        <v>104</v>
      </c>
      <c r="C34" s="21" t="s">
        <v>18</v>
      </c>
      <c r="D34" s="21" t="s">
        <v>105</v>
      </c>
      <c r="E34" s="22">
        <v>37956</v>
      </c>
      <c r="F34" s="23">
        <v>0</v>
      </c>
      <c r="G34" s="23">
        <v>0</v>
      </c>
      <c r="H34" s="24">
        <v>0.93324280009067795</v>
      </c>
      <c r="I34" s="25">
        <v>3.55</v>
      </c>
      <c r="J34" s="25">
        <v>0</v>
      </c>
      <c r="K34" s="26">
        <v>-22313.808700000001</v>
      </c>
      <c r="L34" s="26">
        <v>0</v>
      </c>
    </row>
    <row r="35" spans="1:12" x14ac:dyDescent="0.2">
      <c r="A35" s="21" t="s">
        <v>102</v>
      </c>
      <c r="B35" s="21" t="s">
        <v>104</v>
      </c>
      <c r="C35" s="21" t="s">
        <v>18</v>
      </c>
      <c r="D35" s="21" t="s">
        <v>105</v>
      </c>
      <c r="E35" s="22">
        <v>37987</v>
      </c>
      <c r="F35" s="23">
        <v>0</v>
      </c>
      <c r="G35" s="23">
        <v>0</v>
      </c>
      <c r="H35" s="24">
        <v>0.92884198406747098</v>
      </c>
      <c r="I35" s="25">
        <v>3.61</v>
      </c>
      <c r="J35" s="25">
        <v>0</v>
      </c>
      <c r="K35" s="26">
        <v>-30573.029900000001</v>
      </c>
      <c r="L35" s="26">
        <v>0</v>
      </c>
    </row>
    <row r="36" spans="1:12" x14ac:dyDescent="0.2">
      <c r="A36" s="21" t="s">
        <v>102</v>
      </c>
      <c r="B36" s="21" t="s">
        <v>104</v>
      </c>
      <c r="C36" s="21" t="s">
        <v>18</v>
      </c>
      <c r="D36" s="21" t="s">
        <v>105</v>
      </c>
      <c r="E36" s="22">
        <v>38018</v>
      </c>
      <c r="F36" s="23">
        <v>0</v>
      </c>
      <c r="G36" s="23">
        <v>0</v>
      </c>
      <c r="H36" s="24">
        <v>0.92439611467759697</v>
      </c>
      <c r="I36" s="25">
        <v>3.5249999999999999</v>
      </c>
      <c r="J36" s="25">
        <v>0</v>
      </c>
      <c r="K36" s="26">
        <v>-29046.6417</v>
      </c>
      <c r="L36" s="26">
        <v>0</v>
      </c>
    </row>
    <row r="37" spans="1:12" x14ac:dyDescent="0.2">
      <c r="A37" s="21" t="s">
        <v>102</v>
      </c>
      <c r="B37" s="21" t="s">
        <v>104</v>
      </c>
      <c r="C37" s="21" t="s">
        <v>18</v>
      </c>
      <c r="D37" s="21" t="s">
        <v>105</v>
      </c>
      <c r="E37" s="22">
        <v>38047</v>
      </c>
      <c r="F37" s="23">
        <v>0</v>
      </c>
      <c r="G37" s="23">
        <v>0</v>
      </c>
      <c r="H37" s="24">
        <v>0.92014119660151805</v>
      </c>
      <c r="I37" s="25">
        <v>3.395</v>
      </c>
      <c r="J37" s="25">
        <v>0</v>
      </c>
      <c r="K37" s="26">
        <v>-19161.5527</v>
      </c>
      <c r="L37" s="26">
        <v>0</v>
      </c>
    </row>
    <row r="38" spans="1:12" x14ac:dyDescent="0.2">
      <c r="A38" s="21" t="s">
        <v>102</v>
      </c>
      <c r="B38" s="21" t="s">
        <v>104</v>
      </c>
      <c r="C38" s="21" t="s">
        <v>18</v>
      </c>
      <c r="D38" s="21" t="s">
        <v>105</v>
      </c>
      <c r="E38" s="22">
        <v>38078</v>
      </c>
      <c r="F38" s="23">
        <v>0</v>
      </c>
      <c r="G38" s="23">
        <v>0</v>
      </c>
      <c r="H38" s="24">
        <v>0.91560808990832798</v>
      </c>
      <c r="I38" s="25">
        <v>3.21</v>
      </c>
      <c r="J38" s="25">
        <v>0</v>
      </c>
      <c r="K38" s="26">
        <v>-1600.135</v>
      </c>
      <c r="L38" s="26">
        <v>0</v>
      </c>
    </row>
    <row r="39" spans="1:12" x14ac:dyDescent="0.2">
      <c r="A39" s="21" t="s">
        <v>102</v>
      </c>
      <c r="B39" s="21" t="s">
        <v>106</v>
      </c>
      <c r="C39" s="21" t="s">
        <v>16</v>
      </c>
      <c r="D39" s="21" t="s">
        <v>17</v>
      </c>
      <c r="E39" s="22">
        <v>37226</v>
      </c>
      <c r="F39" s="23">
        <v>-15438</v>
      </c>
      <c r="G39" s="23">
        <v>0</v>
      </c>
      <c r="H39" s="24">
        <v>1</v>
      </c>
      <c r="I39" s="25">
        <v>2.3159999999999998</v>
      </c>
      <c r="J39" s="25">
        <v>9.9999999999999995E-8</v>
      </c>
      <c r="K39" s="26">
        <v>0</v>
      </c>
      <c r="L39" s="26">
        <v>-35754.406499999997</v>
      </c>
    </row>
    <row r="40" spans="1:12" x14ac:dyDescent="0.2">
      <c r="A40" s="21" t="s">
        <v>102</v>
      </c>
      <c r="B40" s="21" t="s">
        <v>106</v>
      </c>
      <c r="C40" s="21" t="s">
        <v>16</v>
      </c>
      <c r="D40" s="21" t="s">
        <v>17</v>
      </c>
      <c r="E40" s="22">
        <v>37257</v>
      </c>
      <c r="F40" s="23">
        <v>-15438</v>
      </c>
      <c r="G40" s="23">
        <v>-15420.0337</v>
      </c>
      <c r="H40" s="24">
        <v>0.99883622833241603</v>
      </c>
      <c r="I40" s="25">
        <v>2.7469999999999999</v>
      </c>
      <c r="J40" s="25">
        <v>9.9999999999999995E-8</v>
      </c>
      <c r="K40" s="26">
        <v>0</v>
      </c>
      <c r="L40" s="26">
        <v>-42358.830999999998</v>
      </c>
    </row>
    <row r="41" spans="1:12" x14ac:dyDescent="0.2">
      <c r="A41" s="21" t="s">
        <v>102</v>
      </c>
      <c r="B41" s="21" t="s">
        <v>106</v>
      </c>
      <c r="C41" s="21" t="s">
        <v>16</v>
      </c>
      <c r="D41" s="21" t="s">
        <v>17</v>
      </c>
      <c r="E41" s="22">
        <v>37288</v>
      </c>
      <c r="F41" s="23">
        <v>-13944</v>
      </c>
      <c r="G41" s="23">
        <v>-13904.3945</v>
      </c>
      <c r="H41" s="24">
        <v>0.99715967311694498</v>
      </c>
      <c r="I41" s="25">
        <v>2.827</v>
      </c>
      <c r="J41" s="25">
        <v>9.9999999999999995E-8</v>
      </c>
      <c r="K41" s="26">
        <v>0</v>
      </c>
      <c r="L41" s="26">
        <v>-39307.721799999999</v>
      </c>
    </row>
    <row r="42" spans="1:12" x14ac:dyDescent="0.2">
      <c r="A42" s="21" t="s">
        <v>102</v>
      </c>
      <c r="B42" s="21" t="s">
        <v>106</v>
      </c>
      <c r="C42" s="21" t="s">
        <v>16</v>
      </c>
      <c r="D42" s="21" t="s">
        <v>17</v>
      </c>
      <c r="E42" s="22">
        <v>37316</v>
      </c>
      <c r="F42" s="23">
        <v>-15438</v>
      </c>
      <c r="G42" s="23">
        <v>-15371.231299999999</v>
      </c>
      <c r="H42" s="24">
        <v>0.99567504533349505</v>
      </c>
      <c r="I42" s="25">
        <v>2.8250000000000002</v>
      </c>
      <c r="J42" s="25">
        <v>9.9999999999999995E-8</v>
      </c>
      <c r="K42" s="26">
        <v>0</v>
      </c>
      <c r="L42" s="26">
        <v>-43423.726999999999</v>
      </c>
    </row>
    <row r="43" spans="1:12" x14ac:dyDescent="0.2">
      <c r="A43" s="21" t="s">
        <v>102</v>
      </c>
      <c r="B43" s="21" t="s">
        <v>106</v>
      </c>
      <c r="C43" s="21" t="s">
        <v>16</v>
      </c>
      <c r="D43" s="21" t="s">
        <v>17</v>
      </c>
      <c r="E43" s="22">
        <v>37347</v>
      </c>
      <c r="F43" s="23">
        <v>-14940</v>
      </c>
      <c r="G43" s="23">
        <v>-14852.2058</v>
      </c>
      <c r="H43" s="24">
        <v>0.99412354802186798</v>
      </c>
      <c r="I43" s="25">
        <v>2.7970000000000002</v>
      </c>
      <c r="J43" s="25">
        <v>9.9999999999999995E-8</v>
      </c>
      <c r="K43" s="26">
        <v>0</v>
      </c>
      <c r="L43" s="26">
        <v>-41541.618199999997</v>
      </c>
    </row>
    <row r="44" spans="1:12" x14ac:dyDescent="0.2">
      <c r="A44" s="21" t="s">
        <v>102</v>
      </c>
      <c r="B44" s="21" t="s">
        <v>106</v>
      </c>
      <c r="C44" s="21" t="s">
        <v>16</v>
      </c>
      <c r="D44" s="21" t="s">
        <v>17</v>
      </c>
      <c r="E44" s="22">
        <v>37377</v>
      </c>
      <c r="F44" s="23">
        <v>-15438</v>
      </c>
      <c r="G44" s="23">
        <v>-15321.9982</v>
      </c>
      <c r="H44" s="24">
        <v>0.99248595353286595</v>
      </c>
      <c r="I44" s="25">
        <v>2.8519999999999999</v>
      </c>
      <c r="J44" s="25">
        <v>9.9999999999999995E-8</v>
      </c>
      <c r="K44" s="26">
        <v>0</v>
      </c>
      <c r="L44" s="26">
        <v>-43698.337200000002</v>
      </c>
    </row>
    <row r="45" spans="1:12" x14ac:dyDescent="0.2">
      <c r="A45" s="21" t="s">
        <v>102</v>
      </c>
      <c r="B45" s="21" t="s">
        <v>106</v>
      </c>
      <c r="C45" s="21" t="s">
        <v>16</v>
      </c>
      <c r="D45" s="21" t="s">
        <v>17</v>
      </c>
      <c r="E45" s="22">
        <v>37408</v>
      </c>
      <c r="F45" s="23">
        <v>-14940</v>
      </c>
      <c r="G45" s="23">
        <v>-14802.0419</v>
      </c>
      <c r="H45" s="24">
        <v>0.99076585444440102</v>
      </c>
      <c r="I45" s="25">
        <v>2.91</v>
      </c>
      <c r="J45" s="25">
        <v>9.9999999999999995E-8</v>
      </c>
      <c r="K45" s="26">
        <v>0</v>
      </c>
      <c r="L45" s="26">
        <v>-43073.940300000002</v>
      </c>
    </row>
    <row r="46" spans="1:12" x14ac:dyDescent="0.2">
      <c r="A46" s="21" t="s">
        <v>102</v>
      </c>
      <c r="B46" s="21" t="s">
        <v>106</v>
      </c>
      <c r="C46" s="21" t="s">
        <v>16</v>
      </c>
      <c r="D46" s="21" t="s">
        <v>17</v>
      </c>
      <c r="E46" s="22">
        <v>37438</v>
      </c>
      <c r="F46" s="23">
        <v>-15438</v>
      </c>
      <c r="G46" s="23">
        <v>-15267.989799999999</v>
      </c>
      <c r="H46" s="24">
        <v>0.98898755115603898</v>
      </c>
      <c r="I46" s="25">
        <v>2.9550000000000001</v>
      </c>
      <c r="J46" s="25">
        <v>9.9999999999999995E-8</v>
      </c>
      <c r="K46" s="26">
        <v>0</v>
      </c>
      <c r="L46" s="26">
        <v>-45116.9084</v>
      </c>
    </row>
    <row r="47" spans="1:12" x14ac:dyDescent="0.2">
      <c r="A47" s="21" t="s">
        <v>102</v>
      </c>
      <c r="B47" s="21" t="s">
        <v>106</v>
      </c>
      <c r="C47" s="21" t="s">
        <v>16</v>
      </c>
      <c r="D47" s="21" t="s">
        <v>17</v>
      </c>
      <c r="E47" s="22">
        <v>37469</v>
      </c>
      <c r="F47" s="23">
        <v>-15438</v>
      </c>
      <c r="G47" s="23">
        <v>-15236.308300000001</v>
      </c>
      <c r="H47" s="24">
        <v>0.986935375362062</v>
      </c>
      <c r="I47" s="25">
        <v>3</v>
      </c>
      <c r="J47" s="25">
        <v>9.9999999999999995E-8</v>
      </c>
      <c r="K47" s="26">
        <v>0</v>
      </c>
      <c r="L47" s="26">
        <v>-45708.923499999997</v>
      </c>
    </row>
    <row r="48" spans="1:12" x14ac:dyDescent="0.2">
      <c r="A48" s="21" t="s">
        <v>102</v>
      </c>
      <c r="B48" s="21" t="s">
        <v>106</v>
      </c>
      <c r="C48" s="21" t="s">
        <v>16</v>
      </c>
      <c r="D48" s="21" t="s">
        <v>17</v>
      </c>
      <c r="E48" s="22">
        <v>37500</v>
      </c>
      <c r="F48" s="23">
        <v>-14940</v>
      </c>
      <c r="G48" s="23">
        <v>-14712.715200000001</v>
      </c>
      <c r="H48" s="24">
        <v>0.98478682556931296</v>
      </c>
      <c r="I48" s="25">
        <v>2.99</v>
      </c>
      <c r="J48" s="25">
        <v>9.9999999999999995E-8</v>
      </c>
      <c r="K48" s="26">
        <v>0</v>
      </c>
      <c r="L48" s="26">
        <v>-43991.016900000002</v>
      </c>
    </row>
    <row r="49" spans="1:12" x14ac:dyDescent="0.2">
      <c r="A49" s="21" t="s">
        <v>102</v>
      </c>
      <c r="B49" s="21" t="s">
        <v>106</v>
      </c>
      <c r="C49" s="21" t="s">
        <v>16</v>
      </c>
      <c r="D49" s="21" t="s">
        <v>17</v>
      </c>
      <c r="E49" s="22">
        <v>37530</v>
      </c>
      <c r="F49" s="23">
        <v>-15438</v>
      </c>
      <c r="G49" s="23">
        <v>-15168.242200000001</v>
      </c>
      <c r="H49" s="24">
        <v>0.98252637719959701</v>
      </c>
      <c r="I49" s="25">
        <v>3.0049999999999999</v>
      </c>
      <c r="J49" s="25">
        <v>9.9999999999999995E-8</v>
      </c>
      <c r="K49" s="26">
        <v>0</v>
      </c>
      <c r="L49" s="26">
        <v>-45580.566299999999</v>
      </c>
    </row>
    <row r="50" spans="1:12" x14ac:dyDescent="0.2">
      <c r="A50" s="21" t="s">
        <v>102</v>
      </c>
      <c r="B50" s="21" t="s">
        <v>106</v>
      </c>
      <c r="C50" s="21" t="s">
        <v>16</v>
      </c>
      <c r="D50" s="21" t="s">
        <v>17</v>
      </c>
      <c r="E50" s="22">
        <v>37561</v>
      </c>
      <c r="F50" s="23">
        <v>-14940</v>
      </c>
      <c r="G50" s="23">
        <v>-14640.272800000001</v>
      </c>
      <c r="H50" s="24">
        <v>0.97993793729980305</v>
      </c>
      <c r="I50" s="25">
        <v>3.19</v>
      </c>
      <c r="J50" s="25">
        <v>9.9999999999999995E-8</v>
      </c>
      <c r="K50" s="26">
        <v>0</v>
      </c>
      <c r="L50" s="26">
        <v>-46702.468699999998</v>
      </c>
    </row>
    <row r="51" spans="1:12" x14ac:dyDescent="0.2">
      <c r="A51" s="21" t="s">
        <v>102</v>
      </c>
      <c r="B51" s="21" t="s">
        <v>106</v>
      </c>
      <c r="C51" s="21" t="s">
        <v>16</v>
      </c>
      <c r="D51" s="21" t="s">
        <v>17</v>
      </c>
      <c r="E51" s="22">
        <v>37591</v>
      </c>
      <c r="F51" s="23">
        <v>-15438</v>
      </c>
      <c r="G51" s="23">
        <v>-15087.57</v>
      </c>
      <c r="H51" s="24">
        <v>0.97730081814569703</v>
      </c>
      <c r="I51" s="25">
        <v>3.3650000000000002</v>
      </c>
      <c r="J51" s="25">
        <v>9.9999999999999995E-8</v>
      </c>
      <c r="K51" s="26">
        <v>0</v>
      </c>
      <c r="L51" s="26">
        <v>-50769.671600000001</v>
      </c>
    </row>
    <row r="52" spans="1:12" x14ac:dyDescent="0.2">
      <c r="A52" s="21" t="s">
        <v>102</v>
      </c>
      <c r="B52" s="21" t="s">
        <v>106</v>
      </c>
      <c r="C52" s="21" t="s">
        <v>16</v>
      </c>
      <c r="D52" s="21" t="s">
        <v>17</v>
      </c>
      <c r="E52" s="22">
        <v>37622</v>
      </c>
      <c r="F52" s="23">
        <v>-15438</v>
      </c>
      <c r="G52" s="23">
        <v>-15042.431399999999</v>
      </c>
      <c r="H52" s="24">
        <v>0.97437695491418397</v>
      </c>
      <c r="I52" s="25">
        <v>3.4449999999999998</v>
      </c>
      <c r="J52" s="25">
        <v>9.9999999999999995E-8</v>
      </c>
      <c r="K52" s="26">
        <v>0</v>
      </c>
      <c r="L52" s="26">
        <v>-51821.174800000001</v>
      </c>
    </row>
    <row r="53" spans="1:12" x14ac:dyDescent="0.2">
      <c r="A53" s="21" t="s">
        <v>102</v>
      </c>
      <c r="B53" s="21" t="s">
        <v>106</v>
      </c>
      <c r="C53" s="21" t="s">
        <v>16</v>
      </c>
      <c r="D53" s="21" t="s">
        <v>17</v>
      </c>
      <c r="E53" s="22">
        <v>37653</v>
      </c>
      <c r="F53" s="23">
        <v>-13944</v>
      </c>
      <c r="G53" s="23">
        <v>-13542.7503</v>
      </c>
      <c r="H53" s="24">
        <v>0.971224203422835</v>
      </c>
      <c r="I53" s="25">
        <v>3.37</v>
      </c>
      <c r="J53" s="25">
        <v>9.9999999999999995E-8</v>
      </c>
      <c r="K53" s="26">
        <v>0</v>
      </c>
      <c r="L53" s="26">
        <v>-45639.0671</v>
      </c>
    </row>
    <row r="54" spans="1:12" x14ac:dyDescent="0.2">
      <c r="A54" s="21" t="s">
        <v>102</v>
      </c>
      <c r="B54" s="21" t="s">
        <v>106</v>
      </c>
      <c r="C54" s="21" t="s">
        <v>16</v>
      </c>
      <c r="D54" s="21" t="s">
        <v>17</v>
      </c>
      <c r="E54" s="22">
        <v>37681</v>
      </c>
      <c r="F54" s="23">
        <v>-15438</v>
      </c>
      <c r="G54" s="23">
        <v>-14947.7268</v>
      </c>
      <c r="H54" s="24">
        <v>0.968242443051753</v>
      </c>
      <c r="I54" s="25">
        <v>3.28</v>
      </c>
      <c r="J54" s="25">
        <v>9.9999999999999995E-8</v>
      </c>
      <c r="K54" s="26">
        <v>0</v>
      </c>
      <c r="L54" s="26">
        <v>-49028.542500000003</v>
      </c>
    </row>
    <row r="55" spans="1:12" x14ac:dyDescent="0.2">
      <c r="A55" s="21" t="s">
        <v>102</v>
      </c>
      <c r="B55" s="21" t="s">
        <v>106</v>
      </c>
      <c r="C55" s="21" t="s">
        <v>16</v>
      </c>
      <c r="D55" s="21" t="s">
        <v>17</v>
      </c>
      <c r="E55" s="22">
        <v>37712</v>
      </c>
      <c r="F55" s="23">
        <v>-14940</v>
      </c>
      <c r="G55" s="23">
        <v>-14413.900600000001</v>
      </c>
      <c r="H55" s="24">
        <v>0.96478584710830995</v>
      </c>
      <c r="I55" s="25">
        <v>3.125</v>
      </c>
      <c r="J55" s="25">
        <v>9.9999999999999995E-8</v>
      </c>
      <c r="K55" s="26">
        <v>0</v>
      </c>
      <c r="L55" s="26">
        <v>-45043.4378</v>
      </c>
    </row>
    <row r="56" spans="1:12" x14ac:dyDescent="0.2">
      <c r="A56" s="21" t="s">
        <v>102</v>
      </c>
      <c r="B56" s="21" t="s">
        <v>106</v>
      </c>
      <c r="C56" s="21" t="s">
        <v>16</v>
      </c>
      <c r="D56" s="21" t="s">
        <v>17</v>
      </c>
      <c r="E56" s="22">
        <v>37742</v>
      </c>
      <c r="F56" s="23">
        <v>-15438</v>
      </c>
      <c r="G56" s="23">
        <v>-14840.6108</v>
      </c>
      <c r="H56" s="24">
        <v>0.96130397804901602</v>
      </c>
      <c r="I56" s="25">
        <v>3.1349999999999998</v>
      </c>
      <c r="J56" s="25">
        <v>9.9999999999999995E-8</v>
      </c>
      <c r="K56" s="26">
        <v>0</v>
      </c>
      <c r="L56" s="26">
        <v>-46525.313399999999</v>
      </c>
    </row>
    <row r="57" spans="1:12" x14ac:dyDescent="0.2">
      <c r="A57" s="21" t="s">
        <v>102</v>
      </c>
      <c r="B57" s="21" t="s">
        <v>106</v>
      </c>
      <c r="C57" s="21" t="s">
        <v>16</v>
      </c>
      <c r="D57" s="21" t="s">
        <v>17</v>
      </c>
      <c r="E57" s="22">
        <v>37773</v>
      </c>
      <c r="F57" s="23">
        <v>-14940</v>
      </c>
      <c r="G57" s="23">
        <v>-14305.9156</v>
      </c>
      <c r="H57" s="24">
        <v>0.95755793991667204</v>
      </c>
      <c r="I57" s="25">
        <v>3.17</v>
      </c>
      <c r="J57" s="25">
        <v>9.9999999999999995E-8</v>
      </c>
      <c r="K57" s="26">
        <v>0</v>
      </c>
      <c r="L57" s="26">
        <v>-45349.751100000001</v>
      </c>
    </row>
    <row r="58" spans="1:12" x14ac:dyDescent="0.2">
      <c r="A58" s="21" t="s">
        <v>102</v>
      </c>
      <c r="B58" s="21" t="s">
        <v>106</v>
      </c>
      <c r="C58" s="21" t="s">
        <v>16</v>
      </c>
      <c r="D58" s="21" t="s">
        <v>17</v>
      </c>
      <c r="E58" s="22">
        <v>37803</v>
      </c>
      <c r="F58" s="23">
        <v>-15438</v>
      </c>
      <c r="G58" s="23">
        <v>-14724.9815</v>
      </c>
      <c r="H58" s="24">
        <v>0.953814060057809</v>
      </c>
      <c r="I58" s="25">
        <v>3.2149999999999999</v>
      </c>
      <c r="J58" s="25">
        <v>9.9999999999999995E-8</v>
      </c>
      <c r="K58" s="26">
        <v>0</v>
      </c>
      <c r="L58" s="26">
        <v>-47340.813900000001</v>
      </c>
    </row>
    <row r="59" spans="1:12" x14ac:dyDescent="0.2">
      <c r="A59" s="21" t="s">
        <v>102</v>
      </c>
      <c r="B59" s="21" t="s">
        <v>106</v>
      </c>
      <c r="C59" s="21" t="s">
        <v>16</v>
      </c>
      <c r="D59" s="21" t="s">
        <v>17</v>
      </c>
      <c r="E59" s="22">
        <v>37834</v>
      </c>
      <c r="F59" s="23">
        <v>-15438</v>
      </c>
      <c r="G59" s="23">
        <v>-14663.5939</v>
      </c>
      <c r="H59" s="24">
        <v>0.94983766608598197</v>
      </c>
      <c r="I59" s="25">
        <v>3.26</v>
      </c>
      <c r="J59" s="25">
        <v>9.9999999999999995E-8</v>
      </c>
      <c r="K59" s="26">
        <v>0</v>
      </c>
      <c r="L59" s="26">
        <v>-47803.314599999998</v>
      </c>
    </row>
    <row r="60" spans="1:12" x14ac:dyDescent="0.2">
      <c r="A60" s="21" t="s">
        <v>102</v>
      </c>
      <c r="B60" s="21" t="s">
        <v>106</v>
      </c>
      <c r="C60" s="21" t="s">
        <v>16</v>
      </c>
      <c r="D60" s="21" t="s">
        <v>17</v>
      </c>
      <c r="E60" s="22">
        <v>37865</v>
      </c>
      <c r="F60" s="23">
        <v>-14940</v>
      </c>
      <c r="G60" s="23">
        <v>-14129.0911</v>
      </c>
      <c r="H60" s="24">
        <v>0.94572229446082701</v>
      </c>
      <c r="I60" s="25">
        <v>3.26</v>
      </c>
      <c r="J60" s="25">
        <v>9.9999999999999995E-8</v>
      </c>
      <c r="K60" s="26">
        <v>0</v>
      </c>
      <c r="L60" s="26">
        <v>-46060.835500000001</v>
      </c>
    </row>
    <row r="61" spans="1:12" x14ac:dyDescent="0.2">
      <c r="A61" s="21" t="s">
        <v>102</v>
      </c>
      <c r="B61" s="21" t="s">
        <v>106</v>
      </c>
      <c r="C61" s="21" t="s">
        <v>16</v>
      </c>
      <c r="D61" s="21" t="s">
        <v>17</v>
      </c>
      <c r="E61" s="22">
        <v>37895</v>
      </c>
      <c r="F61" s="23">
        <v>-15438</v>
      </c>
      <c r="G61" s="23">
        <v>-14537.561900000001</v>
      </c>
      <c r="H61" s="24">
        <v>0.94167391252427202</v>
      </c>
      <c r="I61" s="25">
        <v>3.28</v>
      </c>
      <c r="J61" s="25">
        <v>9.9999999999999995E-8</v>
      </c>
      <c r="K61" s="26">
        <v>0</v>
      </c>
      <c r="L61" s="26">
        <v>-47683.201500000003</v>
      </c>
    </row>
    <row r="62" spans="1:12" x14ac:dyDescent="0.2">
      <c r="A62" s="21" t="s">
        <v>102</v>
      </c>
      <c r="B62" s="21" t="s">
        <v>106</v>
      </c>
      <c r="C62" s="21" t="s">
        <v>16</v>
      </c>
      <c r="D62" s="21" t="s">
        <v>17</v>
      </c>
      <c r="E62" s="22">
        <v>37926</v>
      </c>
      <c r="F62" s="23">
        <v>-14940</v>
      </c>
      <c r="G62" s="23">
        <v>-14005.4673</v>
      </c>
      <c r="H62" s="24">
        <v>0.93744761120092601</v>
      </c>
      <c r="I62" s="25">
        <v>3.415</v>
      </c>
      <c r="J62" s="25">
        <v>9.9999999999999995E-8</v>
      </c>
      <c r="K62" s="26">
        <v>0</v>
      </c>
      <c r="L62" s="26">
        <v>-47828.669500000004</v>
      </c>
    </row>
    <row r="63" spans="1:12" x14ac:dyDescent="0.2">
      <c r="A63" s="21" t="s">
        <v>102</v>
      </c>
      <c r="B63" s="21" t="s">
        <v>106</v>
      </c>
      <c r="C63" s="21" t="s">
        <v>16</v>
      </c>
      <c r="D63" s="21" t="s">
        <v>17</v>
      </c>
      <c r="E63" s="22">
        <v>37956</v>
      </c>
      <c r="F63" s="23">
        <v>-15438</v>
      </c>
      <c r="G63" s="23">
        <v>-14407.4023</v>
      </c>
      <c r="H63" s="24">
        <v>0.93324280009067795</v>
      </c>
      <c r="I63" s="25">
        <v>3.55</v>
      </c>
      <c r="J63" s="25">
        <v>9.9999999999999995E-8</v>
      </c>
      <c r="K63" s="26">
        <v>0</v>
      </c>
      <c r="L63" s="26">
        <v>-51146.276899999997</v>
      </c>
    </row>
    <row r="64" spans="1:12" x14ac:dyDescent="0.2">
      <c r="A64" s="21" t="s">
        <v>102</v>
      </c>
      <c r="B64" s="21" t="s">
        <v>106</v>
      </c>
      <c r="C64" s="21" t="s">
        <v>16</v>
      </c>
      <c r="D64" s="21" t="s">
        <v>17</v>
      </c>
      <c r="E64" s="22">
        <v>37987</v>
      </c>
      <c r="F64" s="23">
        <v>-15438</v>
      </c>
      <c r="G64" s="23">
        <v>-14339.462600000001</v>
      </c>
      <c r="H64" s="24">
        <v>0.92884198406747098</v>
      </c>
      <c r="I64" s="25">
        <v>3.61</v>
      </c>
      <c r="J64" s="25">
        <v>9.9999999999999995E-8</v>
      </c>
      <c r="K64" s="26">
        <v>0</v>
      </c>
      <c r="L64" s="26">
        <v>-51765.458400000003</v>
      </c>
    </row>
    <row r="65" spans="1:12" x14ac:dyDescent="0.2">
      <c r="A65" s="21" t="s">
        <v>102</v>
      </c>
      <c r="B65" s="21" t="s">
        <v>106</v>
      </c>
      <c r="C65" s="21" t="s">
        <v>16</v>
      </c>
      <c r="D65" s="21" t="s">
        <v>17</v>
      </c>
      <c r="E65" s="22">
        <v>38018</v>
      </c>
      <c r="F65" s="23">
        <v>-14442</v>
      </c>
      <c r="G65" s="23">
        <v>-13350.128699999999</v>
      </c>
      <c r="H65" s="24">
        <v>0.92439611467759697</v>
      </c>
      <c r="I65" s="25">
        <v>3.5249999999999999</v>
      </c>
      <c r="J65" s="25">
        <v>9.9999999999999995E-8</v>
      </c>
      <c r="K65" s="26">
        <v>0</v>
      </c>
      <c r="L65" s="26">
        <v>-47059.202299999997</v>
      </c>
    </row>
    <row r="66" spans="1:12" x14ac:dyDescent="0.2">
      <c r="A66" s="21" t="s">
        <v>102</v>
      </c>
      <c r="B66" s="21" t="s">
        <v>106</v>
      </c>
      <c r="C66" s="21" t="s">
        <v>16</v>
      </c>
      <c r="D66" s="21" t="s">
        <v>17</v>
      </c>
      <c r="E66" s="22">
        <v>38047</v>
      </c>
      <c r="F66" s="23">
        <v>-15438</v>
      </c>
      <c r="G66" s="23">
        <v>-14205.139800000001</v>
      </c>
      <c r="H66" s="24">
        <v>0.92014119660151805</v>
      </c>
      <c r="I66" s="25">
        <v>3.395</v>
      </c>
      <c r="J66" s="25">
        <v>9.9999999999999995E-8</v>
      </c>
      <c r="K66" s="26">
        <v>0</v>
      </c>
      <c r="L66" s="26">
        <v>-48226.448199999999</v>
      </c>
    </row>
    <row r="67" spans="1:12" x14ac:dyDescent="0.2">
      <c r="A67" s="21" t="s">
        <v>102</v>
      </c>
      <c r="B67" s="21" t="s">
        <v>106</v>
      </c>
      <c r="C67" s="21" t="s">
        <v>16</v>
      </c>
      <c r="D67" s="21" t="s">
        <v>17</v>
      </c>
      <c r="E67" s="22">
        <v>38078</v>
      </c>
      <c r="F67" s="23">
        <v>-14940</v>
      </c>
      <c r="G67" s="23">
        <v>-13679.1849</v>
      </c>
      <c r="H67" s="24">
        <v>0.91560808990832798</v>
      </c>
      <c r="I67" s="25">
        <v>3.21</v>
      </c>
      <c r="J67" s="25">
        <v>9.9999999999999995E-8</v>
      </c>
      <c r="K67" s="26">
        <v>0</v>
      </c>
      <c r="L67" s="26">
        <v>-43910.182000000001</v>
      </c>
    </row>
    <row r="68" spans="1:12" x14ac:dyDescent="0.2">
      <c r="A68" s="21" t="s">
        <v>102</v>
      </c>
      <c r="B68" s="21" t="s">
        <v>106</v>
      </c>
      <c r="C68" s="21" t="s">
        <v>16</v>
      </c>
      <c r="D68" s="21" t="s">
        <v>17</v>
      </c>
      <c r="E68" s="22">
        <v>38108</v>
      </c>
      <c r="F68" s="23">
        <v>-15438</v>
      </c>
      <c r="G68" s="23">
        <v>-14067.940199999999</v>
      </c>
      <c r="H68" s="24">
        <v>0.91125405930870795</v>
      </c>
      <c r="I68" s="25">
        <v>3.2050000000000001</v>
      </c>
      <c r="J68" s="25">
        <v>9.9999999999999995E-8</v>
      </c>
      <c r="K68" s="26">
        <v>0</v>
      </c>
      <c r="L68" s="26">
        <v>-45087.746800000001</v>
      </c>
    </row>
    <row r="69" spans="1:12" x14ac:dyDescent="0.2">
      <c r="A69" s="21" t="s">
        <v>102</v>
      </c>
      <c r="B69" s="21" t="s">
        <v>106</v>
      </c>
      <c r="C69" s="21" t="s">
        <v>16</v>
      </c>
      <c r="D69" s="21" t="s">
        <v>17</v>
      </c>
      <c r="E69" s="22">
        <v>38139</v>
      </c>
      <c r="F69" s="23">
        <v>-14940</v>
      </c>
      <c r="G69" s="23">
        <v>-13545.6579</v>
      </c>
      <c r="H69" s="24">
        <v>0.90667053915921703</v>
      </c>
      <c r="I69" s="25">
        <v>3.24</v>
      </c>
      <c r="J69" s="25">
        <v>9.9999999999999995E-8</v>
      </c>
      <c r="K69" s="26">
        <v>0</v>
      </c>
      <c r="L69" s="26">
        <v>-43887.930099999998</v>
      </c>
    </row>
    <row r="70" spans="1:12" x14ac:dyDescent="0.2">
      <c r="A70" s="21" t="s">
        <v>102</v>
      </c>
      <c r="B70" s="21" t="s">
        <v>106</v>
      </c>
      <c r="C70" s="21" t="s">
        <v>16</v>
      </c>
      <c r="D70" s="21" t="s">
        <v>17</v>
      </c>
      <c r="E70" s="22">
        <v>38169</v>
      </c>
      <c r="F70" s="23">
        <v>-15438</v>
      </c>
      <c r="G70" s="23">
        <v>-13928.7444</v>
      </c>
      <c r="H70" s="24">
        <v>0.90223762123646201</v>
      </c>
      <c r="I70" s="25">
        <v>3.28</v>
      </c>
      <c r="J70" s="25">
        <v>9.9999999999999995E-8</v>
      </c>
      <c r="K70" s="26">
        <v>0</v>
      </c>
      <c r="L70" s="26">
        <v>-45686.280200000001</v>
      </c>
    </row>
    <row r="71" spans="1:12" x14ac:dyDescent="0.2">
      <c r="A71" s="21" t="s">
        <v>102</v>
      </c>
      <c r="B71" s="21" t="s">
        <v>106</v>
      </c>
      <c r="C71" s="21" t="s">
        <v>16</v>
      </c>
      <c r="D71" s="21" t="s">
        <v>17</v>
      </c>
      <c r="E71" s="22">
        <v>38200</v>
      </c>
      <c r="F71" s="23">
        <v>-15438</v>
      </c>
      <c r="G71" s="23">
        <v>-13858.287200000001</v>
      </c>
      <c r="H71" s="24">
        <v>0.89767374266788003</v>
      </c>
      <c r="I71" s="25">
        <v>3.32</v>
      </c>
      <c r="J71" s="25">
        <v>9.9999999999999995E-8</v>
      </c>
      <c r="K71" s="26">
        <v>0</v>
      </c>
      <c r="L71" s="26">
        <v>-46009.512199999997</v>
      </c>
    </row>
    <row r="72" spans="1:12" x14ac:dyDescent="0.2">
      <c r="A72" s="21" t="s">
        <v>102</v>
      </c>
      <c r="B72" s="21" t="s">
        <v>106</v>
      </c>
      <c r="C72" s="21" t="s">
        <v>16</v>
      </c>
      <c r="D72" s="21" t="s">
        <v>17</v>
      </c>
      <c r="E72" s="22">
        <v>38231</v>
      </c>
      <c r="F72" s="23">
        <v>-14940</v>
      </c>
      <c r="G72" s="23">
        <v>-13341.993200000001</v>
      </c>
      <c r="H72" s="24">
        <v>0.89303836881406495</v>
      </c>
      <c r="I72" s="25">
        <v>3.3149999999999999</v>
      </c>
      <c r="J72" s="25">
        <v>9.9999999999999995E-8</v>
      </c>
      <c r="K72" s="26">
        <v>0</v>
      </c>
      <c r="L72" s="26">
        <v>-44228.706200000001</v>
      </c>
    </row>
    <row r="73" spans="1:12" x14ac:dyDescent="0.2">
      <c r="A73" s="21" t="s">
        <v>102</v>
      </c>
      <c r="B73" s="21" t="s">
        <v>106</v>
      </c>
      <c r="C73" s="21" t="s">
        <v>16</v>
      </c>
      <c r="D73" s="21" t="s">
        <v>17</v>
      </c>
      <c r="E73" s="22">
        <v>38261</v>
      </c>
      <c r="F73" s="23">
        <v>-15438</v>
      </c>
      <c r="G73" s="23">
        <v>-13717.6839</v>
      </c>
      <c r="H73" s="24">
        <v>0.88856613047710498</v>
      </c>
      <c r="I73" s="25">
        <v>3.34</v>
      </c>
      <c r="J73" s="25">
        <v>9.9999999999999995E-8</v>
      </c>
      <c r="K73" s="26">
        <v>0</v>
      </c>
      <c r="L73" s="26">
        <v>-45817.062899999997</v>
      </c>
    </row>
    <row r="74" spans="1:12" x14ac:dyDescent="0.2">
      <c r="A74" s="21" t="s">
        <v>102</v>
      </c>
      <c r="B74" s="21" t="s">
        <v>107</v>
      </c>
      <c r="C74" s="21" t="s">
        <v>16</v>
      </c>
      <c r="D74" s="21" t="s">
        <v>17</v>
      </c>
      <c r="E74" s="22">
        <v>37226</v>
      </c>
      <c r="F74" s="23">
        <v>-62341</v>
      </c>
      <c r="G74" s="23">
        <v>0</v>
      </c>
      <c r="H74" s="24">
        <v>1</v>
      </c>
      <c r="I74" s="25">
        <v>2.3159999999999998</v>
      </c>
      <c r="J74" s="25">
        <v>9.9999999999999995E-8</v>
      </c>
      <c r="K74" s="26">
        <v>0</v>
      </c>
      <c r="L74" s="26">
        <v>-144381.74979999999</v>
      </c>
    </row>
    <row r="75" spans="1:12" x14ac:dyDescent="0.2">
      <c r="A75" s="21" t="s">
        <v>102</v>
      </c>
      <c r="B75" s="21" t="s">
        <v>107</v>
      </c>
      <c r="C75" s="21" t="s">
        <v>16</v>
      </c>
      <c r="D75" s="21" t="s">
        <v>17</v>
      </c>
      <c r="E75" s="22">
        <v>37257</v>
      </c>
      <c r="F75" s="23">
        <v>-62341</v>
      </c>
      <c r="G75" s="23">
        <v>-62268.4493</v>
      </c>
      <c r="H75" s="24">
        <v>0.99883622833241603</v>
      </c>
      <c r="I75" s="25">
        <v>2.7469999999999999</v>
      </c>
      <c r="J75" s="25">
        <v>9.9999999999999995E-8</v>
      </c>
      <c r="K75" s="26">
        <v>0</v>
      </c>
      <c r="L75" s="26">
        <v>-171051.424</v>
      </c>
    </row>
    <row r="76" spans="1:12" x14ac:dyDescent="0.2">
      <c r="A76" s="21" t="s">
        <v>102</v>
      </c>
      <c r="B76" s="21" t="s">
        <v>107</v>
      </c>
      <c r="C76" s="21" t="s">
        <v>16</v>
      </c>
      <c r="D76" s="21" t="s">
        <v>17</v>
      </c>
      <c r="E76" s="22">
        <v>37288</v>
      </c>
      <c r="F76" s="23">
        <v>-56308</v>
      </c>
      <c r="G76" s="23">
        <v>-56148.066899999998</v>
      </c>
      <c r="H76" s="24">
        <v>0.99715967311694498</v>
      </c>
      <c r="I76" s="25">
        <v>2.827</v>
      </c>
      <c r="J76" s="25">
        <v>9.9999999999999995E-8</v>
      </c>
      <c r="K76" s="26">
        <v>0</v>
      </c>
      <c r="L76" s="26">
        <v>-158730.57939999999</v>
      </c>
    </row>
    <row r="77" spans="1:12" x14ac:dyDescent="0.2">
      <c r="A77" s="21" t="s">
        <v>102</v>
      </c>
      <c r="B77" s="21" t="s">
        <v>107</v>
      </c>
      <c r="C77" s="21" t="s">
        <v>16</v>
      </c>
      <c r="D77" s="21" t="s">
        <v>17</v>
      </c>
      <c r="E77" s="22">
        <v>37316</v>
      </c>
      <c r="F77" s="23">
        <v>-62341</v>
      </c>
      <c r="G77" s="23">
        <v>-62071.377999999997</v>
      </c>
      <c r="H77" s="24">
        <v>0.99567504533349505</v>
      </c>
      <c r="I77" s="25">
        <v>2.8250000000000002</v>
      </c>
      <c r="J77" s="25">
        <v>9.9999999999999995E-8</v>
      </c>
      <c r="K77" s="26">
        <v>0</v>
      </c>
      <c r="L77" s="26">
        <v>-175351.6366</v>
      </c>
    </row>
    <row r="78" spans="1:12" x14ac:dyDescent="0.2">
      <c r="A78" s="21" t="s">
        <v>102</v>
      </c>
      <c r="B78" s="21" t="s">
        <v>107</v>
      </c>
      <c r="C78" s="21" t="s">
        <v>16</v>
      </c>
      <c r="D78" s="21" t="s">
        <v>17</v>
      </c>
      <c r="E78" s="22">
        <v>37347</v>
      </c>
      <c r="F78" s="23">
        <v>-60330</v>
      </c>
      <c r="G78" s="23">
        <v>-59975.473700000002</v>
      </c>
      <c r="H78" s="24">
        <v>0.99412354802186798</v>
      </c>
      <c r="I78" s="25">
        <v>2.7970000000000002</v>
      </c>
      <c r="J78" s="25">
        <v>9.9999999999999995E-8</v>
      </c>
      <c r="K78" s="26">
        <v>0</v>
      </c>
      <c r="L78" s="26">
        <v>-167751.39379999999</v>
      </c>
    </row>
    <row r="79" spans="1:12" x14ac:dyDescent="0.2">
      <c r="A79" s="21" t="s">
        <v>102</v>
      </c>
      <c r="B79" s="21" t="s">
        <v>107</v>
      </c>
      <c r="C79" s="21" t="s">
        <v>16</v>
      </c>
      <c r="D79" s="21" t="s">
        <v>17</v>
      </c>
      <c r="E79" s="22">
        <v>37377</v>
      </c>
      <c r="F79" s="23">
        <v>-49910</v>
      </c>
      <c r="G79" s="23">
        <v>-49534.973899999997</v>
      </c>
      <c r="H79" s="24">
        <v>0.99248595353286595</v>
      </c>
      <c r="I79" s="25">
        <v>2.8519999999999999</v>
      </c>
      <c r="J79" s="25">
        <v>9.9999999999999995E-8</v>
      </c>
      <c r="K79" s="26">
        <v>0</v>
      </c>
      <c r="L79" s="26">
        <v>-141273.74069999999</v>
      </c>
    </row>
    <row r="80" spans="1:12" x14ac:dyDescent="0.2">
      <c r="A80" s="21" t="s">
        <v>102</v>
      </c>
      <c r="B80" s="21" t="s">
        <v>107</v>
      </c>
      <c r="C80" s="21" t="s">
        <v>16</v>
      </c>
      <c r="D80" s="21" t="s">
        <v>17</v>
      </c>
      <c r="E80" s="22">
        <v>37408</v>
      </c>
      <c r="F80" s="23">
        <v>-37650</v>
      </c>
      <c r="G80" s="23">
        <v>-37302.3344</v>
      </c>
      <c r="H80" s="24">
        <v>0.99076585444440102</v>
      </c>
      <c r="I80" s="25">
        <v>2.91</v>
      </c>
      <c r="J80" s="25">
        <v>9.9999999999999995E-8</v>
      </c>
      <c r="K80" s="26">
        <v>0</v>
      </c>
      <c r="L80" s="26">
        <v>-108549.78939999999</v>
      </c>
    </row>
    <row r="81" spans="1:12" x14ac:dyDescent="0.2">
      <c r="A81" s="21" t="s">
        <v>102</v>
      </c>
      <c r="B81" s="21" t="s">
        <v>107</v>
      </c>
      <c r="C81" s="21" t="s">
        <v>16</v>
      </c>
      <c r="D81" s="21" t="s">
        <v>17</v>
      </c>
      <c r="E81" s="22">
        <v>37438</v>
      </c>
      <c r="F81" s="23">
        <v>-38347</v>
      </c>
      <c r="G81" s="23">
        <v>-37924.705600000001</v>
      </c>
      <c r="H81" s="24">
        <v>0.98898755115603898</v>
      </c>
      <c r="I81" s="25">
        <v>2.9550000000000001</v>
      </c>
      <c r="J81" s="25">
        <v>9.9999999999999995E-8</v>
      </c>
      <c r="K81" s="26">
        <v>0</v>
      </c>
      <c r="L81" s="26">
        <v>-112067.5013</v>
      </c>
    </row>
    <row r="82" spans="1:12" x14ac:dyDescent="0.2">
      <c r="A82" s="21" t="s">
        <v>102</v>
      </c>
      <c r="B82" s="21" t="s">
        <v>107</v>
      </c>
      <c r="C82" s="21" t="s">
        <v>16</v>
      </c>
      <c r="D82" s="21" t="s">
        <v>17</v>
      </c>
      <c r="E82" s="22">
        <v>37469</v>
      </c>
      <c r="F82" s="23">
        <v>-39153</v>
      </c>
      <c r="G82" s="23">
        <v>-38641.480799999998</v>
      </c>
      <c r="H82" s="24">
        <v>0.986935375362062</v>
      </c>
      <c r="I82" s="25">
        <v>3</v>
      </c>
      <c r="J82" s="25">
        <v>9.9999999999999995E-8</v>
      </c>
      <c r="K82" s="26">
        <v>0</v>
      </c>
      <c r="L82" s="26">
        <v>-115924.4384</v>
      </c>
    </row>
    <row r="83" spans="1:12" x14ac:dyDescent="0.2">
      <c r="A83" s="21" t="s">
        <v>102</v>
      </c>
      <c r="B83" s="21" t="s">
        <v>107</v>
      </c>
      <c r="C83" s="21" t="s">
        <v>16</v>
      </c>
      <c r="D83" s="21" t="s">
        <v>17</v>
      </c>
      <c r="E83" s="22">
        <v>37500</v>
      </c>
      <c r="F83" s="23">
        <v>-34620</v>
      </c>
      <c r="G83" s="23">
        <v>-34093.319900000002</v>
      </c>
      <c r="H83" s="24">
        <v>0.98478682556931296</v>
      </c>
      <c r="I83" s="25">
        <v>2.99</v>
      </c>
      <c r="J83" s="25">
        <v>9.9999999999999995E-8</v>
      </c>
      <c r="K83" s="26">
        <v>0</v>
      </c>
      <c r="L83" s="26">
        <v>-101939.02310000001</v>
      </c>
    </row>
    <row r="84" spans="1:12" x14ac:dyDescent="0.2">
      <c r="A84" s="21" t="s">
        <v>102</v>
      </c>
      <c r="B84" s="21" t="s">
        <v>107</v>
      </c>
      <c r="C84" s="21" t="s">
        <v>16</v>
      </c>
      <c r="D84" s="21" t="s">
        <v>17</v>
      </c>
      <c r="E84" s="22">
        <v>37530</v>
      </c>
      <c r="F84" s="23">
        <v>-43338</v>
      </c>
      <c r="G84" s="23">
        <v>-42580.7281</v>
      </c>
      <c r="H84" s="24">
        <v>0.98252637719959701</v>
      </c>
      <c r="I84" s="25">
        <v>3.0049999999999999</v>
      </c>
      <c r="J84" s="25">
        <v>9.9999999999999995E-8</v>
      </c>
      <c r="K84" s="26">
        <v>0</v>
      </c>
      <c r="L84" s="26">
        <v>-127955.08379999999</v>
      </c>
    </row>
    <row r="85" spans="1:12" x14ac:dyDescent="0.2">
      <c r="A85" s="21" t="s">
        <v>102</v>
      </c>
      <c r="B85" s="21" t="s">
        <v>107</v>
      </c>
      <c r="C85" s="21" t="s">
        <v>16</v>
      </c>
      <c r="D85" s="21" t="s">
        <v>17</v>
      </c>
      <c r="E85" s="22">
        <v>37561</v>
      </c>
      <c r="F85" s="23">
        <v>-60330</v>
      </c>
      <c r="G85" s="23">
        <v>-59119.6558</v>
      </c>
      <c r="H85" s="24">
        <v>0.97993793729980305</v>
      </c>
      <c r="I85" s="25">
        <v>3.19</v>
      </c>
      <c r="J85" s="25">
        <v>9.9999999999999995E-8</v>
      </c>
      <c r="K85" s="26">
        <v>0</v>
      </c>
      <c r="L85" s="26">
        <v>-188591.696</v>
      </c>
    </row>
    <row r="86" spans="1:12" x14ac:dyDescent="0.2">
      <c r="A86" s="21" t="s">
        <v>102</v>
      </c>
      <c r="B86" s="21" t="s">
        <v>107</v>
      </c>
      <c r="C86" s="21" t="s">
        <v>16</v>
      </c>
      <c r="D86" s="21" t="s">
        <v>17</v>
      </c>
      <c r="E86" s="22">
        <v>37591</v>
      </c>
      <c r="F86" s="23">
        <v>-62341</v>
      </c>
      <c r="G86" s="23">
        <v>-60925.910300000003</v>
      </c>
      <c r="H86" s="24">
        <v>0.97730081814569703</v>
      </c>
      <c r="I86" s="25">
        <v>3.3650000000000002</v>
      </c>
      <c r="J86" s="25">
        <v>9.9999999999999995E-8</v>
      </c>
      <c r="K86" s="26">
        <v>0</v>
      </c>
      <c r="L86" s="26">
        <v>-205015.68210000001</v>
      </c>
    </row>
    <row r="87" spans="1:12" x14ac:dyDescent="0.2">
      <c r="A87" s="21" t="s">
        <v>102</v>
      </c>
      <c r="B87" s="21" t="s">
        <v>107</v>
      </c>
      <c r="C87" s="21" t="s">
        <v>16</v>
      </c>
      <c r="D87" s="21" t="s">
        <v>17</v>
      </c>
      <c r="E87" s="22">
        <v>37622</v>
      </c>
      <c r="F87" s="23">
        <v>-62341</v>
      </c>
      <c r="G87" s="23">
        <v>-60743.633699999998</v>
      </c>
      <c r="H87" s="24">
        <v>0.97437695491418397</v>
      </c>
      <c r="I87" s="25">
        <v>3.4449999999999998</v>
      </c>
      <c r="J87" s="25">
        <v>9.9999999999999995E-8</v>
      </c>
      <c r="K87" s="26">
        <v>0</v>
      </c>
      <c r="L87" s="26">
        <v>-209261.81219999999</v>
      </c>
    </row>
    <row r="88" spans="1:12" x14ac:dyDescent="0.2">
      <c r="A88" s="21" t="s">
        <v>102</v>
      </c>
      <c r="B88" s="21" t="s">
        <v>107</v>
      </c>
      <c r="C88" s="21" t="s">
        <v>16</v>
      </c>
      <c r="D88" s="21" t="s">
        <v>17</v>
      </c>
      <c r="E88" s="22">
        <v>37653</v>
      </c>
      <c r="F88" s="23">
        <v>-56308</v>
      </c>
      <c r="G88" s="23">
        <v>-54687.6924</v>
      </c>
      <c r="H88" s="24">
        <v>0.971224203422835</v>
      </c>
      <c r="I88" s="25">
        <v>3.37</v>
      </c>
      <c r="J88" s="25">
        <v>9.9999999999999995E-8</v>
      </c>
      <c r="K88" s="26">
        <v>0</v>
      </c>
      <c r="L88" s="26">
        <v>-184297.51809999999</v>
      </c>
    </row>
    <row r="89" spans="1:12" x14ac:dyDescent="0.2">
      <c r="A89" s="21" t="s">
        <v>102</v>
      </c>
      <c r="B89" s="21" t="s">
        <v>107</v>
      </c>
      <c r="C89" s="21" t="s">
        <v>16</v>
      </c>
      <c r="D89" s="21" t="s">
        <v>17</v>
      </c>
      <c r="E89" s="22">
        <v>37681</v>
      </c>
      <c r="F89" s="23">
        <v>-62341</v>
      </c>
      <c r="G89" s="23">
        <v>-60361.202100000002</v>
      </c>
      <c r="H89" s="24">
        <v>0.968242443051753</v>
      </c>
      <c r="I89" s="25">
        <v>3.28</v>
      </c>
      <c r="J89" s="25">
        <v>9.9999999999999995E-8</v>
      </c>
      <c r="K89" s="26">
        <v>0</v>
      </c>
      <c r="L89" s="26">
        <v>-197984.73699999999</v>
      </c>
    </row>
    <row r="90" spans="1:12" x14ac:dyDescent="0.2">
      <c r="A90" s="21" t="s">
        <v>102</v>
      </c>
      <c r="B90" s="21" t="s">
        <v>107</v>
      </c>
      <c r="C90" s="21" t="s">
        <v>16</v>
      </c>
      <c r="D90" s="21" t="s">
        <v>17</v>
      </c>
      <c r="E90" s="22">
        <v>37712</v>
      </c>
      <c r="F90" s="23">
        <v>-60330</v>
      </c>
      <c r="G90" s="23">
        <v>-58205.530200000001</v>
      </c>
      <c r="H90" s="24">
        <v>0.96478584710830995</v>
      </c>
      <c r="I90" s="25">
        <v>3.125</v>
      </c>
      <c r="J90" s="25">
        <v>9.9999999999999995E-8</v>
      </c>
      <c r="K90" s="26">
        <v>0</v>
      </c>
      <c r="L90" s="26">
        <v>-181892.27590000001</v>
      </c>
    </row>
    <row r="91" spans="1:12" x14ac:dyDescent="0.2">
      <c r="A91" s="21" t="s">
        <v>102</v>
      </c>
      <c r="B91" s="21" t="s">
        <v>107</v>
      </c>
      <c r="C91" s="21" t="s">
        <v>16</v>
      </c>
      <c r="D91" s="21" t="s">
        <v>17</v>
      </c>
      <c r="E91" s="22">
        <v>37742</v>
      </c>
      <c r="F91" s="23">
        <v>-46996</v>
      </c>
      <c r="G91" s="23">
        <v>-45177.441800000001</v>
      </c>
      <c r="H91" s="24">
        <v>0.96130397804901602</v>
      </c>
      <c r="I91" s="25">
        <v>3.1349999999999998</v>
      </c>
      <c r="J91" s="25">
        <v>9.9999999999999995E-8</v>
      </c>
      <c r="K91" s="26">
        <v>0</v>
      </c>
      <c r="L91" s="26">
        <v>-141631.27540000001</v>
      </c>
    </row>
    <row r="92" spans="1:12" x14ac:dyDescent="0.2">
      <c r="A92" s="21" t="s">
        <v>102</v>
      </c>
      <c r="B92" s="21" t="s">
        <v>107</v>
      </c>
      <c r="C92" s="21" t="s">
        <v>16</v>
      </c>
      <c r="D92" s="21" t="s">
        <v>17</v>
      </c>
      <c r="E92" s="22">
        <v>37773</v>
      </c>
      <c r="F92" s="23">
        <v>-36300</v>
      </c>
      <c r="G92" s="23">
        <v>-34759.353199999998</v>
      </c>
      <c r="H92" s="24">
        <v>0.95755793991667204</v>
      </c>
      <c r="I92" s="25">
        <v>3.17</v>
      </c>
      <c r="J92" s="25">
        <v>9.9999999999999995E-8</v>
      </c>
      <c r="K92" s="26">
        <v>0</v>
      </c>
      <c r="L92" s="26">
        <v>-110187.1462</v>
      </c>
    </row>
    <row r="93" spans="1:12" x14ac:dyDescent="0.2">
      <c r="A93" s="21" t="s">
        <v>102</v>
      </c>
      <c r="B93" s="21" t="s">
        <v>107</v>
      </c>
      <c r="C93" s="21" t="s">
        <v>16</v>
      </c>
      <c r="D93" s="21" t="s">
        <v>17</v>
      </c>
      <c r="E93" s="22">
        <v>37803</v>
      </c>
      <c r="F93" s="23">
        <v>-37293</v>
      </c>
      <c r="G93" s="23">
        <v>-35570.587699999996</v>
      </c>
      <c r="H93" s="24">
        <v>0.953814060057809</v>
      </c>
      <c r="I93" s="25">
        <v>3.2149999999999999</v>
      </c>
      <c r="J93" s="25">
        <v>9.9999999999999995E-8</v>
      </c>
      <c r="K93" s="26">
        <v>0</v>
      </c>
      <c r="L93" s="26">
        <v>-114359.436</v>
      </c>
    </row>
    <row r="94" spans="1:12" x14ac:dyDescent="0.2">
      <c r="A94" s="21" t="s">
        <v>102</v>
      </c>
      <c r="B94" s="21" t="s">
        <v>107</v>
      </c>
      <c r="C94" s="21" t="s">
        <v>16</v>
      </c>
      <c r="D94" s="21" t="s">
        <v>17</v>
      </c>
      <c r="E94" s="22">
        <v>37834</v>
      </c>
      <c r="F94" s="23">
        <v>-37975</v>
      </c>
      <c r="G94" s="23">
        <v>-36070.085400000004</v>
      </c>
      <c r="H94" s="24">
        <v>0.94983766608598197</v>
      </c>
      <c r="I94" s="25">
        <v>3.26</v>
      </c>
      <c r="J94" s="25">
        <v>9.9999999999999995E-8</v>
      </c>
      <c r="K94" s="26">
        <v>0</v>
      </c>
      <c r="L94" s="26">
        <v>-117588.47470000001</v>
      </c>
    </row>
    <row r="95" spans="1:12" x14ac:dyDescent="0.2">
      <c r="A95" s="21" t="s">
        <v>102</v>
      </c>
      <c r="B95" s="21" t="s">
        <v>107</v>
      </c>
      <c r="C95" s="21" t="s">
        <v>16</v>
      </c>
      <c r="D95" s="21" t="s">
        <v>17</v>
      </c>
      <c r="E95" s="22">
        <v>37865</v>
      </c>
      <c r="F95" s="23">
        <v>-33030</v>
      </c>
      <c r="G95" s="23">
        <v>-31237.207399999999</v>
      </c>
      <c r="H95" s="24">
        <v>0.94572229446082701</v>
      </c>
      <c r="I95" s="25">
        <v>3.26</v>
      </c>
      <c r="J95" s="25">
        <v>9.9999999999999995E-8</v>
      </c>
      <c r="K95" s="26">
        <v>0</v>
      </c>
      <c r="L95" s="26">
        <v>-101833.29300000001</v>
      </c>
    </row>
    <row r="96" spans="1:12" x14ac:dyDescent="0.2">
      <c r="A96" s="21" t="s">
        <v>102</v>
      </c>
      <c r="B96" s="21" t="s">
        <v>107</v>
      </c>
      <c r="C96" s="21" t="s">
        <v>16</v>
      </c>
      <c r="D96" s="21" t="s">
        <v>17</v>
      </c>
      <c r="E96" s="22">
        <v>37895</v>
      </c>
      <c r="F96" s="23">
        <v>-39494</v>
      </c>
      <c r="G96" s="23">
        <v>-37190.469499999999</v>
      </c>
      <c r="H96" s="24">
        <v>0.94167391252427202</v>
      </c>
      <c r="I96" s="25">
        <v>3.28</v>
      </c>
      <c r="J96" s="25">
        <v>9.9999999999999995E-8</v>
      </c>
      <c r="K96" s="26">
        <v>0</v>
      </c>
      <c r="L96" s="26">
        <v>-121984.7362</v>
      </c>
    </row>
    <row r="97" spans="1:12" x14ac:dyDescent="0.2">
      <c r="A97" s="21" t="s">
        <v>102</v>
      </c>
      <c r="B97" s="21" t="s">
        <v>107</v>
      </c>
      <c r="C97" s="21" t="s">
        <v>16</v>
      </c>
      <c r="D97" s="21" t="s">
        <v>17</v>
      </c>
      <c r="E97" s="22">
        <v>37926</v>
      </c>
      <c r="F97" s="23">
        <v>-60330</v>
      </c>
      <c r="G97" s="23">
        <v>-56556.214399999997</v>
      </c>
      <c r="H97" s="24">
        <v>0.93744761120092601</v>
      </c>
      <c r="I97" s="25">
        <v>3.415</v>
      </c>
      <c r="J97" s="25">
        <v>9.9999999999999995E-8</v>
      </c>
      <c r="K97" s="26">
        <v>0</v>
      </c>
      <c r="L97" s="26">
        <v>-193139.46650000001</v>
      </c>
    </row>
    <row r="98" spans="1:12" x14ac:dyDescent="0.2">
      <c r="A98" s="21" t="s">
        <v>102</v>
      </c>
      <c r="B98" s="21" t="s">
        <v>107</v>
      </c>
      <c r="C98" s="21" t="s">
        <v>16</v>
      </c>
      <c r="D98" s="21" t="s">
        <v>17</v>
      </c>
      <c r="E98" s="22">
        <v>37956</v>
      </c>
      <c r="F98" s="23">
        <v>-62341</v>
      </c>
      <c r="G98" s="23">
        <v>-58179.289400000001</v>
      </c>
      <c r="H98" s="24">
        <v>0.93324280009067795</v>
      </c>
      <c r="I98" s="25">
        <v>3.55</v>
      </c>
      <c r="J98" s="25">
        <v>9.9999999999999995E-8</v>
      </c>
      <c r="K98" s="26">
        <v>0</v>
      </c>
      <c r="L98" s="26">
        <v>-206536.47159999999</v>
      </c>
    </row>
    <row r="99" spans="1:12" x14ac:dyDescent="0.2">
      <c r="A99" s="21" t="s">
        <v>102</v>
      </c>
      <c r="B99" s="21" t="s">
        <v>107</v>
      </c>
      <c r="C99" s="21" t="s">
        <v>16</v>
      </c>
      <c r="D99" s="21" t="s">
        <v>17</v>
      </c>
      <c r="E99" s="22">
        <v>37987</v>
      </c>
      <c r="F99" s="23">
        <v>-62341</v>
      </c>
      <c r="G99" s="23">
        <v>-57904.938099999999</v>
      </c>
      <c r="H99" s="24">
        <v>0.92884198406747098</v>
      </c>
      <c r="I99" s="25">
        <v>3.61</v>
      </c>
      <c r="J99" s="25">
        <v>9.9999999999999995E-8</v>
      </c>
      <c r="K99" s="26">
        <v>0</v>
      </c>
      <c r="L99" s="26">
        <v>-209036.82089999999</v>
      </c>
    </row>
    <row r="100" spans="1:12" x14ac:dyDescent="0.2">
      <c r="A100" s="21" t="s">
        <v>102</v>
      </c>
      <c r="B100" s="21" t="s">
        <v>107</v>
      </c>
      <c r="C100" s="21" t="s">
        <v>16</v>
      </c>
      <c r="D100" s="21" t="s">
        <v>17</v>
      </c>
      <c r="E100" s="22">
        <v>38018</v>
      </c>
      <c r="F100" s="23">
        <v>-58319</v>
      </c>
      <c r="G100" s="23">
        <v>-53909.857000000004</v>
      </c>
      <c r="H100" s="24">
        <v>0.92439611467759697</v>
      </c>
      <c r="I100" s="25">
        <v>3.5249999999999999</v>
      </c>
      <c r="J100" s="25">
        <v>9.9999999999999995E-8</v>
      </c>
      <c r="K100" s="26">
        <v>0</v>
      </c>
      <c r="L100" s="26">
        <v>-190032.24059999999</v>
      </c>
    </row>
    <row r="101" spans="1:12" x14ac:dyDescent="0.2">
      <c r="A101" s="21" t="s">
        <v>102</v>
      </c>
      <c r="B101" s="21" t="s">
        <v>107</v>
      </c>
      <c r="C101" s="21" t="s">
        <v>16</v>
      </c>
      <c r="D101" s="21" t="s">
        <v>17</v>
      </c>
      <c r="E101" s="22">
        <v>38047</v>
      </c>
      <c r="F101" s="23">
        <v>-62341</v>
      </c>
      <c r="G101" s="23">
        <v>-57362.522299999997</v>
      </c>
      <c r="H101" s="24">
        <v>0.92014119660151805</v>
      </c>
      <c r="I101" s="25">
        <v>3.395</v>
      </c>
      <c r="J101" s="25">
        <v>9.9999999999999995E-8</v>
      </c>
      <c r="K101" s="26">
        <v>0</v>
      </c>
      <c r="L101" s="26">
        <v>-194745.75760000001</v>
      </c>
    </row>
    <row r="102" spans="1:12" x14ac:dyDescent="0.2">
      <c r="A102" s="21" t="s">
        <v>102</v>
      </c>
      <c r="B102" s="21" t="s">
        <v>107</v>
      </c>
      <c r="C102" s="21" t="s">
        <v>16</v>
      </c>
      <c r="D102" s="21" t="s">
        <v>17</v>
      </c>
      <c r="E102" s="22">
        <v>38078</v>
      </c>
      <c r="F102" s="23">
        <v>-60180</v>
      </c>
      <c r="G102" s="23">
        <v>-55101.294900000001</v>
      </c>
      <c r="H102" s="24">
        <v>0.91560808990832798</v>
      </c>
      <c r="I102" s="25">
        <v>3.21</v>
      </c>
      <c r="J102" s="25">
        <v>9.9999999999999995E-8</v>
      </c>
      <c r="K102" s="26">
        <v>0</v>
      </c>
      <c r="L102" s="26">
        <v>-176875.15100000001</v>
      </c>
    </row>
    <row r="103" spans="1:12" x14ac:dyDescent="0.2">
      <c r="A103" s="21" t="s">
        <v>102</v>
      </c>
      <c r="B103" s="21" t="s">
        <v>107</v>
      </c>
      <c r="C103" s="21" t="s">
        <v>16</v>
      </c>
      <c r="D103" s="21" t="s">
        <v>17</v>
      </c>
      <c r="E103" s="22">
        <v>38108</v>
      </c>
      <c r="F103" s="23">
        <v>-43276</v>
      </c>
      <c r="G103" s="23">
        <v>-39435.430699999997</v>
      </c>
      <c r="H103" s="24">
        <v>0.91125405930870795</v>
      </c>
      <c r="I103" s="25">
        <v>3.2050000000000001</v>
      </c>
      <c r="J103" s="25">
        <v>9.9999999999999995E-8</v>
      </c>
      <c r="K103" s="26">
        <v>0</v>
      </c>
      <c r="L103" s="26">
        <v>-126390.5514</v>
      </c>
    </row>
    <row r="104" spans="1:12" x14ac:dyDescent="0.2">
      <c r="A104" s="21" t="s">
        <v>102</v>
      </c>
      <c r="B104" s="21" t="s">
        <v>107</v>
      </c>
      <c r="C104" s="21" t="s">
        <v>16</v>
      </c>
      <c r="D104" s="21" t="s">
        <v>17</v>
      </c>
      <c r="E104" s="22">
        <v>38139</v>
      </c>
      <c r="F104" s="23">
        <v>-34860</v>
      </c>
      <c r="G104" s="23">
        <v>-31606.535</v>
      </c>
      <c r="H104" s="24">
        <v>0.90667053915921703</v>
      </c>
      <c r="I104" s="25">
        <v>3.24</v>
      </c>
      <c r="J104" s="25">
        <v>9.9999999999999995E-8</v>
      </c>
      <c r="K104" s="26">
        <v>0</v>
      </c>
      <c r="L104" s="26">
        <v>-102405.17019999999</v>
      </c>
    </row>
    <row r="105" spans="1:12" x14ac:dyDescent="0.2">
      <c r="A105" s="21" t="s">
        <v>102</v>
      </c>
      <c r="B105" s="21" t="s">
        <v>107</v>
      </c>
      <c r="C105" s="21" t="s">
        <v>16</v>
      </c>
      <c r="D105" s="21" t="s">
        <v>17</v>
      </c>
      <c r="E105" s="22">
        <v>38169</v>
      </c>
      <c r="F105" s="23">
        <v>-36394</v>
      </c>
      <c r="G105" s="23">
        <v>-32836.036</v>
      </c>
      <c r="H105" s="24">
        <v>0.90223762123646201</v>
      </c>
      <c r="I105" s="25">
        <v>3.28</v>
      </c>
      <c r="J105" s="25">
        <v>9.9999999999999995E-8</v>
      </c>
      <c r="K105" s="26">
        <v>0</v>
      </c>
      <c r="L105" s="26">
        <v>-107702.1948</v>
      </c>
    </row>
    <row r="106" spans="1:12" x14ac:dyDescent="0.2">
      <c r="A106" s="21" t="s">
        <v>102</v>
      </c>
      <c r="B106" s="21" t="s">
        <v>107</v>
      </c>
      <c r="C106" s="21" t="s">
        <v>16</v>
      </c>
      <c r="D106" s="21" t="s">
        <v>17</v>
      </c>
      <c r="E106" s="22">
        <v>38200</v>
      </c>
      <c r="F106" s="23">
        <v>-36766</v>
      </c>
      <c r="G106" s="23">
        <v>-33003.872799999997</v>
      </c>
      <c r="H106" s="24">
        <v>0.89767374266788003</v>
      </c>
      <c r="I106" s="25">
        <v>3.32</v>
      </c>
      <c r="J106" s="25">
        <v>9.9999999999999995E-8</v>
      </c>
      <c r="K106" s="26">
        <v>0</v>
      </c>
      <c r="L106" s="26">
        <v>-109572.8545</v>
      </c>
    </row>
    <row r="107" spans="1:12" x14ac:dyDescent="0.2">
      <c r="A107" s="21" t="s">
        <v>102</v>
      </c>
      <c r="B107" s="21" t="s">
        <v>107</v>
      </c>
      <c r="C107" s="21" t="s">
        <v>16</v>
      </c>
      <c r="D107" s="21" t="s">
        <v>17</v>
      </c>
      <c r="E107" s="22">
        <v>38231</v>
      </c>
      <c r="F107" s="23">
        <v>-31440</v>
      </c>
      <c r="G107" s="23">
        <v>-28077.1263</v>
      </c>
      <c r="H107" s="24">
        <v>0.89303836881406495</v>
      </c>
      <c r="I107" s="25">
        <v>3.3149999999999999</v>
      </c>
      <c r="J107" s="25">
        <v>9.9999999999999995E-8</v>
      </c>
      <c r="K107" s="26">
        <v>0</v>
      </c>
      <c r="L107" s="26">
        <v>-93075.670899999997</v>
      </c>
    </row>
    <row r="108" spans="1:12" x14ac:dyDescent="0.2">
      <c r="A108" s="21" t="s">
        <v>102</v>
      </c>
      <c r="B108" s="21" t="s">
        <v>107</v>
      </c>
      <c r="C108" s="21" t="s">
        <v>16</v>
      </c>
      <c r="D108" s="21" t="s">
        <v>17</v>
      </c>
      <c r="E108" s="22">
        <v>38261</v>
      </c>
      <c r="F108" s="23">
        <v>-39494</v>
      </c>
      <c r="G108" s="23">
        <v>-35093.0308</v>
      </c>
      <c r="H108" s="24">
        <v>0.88856613047710498</v>
      </c>
      <c r="I108" s="25">
        <v>3.34</v>
      </c>
      <c r="J108" s="25">
        <v>9.9999999999999995E-8</v>
      </c>
      <c r="K108" s="26">
        <v>0</v>
      </c>
      <c r="L108" s="26">
        <v>-117210.71920000001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selection activeCell="K1" sqref="K1:L1"/>
    </sheetView>
  </sheetViews>
  <sheetFormatPr defaultRowHeight="12.75" x14ac:dyDescent="0.2"/>
  <cols>
    <col min="1" max="1" width="14.5703125" bestFit="1" customWidth="1"/>
    <col min="2" max="2" width="8.7109375" bestFit="1" customWidth="1"/>
    <col min="3" max="3" width="4.5703125" bestFit="1" customWidth="1"/>
    <col min="4" max="4" width="15.5703125" bestFit="1" customWidth="1"/>
    <col min="5" max="5" width="8.28515625" bestFit="1" customWidth="1"/>
    <col min="6" max="7" width="8.42578125" bestFit="1" customWidth="1"/>
    <col min="8" max="8" width="8" bestFit="1" customWidth="1"/>
    <col min="9" max="9" width="5.42578125" bestFit="1" customWidth="1"/>
    <col min="10" max="10" width="5.28515625" bestFit="1" customWidth="1"/>
    <col min="11" max="11" width="5" bestFit="1" customWidth="1"/>
    <col min="12" max="12" width="11.140625" bestFit="1" customWidth="1"/>
  </cols>
  <sheetData>
    <row r="1" spans="1:12" x14ac:dyDescent="0.2">
      <c r="K1" s="42">
        <f>SUM(K5:K65536)</f>
        <v>0</v>
      </c>
      <c r="L1" s="42">
        <f>SUM(L5:L65536)</f>
        <v>27012172.121899992</v>
      </c>
    </row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21" t="s">
        <v>102</v>
      </c>
      <c r="B5" s="21" t="s">
        <v>108</v>
      </c>
      <c r="C5" s="21" t="s">
        <v>16</v>
      </c>
      <c r="D5" s="21" t="s">
        <v>109</v>
      </c>
      <c r="E5" s="22">
        <v>37226</v>
      </c>
      <c r="F5" s="23">
        <v>0</v>
      </c>
      <c r="G5" s="23">
        <v>0</v>
      </c>
      <c r="H5" s="24">
        <v>1</v>
      </c>
      <c r="I5" s="25">
        <v>-8.5999999999999993E-2</v>
      </c>
      <c r="J5" s="25">
        <v>9.9999999999999995E-8</v>
      </c>
      <c r="K5" s="26">
        <v>0</v>
      </c>
      <c r="L5" s="26">
        <v>241044.0043</v>
      </c>
    </row>
    <row r="6" spans="1:12" x14ac:dyDescent="0.2">
      <c r="A6" s="21" t="s">
        <v>102</v>
      </c>
      <c r="B6" s="21" t="s">
        <v>108</v>
      </c>
      <c r="C6" s="21" t="s">
        <v>16</v>
      </c>
      <c r="D6" s="21" t="s">
        <v>109</v>
      </c>
      <c r="E6" s="22">
        <v>37257</v>
      </c>
      <c r="F6" s="23">
        <v>-3522685</v>
      </c>
      <c r="G6" s="23">
        <v>-3518585.3990000002</v>
      </c>
      <c r="H6" s="24">
        <v>0.99883622833241603</v>
      </c>
      <c r="I6" s="25">
        <v>-0.14000000000000001</v>
      </c>
      <c r="J6" s="25">
        <v>9.9999999999999995E-8</v>
      </c>
      <c r="K6" s="26">
        <v>0</v>
      </c>
      <c r="L6" s="26">
        <v>492602.3077</v>
      </c>
    </row>
    <row r="7" spans="1:12" x14ac:dyDescent="0.2">
      <c r="A7" s="21" t="s">
        <v>102</v>
      </c>
      <c r="B7" s="21" t="s">
        <v>108</v>
      </c>
      <c r="C7" s="21" t="s">
        <v>16</v>
      </c>
      <c r="D7" s="21" t="s">
        <v>109</v>
      </c>
      <c r="E7" s="22">
        <v>37288</v>
      </c>
      <c r="F7" s="23">
        <v>-3181780</v>
      </c>
      <c r="G7" s="23">
        <v>-3172742.7047000001</v>
      </c>
      <c r="H7" s="24">
        <v>0.99715967311694498</v>
      </c>
      <c r="I7" s="25">
        <v>-0.13500000000000001</v>
      </c>
      <c r="J7" s="25">
        <v>9.9999999999999995E-8</v>
      </c>
      <c r="K7" s="26">
        <v>0</v>
      </c>
      <c r="L7" s="26">
        <v>428320.58240000001</v>
      </c>
    </row>
    <row r="8" spans="1:12" x14ac:dyDescent="0.2">
      <c r="A8" s="21" t="s">
        <v>102</v>
      </c>
      <c r="B8" s="21" t="s">
        <v>108</v>
      </c>
      <c r="C8" s="21" t="s">
        <v>16</v>
      </c>
      <c r="D8" s="21" t="s">
        <v>109</v>
      </c>
      <c r="E8" s="22">
        <v>37316</v>
      </c>
      <c r="F8" s="23">
        <v>-2609859</v>
      </c>
      <c r="G8" s="23">
        <v>-2598571.4780999999</v>
      </c>
      <c r="H8" s="24">
        <v>0.99567504533349505</v>
      </c>
      <c r="I8" s="25">
        <v>-0.13500000000000001</v>
      </c>
      <c r="J8" s="25">
        <v>9.9999999999999995E-8</v>
      </c>
      <c r="K8" s="26">
        <v>0</v>
      </c>
      <c r="L8" s="26">
        <v>350807.4094</v>
      </c>
    </row>
    <row r="9" spans="1:12" x14ac:dyDescent="0.2">
      <c r="A9" s="21" t="s">
        <v>102</v>
      </c>
      <c r="B9" s="21" t="s">
        <v>108</v>
      </c>
      <c r="C9" s="21" t="s">
        <v>16</v>
      </c>
      <c r="D9" s="21" t="s">
        <v>109</v>
      </c>
      <c r="E9" s="22">
        <v>37347</v>
      </c>
      <c r="F9" s="23">
        <v>-1538640</v>
      </c>
      <c r="G9" s="23">
        <v>-1529598.2559</v>
      </c>
      <c r="H9" s="24">
        <v>0.99412354802186798</v>
      </c>
      <c r="I9" s="25">
        <v>-0.15</v>
      </c>
      <c r="J9" s="25">
        <v>9.9999999999999995E-8</v>
      </c>
      <c r="K9" s="26">
        <v>0</v>
      </c>
      <c r="L9" s="26">
        <v>229439.89129999999</v>
      </c>
    </row>
    <row r="10" spans="1:12" x14ac:dyDescent="0.2">
      <c r="A10" s="21" t="s">
        <v>102</v>
      </c>
      <c r="B10" s="21" t="s">
        <v>108</v>
      </c>
      <c r="C10" s="21" t="s">
        <v>16</v>
      </c>
      <c r="D10" s="21" t="s">
        <v>109</v>
      </c>
      <c r="E10" s="22">
        <v>37561</v>
      </c>
      <c r="F10" s="23">
        <v>-1903710</v>
      </c>
      <c r="G10" s="23">
        <v>-1865517.6506000001</v>
      </c>
      <c r="H10" s="24">
        <v>0.97993793729980305</v>
      </c>
      <c r="I10" s="25">
        <v>-0.15</v>
      </c>
      <c r="J10" s="25">
        <v>9.9999999999999995E-8</v>
      </c>
      <c r="K10" s="26">
        <v>0</v>
      </c>
      <c r="L10" s="26">
        <v>279827.83409999998</v>
      </c>
    </row>
    <row r="11" spans="1:12" x14ac:dyDescent="0.2">
      <c r="A11" s="21" t="s">
        <v>102</v>
      </c>
      <c r="B11" s="21" t="s">
        <v>108</v>
      </c>
      <c r="C11" s="21" t="s">
        <v>16</v>
      </c>
      <c r="D11" s="21" t="s">
        <v>109</v>
      </c>
      <c r="E11" s="22">
        <v>37591</v>
      </c>
      <c r="F11" s="23">
        <v>-2627808</v>
      </c>
      <c r="G11" s="23">
        <v>-2568158.9082999998</v>
      </c>
      <c r="H11" s="24">
        <v>0.97730081814569703</v>
      </c>
      <c r="I11" s="25">
        <v>-0.1525</v>
      </c>
      <c r="J11" s="25">
        <v>9.9999999999999995E-8</v>
      </c>
      <c r="K11" s="26">
        <v>0</v>
      </c>
      <c r="L11" s="26">
        <v>391644.4903</v>
      </c>
    </row>
    <row r="12" spans="1:12" x14ac:dyDescent="0.2">
      <c r="A12" s="21" t="s">
        <v>102</v>
      </c>
      <c r="B12" s="21" t="s">
        <v>108</v>
      </c>
      <c r="C12" s="21" t="s">
        <v>16</v>
      </c>
      <c r="D12" s="21" t="s">
        <v>109</v>
      </c>
      <c r="E12" s="22">
        <v>37622</v>
      </c>
      <c r="F12" s="23">
        <v>-3440566</v>
      </c>
      <c r="G12" s="23">
        <v>-3352408.2223</v>
      </c>
      <c r="H12" s="24">
        <v>0.97437695491418397</v>
      </c>
      <c r="I12" s="25">
        <v>-0.155</v>
      </c>
      <c r="J12" s="25">
        <v>9.9999999999999995E-8</v>
      </c>
      <c r="K12" s="26">
        <v>0</v>
      </c>
      <c r="L12" s="26">
        <v>519623.60969999997</v>
      </c>
    </row>
    <row r="13" spans="1:12" x14ac:dyDescent="0.2">
      <c r="A13" s="21" t="s">
        <v>102</v>
      </c>
      <c r="B13" s="21" t="s">
        <v>108</v>
      </c>
      <c r="C13" s="21" t="s">
        <v>16</v>
      </c>
      <c r="D13" s="21" t="s">
        <v>109</v>
      </c>
      <c r="E13" s="22">
        <v>37653</v>
      </c>
      <c r="F13" s="23">
        <v>-3181780</v>
      </c>
      <c r="G13" s="23">
        <v>-3090221.7459999998</v>
      </c>
      <c r="H13" s="24">
        <v>0.971224203422835</v>
      </c>
      <c r="I13" s="25">
        <v>-0.14749999999999999</v>
      </c>
      <c r="J13" s="25">
        <v>9.9999999999999995E-8</v>
      </c>
      <c r="K13" s="26">
        <v>0</v>
      </c>
      <c r="L13" s="26">
        <v>455808.01659999997</v>
      </c>
    </row>
    <row r="14" spans="1:12" x14ac:dyDescent="0.2">
      <c r="A14" s="21" t="s">
        <v>102</v>
      </c>
      <c r="B14" s="21" t="s">
        <v>108</v>
      </c>
      <c r="C14" s="21" t="s">
        <v>16</v>
      </c>
      <c r="D14" s="21" t="s">
        <v>109</v>
      </c>
      <c r="E14" s="22">
        <v>37681</v>
      </c>
      <c r="F14" s="23">
        <v>-2483968</v>
      </c>
      <c r="G14" s="23">
        <v>-2405083.2448</v>
      </c>
      <c r="H14" s="24">
        <v>0.968242443051753</v>
      </c>
      <c r="I14" s="25">
        <v>-0.14499999999999999</v>
      </c>
      <c r="J14" s="25">
        <v>9.9999999999999995E-8</v>
      </c>
      <c r="K14" s="26">
        <v>0</v>
      </c>
      <c r="L14" s="26">
        <v>348737.31099999999</v>
      </c>
    </row>
    <row r="15" spans="1:12" x14ac:dyDescent="0.2">
      <c r="A15" s="21" t="s">
        <v>102</v>
      </c>
      <c r="B15" s="21" t="s">
        <v>108</v>
      </c>
      <c r="C15" s="21" t="s">
        <v>16</v>
      </c>
      <c r="D15" s="21" t="s">
        <v>109</v>
      </c>
      <c r="E15" s="22">
        <v>37712</v>
      </c>
      <c r="F15" s="23">
        <v>-990840</v>
      </c>
      <c r="G15" s="23">
        <v>-955948.40870000003</v>
      </c>
      <c r="H15" s="24">
        <v>0.96478584710830995</v>
      </c>
      <c r="I15" s="25">
        <v>-0.15</v>
      </c>
      <c r="J15" s="25">
        <v>9.9999999999999995E-8</v>
      </c>
      <c r="K15" s="26">
        <v>0</v>
      </c>
      <c r="L15" s="26">
        <v>143392.35690000001</v>
      </c>
    </row>
    <row r="16" spans="1:12" x14ac:dyDescent="0.2">
      <c r="A16" s="21" t="s">
        <v>102</v>
      </c>
      <c r="B16" s="21" t="s">
        <v>108</v>
      </c>
      <c r="C16" s="21" t="s">
        <v>16</v>
      </c>
      <c r="D16" s="21" t="s">
        <v>109</v>
      </c>
      <c r="E16" s="22">
        <v>37926</v>
      </c>
      <c r="F16" s="23">
        <v>-1855380</v>
      </c>
      <c r="G16" s="23">
        <v>-1739321.5489000001</v>
      </c>
      <c r="H16" s="24">
        <v>0.93744761120092601</v>
      </c>
      <c r="I16" s="25">
        <v>-0.15</v>
      </c>
      <c r="J16" s="25">
        <v>9.9999999999999995E-8</v>
      </c>
      <c r="K16" s="26">
        <v>0</v>
      </c>
      <c r="L16" s="26">
        <v>260898.4063</v>
      </c>
    </row>
    <row r="17" spans="1:12" x14ac:dyDescent="0.2">
      <c r="A17" s="21" t="s">
        <v>102</v>
      </c>
      <c r="B17" s="21" t="s">
        <v>108</v>
      </c>
      <c r="C17" s="21" t="s">
        <v>16</v>
      </c>
      <c r="D17" s="21" t="s">
        <v>109</v>
      </c>
      <c r="E17" s="22">
        <v>37956</v>
      </c>
      <c r="F17" s="23">
        <v>-2439793</v>
      </c>
      <c r="G17" s="23">
        <v>-2276919.2510000002</v>
      </c>
      <c r="H17" s="24">
        <v>0.93324280009067795</v>
      </c>
      <c r="I17" s="25">
        <v>-0.1525</v>
      </c>
      <c r="J17" s="25">
        <v>9.9999999999999995E-8</v>
      </c>
      <c r="K17" s="26">
        <v>0</v>
      </c>
      <c r="L17" s="26">
        <v>347230.41350000002</v>
      </c>
    </row>
    <row r="18" spans="1:12" x14ac:dyDescent="0.2">
      <c r="A18" s="21" t="s">
        <v>102</v>
      </c>
      <c r="B18" s="21" t="s">
        <v>108</v>
      </c>
      <c r="C18" s="21" t="s">
        <v>16</v>
      </c>
      <c r="D18" s="21" t="s">
        <v>109</v>
      </c>
      <c r="E18" s="22">
        <v>37987</v>
      </c>
      <c r="F18" s="23">
        <v>-3358695</v>
      </c>
      <c r="G18" s="23">
        <v>-3119696.9276999999</v>
      </c>
      <c r="H18" s="24">
        <v>0.92884198406747098</v>
      </c>
      <c r="I18" s="25">
        <v>-0.155</v>
      </c>
      <c r="J18" s="25">
        <v>9.9999999999999995E-8</v>
      </c>
      <c r="K18" s="26">
        <v>0</v>
      </c>
      <c r="L18" s="26">
        <v>483553.3358</v>
      </c>
    </row>
    <row r="19" spans="1:12" x14ac:dyDescent="0.2">
      <c r="A19" s="21" t="s">
        <v>102</v>
      </c>
      <c r="B19" s="21" t="s">
        <v>108</v>
      </c>
      <c r="C19" s="21" t="s">
        <v>16</v>
      </c>
      <c r="D19" s="21" t="s">
        <v>109</v>
      </c>
      <c r="E19" s="22">
        <v>38018</v>
      </c>
      <c r="F19" s="23">
        <v>-3206356</v>
      </c>
      <c r="G19" s="23">
        <v>-2963943.0287000001</v>
      </c>
      <c r="H19" s="24">
        <v>0.92439611467759697</v>
      </c>
      <c r="I19" s="25">
        <v>-0.14749999999999999</v>
      </c>
      <c r="J19" s="25">
        <v>9.9999999999999995E-8</v>
      </c>
      <c r="K19" s="26">
        <v>0</v>
      </c>
      <c r="L19" s="26">
        <v>437181.89309999999</v>
      </c>
    </row>
    <row r="20" spans="1:12" x14ac:dyDescent="0.2">
      <c r="A20" s="21" t="s">
        <v>102</v>
      </c>
      <c r="B20" s="21" t="s">
        <v>108</v>
      </c>
      <c r="C20" s="21" t="s">
        <v>16</v>
      </c>
      <c r="D20" s="21" t="s">
        <v>109</v>
      </c>
      <c r="E20" s="22">
        <v>38047</v>
      </c>
      <c r="F20" s="23">
        <v>-2124957</v>
      </c>
      <c r="G20" s="23">
        <v>-1955260.4767</v>
      </c>
      <c r="H20" s="24">
        <v>0.92014119660151805</v>
      </c>
      <c r="I20" s="25">
        <v>-0.14499999999999999</v>
      </c>
      <c r="J20" s="25">
        <v>9.9999999999999995E-8</v>
      </c>
      <c r="K20" s="26">
        <v>0</v>
      </c>
      <c r="L20" s="26">
        <v>283512.96460000001</v>
      </c>
    </row>
    <row r="21" spans="1:12" x14ac:dyDescent="0.2">
      <c r="A21" s="21" t="s">
        <v>102</v>
      </c>
      <c r="B21" s="21" t="s">
        <v>108</v>
      </c>
      <c r="C21" s="21" t="s">
        <v>16</v>
      </c>
      <c r="D21" s="21" t="s">
        <v>109</v>
      </c>
      <c r="E21" s="22">
        <v>38078</v>
      </c>
      <c r="F21" s="23">
        <v>-416100</v>
      </c>
      <c r="G21" s="23">
        <v>-380984.52620000002</v>
      </c>
      <c r="H21" s="24">
        <v>0.91560808990832798</v>
      </c>
      <c r="I21" s="25">
        <v>-0.15</v>
      </c>
      <c r="J21" s="25">
        <v>9.9999999999999995E-8</v>
      </c>
      <c r="K21" s="26">
        <v>0</v>
      </c>
      <c r="L21" s="26">
        <v>57147.716999999997</v>
      </c>
    </row>
    <row r="22" spans="1:12" x14ac:dyDescent="0.2">
      <c r="A22" s="21" t="s">
        <v>102</v>
      </c>
      <c r="B22" s="21" t="s">
        <v>103</v>
      </c>
      <c r="C22" s="21" t="s">
        <v>16</v>
      </c>
      <c r="D22" s="21" t="s">
        <v>109</v>
      </c>
      <c r="E22" s="22">
        <v>37226</v>
      </c>
      <c r="F22" s="23">
        <v>0</v>
      </c>
      <c r="G22" s="23">
        <v>0</v>
      </c>
      <c r="H22" s="24">
        <v>1</v>
      </c>
      <c r="I22" s="25">
        <v>-8.5999999999999993E-2</v>
      </c>
      <c r="J22" s="25">
        <v>9.9999999999999995E-8</v>
      </c>
      <c r="K22" s="26">
        <v>0</v>
      </c>
      <c r="L22" s="26">
        <v>7688.7529000000004</v>
      </c>
    </row>
    <row r="23" spans="1:12" x14ac:dyDescent="0.2">
      <c r="A23" s="21" t="s">
        <v>102</v>
      </c>
      <c r="B23" s="21" t="s">
        <v>103</v>
      </c>
      <c r="C23" s="21" t="s">
        <v>16</v>
      </c>
      <c r="D23" s="21" t="s">
        <v>109</v>
      </c>
      <c r="E23" s="22">
        <v>37257</v>
      </c>
      <c r="F23" s="23">
        <v>-112375</v>
      </c>
      <c r="G23" s="23">
        <v>-112244.2212</v>
      </c>
      <c r="H23" s="24">
        <v>0.99883622833241603</v>
      </c>
      <c r="I23" s="25">
        <v>-0.14000000000000001</v>
      </c>
      <c r="J23" s="25">
        <v>9.9999999999999995E-8</v>
      </c>
      <c r="K23" s="26">
        <v>0</v>
      </c>
      <c r="L23" s="26">
        <v>15714.2022</v>
      </c>
    </row>
    <row r="24" spans="1:12" x14ac:dyDescent="0.2">
      <c r="A24" s="21" t="s">
        <v>102</v>
      </c>
      <c r="B24" s="21" t="s">
        <v>103</v>
      </c>
      <c r="C24" s="21" t="s">
        <v>16</v>
      </c>
      <c r="D24" s="21" t="s">
        <v>109</v>
      </c>
      <c r="E24" s="22">
        <v>37288</v>
      </c>
      <c r="F24" s="23">
        <v>-101500</v>
      </c>
      <c r="G24" s="23">
        <v>-101211.7068</v>
      </c>
      <c r="H24" s="24">
        <v>0.99715967311694498</v>
      </c>
      <c r="I24" s="25">
        <v>-0.13500000000000001</v>
      </c>
      <c r="J24" s="25">
        <v>9.9999999999999995E-8</v>
      </c>
      <c r="K24" s="26">
        <v>0</v>
      </c>
      <c r="L24" s="26">
        <v>13663.5905</v>
      </c>
    </row>
    <row r="25" spans="1:12" x14ac:dyDescent="0.2">
      <c r="A25" s="21" t="s">
        <v>102</v>
      </c>
      <c r="B25" s="21" t="s">
        <v>103</v>
      </c>
      <c r="C25" s="21" t="s">
        <v>16</v>
      </c>
      <c r="D25" s="21" t="s">
        <v>109</v>
      </c>
      <c r="E25" s="22">
        <v>37316</v>
      </c>
      <c r="F25" s="23">
        <v>-83266</v>
      </c>
      <c r="G25" s="23">
        <v>-82905.878299999997</v>
      </c>
      <c r="H25" s="24">
        <v>0.99567504533349505</v>
      </c>
      <c r="I25" s="25">
        <v>-0.13500000000000001</v>
      </c>
      <c r="J25" s="25">
        <v>9.9999999999999995E-8</v>
      </c>
      <c r="K25" s="26">
        <v>0</v>
      </c>
      <c r="L25" s="26">
        <v>11192.3019</v>
      </c>
    </row>
    <row r="26" spans="1:12" x14ac:dyDescent="0.2">
      <c r="A26" s="21" t="s">
        <v>102</v>
      </c>
      <c r="B26" s="21" t="s">
        <v>103</v>
      </c>
      <c r="C26" s="21" t="s">
        <v>16</v>
      </c>
      <c r="D26" s="21" t="s">
        <v>109</v>
      </c>
      <c r="E26" s="22">
        <v>37347</v>
      </c>
      <c r="F26" s="23">
        <v>-49080</v>
      </c>
      <c r="G26" s="23">
        <v>-48791.583700000003</v>
      </c>
      <c r="H26" s="24">
        <v>0.99412354802186798</v>
      </c>
      <c r="I26" s="25">
        <v>-0.15</v>
      </c>
      <c r="J26" s="25">
        <v>9.9999999999999995E-8</v>
      </c>
      <c r="K26" s="26">
        <v>0</v>
      </c>
      <c r="L26" s="26">
        <v>7318.7424000000001</v>
      </c>
    </row>
    <row r="27" spans="1:12" x14ac:dyDescent="0.2">
      <c r="A27" s="21" t="s">
        <v>102</v>
      </c>
      <c r="B27" s="21" t="s">
        <v>103</v>
      </c>
      <c r="C27" s="21" t="s">
        <v>16</v>
      </c>
      <c r="D27" s="21" t="s">
        <v>109</v>
      </c>
      <c r="E27" s="22">
        <v>37561</v>
      </c>
      <c r="F27" s="23">
        <v>-60720</v>
      </c>
      <c r="G27" s="23">
        <v>-59501.831599999998</v>
      </c>
      <c r="H27" s="24">
        <v>0.97993793729980305</v>
      </c>
      <c r="I27" s="25">
        <v>-0.15</v>
      </c>
      <c r="J27" s="25">
        <v>9.9999999999999995E-8</v>
      </c>
      <c r="K27" s="26">
        <v>0</v>
      </c>
      <c r="L27" s="26">
        <v>8925.2806999999993</v>
      </c>
    </row>
    <row r="28" spans="1:12" x14ac:dyDescent="0.2">
      <c r="A28" s="21" t="s">
        <v>102</v>
      </c>
      <c r="B28" s="21" t="s">
        <v>103</v>
      </c>
      <c r="C28" s="21" t="s">
        <v>16</v>
      </c>
      <c r="D28" s="21" t="s">
        <v>109</v>
      </c>
      <c r="E28" s="22">
        <v>37591</v>
      </c>
      <c r="F28" s="23">
        <v>-83824</v>
      </c>
      <c r="G28" s="23">
        <v>-81921.263800000001</v>
      </c>
      <c r="H28" s="24">
        <v>0.97730081814569703</v>
      </c>
      <c r="I28" s="25">
        <v>-0.1525</v>
      </c>
      <c r="J28" s="25">
        <v>9.9999999999999995E-8</v>
      </c>
      <c r="K28" s="26">
        <v>0</v>
      </c>
      <c r="L28" s="26">
        <v>12493.000899999999</v>
      </c>
    </row>
    <row r="29" spans="1:12" x14ac:dyDescent="0.2">
      <c r="A29" s="21" t="s">
        <v>102</v>
      </c>
      <c r="B29" s="21" t="s">
        <v>103</v>
      </c>
      <c r="C29" s="21" t="s">
        <v>16</v>
      </c>
      <c r="D29" s="21" t="s">
        <v>109</v>
      </c>
      <c r="E29" s="22">
        <v>37622</v>
      </c>
      <c r="F29" s="23">
        <v>-109740</v>
      </c>
      <c r="G29" s="23">
        <v>-106928.12699999999</v>
      </c>
      <c r="H29" s="24">
        <v>0.97437695491418397</v>
      </c>
      <c r="I29" s="25">
        <v>-0.155</v>
      </c>
      <c r="J29" s="25">
        <v>9.9999999999999995E-8</v>
      </c>
      <c r="K29" s="26">
        <v>0</v>
      </c>
      <c r="L29" s="26">
        <v>16573.8704</v>
      </c>
    </row>
    <row r="30" spans="1:12" x14ac:dyDescent="0.2">
      <c r="A30" s="21" t="s">
        <v>102</v>
      </c>
      <c r="B30" s="21" t="s">
        <v>103</v>
      </c>
      <c r="C30" s="21" t="s">
        <v>16</v>
      </c>
      <c r="D30" s="21" t="s">
        <v>109</v>
      </c>
      <c r="E30" s="22">
        <v>37653</v>
      </c>
      <c r="F30" s="23">
        <v>-101500</v>
      </c>
      <c r="G30" s="23">
        <v>-98579.256599999993</v>
      </c>
      <c r="H30" s="24">
        <v>0.971224203422835</v>
      </c>
      <c r="I30" s="25">
        <v>-0.14749999999999999</v>
      </c>
      <c r="J30" s="25">
        <v>9.9999999999999995E-8</v>
      </c>
      <c r="K30" s="26">
        <v>0</v>
      </c>
      <c r="L30" s="26">
        <v>14540.450199999999</v>
      </c>
    </row>
    <row r="31" spans="1:12" x14ac:dyDescent="0.2">
      <c r="A31" s="21" t="s">
        <v>102</v>
      </c>
      <c r="B31" s="21" t="s">
        <v>103</v>
      </c>
      <c r="C31" s="21" t="s">
        <v>16</v>
      </c>
      <c r="D31" s="21" t="s">
        <v>109</v>
      </c>
      <c r="E31" s="22">
        <v>37681</v>
      </c>
      <c r="F31" s="23">
        <v>-79236</v>
      </c>
      <c r="G31" s="23">
        <v>-76719.658200000005</v>
      </c>
      <c r="H31" s="24">
        <v>0.968242443051753</v>
      </c>
      <c r="I31" s="25">
        <v>-0.14499999999999999</v>
      </c>
      <c r="J31" s="25">
        <v>9.9999999999999995E-8</v>
      </c>
      <c r="K31" s="26">
        <v>0</v>
      </c>
      <c r="L31" s="26">
        <v>11124.358099999999</v>
      </c>
    </row>
    <row r="32" spans="1:12" x14ac:dyDescent="0.2">
      <c r="A32" s="21" t="s">
        <v>102</v>
      </c>
      <c r="B32" s="21" t="s">
        <v>103</v>
      </c>
      <c r="C32" s="21" t="s">
        <v>16</v>
      </c>
      <c r="D32" s="21" t="s">
        <v>109</v>
      </c>
      <c r="E32" s="22">
        <v>37712</v>
      </c>
      <c r="F32" s="23">
        <v>-31620</v>
      </c>
      <c r="G32" s="23">
        <v>-30506.5285</v>
      </c>
      <c r="H32" s="24">
        <v>0.96478584710830995</v>
      </c>
      <c r="I32" s="25">
        <v>-0.15</v>
      </c>
      <c r="J32" s="25">
        <v>9.9999999999999995E-8</v>
      </c>
      <c r="K32" s="26">
        <v>0</v>
      </c>
      <c r="L32" s="26">
        <v>4575.9822999999997</v>
      </c>
    </row>
    <row r="33" spans="1:12" x14ac:dyDescent="0.2">
      <c r="A33" s="21" t="s">
        <v>102</v>
      </c>
      <c r="B33" s="21" t="s">
        <v>103</v>
      </c>
      <c r="C33" s="21" t="s">
        <v>16</v>
      </c>
      <c r="D33" s="21" t="s">
        <v>109</v>
      </c>
      <c r="E33" s="22">
        <v>37926</v>
      </c>
      <c r="F33" s="23">
        <v>-59190</v>
      </c>
      <c r="G33" s="23">
        <v>-55487.524100000002</v>
      </c>
      <c r="H33" s="24">
        <v>0.93744761120092601</v>
      </c>
      <c r="I33" s="25">
        <v>-0.15</v>
      </c>
      <c r="J33" s="25">
        <v>9.9999999999999995E-8</v>
      </c>
      <c r="K33" s="26">
        <v>0</v>
      </c>
      <c r="L33" s="26">
        <v>8323.1342000000004</v>
      </c>
    </row>
    <row r="34" spans="1:12" x14ac:dyDescent="0.2">
      <c r="A34" s="21" t="s">
        <v>102</v>
      </c>
      <c r="B34" s="21" t="s">
        <v>103</v>
      </c>
      <c r="C34" s="21" t="s">
        <v>16</v>
      </c>
      <c r="D34" s="21" t="s">
        <v>109</v>
      </c>
      <c r="E34" s="22">
        <v>37956</v>
      </c>
      <c r="F34" s="23">
        <v>-77841</v>
      </c>
      <c r="G34" s="23">
        <v>-72644.552800000005</v>
      </c>
      <c r="H34" s="24">
        <v>0.93324280009067795</v>
      </c>
      <c r="I34" s="25">
        <v>-0.1525</v>
      </c>
      <c r="J34" s="25">
        <v>9.9999999999999995E-8</v>
      </c>
      <c r="K34" s="26">
        <v>0</v>
      </c>
      <c r="L34" s="26">
        <v>11078.301600000001</v>
      </c>
    </row>
    <row r="35" spans="1:12" x14ac:dyDescent="0.2">
      <c r="A35" s="21" t="s">
        <v>102</v>
      </c>
      <c r="B35" s="21" t="s">
        <v>103</v>
      </c>
      <c r="C35" s="21" t="s">
        <v>16</v>
      </c>
      <c r="D35" s="21" t="s">
        <v>109</v>
      </c>
      <c r="E35" s="22">
        <v>37987</v>
      </c>
      <c r="F35" s="23">
        <v>-107136</v>
      </c>
      <c r="G35" s="23">
        <v>-99512.414799999999</v>
      </c>
      <c r="H35" s="24">
        <v>0.92884198406747098</v>
      </c>
      <c r="I35" s="25">
        <v>-0.155</v>
      </c>
      <c r="J35" s="25">
        <v>9.9999999999999995E-8</v>
      </c>
      <c r="K35" s="26">
        <v>0</v>
      </c>
      <c r="L35" s="26">
        <v>15424.4342</v>
      </c>
    </row>
    <row r="36" spans="1:12" x14ac:dyDescent="0.2">
      <c r="A36" s="21" t="s">
        <v>102</v>
      </c>
      <c r="B36" s="21" t="s">
        <v>103</v>
      </c>
      <c r="C36" s="21" t="s">
        <v>16</v>
      </c>
      <c r="D36" s="21" t="s">
        <v>109</v>
      </c>
      <c r="E36" s="22">
        <v>38018</v>
      </c>
      <c r="F36" s="23">
        <v>-102283</v>
      </c>
      <c r="G36" s="23">
        <v>-94550.007800000007</v>
      </c>
      <c r="H36" s="24">
        <v>0.92439611467759697</v>
      </c>
      <c r="I36" s="25">
        <v>-0.14749999999999999</v>
      </c>
      <c r="J36" s="25">
        <v>9.9999999999999995E-8</v>
      </c>
      <c r="K36" s="26">
        <v>0</v>
      </c>
      <c r="L36" s="26">
        <v>13946.1356</v>
      </c>
    </row>
    <row r="37" spans="1:12" x14ac:dyDescent="0.2">
      <c r="A37" s="21" t="s">
        <v>102</v>
      </c>
      <c r="B37" s="21" t="s">
        <v>103</v>
      </c>
      <c r="C37" s="21" t="s">
        <v>16</v>
      </c>
      <c r="D37" s="21" t="s">
        <v>109</v>
      </c>
      <c r="E37" s="22">
        <v>38047</v>
      </c>
      <c r="F37" s="23">
        <v>-67797</v>
      </c>
      <c r="G37" s="23">
        <v>-62382.812700000002</v>
      </c>
      <c r="H37" s="24">
        <v>0.92014119660151805</v>
      </c>
      <c r="I37" s="25">
        <v>-0.14499999999999999</v>
      </c>
      <c r="J37" s="25">
        <v>9.9999999999999995E-8</v>
      </c>
      <c r="K37" s="26">
        <v>0</v>
      </c>
      <c r="L37" s="26">
        <v>9045.5141000000003</v>
      </c>
    </row>
    <row r="38" spans="1:12" x14ac:dyDescent="0.2">
      <c r="A38" s="21" t="s">
        <v>102</v>
      </c>
      <c r="B38" s="21" t="s">
        <v>103</v>
      </c>
      <c r="C38" s="21" t="s">
        <v>16</v>
      </c>
      <c r="D38" s="21" t="s">
        <v>109</v>
      </c>
      <c r="E38" s="22">
        <v>38078</v>
      </c>
      <c r="F38" s="23">
        <v>-13260</v>
      </c>
      <c r="G38" s="23">
        <v>-12140.963299999999</v>
      </c>
      <c r="H38" s="24">
        <v>0.91560808990832798</v>
      </c>
      <c r="I38" s="25">
        <v>-0.15</v>
      </c>
      <c r="J38" s="25">
        <v>9.9999999999999995E-8</v>
      </c>
      <c r="K38" s="26">
        <v>0</v>
      </c>
      <c r="L38" s="26">
        <v>1821.1457</v>
      </c>
    </row>
    <row r="39" spans="1:12" x14ac:dyDescent="0.2">
      <c r="A39" s="21" t="s">
        <v>102</v>
      </c>
      <c r="B39" s="21" t="s">
        <v>110</v>
      </c>
      <c r="C39" s="21" t="s">
        <v>16</v>
      </c>
      <c r="D39" s="21" t="s">
        <v>78</v>
      </c>
      <c r="E39" s="22">
        <v>37226</v>
      </c>
      <c r="F39" s="23">
        <v>0</v>
      </c>
      <c r="G39" s="23">
        <v>0</v>
      </c>
      <c r="H39" s="24">
        <v>1</v>
      </c>
      <c r="I39" s="25">
        <v>0.104</v>
      </c>
      <c r="J39" s="25">
        <v>9.9999999999999995E-8</v>
      </c>
      <c r="K39" s="26">
        <v>0</v>
      </c>
      <c r="L39" s="26">
        <v>291494.45569999999</v>
      </c>
    </row>
    <row r="40" spans="1:12" x14ac:dyDescent="0.2">
      <c r="A40" s="21" t="s">
        <v>102</v>
      </c>
      <c r="B40" s="21" t="s">
        <v>110</v>
      </c>
      <c r="C40" s="21" t="s">
        <v>16</v>
      </c>
      <c r="D40" s="21" t="s">
        <v>78</v>
      </c>
      <c r="E40" s="22">
        <v>37257</v>
      </c>
      <c r="F40" s="23">
        <v>3522685</v>
      </c>
      <c r="G40" s="23">
        <v>3518585.3990000002</v>
      </c>
      <c r="H40" s="24">
        <v>0.99883622833241603</v>
      </c>
      <c r="I40" s="25">
        <v>0.115</v>
      </c>
      <c r="J40" s="25">
        <v>9.9999999999999995E-8</v>
      </c>
      <c r="K40" s="26">
        <v>0</v>
      </c>
      <c r="L40" s="26">
        <v>404636.96899999998</v>
      </c>
    </row>
    <row r="41" spans="1:12" x14ac:dyDescent="0.2">
      <c r="A41" s="21" t="s">
        <v>102</v>
      </c>
      <c r="B41" s="21" t="s">
        <v>110</v>
      </c>
      <c r="C41" s="21" t="s">
        <v>16</v>
      </c>
      <c r="D41" s="21" t="s">
        <v>78</v>
      </c>
      <c r="E41" s="22">
        <v>37288</v>
      </c>
      <c r="F41" s="23">
        <v>3181780</v>
      </c>
      <c r="G41" s="23">
        <v>3172742.7047000001</v>
      </c>
      <c r="H41" s="24">
        <v>0.99715967311694498</v>
      </c>
      <c r="I41" s="25">
        <v>0.09</v>
      </c>
      <c r="J41" s="25">
        <v>9.9999999999999995E-8</v>
      </c>
      <c r="K41" s="26">
        <v>0</v>
      </c>
      <c r="L41" s="26">
        <v>285546.52620000002</v>
      </c>
    </row>
    <row r="42" spans="1:12" x14ac:dyDescent="0.2">
      <c r="A42" s="21" t="s">
        <v>102</v>
      </c>
      <c r="B42" s="21" t="s">
        <v>110</v>
      </c>
      <c r="C42" s="21" t="s">
        <v>16</v>
      </c>
      <c r="D42" s="21" t="s">
        <v>78</v>
      </c>
      <c r="E42" s="22">
        <v>37316</v>
      </c>
      <c r="F42" s="23">
        <v>2609859</v>
      </c>
      <c r="G42" s="23">
        <v>2598571.4780999999</v>
      </c>
      <c r="H42" s="24">
        <v>0.99567504533349505</v>
      </c>
      <c r="I42" s="25">
        <v>7.4999999999999997E-2</v>
      </c>
      <c r="J42" s="25">
        <v>9.9999999999999995E-8</v>
      </c>
      <c r="K42" s="26">
        <v>0</v>
      </c>
      <c r="L42" s="26">
        <v>194892.601</v>
      </c>
    </row>
    <row r="43" spans="1:12" x14ac:dyDescent="0.2">
      <c r="A43" s="21" t="s">
        <v>102</v>
      </c>
      <c r="B43" s="21" t="s">
        <v>110</v>
      </c>
      <c r="C43" s="21" t="s">
        <v>16</v>
      </c>
      <c r="D43" s="21" t="s">
        <v>78</v>
      </c>
      <c r="E43" s="22">
        <v>37347</v>
      </c>
      <c r="F43" s="23">
        <v>1538640</v>
      </c>
      <c r="G43" s="23">
        <v>1529598.2559</v>
      </c>
      <c r="H43" s="24">
        <v>0.99412354802186798</v>
      </c>
      <c r="I43" s="25">
        <v>2.5000000000000001E-2</v>
      </c>
      <c r="J43" s="25">
        <v>9.9999999999999995E-8</v>
      </c>
      <c r="K43" s="26">
        <v>0</v>
      </c>
      <c r="L43" s="26">
        <v>38239.803399999997</v>
      </c>
    </row>
    <row r="44" spans="1:12" x14ac:dyDescent="0.2">
      <c r="A44" s="21" t="s">
        <v>102</v>
      </c>
      <c r="B44" s="21" t="s">
        <v>110</v>
      </c>
      <c r="C44" s="21" t="s">
        <v>16</v>
      </c>
      <c r="D44" s="21" t="s">
        <v>78</v>
      </c>
      <c r="E44" s="22">
        <v>37561</v>
      </c>
      <c r="F44" s="23">
        <v>1903710</v>
      </c>
      <c r="G44" s="23">
        <v>1865517.6506000001</v>
      </c>
      <c r="H44" s="24">
        <v>0.97993793729980305</v>
      </c>
      <c r="I44" s="25">
        <v>0.09</v>
      </c>
      <c r="J44" s="25">
        <v>9.9999999999999995E-8</v>
      </c>
      <c r="K44" s="26">
        <v>0</v>
      </c>
      <c r="L44" s="26">
        <v>167896.402</v>
      </c>
    </row>
    <row r="45" spans="1:12" x14ac:dyDescent="0.2">
      <c r="A45" s="21" t="s">
        <v>102</v>
      </c>
      <c r="B45" s="21" t="s">
        <v>110</v>
      </c>
      <c r="C45" s="21" t="s">
        <v>16</v>
      </c>
      <c r="D45" s="21" t="s">
        <v>78</v>
      </c>
      <c r="E45" s="22">
        <v>37591</v>
      </c>
      <c r="F45" s="23">
        <v>2627808</v>
      </c>
      <c r="G45" s="23">
        <v>2568158.9082999998</v>
      </c>
      <c r="H45" s="24">
        <v>0.97730081814569703</v>
      </c>
      <c r="I45" s="25">
        <v>0.12</v>
      </c>
      <c r="J45" s="25">
        <v>9.9999999999999995E-8</v>
      </c>
      <c r="K45" s="26">
        <v>0</v>
      </c>
      <c r="L45" s="26">
        <v>308178.81219999999</v>
      </c>
    </row>
    <row r="46" spans="1:12" x14ac:dyDescent="0.2">
      <c r="A46" s="21" t="s">
        <v>102</v>
      </c>
      <c r="B46" s="21" t="s">
        <v>110</v>
      </c>
      <c r="C46" s="21" t="s">
        <v>16</v>
      </c>
      <c r="D46" s="21" t="s">
        <v>78</v>
      </c>
      <c r="E46" s="22">
        <v>37622</v>
      </c>
      <c r="F46" s="23">
        <v>3440566</v>
      </c>
      <c r="G46" s="23">
        <v>3352408.2223</v>
      </c>
      <c r="H46" s="24">
        <v>0.97437695491418397</v>
      </c>
      <c r="I46" s="25">
        <v>0.14000000000000001</v>
      </c>
      <c r="J46" s="25">
        <v>9.9999999999999995E-8</v>
      </c>
      <c r="K46" s="26">
        <v>0</v>
      </c>
      <c r="L46" s="26">
        <v>469336.81589999999</v>
      </c>
    </row>
    <row r="47" spans="1:12" x14ac:dyDescent="0.2">
      <c r="A47" s="21" t="s">
        <v>102</v>
      </c>
      <c r="B47" s="21" t="s">
        <v>110</v>
      </c>
      <c r="C47" s="21" t="s">
        <v>16</v>
      </c>
      <c r="D47" s="21" t="s">
        <v>78</v>
      </c>
      <c r="E47" s="22">
        <v>37653</v>
      </c>
      <c r="F47" s="23">
        <v>3181780</v>
      </c>
      <c r="G47" s="23">
        <v>3090221.7459999998</v>
      </c>
      <c r="H47" s="24">
        <v>0.971224203422835</v>
      </c>
      <c r="I47" s="25">
        <v>0.13</v>
      </c>
      <c r="J47" s="25">
        <v>9.9999999999999995E-8</v>
      </c>
      <c r="K47" s="26">
        <v>0</v>
      </c>
      <c r="L47" s="26">
        <v>401728.51799999998</v>
      </c>
    </row>
    <row r="48" spans="1:12" x14ac:dyDescent="0.2">
      <c r="A48" s="21" t="s">
        <v>102</v>
      </c>
      <c r="B48" s="21" t="s">
        <v>110</v>
      </c>
      <c r="C48" s="21" t="s">
        <v>16</v>
      </c>
      <c r="D48" s="21" t="s">
        <v>78</v>
      </c>
      <c r="E48" s="22">
        <v>37681</v>
      </c>
      <c r="F48" s="23">
        <v>2483968</v>
      </c>
      <c r="G48" s="23">
        <v>2405083.2448</v>
      </c>
      <c r="H48" s="24">
        <v>0.968242443051753</v>
      </c>
      <c r="I48" s="25">
        <v>0.125</v>
      </c>
      <c r="J48" s="25">
        <v>9.9999999999999995E-8</v>
      </c>
      <c r="K48" s="26">
        <v>0</v>
      </c>
      <c r="L48" s="26">
        <v>300635.16509999998</v>
      </c>
    </row>
    <row r="49" spans="1:12" x14ac:dyDescent="0.2">
      <c r="A49" s="21" t="s">
        <v>102</v>
      </c>
      <c r="B49" s="21" t="s">
        <v>110</v>
      </c>
      <c r="C49" s="21" t="s">
        <v>16</v>
      </c>
      <c r="D49" s="21" t="s">
        <v>78</v>
      </c>
      <c r="E49" s="22">
        <v>37712</v>
      </c>
      <c r="F49" s="23">
        <v>990840</v>
      </c>
      <c r="G49" s="23">
        <v>955948.40870000003</v>
      </c>
      <c r="H49" s="24">
        <v>0.96478584710830995</v>
      </c>
      <c r="I49" s="25">
        <v>0.03</v>
      </c>
      <c r="J49" s="25">
        <v>9.9999999999999995E-8</v>
      </c>
      <c r="K49" s="26">
        <v>0</v>
      </c>
      <c r="L49" s="26">
        <v>28678.3567</v>
      </c>
    </row>
    <row r="50" spans="1:12" x14ac:dyDescent="0.2">
      <c r="A50" s="21" t="s">
        <v>102</v>
      </c>
      <c r="B50" s="21" t="s">
        <v>110</v>
      </c>
      <c r="C50" s="21" t="s">
        <v>16</v>
      </c>
      <c r="D50" s="21" t="s">
        <v>78</v>
      </c>
      <c r="E50" s="22">
        <v>37926</v>
      </c>
      <c r="F50" s="23">
        <v>1855380</v>
      </c>
      <c r="G50" s="23">
        <v>1739321.5489000001</v>
      </c>
      <c r="H50" s="24">
        <v>0.93744761120092601</v>
      </c>
      <c r="I50" s="25">
        <v>0.125</v>
      </c>
      <c r="J50" s="25">
        <v>9.9999999999999995E-8</v>
      </c>
      <c r="K50" s="26">
        <v>0</v>
      </c>
      <c r="L50" s="26">
        <v>217415.0197</v>
      </c>
    </row>
    <row r="51" spans="1:12" x14ac:dyDescent="0.2">
      <c r="A51" s="21" t="s">
        <v>102</v>
      </c>
      <c r="B51" s="21" t="s">
        <v>110</v>
      </c>
      <c r="C51" s="21" t="s">
        <v>16</v>
      </c>
      <c r="D51" s="21" t="s">
        <v>78</v>
      </c>
      <c r="E51" s="22">
        <v>37956</v>
      </c>
      <c r="F51" s="23">
        <v>2439793</v>
      </c>
      <c r="G51" s="23">
        <v>2276919.2510000002</v>
      </c>
      <c r="H51" s="24">
        <v>0.93324280009067795</v>
      </c>
      <c r="I51" s="25">
        <v>0.125</v>
      </c>
      <c r="J51" s="25">
        <v>9.9999999999999995E-8</v>
      </c>
      <c r="K51" s="26">
        <v>0</v>
      </c>
      <c r="L51" s="26">
        <v>284614.67869999999</v>
      </c>
    </row>
    <row r="52" spans="1:12" x14ac:dyDescent="0.2">
      <c r="A52" s="21" t="s">
        <v>102</v>
      </c>
      <c r="B52" s="21" t="s">
        <v>110</v>
      </c>
      <c r="C52" s="21" t="s">
        <v>16</v>
      </c>
      <c r="D52" s="21" t="s">
        <v>78</v>
      </c>
      <c r="E52" s="22">
        <v>37987</v>
      </c>
      <c r="F52" s="23">
        <v>3358695</v>
      </c>
      <c r="G52" s="23">
        <v>3119696.9276999999</v>
      </c>
      <c r="H52" s="24">
        <v>0.92884198406747098</v>
      </c>
      <c r="I52" s="25">
        <v>0.125</v>
      </c>
      <c r="J52" s="25">
        <v>9.9999999999999995E-8</v>
      </c>
      <c r="K52" s="26">
        <v>0</v>
      </c>
      <c r="L52" s="26">
        <v>389961.804</v>
      </c>
    </row>
    <row r="53" spans="1:12" x14ac:dyDescent="0.2">
      <c r="A53" s="21" t="s">
        <v>102</v>
      </c>
      <c r="B53" s="21" t="s">
        <v>110</v>
      </c>
      <c r="C53" s="21" t="s">
        <v>16</v>
      </c>
      <c r="D53" s="21" t="s">
        <v>78</v>
      </c>
      <c r="E53" s="22">
        <v>38018</v>
      </c>
      <c r="F53" s="23">
        <v>3206356</v>
      </c>
      <c r="G53" s="23">
        <v>2963943.0287000001</v>
      </c>
      <c r="H53" s="24">
        <v>0.92439611467759697</v>
      </c>
      <c r="I53" s="25">
        <v>0.125</v>
      </c>
      <c r="J53" s="25">
        <v>9.9999999999999995E-8</v>
      </c>
      <c r="K53" s="26">
        <v>0</v>
      </c>
      <c r="L53" s="26">
        <v>370492.5822</v>
      </c>
    </row>
    <row r="54" spans="1:12" x14ac:dyDescent="0.2">
      <c r="A54" s="21" t="s">
        <v>102</v>
      </c>
      <c r="B54" s="21" t="s">
        <v>110</v>
      </c>
      <c r="C54" s="21" t="s">
        <v>16</v>
      </c>
      <c r="D54" s="21" t="s">
        <v>78</v>
      </c>
      <c r="E54" s="22">
        <v>38047</v>
      </c>
      <c r="F54" s="23">
        <v>2124957</v>
      </c>
      <c r="G54" s="23">
        <v>1955260.4767</v>
      </c>
      <c r="H54" s="24">
        <v>0.92014119660151805</v>
      </c>
      <c r="I54" s="25">
        <v>0.125</v>
      </c>
      <c r="J54" s="25">
        <v>9.9999999999999995E-8</v>
      </c>
      <c r="K54" s="26">
        <v>0</v>
      </c>
      <c r="L54" s="26">
        <v>244407.36410000001</v>
      </c>
    </row>
    <row r="55" spans="1:12" x14ac:dyDescent="0.2">
      <c r="A55" s="21" t="s">
        <v>102</v>
      </c>
      <c r="B55" s="21" t="s">
        <v>110</v>
      </c>
      <c r="C55" s="21" t="s">
        <v>16</v>
      </c>
      <c r="D55" s="21" t="s">
        <v>78</v>
      </c>
      <c r="E55" s="22">
        <v>38078</v>
      </c>
      <c r="F55" s="23">
        <v>416100</v>
      </c>
      <c r="G55" s="23">
        <v>380984.52620000002</v>
      </c>
      <c r="H55" s="24">
        <v>0.91560808990832798</v>
      </c>
      <c r="I55" s="25">
        <v>0.04</v>
      </c>
      <c r="J55" s="25">
        <v>9.9999999999999995E-8</v>
      </c>
      <c r="K55" s="26">
        <v>0</v>
      </c>
      <c r="L55" s="26">
        <v>15239.3429</v>
      </c>
    </row>
    <row r="56" spans="1:12" x14ac:dyDescent="0.2">
      <c r="A56" s="21" t="s">
        <v>102</v>
      </c>
      <c r="B56" s="21" t="s">
        <v>111</v>
      </c>
      <c r="C56" s="21" t="s">
        <v>16</v>
      </c>
      <c r="D56" s="21" t="s">
        <v>74</v>
      </c>
      <c r="E56" s="22">
        <v>37226</v>
      </c>
      <c r="F56" s="23">
        <v>0</v>
      </c>
      <c r="G56" s="23">
        <v>0</v>
      </c>
      <c r="H56" s="24">
        <v>1</v>
      </c>
      <c r="I56" s="25">
        <v>9.5000000000000001E-2</v>
      </c>
      <c r="J56" s="25">
        <v>9.9999999999999995E-8</v>
      </c>
      <c r="K56" s="26">
        <v>0</v>
      </c>
      <c r="L56" s="26">
        <v>104818.3297</v>
      </c>
    </row>
    <row r="57" spans="1:12" x14ac:dyDescent="0.2">
      <c r="A57" s="21" t="s">
        <v>102</v>
      </c>
      <c r="B57" s="21" t="s">
        <v>111</v>
      </c>
      <c r="C57" s="21" t="s">
        <v>16</v>
      </c>
      <c r="D57" s="21" t="s">
        <v>74</v>
      </c>
      <c r="E57" s="22">
        <v>37257</v>
      </c>
      <c r="F57" s="23">
        <v>1103352</v>
      </c>
      <c r="G57" s="23">
        <v>1102067.9502000001</v>
      </c>
      <c r="H57" s="24">
        <v>0.99883622833241603</v>
      </c>
      <c r="I57" s="25">
        <v>0.115</v>
      </c>
      <c r="J57" s="25">
        <v>9.9999999999999995E-8</v>
      </c>
      <c r="K57" s="26">
        <v>0</v>
      </c>
      <c r="L57" s="26">
        <v>126737.7041</v>
      </c>
    </row>
    <row r="58" spans="1:12" x14ac:dyDescent="0.2">
      <c r="A58" s="21" t="s">
        <v>102</v>
      </c>
      <c r="B58" s="21" t="s">
        <v>111</v>
      </c>
      <c r="C58" s="21" t="s">
        <v>16</v>
      </c>
      <c r="D58" s="21" t="s">
        <v>74</v>
      </c>
      <c r="E58" s="22">
        <v>37288</v>
      </c>
      <c r="F58" s="23">
        <v>996576</v>
      </c>
      <c r="G58" s="23">
        <v>993745.39839999995</v>
      </c>
      <c r="H58" s="24">
        <v>0.99715967311694498</v>
      </c>
      <c r="I58" s="25">
        <v>0.09</v>
      </c>
      <c r="J58" s="25">
        <v>9.9999999999999995E-8</v>
      </c>
      <c r="K58" s="26">
        <v>0</v>
      </c>
      <c r="L58" s="26">
        <v>89436.986499999999</v>
      </c>
    </row>
    <row r="59" spans="1:12" x14ac:dyDescent="0.2">
      <c r="A59" s="21" t="s">
        <v>102</v>
      </c>
      <c r="B59" s="21" t="s">
        <v>111</v>
      </c>
      <c r="C59" s="21" t="s">
        <v>16</v>
      </c>
      <c r="D59" s="21" t="s">
        <v>74</v>
      </c>
      <c r="E59" s="22">
        <v>37316</v>
      </c>
      <c r="F59" s="23">
        <v>1103352</v>
      </c>
      <c r="G59" s="23">
        <v>1098580.0526000001</v>
      </c>
      <c r="H59" s="24">
        <v>0.99567504533349505</v>
      </c>
      <c r="I59" s="25">
        <v>7.4999999999999997E-2</v>
      </c>
      <c r="J59" s="25">
        <v>9.9999999999999995E-8</v>
      </c>
      <c r="K59" s="26">
        <v>0</v>
      </c>
      <c r="L59" s="26">
        <v>82393.394100000005</v>
      </c>
    </row>
    <row r="60" spans="1:12" x14ac:dyDescent="0.2">
      <c r="A60" s="21" t="s">
        <v>102</v>
      </c>
      <c r="B60" s="21" t="s">
        <v>111</v>
      </c>
      <c r="C60" s="21" t="s">
        <v>16</v>
      </c>
      <c r="D60" s="21" t="s">
        <v>74</v>
      </c>
      <c r="E60" s="22">
        <v>37347</v>
      </c>
      <c r="F60" s="23">
        <v>1067760</v>
      </c>
      <c r="G60" s="23">
        <v>1061485.3596000001</v>
      </c>
      <c r="H60" s="24">
        <v>0.99412354802186798</v>
      </c>
      <c r="I60" s="25">
        <v>2.5000000000000001E-2</v>
      </c>
      <c r="J60" s="25">
        <v>9.9999999999999995E-8</v>
      </c>
      <c r="K60" s="26">
        <v>0</v>
      </c>
      <c r="L60" s="26">
        <v>26537.0278</v>
      </c>
    </row>
    <row r="61" spans="1:12" x14ac:dyDescent="0.2">
      <c r="A61" s="21" t="s">
        <v>102</v>
      </c>
      <c r="B61" s="21" t="s">
        <v>111</v>
      </c>
      <c r="C61" s="21" t="s">
        <v>16</v>
      </c>
      <c r="D61" s="21" t="s">
        <v>74</v>
      </c>
      <c r="E61" s="22">
        <v>37377</v>
      </c>
      <c r="F61" s="23">
        <v>1103352</v>
      </c>
      <c r="G61" s="23">
        <v>1095061.3618000001</v>
      </c>
      <c r="H61" s="24">
        <v>0.99248595353286595</v>
      </c>
      <c r="I61" s="25">
        <v>2.5000000000000001E-2</v>
      </c>
      <c r="J61" s="25">
        <v>9.9999999999999995E-8</v>
      </c>
      <c r="K61" s="26">
        <v>0</v>
      </c>
      <c r="L61" s="26">
        <v>27376.424500000001</v>
      </c>
    </row>
    <row r="62" spans="1:12" x14ac:dyDescent="0.2">
      <c r="A62" s="21" t="s">
        <v>102</v>
      </c>
      <c r="B62" s="21" t="s">
        <v>111</v>
      </c>
      <c r="C62" s="21" t="s">
        <v>16</v>
      </c>
      <c r="D62" s="21" t="s">
        <v>74</v>
      </c>
      <c r="E62" s="22">
        <v>37408</v>
      </c>
      <c r="F62" s="23">
        <v>1067760</v>
      </c>
      <c r="G62" s="23">
        <v>1057900.1487</v>
      </c>
      <c r="H62" s="24">
        <v>0.99076585444440102</v>
      </c>
      <c r="I62" s="25">
        <v>2.5000000000000001E-2</v>
      </c>
      <c r="J62" s="25">
        <v>9.9999999999999995E-8</v>
      </c>
      <c r="K62" s="26">
        <v>0</v>
      </c>
      <c r="L62" s="26">
        <v>26447.3979</v>
      </c>
    </row>
    <row r="63" spans="1:12" x14ac:dyDescent="0.2">
      <c r="A63" s="21" t="s">
        <v>102</v>
      </c>
      <c r="B63" s="21" t="s">
        <v>111</v>
      </c>
      <c r="C63" s="21" t="s">
        <v>16</v>
      </c>
      <c r="D63" s="21" t="s">
        <v>74</v>
      </c>
      <c r="E63" s="22">
        <v>37438</v>
      </c>
      <c r="F63" s="23">
        <v>1103352</v>
      </c>
      <c r="G63" s="23">
        <v>1091201.3925000001</v>
      </c>
      <c r="H63" s="24">
        <v>0.98898755115603898</v>
      </c>
      <c r="I63" s="25">
        <v>2.5000000000000001E-2</v>
      </c>
      <c r="J63" s="25">
        <v>9.9999999999999995E-8</v>
      </c>
      <c r="K63" s="26">
        <v>0</v>
      </c>
      <c r="L63" s="26">
        <v>27279.9257</v>
      </c>
    </row>
    <row r="64" spans="1:12" x14ac:dyDescent="0.2">
      <c r="A64" s="21" t="s">
        <v>102</v>
      </c>
      <c r="B64" s="21" t="s">
        <v>111</v>
      </c>
      <c r="C64" s="21" t="s">
        <v>16</v>
      </c>
      <c r="D64" s="21" t="s">
        <v>74</v>
      </c>
      <c r="E64" s="22">
        <v>37469</v>
      </c>
      <c r="F64" s="23">
        <v>1103352</v>
      </c>
      <c r="G64" s="23">
        <v>1088937.1203000001</v>
      </c>
      <c r="H64" s="24">
        <v>0.986935375362062</v>
      </c>
      <c r="I64" s="25">
        <v>2.5000000000000001E-2</v>
      </c>
      <c r="J64" s="25">
        <v>9.9999999999999995E-8</v>
      </c>
      <c r="K64" s="26">
        <v>0</v>
      </c>
      <c r="L64" s="26">
        <v>27223.319100000001</v>
      </c>
    </row>
    <row r="65" spans="1:12" x14ac:dyDescent="0.2">
      <c r="A65" s="21" t="s">
        <v>102</v>
      </c>
      <c r="B65" s="21" t="s">
        <v>111</v>
      </c>
      <c r="C65" s="21" t="s">
        <v>16</v>
      </c>
      <c r="D65" s="21" t="s">
        <v>74</v>
      </c>
      <c r="E65" s="22">
        <v>37500</v>
      </c>
      <c r="F65" s="23">
        <v>1067760</v>
      </c>
      <c r="G65" s="23">
        <v>1051515.9809000001</v>
      </c>
      <c r="H65" s="24">
        <v>0.98478682556931296</v>
      </c>
      <c r="I65" s="25">
        <v>2.5000000000000001E-2</v>
      </c>
      <c r="J65" s="25">
        <v>9.9999999999999995E-8</v>
      </c>
      <c r="K65" s="26">
        <v>0</v>
      </c>
      <c r="L65" s="26">
        <v>26287.794399999999</v>
      </c>
    </row>
    <row r="66" spans="1:12" x14ac:dyDescent="0.2">
      <c r="A66" s="21" t="s">
        <v>102</v>
      </c>
      <c r="B66" s="21" t="s">
        <v>111</v>
      </c>
      <c r="C66" s="21" t="s">
        <v>16</v>
      </c>
      <c r="D66" s="21" t="s">
        <v>74</v>
      </c>
      <c r="E66" s="22">
        <v>37530</v>
      </c>
      <c r="F66" s="23">
        <v>1103352</v>
      </c>
      <c r="G66" s="23">
        <v>1084072.4432999999</v>
      </c>
      <c r="H66" s="24">
        <v>0.98252637719959701</v>
      </c>
      <c r="I66" s="25">
        <v>2.5000000000000001E-2</v>
      </c>
      <c r="J66" s="25">
        <v>9.9999999999999995E-8</v>
      </c>
      <c r="K66" s="26">
        <v>0</v>
      </c>
      <c r="L66" s="26">
        <v>27101.702700000002</v>
      </c>
    </row>
    <row r="67" spans="1:12" x14ac:dyDescent="0.2">
      <c r="A67" s="21" t="s">
        <v>102</v>
      </c>
      <c r="B67" s="21" t="s">
        <v>111</v>
      </c>
      <c r="C67" s="21" t="s">
        <v>16</v>
      </c>
      <c r="D67" s="21" t="s">
        <v>74</v>
      </c>
      <c r="E67" s="22">
        <v>37561</v>
      </c>
      <c r="F67" s="23">
        <v>1067760</v>
      </c>
      <c r="G67" s="23">
        <v>1046338.5318999999</v>
      </c>
      <c r="H67" s="24">
        <v>0.97993793729980305</v>
      </c>
      <c r="I67" s="25">
        <v>0.09</v>
      </c>
      <c r="J67" s="25">
        <v>9.9999999999999995E-8</v>
      </c>
      <c r="K67" s="26">
        <v>0</v>
      </c>
      <c r="L67" s="26">
        <v>94170.363200000007</v>
      </c>
    </row>
    <row r="68" spans="1:12" x14ac:dyDescent="0.2">
      <c r="A68" s="21" t="s">
        <v>102</v>
      </c>
      <c r="B68" s="21" t="s">
        <v>111</v>
      </c>
      <c r="C68" s="21" t="s">
        <v>16</v>
      </c>
      <c r="D68" s="21" t="s">
        <v>74</v>
      </c>
      <c r="E68" s="22">
        <v>37591</v>
      </c>
      <c r="F68" s="23">
        <v>1103352</v>
      </c>
      <c r="G68" s="23">
        <v>1078306.8123000001</v>
      </c>
      <c r="H68" s="24">
        <v>0.97730081814569703</v>
      </c>
      <c r="I68" s="25">
        <v>0.12</v>
      </c>
      <c r="J68" s="25">
        <v>9.9999999999999995E-8</v>
      </c>
      <c r="K68" s="26">
        <v>0</v>
      </c>
      <c r="L68" s="26">
        <v>129396.7096</v>
      </c>
    </row>
    <row r="69" spans="1:12" x14ac:dyDescent="0.2">
      <c r="A69" s="21" t="s">
        <v>102</v>
      </c>
      <c r="B69" s="21" t="s">
        <v>111</v>
      </c>
      <c r="C69" s="21" t="s">
        <v>16</v>
      </c>
      <c r="D69" s="21" t="s">
        <v>74</v>
      </c>
      <c r="E69" s="22">
        <v>37622</v>
      </c>
      <c r="F69" s="23">
        <v>1103352</v>
      </c>
      <c r="G69" s="23">
        <v>1075080.7620000001</v>
      </c>
      <c r="H69" s="24">
        <v>0.97437695491418397</v>
      </c>
      <c r="I69" s="25">
        <v>0.14000000000000001</v>
      </c>
      <c r="J69" s="25">
        <v>9.9999999999999995E-8</v>
      </c>
      <c r="K69" s="26">
        <v>0</v>
      </c>
      <c r="L69" s="26">
        <v>150511.1992</v>
      </c>
    </row>
    <row r="70" spans="1:12" x14ac:dyDescent="0.2">
      <c r="A70" s="21" t="s">
        <v>102</v>
      </c>
      <c r="B70" s="21" t="s">
        <v>111</v>
      </c>
      <c r="C70" s="21" t="s">
        <v>16</v>
      </c>
      <c r="D70" s="21" t="s">
        <v>74</v>
      </c>
      <c r="E70" s="22">
        <v>37653</v>
      </c>
      <c r="F70" s="23">
        <v>996576</v>
      </c>
      <c r="G70" s="23">
        <v>967898.73179999995</v>
      </c>
      <c r="H70" s="24">
        <v>0.971224203422835</v>
      </c>
      <c r="I70" s="25">
        <v>0.13</v>
      </c>
      <c r="J70" s="25">
        <v>9.9999999999999995E-8</v>
      </c>
      <c r="K70" s="26">
        <v>0</v>
      </c>
      <c r="L70" s="26">
        <v>125826.7383</v>
      </c>
    </row>
    <row r="71" spans="1:12" x14ac:dyDescent="0.2">
      <c r="A71" s="21" t="s">
        <v>102</v>
      </c>
      <c r="B71" s="21" t="s">
        <v>111</v>
      </c>
      <c r="C71" s="21" t="s">
        <v>16</v>
      </c>
      <c r="D71" s="21" t="s">
        <v>74</v>
      </c>
      <c r="E71" s="22">
        <v>37681</v>
      </c>
      <c r="F71" s="23">
        <v>1103352</v>
      </c>
      <c r="G71" s="23">
        <v>1068312.236</v>
      </c>
      <c r="H71" s="24">
        <v>0.968242443051753</v>
      </c>
      <c r="I71" s="25">
        <v>0.125</v>
      </c>
      <c r="J71" s="25">
        <v>9.9999999999999995E-8</v>
      </c>
      <c r="K71" s="26">
        <v>0</v>
      </c>
      <c r="L71" s="26">
        <v>133538.9227</v>
      </c>
    </row>
    <row r="72" spans="1:12" x14ac:dyDescent="0.2">
      <c r="A72" s="21" t="s">
        <v>102</v>
      </c>
      <c r="B72" s="21" t="s">
        <v>111</v>
      </c>
      <c r="C72" s="21" t="s">
        <v>16</v>
      </c>
      <c r="D72" s="21" t="s">
        <v>74</v>
      </c>
      <c r="E72" s="22">
        <v>37712</v>
      </c>
      <c r="F72" s="23">
        <v>1067760</v>
      </c>
      <c r="G72" s="23">
        <v>1030159.7361</v>
      </c>
      <c r="H72" s="24">
        <v>0.96478584710830995</v>
      </c>
      <c r="I72" s="25">
        <v>0.03</v>
      </c>
      <c r="J72" s="25">
        <v>9.9999999999999995E-8</v>
      </c>
      <c r="K72" s="26">
        <v>0</v>
      </c>
      <c r="L72" s="26">
        <v>30904.6891</v>
      </c>
    </row>
    <row r="73" spans="1:12" x14ac:dyDescent="0.2">
      <c r="A73" s="21" t="s">
        <v>102</v>
      </c>
      <c r="B73" s="21" t="s">
        <v>111</v>
      </c>
      <c r="C73" s="21" t="s">
        <v>16</v>
      </c>
      <c r="D73" s="21" t="s">
        <v>74</v>
      </c>
      <c r="E73" s="22">
        <v>37742</v>
      </c>
      <c r="F73" s="23">
        <v>1103352</v>
      </c>
      <c r="G73" s="23">
        <v>1060656.6668</v>
      </c>
      <c r="H73" s="24">
        <v>0.96130397804901602</v>
      </c>
      <c r="I73" s="25">
        <v>0.03</v>
      </c>
      <c r="J73" s="25">
        <v>9.9999999999999995E-8</v>
      </c>
      <c r="K73" s="26">
        <v>0</v>
      </c>
      <c r="L73" s="26">
        <v>31819.5939</v>
      </c>
    </row>
    <row r="74" spans="1:12" x14ac:dyDescent="0.2">
      <c r="A74" s="21" t="s">
        <v>102</v>
      </c>
      <c r="B74" s="21" t="s">
        <v>111</v>
      </c>
      <c r="C74" s="21" t="s">
        <v>16</v>
      </c>
      <c r="D74" s="21" t="s">
        <v>74</v>
      </c>
      <c r="E74" s="22">
        <v>37773</v>
      </c>
      <c r="F74" s="23">
        <v>1067760</v>
      </c>
      <c r="G74" s="23">
        <v>1022442.0659</v>
      </c>
      <c r="H74" s="24">
        <v>0.95755793991667204</v>
      </c>
      <c r="I74" s="25">
        <v>0.03</v>
      </c>
      <c r="J74" s="25">
        <v>9.9999999999999995E-8</v>
      </c>
      <c r="K74" s="26">
        <v>0</v>
      </c>
      <c r="L74" s="26">
        <v>30673.1597</v>
      </c>
    </row>
    <row r="75" spans="1:12" x14ac:dyDescent="0.2">
      <c r="A75" s="21" t="s">
        <v>102</v>
      </c>
      <c r="B75" s="21" t="s">
        <v>111</v>
      </c>
      <c r="C75" s="21" t="s">
        <v>16</v>
      </c>
      <c r="D75" s="21" t="s">
        <v>74</v>
      </c>
      <c r="E75" s="22">
        <v>37803</v>
      </c>
      <c r="F75" s="23">
        <v>1103352</v>
      </c>
      <c r="G75" s="23">
        <v>1052392.6507999999</v>
      </c>
      <c r="H75" s="24">
        <v>0.953814060057809</v>
      </c>
      <c r="I75" s="25">
        <v>0.03</v>
      </c>
      <c r="J75" s="25">
        <v>9.9999999999999995E-8</v>
      </c>
      <c r="K75" s="26">
        <v>0</v>
      </c>
      <c r="L75" s="26">
        <v>31571.674299999999</v>
      </c>
    </row>
    <row r="76" spans="1:12" x14ac:dyDescent="0.2">
      <c r="A76" s="21" t="s">
        <v>102</v>
      </c>
      <c r="B76" s="21" t="s">
        <v>111</v>
      </c>
      <c r="C76" s="21" t="s">
        <v>16</v>
      </c>
      <c r="D76" s="21" t="s">
        <v>74</v>
      </c>
      <c r="E76" s="22">
        <v>37834</v>
      </c>
      <c r="F76" s="23">
        <v>1103352</v>
      </c>
      <c r="G76" s="23">
        <v>1048005.2886</v>
      </c>
      <c r="H76" s="24">
        <v>0.94983766608598197</v>
      </c>
      <c r="I76" s="25">
        <v>0.03</v>
      </c>
      <c r="J76" s="25">
        <v>9.9999999999999995E-8</v>
      </c>
      <c r="K76" s="26">
        <v>0</v>
      </c>
      <c r="L76" s="26">
        <v>31440.053899999999</v>
      </c>
    </row>
    <row r="77" spans="1:12" x14ac:dyDescent="0.2">
      <c r="A77" s="21" t="s">
        <v>102</v>
      </c>
      <c r="B77" s="21" t="s">
        <v>111</v>
      </c>
      <c r="C77" s="21" t="s">
        <v>16</v>
      </c>
      <c r="D77" s="21" t="s">
        <v>74</v>
      </c>
      <c r="E77" s="22">
        <v>37865</v>
      </c>
      <c r="F77" s="23">
        <v>1067760</v>
      </c>
      <c r="G77" s="23">
        <v>1009804.4371</v>
      </c>
      <c r="H77" s="24">
        <v>0.94572229446082701</v>
      </c>
      <c r="I77" s="25">
        <v>0.03</v>
      </c>
      <c r="J77" s="25">
        <v>9.9999999999999995E-8</v>
      </c>
      <c r="K77" s="26">
        <v>0</v>
      </c>
      <c r="L77" s="26">
        <v>30294.0321</v>
      </c>
    </row>
    <row r="78" spans="1:12" x14ac:dyDescent="0.2">
      <c r="A78" s="21" t="s">
        <v>102</v>
      </c>
      <c r="B78" s="21" t="s">
        <v>111</v>
      </c>
      <c r="C78" s="21" t="s">
        <v>16</v>
      </c>
      <c r="D78" s="21" t="s">
        <v>74</v>
      </c>
      <c r="E78" s="22">
        <v>37895</v>
      </c>
      <c r="F78" s="23">
        <v>1103352</v>
      </c>
      <c r="G78" s="23">
        <v>1038997.7947</v>
      </c>
      <c r="H78" s="24">
        <v>0.94167391252427202</v>
      </c>
      <c r="I78" s="25">
        <v>0.03</v>
      </c>
      <c r="J78" s="25">
        <v>9.9999999999999995E-8</v>
      </c>
      <c r="K78" s="26">
        <v>0</v>
      </c>
      <c r="L78" s="26">
        <v>31169.829900000001</v>
      </c>
    </row>
    <row r="79" spans="1:12" x14ac:dyDescent="0.2">
      <c r="A79" s="21" t="s">
        <v>102</v>
      </c>
      <c r="B79" s="21" t="s">
        <v>111</v>
      </c>
      <c r="C79" s="21" t="s">
        <v>16</v>
      </c>
      <c r="D79" s="21" t="s">
        <v>74</v>
      </c>
      <c r="E79" s="22">
        <v>37926</v>
      </c>
      <c r="F79" s="23">
        <v>1067760</v>
      </c>
      <c r="G79" s="23">
        <v>1000969.0612999999</v>
      </c>
      <c r="H79" s="24">
        <v>0.93744761120092601</v>
      </c>
      <c r="I79" s="25">
        <v>0.125</v>
      </c>
      <c r="J79" s="25">
        <v>9.9999999999999995E-8</v>
      </c>
      <c r="K79" s="26">
        <v>0</v>
      </c>
      <c r="L79" s="26">
        <v>125121.03260000001</v>
      </c>
    </row>
    <row r="80" spans="1:12" x14ac:dyDescent="0.2">
      <c r="A80" s="21" t="s">
        <v>102</v>
      </c>
      <c r="B80" s="21" t="s">
        <v>111</v>
      </c>
      <c r="C80" s="21" t="s">
        <v>16</v>
      </c>
      <c r="D80" s="21" t="s">
        <v>74</v>
      </c>
      <c r="E80" s="22">
        <v>37956</v>
      </c>
      <c r="F80" s="23">
        <v>1103352</v>
      </c>
      <c r="G80" s="23">
        <v>1029695.31</v>
      </c>
      <c r="H80" s="24">
        <v>0.93324280009067795</v>
      </c>
      <c r="I80" s="25">
        <v>0.125</v>
      </c>
      <c r="J80" s="25">
        <v>9.9999999999999995E-8</v>
      </c>
      <c r="K80" s="26">
        <v>0</v>
      </c>
      <c r="L80" s="26">
        <v>128711.81080000001</v>
      </c>
    </row>
    <row r="81" spans="1:12" x14ac:dyDescent="0.2">
      <c r="A81" s="21" t="s">
        <v>102</v>
      </c>
      <c r="B81" s="21" t="s">
        <v>111</v>
      </c>
      <c r="C81" s="21" t="s">
        <v>16</v>
      </c>
      <c r="D81" s="21" t="s">
        <v>74</v>
      </c>
      <c r="E81" s="22">
        <v>37987</v>
      </c>
      <c r="F81" s="23">
        <v>1103352</v>
      </c>
      <c r="G81" s="23">
        <v>1024839.6608</v>
      </c>
      <c r="H81" s="24">
        <v>0.92884198406747098</v>
      </c>
      <c r="I81" s="25">
        <v>0.125</v>
      </c>
      <c r="J81" s="25">
        <v>9.9999999999999995E-8</v>
      </c>
      <c r="K81" s="26">
        <v>0</v>
      </c>
      <c r="L81" s="26">
        <v>128104.8551</v>
      </c>
    </row>
    <row r="82" spans="1:12" x14ac:dyDescent="0.2">
      <c r="A82" s="21" t="s">
        <v>102</v>
      </c>
      <c r="B82" s="21" t="s">
        <v>111</v>
      </c>
      <c r="C82" s="21" t="s">
        <v>16</v>
      </c>
      <c r="D82" s="21" t="s">
        <v>74</v>
      </c>
      <c r="E82" s="22">
        <v>38018</v>
      </c>
      <c r="F82" s="23">
        <v>1032168</v>
      </c>
      <c r="G82" s="23">
        <v>954132.08889999997</v>
      </c>
      <c r="H82" s="24">
        <v>0.92439611467759697</v>
      </c>
      <c r="I82" s="25">
        <v>0.125</v>
      </c>
      <c r="J82" s="25">
        <v>9.9999999999999995E-8</v>
      </c>
      <c r="K82" s="26">
        <v>0</v>
      </c>
      <c r="L82" s="26">
        <v>119266.4157</v>
      </c>
    </row>
    <row r="83" spans="1:12" x14ac:dyDescent="0.2">
      <c r="A83" s="21" t="s">
        <v>102</v>
      </c>
      <c r="B83" s="21" t="s">
        <v>111</v>
      </c>
      <c r="C83" s="21" t="s">
        <v>16</v>
      </c>
      <c r="D83" s="21" t="s">
        <v>74</v>
      </c>
      <c r="E83" s="22">
        <v>38047</v>
      </c>
      <c r="F83" s="23">
        <v>1103352</v>
      </c>
      <c r="G83" s="23">
        <v>1015239.6296</v>
      </c>
      <c r="H83" s="24">
        <v>0.92014119660151805</v>
      </c>
      <c r="I83" s="25">
        <v>0.125</v>
      </c>
      <c r="J83" s="25">
        <v>9.9999999999999995E-8</v>
      </c>
      <c r="K83" s="26">
        <v>0</v>
      </c>
      <c r="L83" s="26">
        <v>126904.85219999999</v>
      </c>
    </row>
    <row r="84" spans="1:12" x14ac:dyDescent="0.2">
      <c r="A84" s="21" t="s">
        <v>102</v>
      </c>
      <c r="B84" s="21" t="s">
        <v>111</v>
      </c>
      <c r="C84" s="21" t="s">
        <v>16</v>
      </c>
      <c r="D84" s="21" t="s">
        <v>74</v>
      </c>
      <c r="E84" s="22">
        <v>38078</v>
      </c>
      <c r="F84" s="23">
        <v>1067760</v>
      </c>
      <c r="G84" s="23">
        <v>977649.69409999996</v>
      </c>
      <c r="H84" s="24">
        <v>0.91560808990832798</v>
      </c>
      <c r="I84" s="25">
        <v>0.04</v>
      </c>
      <c r="J84" s="25">
        <v>9.9999999999999995E-8</v>
      </c>
      <c r="K84" s="26">
        <v>0</v>
      </c>
      <c r="L84" s="26">
        <v>39105.89</v>
      </c>
    </row>
    <row r="85" spans="1:12" x14ac:dyDescent="0.2">
      <c r="A85" s="21" t="s">
        <v>102</v>
      </c>
      <c r="B85" s="21" t="s">
        <v>111</v>
      </c>
      <c r="C85" s="21" t="s">
        <v>16</v>
      </c>
      <c r="D85" s="21" t="s">
        <v>74</v>
      </c>
      <c r="E85" s="22">
        <v>38108</v>
      </c>
      <c r="F85" s="23">
        <v>1103352</v>
      </c>
      <c r="G85" s="23">
        <v>1005433.9888000001</v>
      </c>
      <c r="H85" s="24">
        <v>0.91125405930870795</v>
      </c>
      <c r="I85" s="25">
        <v>0.04</v>
      </c>
      <c r="J85" s="25">
        <v>9.9999999999999995E-8</v>
      </c>
      <c r="K85" s="26">
        <v>0</v>
      </c>
      <c r="L85" s="26">
        <v>40217.258999999998</v>
      </c>
    </row>
    <row r="86" spans="1:12" x14ac:dyDescent="0.2">
      <c r="A86" s="21" t="s">
        <v>102</v>
      </c>
      <c r="B86" s="21" t="s">
        <v>111</v>
      </c>
      <c r="C86" s="21" t="s">
        <v>16</v>
      </c>
      <c r="D86" s="21" t="s">
        <v>74</v>
      </c>
      <c r="E86" s="22">
        <v>38139</v>
      </c>
      <c r="F86" s="23">
        <v>1067760</v>
      </c>
      <c r="G86" s="23">
        <v>968106.53489999997</v>
      </c>
      <c r="H86" s="24">
        <v>0.90667053915921703</v>
      </c>
      <c r="I86" s="25">
        <v>0.04</v>
      </c>
      <c r="J86" s="25">
        <v>9.9999999999999995E-8</v>
      </c>
      <c r="K86" s="26">
        <v>0</v>
      </c>
      <c r="L86" s="26">
        <v>38724.164599999996</v>
      </c>
    </row>
    <row r="87" spans="1:12" x14ac:dyDescent="0.2">
      <c r="A87" s="21" t="s">
        <v>102</v>
      </c>
      <c r="B87" s="21" t="s">
        <v>111</v>
      </c>
      <c r="C87" s="21" t="s">
        <v>16</v>
      </c>
      <c r="D87" s="21" t="s">
        <v>74</v>
      </c>
      <c r="E87" s="22">
        <v>38169</v>
      </c>
      <c r="F87" s="23">
        <v>1103352</v>
      </c>
      <c r="G87" s="23">
        <v>995485.68389999995</v>
      </c>
      <c r="H87" s="24">
        <v>0.90223762123646201</v>
      </c>
      <c r="I87" s="25">
        <v>0.04</v>
      </c>
      <c r="J87" s="25">
        <v>9.9999999999999995E-8</v>
      </c>
      <c r="K87" s="26">
        <v>0</v>
      </c>
      <c r="L87" s="26">
        <v>39819.327799999999</v>
      </c>
    </row>
    <row r="88" spans="1:12" x14ac:dyDescent="0.2">
      <c r="A88" s="21" t="s">
        <v>102</v>
      </c>
      <c r="B88" s="21" t="s">
        <v>111</v>
      </c>
      <c r="C88" s="21" t="s">
        <v>16</v>
      </c>
      <c r="D88" s="21" t="s">
        <v>74</v>
      </c>
      <c r="E88" s="22">
        <v>38200</v>
      </c>
      <c r="F88" s="23">
        <v>1103352</v>
      </c>
      <c r="G88" s="23">
        <v>990450.11930000002</v>
      </c>
      <c r="H88" s="24">
        <v>0.89767374266788003</v>
      </c>
      <c r="I88" s="25">
        <v>0.04</v>
      </c>
      <c r="J88" s="25">
        <v>9.9999999999999995E-8</v>
      </c>
      <c r="K88" s="26">
        <v>0</v>
      </c>
      <c r="L88" s="26">
        <v>39617.905700000003</v>
      </c>
    </row>
    <row r="89" spans="1:12" x14ac:dyDescent="0.2">
      <c r="A89" s="21" t="s">
        <v>102</v>
      </c>
      <c r="B89" s="21" t="s">
        <v>111</v>
      </c>
      <c r="C89" s="21" t="s">
        <v>16</v>
      </c>
      <c r="D89" s="21" t="s">
        <v>74</v>
      </c>
      <c r="E89" s="22">
        <v>38231</v>
      </c>
      <c r="F89" s="23">
        <v>1067760</v>
      </c>
      <c r="G89" s="23">
        <v>953550.64870000002</v>
      </c>
      <c r="H89" s="24">
        <v>0.89303836881406495</v>
      </c>
      <c r="I89" s="25">
        <v>0.04</v>
      </c>
      <c r="J89" s="25">
        <v>9.9999999999999995E-8</v>
      </c>
      <c r="K89" s="26">
        <v>0</v>
      </c>
      <c r="L89" s="26">
        <v>38141.9306</v>
      </c>
    </row>
    <row r="90" spans="1:12" x14ac:dyDescent="0.2">
      <c r="A90" s="21" t="s">
        <v>102</v>
      </c>
      <c r="B90" s="21" t="s">
        <v>111</v>
      </c>
      <c r="C90" s="21" t="s">
        <v>16</v>
      </c>
      <c r="D90" s="21" t="s">
        <v>74</v>
      </c>
      <c r="E90" s="22">
        <v>38261</v>
      </c>
      <c r="F90" s="23">
        <v>1103352</v>
      </c>
      <c r="G90" s="23">
        <v>980401.21719999996</v>
      </c>
      <c r="H90" s="24">
        <v>0.88856613047710498</v>
      </c>
      <c r="I90" s="25">
        <v>0.04</v>
      </c>
      <c r="J90" s="25">
        <v>9.9999999999999995E-8</v>
      </c>
      <c r="K90" s="26">
        <v>0</v>
      </c>
      <c r="L90" s="26">
        <v>39215.950599999996</v>
      </c>
    </row>
    <row r="91" spans="1:12" x14ac:dyDescent="0.2">
      <c r="A91" s="21" t="s">
        <v>102</v>
      </c>
      <c r="B91" s="21" t="s">
        <v>112</v>
      </c>
      <c r="C91" s="21" t="s">
        <v>16</v>
      </c>
      <c r="D91" s="21" t="s">
        <v>113</v>
      </c>
      <c r="E91" s="22">
        <v>37226</v>
      </c>
      <c r="F91" s="23">
        <v>0</v>
      </c>
      <c r="G91" s="23">
        <v>0</v>
      </c>
      <c r="H91" s="24">
        <v>1</v>
      </c>
      <c r="I91" s="25">
        <v>2.4E-2</v>
      </c>
      <c r="J91" s="25">
        <v>9.9999999999999995E-8</v>
      </c>
      <c r="K91" s="26">
        <v>0</v>
      </c>
      <c r="L91" s="26">
        <v>-26480.3377</v>
      </c>
    </row>
    <row r="92" spans="1:12" x14ac:dyDescent="0.2">
      <c r="A92" s="21" t="s">
        <v>102</v>
      </c>
      <c r="B92" s="21" t="s">
        <v>112</v>
      </c>
      <c r="C92" s="21" t="s">
        <v>16</v>
      </c>
      <c r="D92" s="21" t="s">
        <v>113</v>
      </c>
      <c r="E92" s="22">
        <v>37257</v>
      </c>
      <c r="F92" s="23">
        <v>-1103352</v>
      </c>
      <c r="G92" s="23">
        <v>-1102067.9502000001</v>
      </c>
      <c r="H92" s="24">
        <v>0.99883622833241603</v>
      </c>
      <c r="I92" s="25">
        <v>-1.4999999999999999E-2</v>
      </c>
      <c r="J92" s="25">
        <v>9.9999999999999995E-8</v>
      </c>
      <c r="K92" s="26">
        <v>0</v>
      </c>
      <c r="L92" s="26">
        <v>16531.129499999999</v>
      </c>
    </row>
    <row r="93" spans="1:12" x14ac:dyDescent="0.2">
      <c r="A93" s="21" t="s">
        <v>102</v>
      </c>
      <c r="B93" s="21" t="s">
        <v>112</v>
      </c>
      <c r="C93" s="21" t="s">
        <v>16</v>
      </c>
      <c r="D93" s="21" t="s">
        <v>113</v>
      </c>
      <c r="E93" s="22">
        <v>37288</v>
      </c>
      <c r="F93" s="23">
        <v>-996576</v>
      </c>
      <c r="G93" s="23">
        <v>-993745.39839999995</v>
      </c>
      <c r="H93" s="24">
        <v>0.99715967311694498</v>
      </c>
      <c r="I93" s="25">
        <v>-5.0000000000000001E-3</v>
      </c>
      <c r="J93" s="25">
        <v>9.9999999999999995E-8</v>
      </c>
      <c r="K93" s="26">
        <v>0</v>
      </c>
      <c r="L93" s="26">
        <v>4968.8263999999999</v>
      </c>
    </row>
    <row r="94" spans="1:12" x14ac:dyDescent="0.2">
      <c r="A94" s="21" t="s">
        <v>102</v>
      </c>
      <c r="B94" s="21" t="s">
        <v>112</v>
      </c>
      <c r="C94" s="21" t="s">
        <v>16</v>
      </c>
      <c r="D94" s="21" t="s">
        <v>113</v>
      </c>
      <c r="E94" s="22">
        <v>37316</v>
      </c>
      <c r="F94" s="23">
        <v>-1103352</v>
      </c>
      <c r="G94" s="23">
        <v>-1098580.0526000001</v>
      </c>
      <c r="H94" s="24">
        <v>0.99567504533349505</v>
      </c>
      <c r="I94" s="25">
        <v>-5.0000000000000001E-3</v>
      </c>
      <c r="J94" s="25">
        <v>9.9999999999999995E-8</v>
      </c>
      <c r="K94" s="26">
        <v>0</v>
      </c>
      <c r="L94" s="26">
        <v>5493.0101000000004</v>
      </c>
    </row>
    <row r="95" spans="1:12" x14ac:dyDescent="0.2">
      <c r="A95" s="21" t="s">
        <v>102</v>
      </c>
      <c r="B95" s="21" t="s">
        <v>112</v>
      </c>
      <c r="C95" s="21" t="s">
        <v>16</v>
      </c>
      <c r="D95" s="21" t="s">
        <v>113</v>
      </c>
      <c r="E95" s="22">
        <v>37347</v>
      </c>
      <c r="F95" s="23">
        <v>-1067760</v>
      </c>
      <c r="G95" s="23">
        <v>-1061485.3596000001</v>
      </c>
      <c r="H95" s="24">
        <v>0.99412354802186798</v>
      </c>
      <c r="I95" s="25">
        <v>-0.09</v>
      </c>
      <c r="J95" s="25">
        <v>9.9999999999999995E-8</v>
      </c>
      <c r="K95" s="26">
        <v>0</v>
      </c>
      <c r="L95" s="26">
        <v>95533.788499999995</v>
      </c>
    </row>
    <row r="96" spans="1:12" x14ac:dyDescent="0.2">
      <c r="A96" s="21" t="s">
        <v>102</v>
      </c>
      <c r="B96" s="21" t="s">
        <v>112</v>
      </c>
      <c r="C96" s="21" t="s">
        <v>16</v>
      </c>
      <c r="D96" s="21" t="s">
        <v>113</v>
      </c>
      <c r="E96" s="22">
        <v>37377</v>
      </c>
      <c r="F96" s="23">
        <v>-1103352</v>
      </c>
      <c r="G96" s="23">
        <v>-1095061.3618000001</v>
      </c>
      <c r="H96" s="24">
        <v>0.99248595353286595</v>
      </c>
      <c r="I96" s="25">
        <v>-0.09</v>
      </c>
      <c r="J96" s="25">
        <v>9.9999999999999995E-8</v>
      </c>
      <c r="K96" s="26">
        <v>0</v>
      </c>
      <c r="L96" s="26">
        <v>98555.632100000003</v>
      </c>
    </row>
    <row r="97" spans="1:12" x14ac:dyDescent="0.2">
      <c r="A97" s="21" t="s">
        <v>102</v>
      </c>
      <c r="B97" s="21" t="s">
        <v>112</v>
      </c>
      <c r="C97" s="21" t="s">
        <v>16</v>
      </c>
      <c r="D97" s="21" t="s">
        <v>113</v>
      </c>
      <c r="E97" s="22">
        <v>37408</v>
      </c>
      <c r="F97" s="23">
        <v>-1067760</v>
      </c>
      <c r="G97" s="23">
        <v>-1057900.1487</v>
      </c>
      <c r="H97" s="24">
        <v>0.99076585444440102</v>
      </c>
      <c r="I97" s="25">
        <v>-0.09</v>
      </c>
      <c r="J97" s="25">
        <v>9.9999999999999995E-8</v>
      </c>
      <c r="K97" s="26">
        <v>0</v>
      </c>
      <c r="L97" s="26">
        <v>95211.119200000001</v>
      </c>
    </row>
    <row r="98" spans="1:12" x14ac:dyDescent="0.2">
      <c r="A98" s="21" t="s">
        <v>102</v>
      </c>
      <c r="B98" s="21" t="s">
        <v>112</v>
      </c>
      <c r="C98" s="21" t="s">
        <v>16</v>
      </c>
      <c r="D98" s="21" t="s">
        <v>113</v>
      </c>
      <c r="E98" s="22">
        <v>37438</v>
      </c>
      <c r="F98" s="23">
        <v>-1103352</v>
      </c>
      <c r="G98" s="23">
        <v>-1091201.3925000001</v>
      </c>
      <c r="H98" s="24">
        <v>0.98898755115603898</v>
      </c>
      <c r="I98" s="25">
        <v>-0.09</v>
      </c>
      <c r="J98" s="25">
        <v>9.9999999999999995E-8</v>
      </c>
      <c r="K98" s="26">
        <v>0</v>
      </c>
      <c r="L98" s="26">
        <v>98208.234400000001</v>
      </c>
    </row>
    <row r="99" spans="1:12" x14ac:dyDescent="0.2">
      <c r="A99" s="21" t="s">
        <v>102</v>
      </c>
      <c r="B99" s="21" t="s">
        <v>112</v>
      </c>
      <c r="C99" s="21" t="s">
        <v>16</v>
      </c>
      <c r="D99" s="21" t="s">
        <v>113</v>
      </c>
      <c r="E99" s="22">
        <v>37469</v>
      </c>
      <c r="F99" s="23">
        <v>-1103352</v>
      </c>
      <c r="G99" s="23">
        <v>-1088937.1203000001</v>
      </c>
      <c r="H99" s="24">
        <v>0.986935375362062</v>
      </c>
      <c r="I99" s="25">
        <v>-0.09</v>
      </c>
      <c r="J99" s="25">
        <v>9.9999999999999995E-8</v>
      </c>
      <c r="K99" s="26">
        <v>0</v>
      </c>
      <c r="L99" s="26">
        <v>98004.449699999997</v>
      </c>
    </row>
    <row r="100" spans="1:12" x14ac:dyDescent="0.2">
      <c r="A100" s="21" t="s">
        <v>102</v>
      </c>
      <c r="B100" s="21" t="s">
        <v>112</v>
      </c>
      <c r="C100" s="21" t="s">
        <v>16</v>
      </c>
      <c r="D100" s="21" t="s">
        <v>113</v>
      </c>
      <c r="E100" s="22">
        <v>37500</v>
      </c>
      <c r="F100" s="23">
        <v>-1067760</v>
      </c>
      <c r="G100" s="23">
        <v>-1051515.9809000001</v>
      </c>
      <c r="H100" s="24">
        <v>0.98478682556931296</v>
      </c>
      <c r="I100" s="25">
        <v>-0.09</v>
      </c>
      <c r="J100" s="25">
        <v>9.9999999999999995E-8</v>
      </c>
      <c r="K100" s="26">
        <v>0</v>
      </c>
      <c r="L100" s="26">
        <v>94636.543399999995</v>
      </c>
    </row>
    <row r="101" spans="1:12" x14ac:dyDescent="0.2">
      <c r="A101" s="21" t="s">
        <v>102</v>
      </c>
      <c r="B101" s="21" t="s">
        <v>112</v>
      </c>
      <c r="C101" s="21" t="s">
        <v>16</v>
      </c>
      <c r="D101" s="21" t="s">
        <v>113</v>
      </c>
      <c r="E101" s="22">
        <v>37530</v>
      </c>
      <c r="F101" s="23">
        <v>-1103352</v>
      </c>
      <c r="G101" s="23">
        <v>-1084072.4432999999</v>
      </c>
      <c r="H101" s="24">
        <v>0.98252637719959701</v>
      </c>
      <c r="I101" s="25">
        <v>-0.09</v>
      </c>
      <c r="J101" s="25">
        <v>9.9999999999999995E-8</v>
      </c>
      <c r="K101" s="26">
        <v>0</v>
      </c>
      <c r="L101" s="26">
        <v>97566.628299999997</v>
      </c>
    </row>
    <row r="102" spans="1:12" x14ac:dyDescent="0.2">
      <c r="A102" s="21" t="s">
        <v>102</v>
      </c>
      <c r="B102" s="21" t="s">
        <v>112</v>
      </c>
      <c r="C102" s="21" t="s">
        <v>16</v>
      </c>
      <c r="D102" s="21" t="s">
        <v>113</v>
      </c>
      <c r="E102" s="22">
        <v>37561</v>
      </c>
      <c r="F102" s="23">
        <v>-1067760</v>
      </c>
      <c r="G102" s="23">
        <v>-1046338.5318999999</v>
      </c>
      <c r="H102" s="24">
        <v>0.97993793729980305</v>
      </c>
      <c r="I102" s="25">
        <v>0</v>
      </c>
      <c r="J102" s="25">
        <v>9.9999999999999995E-8</v>
      </c>
      <c r="K102" s="26">
        <v>0</v>
      </c>
      <c r="L102" s="26">
        <v>0.1046</v>
      </c>
    </row>
    <row r="103" spans="1:12" x14ac:dyDescent="0.2">
      <c r="A103" s="21" t="s">
        <v>102</v>
      </c>
      <c r="B103" s="21" t="s">
        <v>112</v>
      </c>
      <c r="C103" s="21" t="s">
        <v>16</v>
      </c>
      <c r="D103" s="21" t="s">
        <v>113</v>
      </c>
      <c r="E103" s="22">
        <v>37591</v>
      </c>
      <c r="F103" s="23">
        <v>-1103352</v>
      </c>
      <c r="G103" s="23">
        <v>-1078306.8123000001</v>
      </c>
      <c r="H103" s="24">
        <v>0.97730081814569703</v>
      </c>
      <c r="I103" s="25">
        <v>5.0000000000000001E-3</v>
      </c>
      <c r="J103" s="25">
        <v>9.9999999999999995E-8</v>
      </c>
      <c r="K103" s="26">
        <v>0</v>
      </c>
      <c r="L103" s="26">
        <v>-5391.4261999999999</v>
      </c>
    </row>
    <row r="104" spans="1:12" x14ac:dyDescent="0.2">
      <c r="A104" s="21" t="s">
        <v>102</v>
      </c>
      <c r="B104" s="21" t="s">
        <v>112</v>
      </c>
      <c r="C104" s="21" t="s">
        <v>16</v>
      </c>
      <c r="D104" s="21" t="s">
        <v>113</v>
      </c>
      <c r="E104" s="22">
        <v>37622</v>
      </c>
      <c r="F104" s="23">
        <v>-1103352</v>
      </c>
      <c r="G104" s="23">
        <v>-1075080.7620000001</v>
      </c>
      <c r="H104" s="24">
        <v>0.97437695491418397</v>
      </c>
      <c r="I104" s="25">
        <v>2.5000000000000001E-2</v>
      </c>
      <c r="J104" s="25">
        <v>9.9999999999999995E-8</v>
      </c>
      <c r="K104" s="26">
        <v>0</v>
      </c>
      <c r="L104" s="26">
        <v>-26876.911499999998</v>
      </c>
    </row>
    <row r="105" spans="1:12" x14ac:dyDescent="0.2">
      <c r="A105" s="21" t="s">
        <v>102</v>
      </c>
      <c r="B105" s="21" t="s">
        <v>112</v>
      </c>
      <c r="C105" s="21" t="s">
        <v>16</v>
      </c>
      <c r="D105" s="21" t="s">
        <v>113</v>
      </c>
      <c r="E105" s="22">
        <v>37653</v>
      </c>
      <c r="F105" s="23">
        <v>-996576</v>
      </c>
      <c r="G105" s="23">
        <v>-967898.73179999995</v>
      </c>
      <c r="H105" s="24">
        <v>0.971224203422835</v>
      </c>
      <c r="I105" s="25">
        <v>0.02</v>
      </c>
      <c r="J105" s="25">
        <v>9.9999999999999995E-8</v>
      </c>
      <c r="K105" s="26">
        <v>0</v>
      </c>
      <c r="L105" s="26">
        <v>-19357.877799999998</v>
      </c>
    </row>
    <row r="106" spans="1:12" x14ac:dyDescent="0.2">
      <c r="A106" s="21" t="s">
        <v>102</v>
      </c>
      <c r="B106" s="21" t="s">
        <v>112</v>
      </c>
      <c r="C106" s="21" t="s">
        <v>16</v>
      </c>
      <c r="D106" s="21" t="s">
        <v>113</v>
      </c>
      <c r="E106" s="22">
        <v>37681</v>
      </c>
      <c r="F106" s="23">
        <v>-1103352</v>
      </c>
      <c r="G106" s="23">
        <v>-1068312.236</v>
      </c>
      <c r="H106" s="24">
        <v>0.968242443051753</v>
      </c>
      <c r="I106" s="25">
        <v>0</v>
      </c>
      <c r="J106" s="25">
        <v>9.9999999999999995E-8</v>
      </c>
      <c r="K106" s="26">
        <v>0</v>
      </c>
      <c r="L106" s="26">
        <v>0.10680000000000001</v>
      </c>
    </row>
    <row r="107" spans="1:12" x14ac:dyDescent="0.2">
      <c r="A107" s="21" t="s">
        <v>102</v>
      </c>
      <c r="B107" s="21" t="s">
        <v>112</v>
      </c>
      <c r="C107" s="21" t="s">
        <v>16</v>
      </c>
      <c r="D107" s="21" t="s">
        <v>113</v>
      </c>
      <c r="E107" s="22">
        <v>37712</v>
      </c>
      <c r="F107" s="23">
        <v>-1067760</v>
      </c>
      <c r="G107" s="23">
        <v>-1030159.7361</v>
      </c>
      <c r="H107" s="24">
        <v>0.96478584710830995</v>
      </c>
      <c r="I107" s="25">
        <v>-0.09</v>
      </c>
      <c r="J107" s="25">
        <v>9.9999999999999995E-8</v>
      </c>
      <c r="K107" s="26">
        <v>0</v>
      </c>
      <c r="L107" s="26">
        <v>92714.479300000006</v>
      </c>
    </row>
    <row r="108" spans="1:12" x14ac:dyDescent="0.2">
      <c r="A108" s="21" t="s">
        <v>102</v>
      </c>
      <c r="B108" s="21" t="s">
        <v>112</v>
      </c>
      <c r="C108" s="21" t="s">
        <v>16</v>
      </c>
      <c r="D108" s="21" t="s">
        <v>113</v>
      </c>
      <c r="E108" s="22">
        <v>37742</v>
      </c>
      <c r="F108" s="23">
        <v>-1103352</v>
      </c>
      <c r="G108" s="23">
        <v>-1060656.6668</v>
      </c>
      <c r="H108" s="24">
        <v>0.96130397804901602</v>
      </c>
      <c r="I108" s="25">
        <v>-0.09</v>
      </c>
      <c r="J108" s="25">
        <v>9.9999999999999995E-8</v>
      </c>
      <c r="K108" s="26">
        <v>0</v>
      </c>
      <c r="L108" s="26">
        <v>95459.206099999996</v>
      </c>
    </row>
    <row r="109" spans="1:12" x14ac:dyDescent="0.2">
      <c r="A109" s="21" t="s">
        <v>102</v>
      </c>
      <c r="B109" s="21" t="s">
        <v>112</v>
      </c>
      <c r="C109" s="21" t="s">
        <v>16</v>
      </c>
      <c r="D109" s="21" t="s">
        <v>113</v>
      </c>
      <c r="E109" s="22">
        <v>37773</v>
      </c>
      <c r="F109" s="23">
        <v>-1067760</v>
      </c>
      <c r="G109" s="23">
        <v>-1022442.0659</v>
      </c>
      <c r="H109" s="24">
        <v>0.95755793991667204</v>
      </c>
      <c r="I109" s="25">
        <v>-0.09</v>
      </c>
      <c r="J109" s="25">
        <v>9.9999999999999995E-8</v>
      </c>
      <c r="K109" s="26">
        <v>0</v>
      </c>
      <c r="L109" s="26">
        <v>92019.888200000001</v>
      </c>
    </row>
    <row r="110" spans="1:12" x14ac:dyDescent="0.2">
      <c r="A110" s="21" t="s">
        <v>102</v>
      </c>
      <c r="B110" s="21" t="s">
        <v>112</v>
      </c>
      <c r="C110" s="21" t="s">
        <v>16</v>
      </c>
      <c r="D110" s="21" t="s">
        <v>113</v>
      </c>
      <c r="E110" s="22">
        <v>37803</v>
      </c>
      <c r="F110" s="23">
        <v>-1103352</v>
      </c>
      <c r="G110" s="23">
        <v>-1052392.6507999999</v>
      </c>
      <c r="H110" s="24">
        <v>0.953814060057809</v>
      </c>
      <c r="I110" s="25">
        <v>-0.09</v>
      </c>
      <c r="J110" s="25">
        <v>9.9999999999999995E-8</v>
      </c>
      <c r="K110" s="26">
        <v>0</v>
      </c>
      <c r="L110" s="26">
        <v>94715.443799999994</v>
      </c>
    </row>
    <row r="111" spans="1:12" x14ac:dyDescent="0.2">
      <c r="A111" s="21" t="s">
        <v>102</v>
      </c>
      <c r="B111" s="21" t="s">
        <v>112</v>
      </c>
      <c r="C111" s="21" t="s">
        <v>16</v>
      </c>
      <c r="D111" s="21" t="s">
        <v>113</v>
      </c>
      <c r="E111" s="22">
        <v>37834</v>
      </c>
      <c r="F111" s="23">
        <v>-1103352</v>
      </c>
      <c r="G111" s="23">
        <v>-1048005.2886</v>
      </c>
      <c r="H111" s="24">
        <v>0.94983766608598197</v>
      </c>
      <c r="I111" s="25">
        <v>-0.09</v>
      </c>
      <c r="J111" s="25">
        <v>9.9999999999999995E-8</v>
      </c>
      <c r="K111" s="26">
        <v>0</v>
      </c>
      <c r="L111" s="26">
        <v>94320.580799999996</v>
      </c>
    </row>
    <row r="112" spans="1:12" x14ac:dyDescent="0.2">
      <c r="A112" s="21" t="s">
        <v>102</v>
      </c>
      <c r="B112" s="21" t="s">
        <v>112</v>
      </c>
      <c r="C112" s="21" t="s">
        <v>16</v>
      </c>
      <c r="D112" s="21" t="s">
        <v>113</v>
      </c>
      <c r="E112" s="22">
        <v>37865</v>
      </c>
      <c r="F112" s="23">
        <v>-1067760</v>
      </c>
      <c r="G112" s="23">
        <v>-1009804.4371</v>
      </c>
      <c r="H112" s="24">
        <v>0.94572229446082701</v>
      </c>
      <c r="I112" s="25">
        <v>-0.09</v>
      </c>
      <c r="J112" s="25">
        <v>9.9999999999999995E-8</v>
      </c>
      <c r="K112" s="26">
        <v>0</v>
      </c>
      <c r="L112" s="26">
        <v>90882.5003</v>
      </c>
    </row>
    <row r="113" spans="1:12" x14ac:dyDescent="0.2">
      <c r="A113" s="21" t="s">
        <v>102</v>
      </c>
      <c r="B113" s="21" t="s">
        <v>112</v>
      </c>
      <c r="C113" s="21" t="s">
        <v>16</v>
      </c>
      <c r="D113" s="21" t="s">
        <v>113</v>
      </c>
      <c r="E113" s="22">
        <v>37895</v>
      </c>
      <c r="F113" s="23">
        <v>-1103352</v>
      </c>
      <c r="G113" s="23">
        <v>-1038997.7947</v>
      </c>
      <c r="H113" s="24">
        <v>0.94167391252427202</v>
      </c>
      <c r="I113" s="25">
        <v>-0.09</v>
      </c>
      <c r="J113" s="25">
        <v>9.9999999999999995E-8</v>
      </c>
      <c r="K113" s="26">
        <v>0</v>
      </c>
      <c r="L113" s="26">
        <v>93509.905400000003</v>
      </c>
    </row>
    <row r="114" spans="1:12" x14ac:dyDescent="0.2">
      <c r="A114" s="21" t="s">
        <v>102</v>
      </c>
      <c r="B114" s="21" t="s">
        <v>112</v>
      </c>
      <c r="C114" s="21" t="s">
        <v>16</v>
      </c>
      <c r="D114" s="21" t="s">
        <v>113</v>
      </c>
      <c r="E114" s="22">
        <v>37926</v>
      </c>
      <c r="F114" s="23">
        <v>-1067760</v>
      </c>
      <c r="G114" s="23">
        <v>-1000969.0612999999</v>
      </c>
      <c r="H114" s="24">
        <v>0.93744761120092601</v>
      </c>
      <c r="I114" s="25">
        <v>0</v>
      </c>
      <c r="J114" s="25">
        <v>9.9999999999999995E-8</v>
      </c>
      <c r="K114" s="26">
        <v>0</v>
      </c>
      <c r="L114" s="26">
        <v>0.10009999999999999</v>
      </c>
    </row>
    <row r="115" spans="1:12" x14ac:dyDescent="0.2">
      <c r="A115" s="21" t="s">
        <v>102</v>
      </c>
      <c r="B115" s="21" t="s">
        <v>112</v>
      </c>
      <c r="C115" s="21" t="s">
        <v>16</v>
      </c>
      <c r="D115" s="21" t="s">
        <v>113</v>
      </c>
      <c r="E115" s="22">
        <v>37956</v>
      </c>
      <c r="F115" s="23">
        <v>-1103352</v>
      </c>
      <c r="G115" s="23">
        <v>-1029695.31</v>
      </c>
      <c r="H115" s="24">
        <v>0.93324280009067795</v>
      </c>
      <c r="I115" s="25">
        <v>5.0000000000000001E-3</v>
      </c>
      <c r="J115" s="25">
        <v>9.9999999999999995E-8</v>
      </c>
      <c r="K115" s="26">
        <v>0</v>
      </c>
      <c r="L115" s="26">
        <v>-5148.3735999999999</v>
      </c>
    </row>
    <row r="116" spans="1:12" x14ac:dyDescent="0.2">
      <c r="A116" s="21" t="s">
        <v>102</v>
      </c>
      <c r="B116" s="21" t="s">
        <v>112</v>
      </c>
      <c r="C116" s="21" t="s">
        <v>16</v>
      </c>
      <c r="D116" s="21" t="s">
        <v>113</v>
      </c>
      <c r="E116" s="22">
        <v>37987</v>
      </c>
      <c r="F116" s="23">
        <v>-1103352</v>
      </c>
      <c r="G116" s="23">
        <v>-1024839.6608</v>
      </c>
      <c r="H116" s="24">
        <v>0.92884198406747098</v>
      </c>
      <c r="I116" s="25">
        <v>2.5000000000000001E-2</v>
      </c>
      <c r="J116" s="25">
        <v>9.9999999999999995E-8</v>
      </c>
      <c r="K116" s="26">
        <v>0</v>
      </c>
      <c r="L116" s="26">
        <v>-25620.888999999999</v>
      </c>
    </row>
    <row r="117" spans="1:12" x14ac:dyDescent="0.2">
      <c r="A117" s="21" t="s">
        <v>102</v>
      </c>
      <c r="B117" s="21" t="s">
        <v>112</v>
      </c>
      <c r="C117" s="21" t="s">
        <v>16</v>
      </c>
      <c r="D117" s="21" t="s">
        <v>113</v>
      </c>
      <c r="E117" s="22">
        <v>38018</v>
      </c>
      <c r="F117" s="23">
        <v>-1032168</v>
      </c>
      <c r="G117" s="23">
        <v>-954132.08889999997</v>
      </c>
      <c r="H117" s="24">
        <v>0.92439611467759697</v>
      </c>
      <c r="I117" s="25">
        <v>0.02</v>
      </c>
      <c r="J117" s="25">
        <v>9.9999999999999995E-8</v>
      </c>
      <c r="K117" s="26">
        <v>0</v>
      </c>
      <c r="L117" s="26">
        <v>-19082.546399999999</v>
      </c>
    </row>
    <row r="118" spans="1:12" x14ac:dyDescent="0.2">
      <c r="A118" s="21" t="s">
        <v>102</v>
      </c>
      <c r="B118" s="21" t="s">
        <v>112</v>
      </c>
      <c r="C118" s="21" t="s">
        <v>16</v>
      </c>
      <c r="D118" s="21" t="s">
        <v>113</v>
      </c>
      <c r="E118" s="22">
        <v>38047</v>
      </c>
      <c r="F118" s="23">
        <v>-1103352</v>
      </c>
      <c r="G118" s="23">
        <v>-1015239.6296</v>
      </c>
      <c r="H118" s="24">
        <v>0.92014119660151805</v>
      </c>
      <c r="I118" s="25">
        <v>0</v>
      </c>
      <c r="J118" s="25">
        <v>9.9999999999999995E-8</v>
      </c>
      <c r="K118" s="26">
        <v>0</v>
      </c>
      <c r="L118" s="26">
        <v>0.10150000000000001</v>
      </c>
    </row>
    <row r="119" spans="1:12" x14ac:dyDescent="0.2">
      <c r="A119" s="21" t="s">
        <v>102</v>
      </c>
      <c r="B119" s="21" t="s">
        <v>112</v>
      </c>
      <c r="C119" s="21" t="s">
        <v>16</v>
      </c>
      <c r="D119" s="21" t="s">
        <v>113</v>
      </c>
      <c r="E119" s="22">
        <v>38078</v>
      </c>
      <c r="F119" s="23">
        <v>-1067760</v>
      </c>
      <c r="G119" s="23">
        <v>-977649.69409999996</v>
      </c>
      <c r="H119" s="24">
        <v>0.91560808990832798</v>
      </c>
      <c r="I119" s="25">
        <v>-0.09</v>
      </c>
      <c r="J119" s="25">
        <v>9.9999999999999995E-8</v>
      </c>
      <c r="K119" s="26">
        <v>0</v>
      </c>
      <c r="L119" s="26">
        <v>87988.570200000002</v>
      </c>
    </row>
    <row r="120" spans="1:12" x14ac:dyDescent="0.2">
      <c r="A120" s="21" t="s">
        <v>102</v>
      </c>
      <c r="B120" s="21" t="s">
        <v>112</v>
      </c>
      <c r="C120" s="21" t="s">
        <v>16</v>
      </c>
      <c r="D120" s="21" t="s">
        <v>113</v>
      </c>
      <c r="E120" s="22">
        <v>38108</v>
      </c>
      <c r="F120" s="23">
        <v>-1103352</v>
      </c>
      <c r="G120" s="23">
        <v>-1005433.9888000001</v>
      </c>
      <c r="H120" s="24">
        <v>0.91125405930870795</v>
      </c>
      <c r="I120" s="25">
        <v>-0.09</v>
      </c>
      <c r="J120" s="25">
        <v>9.9999999999999995E-8</v>
      </c>
      <c r="K120" s="26">
        <v>0</v>
      </c>
      <c r="L120" s="26">
        <v>90489.159499999994</v>
      </c>
    </row>
    <row r="121" spans="1:12" x14ac:dyDescent="0.2">
      <c r="A121" s="21" t="s">
        <v>102</v>
      </c>
      <c r="B121" s="21" t="s">
        <v>112</v>
      </c>
      <c r="C121" s="21" t="s">
        <v>16</v>
      </c>
      <c r="D121" s="21" t="s">
        <v>113</v>
      </c>
      <c r="E121" s="22">
        <v>38139</v>
      </c>
      <c r="F121" s="23">
        <v>-1067760</v>
      </c>
      <c r="G121" s="23">
        <v>-968106.53489999997</v>
      </c>
      <c r="H121" s="24">
        <v>0.90667053915921703</v>
      </c>
      <c r="I121" s="25">
        <v>-0.09</v>
      </c>
      <c r="J121" s="25">
        <v>9.9999999999999995E-8</v>
      </c>
      <c r="K121" s="26">
        <v>0</v>
      </c>
      <c r="L121" s="26">
        <v>87129.684999999998</v>
      </c>
    </row>
    <row r="122" spans="1:12" x14ac:dyDescent="0.2">
      <c r="A122" s="21" t="s">
        <v>102</v>
      </c>
      <c r="B122" s="21" t="s">
        <v>112</v>
      </c>
      <c r="C122" s="21" t="s">
        <v>16</v>
      </c>
      <c r="D122" s="21" t="s">
        <v>113</v>
      </c>
      <c r="E122" s="22">
        <v>38169</v>
      </c>
      <c r="F122" s="23">
        <v>-1103352</v>
      </c>
      <c r="G122" s="23">
        <v>-995485.68389999995</v>
      </c>
      <c r="H122" s="24">
        <v>0.90223762123646201</v>
      </c>
      <c r="I122" s="25">
        <v>-0.09</v>
      </c>
      <c r="J122" s="25">
        <v>9.9999999999999995E-8</v>
      </c>
      <c r="K122" s="26">
        <v>0</v>
      </c>
      <c r="L122" s="26">
        <v>89593.811100000006</v>
      </c>
    </row>
    <row r="123" spans="1:12" x14ac:dyDescent="0.2">
      <c r="A123" s="21" t="s">
        <v>102</v>
      </c>
      <c r="B123" s="21" t="s">
        <v>112</v>
      </c>
      <c r="C123" s="21" t="s">
        <v>16</v>
      </c>
      <c r="D123" s="21" t="s">
        <v>113</v>
      </c>
      <c r="E123" s="22">
        <v>38200</v>
      </c>
      <c r="F123" s="23">
        <v>-1103352</v>
      </c>
      <c r="G123" s="23">
        <v>-990450.11930000002</v>
      </c>
      <c r="H123" s="24">
        <v>0.89767374266788003</v>
      </c>
      <c r="I123" s="25">
        <v>-0.09</v>
      </c>
      <c r="J123" s="25">
        <v>9.9999999999999995E-8</v>
      </c>
      <c r="K123" s="26">
        <v>0</v>
      </c>
      <c r="L123" s="26">
        <v>89140.609800000006</v>
      </c>
    </row>
    <row r="124" spans="1:12" x14ac:dyDescent="0.2">
      <c r="A124" s="21" t="s">
        <v>102</v>
      </c>
      <c r="B124" s="21" t="s">
        <v>112</v>
      </c>
      <c r="C124" s="21" t="s">
        <v>16</v>
      </c>
      <c r="D124" s="21" t="s">
        <v>113</v>
      </c>
      <c r="E124" s="22">
        <v>38231</v>
      </c>
      <c r="F124" s="23">
        <v>-1067760</v>
      </c>
      <c r="G124" s="23">
        <v>-953550.64870000002</v>
      </c>
      <c r="H124" s="24">
        <v>0.89303836881406495</v>
      </c>
      <c r="I124" s="25">
        <v>-0.09</v>
      </c>
      <c r="J124" s="25">
        <v>9.9999999999999995E-8</v>
      </c>
      <c r="K124" s="26">
        <v>0</v>
      </c>
      <c r="L124" s="26">
        <v>85819.653699999995</v>
      </c>
    </row>
    <row r="125" spans="1:12" x14ac:dyDescent="0.2">
      <c r="A125" s="21" t="s">
        <v>102</v>
      </c>
      <c r="B125" s="21" t="s">
        <v>112</v>
      </c>
      <c r="C125" s="21" t="s">
        <v>16</v>
      </c>
      <c r="D125" s="21" t="s">
        <v>113</v>
      </c>
      <c r="E125" s="22">
        <v>38261</v>
      </c>
      <c r="F125" s="23">
        <v>-1103352</v>
      </c>
      <c r="G125" s="23">
        <v>-980401.21719999996</v>
      </c>
      <c r="H125" s="24">
        <v>0.88856613047710498</v>
      </c>
      <c r="I125" s="25">
        <v>-0.09</v>
      </c>
      <c r="J125" s="25">
        <v>9.9999999999999995E-8</v>
      </c>
      <c r="K125" s="26">
        <v>0</v>
      </c>
      <c r="L125" s="26">
        <v>88236.207599999994</v>
      </c>
    </row>
    <row r="126" spans="1:12" x14ac:dyDescent="0.2">
      <c r="A126" s="21" t="s">
        <v>102</v>
      </c>
      <c r="B126" s="21" t="s">
        <v>106</v>
      </c>
      <c r="C126" s="21" t="s">
        <v>16</v>
      </c>
      <c r="D126" s="21" t="s">
        <v>113</v>
      </c>
      <c r="E126" s="22">
        <v>37226</v>
      </c>
      <c r="F126" s="23">
        <v>0</v>
      </c>
      <c r="G126" s="23">
        <v>0</v>
      </c>
      <c r="H126" s="24">
        <v>1</v>
      </c>
      <c r="I126" s="25">
        <v>2.4E-2</v>
      </c>
      <c r="J126" s="25">
        <v>9.9999999999999995E-8</v>
      </c>
      <c r="K126" s="26">
        <v>0</v>
      </c>
      <c r="L126" s="26">
        <v>-370.51049999999998</v>
      </c>
    </row>
    <row r="127" spans="1:12" x14ac:dyDescent="0.2">
      <c r="A127" s="21" t="s">
        <v>102</v>
      </c>
      <c r="B127" s="21" t="s">
        <v>106</v>
      </c>
      <c r="C127" s="21" t="s">
        <v>16</v>
      </c>
      <c r="D127" s="21" t="s">
        <v>113</v>
      </c>
      <c r="E127" s="22">
        <v>37257</v>
      </c>
      <c r="F127" s="23">
        <v>-15438</v>
      </c>
      <c r="G127" s="23">
        <v>-15420.0337</v>
      </c>
      <c r="H127" s="24">
        <v>0.99883622833241603</v>
      </c>
      <c r="I127" s="25">
        <v>-1.4999999999999999E-2</v>
      </c>
      <c r="J127" s="25">
        <v>9.9999999999999995E-8</v>
      </c>
      <c r="K127" s="26">
        <v>0</v>
      </c>
      <c r="L127" s="26">
        <v>231.30199999999999</v>
      </c>
    </row>
    <row r="128" spans="1:12" x14ac:dyDescent="0.2">
      <c r="A128" s="21" t="s">
        <v>102</v>
      </c>
      <c r="B128" s="21" t="s">
        <v>106</v>
      </c>
      <c r="C128" s="21" t="s">
        <v>16</v>
      </c>
      <c r="D128" s="21" t="s">
        <v>113</v>
      </c>
      <c r="E128" s="22">
        <v>37288</v>
      </c>
      <c r="F128" s="23">
        <v>-13944</v>
      </c>
      <c r="G128" s="23">
        <v>-13904.3945</v>
      </c>
      <c r="H128" s="24">
        <v>0.99715967311694498</v>
      </c>
      <c r="I128" s="25">
        <v>-5.0000000000000001E-3</v>
      </c>
      <c r="J128" s="25">
        <v>9.9999999999999995E-8</v>
      </c>
      <c r="K128" s="26">
        <v>0</v>
      </c>
      <c r="L128" s="26">
        <v>69.523399999999995</v>
      </c>
    </row>
    <row r="129" spans="1:12" x14ac:dyDescent="0.2">
      <c r="A129" s="21" t="s">
        <v>102</v>
      </c>
      <c r="B129" s="21" t="s">
        <v>106</v>
      </c>
      <c r="C129" s="21" t="s">
        <v>16</v>
      </c>
      <c r="D129" s="21" t="s">
        <v>113</v>
      </c>
      <c r="E129" s="22">
        <v>37316</v>
      </c>
      <c r="F129" s="23">
        <v>-15438</v>
      </c>
      <c r="G129" s="23">
        <v>-15371.231299999999</v>
      </c>
      <c r="H129" s="24">
        <v>0.99567504533349505</v>
      </c>
      <c r="I129" s="25">
        <v>-5.0000000000000001E-3</v>
      </c>
      <c r="J129" s="25">
        <v>9.9999999999999995E-8</v>
      </c>
      <c r="K129" s="26">
        <v>0</v>
      </c>
      <c r="L129" s="26">
        <v>76.857699999999994</v>
      </c>
    </row>
    <row r="130" spans="1:12" x14ac:dyDescent="0.2">
      <c r="A130" s="21" t="s">
        <v>102</v>
      </c>
      <c r="B130" s="21" t="s">
        <v>106</v>
      </c>
      <c r="C130" s="21" t="s">
        <v>16</v>
      </c>
      <c r="D130" s="21" t="s">
        <v>113</v>
      </c>
      <c r="E130" s="22">
        <v>37347</v>
      </c>
      <c r="F130" s="23">
        <v>-14940</v>
      </c>
      <c r="G130" s="23">
        <v>-14852.2058</v>
      </c>
      <c r="H130" s="24">
        <v>0.99412354802186798</v>
      </c>
      <c r="I130" s="25">
        <v>-0.09</v>
      </c>
      <c r="J130" s="25">
        <v>9.9999999999999995E-8</v>
      </c>
      <c r="K130" s="26">
        <v>0</v>
      </c>
      <c r="L130" s="26">
        <v>1336.7</v>
      </c>
    </row>
    <row r="131" spans="1:12" x14ac:dyDescent="0.2">
      <c r="A131" s="21" t="s">
        <v>102</v>
      </c>
      <c r="B131" s="21" t="s">
        <v>106</v>
      </c>
      <c r="C131" s="21" t="s">
        <v>16</v>
      </c>
      <c r="D131" s="21" t="s">
        <v>113</v>
      </c>
      <c r="E131" s="22">
        <v>37377</v>
      </c>
      <c r="F131" s="23">
        <v>-15438</v>
      </c>
      <c r="G131" s="23">
        <v>-15321.9982</v>
      </c>
      <c r="H131" s="24">
        <v>0.99248595353286595</v>
      </c>
      <c r="I131" s="25">
        <v>-0.09</v>
      </c>
      <c r="J131" s="25">
        <v>9.9999999999999995E-8</v>
      </c>
      <c r="K131" s="26">
        <v>0</v>
      </c>
      <c r="L131" s="26">
        <v>1378.9813999999999</v>
      </c>
    </row>
    <row r="132" spans="1:12" x14ac:dyDescent="0.2">
      <c r="A132" s="21" t="s">
        <v>102</v>
      </c>
      <c r="B132" s="21" t="s">
        <v>106</v>
      </c>
      <c r="C132" s="21" t="s">
        <v>16</v>
      </c>
      <c r="D132" s="21" t="s">
        <v>113</v>
      </c>
      <c r="E132" s="22">
        <v>37408</v>
      </c>
      <c r="F132" s="23">
        <v>-14940</v>
      </c>
      <c r="G132" s="23">
        <v>-14802.0419</v>
      </c>
      <c r="H132" s="24">
        <v>0.99076585444440102</v>
      </c>
      <c r="I132" s="25">
        <v>-0.09</v>
      </c>
      <c r="J132" s="25">
        <v>9.9999999999999995E-8</v>
      </c>
      <c r="K132" s="26">
        <v>0</v>
      </c>
      <c r="L132" s="26">
        <v>1332.1851999999999</v>
      </c>
    </row>
    <row r="133" spans="1:12" x14ac:dyDescent="0.2">
      <c r="A133" s="21" t="s">
        <v>102</v>
      </c>
      <c r="B133" s="21" t="s">
        <v>106</v>
      </c>
      <c r="C133" s="21" t="s">
        <v>16</v>
      </c>
      <c r="D133" s="21" t="s">
        <v>113</v>
      </c>
      <c r="E133" s="22">
        <v>37438</v>
      </c>
      <c r="F133" s="23">
        <v>-15438</v>
      </c>
      <c r="G133" s="23">
        <v>-15267.989799999999</v>
      </c>
      <c r="H133" s="24">
        <v>0.98898755115603898</v>
      </c>
      <c r="I133" s="25">
        <v>-0.09</v>
      </c>
      <c r="J133" s="25">
        <v>9.9999999999999995E-8</v>
      </c>
      <c r="K133" s="26">
        <v>0</v>
      </c>
      <c r="L133" s="26">
        <v>1374.1206</v>
      </c>
    </row>
    <row r="134" spans="1:12" x14ac:dyDescent="0.2">
      <c r="A134" s="21" t="s">
        <v>102</v>
      </c>
      <c r="B134" s="21" t="s">
        <v>106</v>
      </c>
      <c r="C134" s="21" t="s">
        <v>16</v>
      </c>
      <c r="D134" s="21" t="s">
        <v>113</v>
      </c>
      <c r="E134" s="22">
        <v>37469</v>
      </c>
      <c r="F134" s="23">
        <v>-15438</v>
      </c>
      <c r="G134" s="23">
        <v>-15236.308300000001</v>
      </c>
      <c r="H134" s="24">
        <v>0.986935375362062</v>
      </c>
      <c r="I134" s="25">
        <v>-0.09</v>
      </c>
      <c r="J134" s="25">
        <v>9.9999999999999995E-8</v>
      </c>
      <c r="K134" s="26">
        <v>0</v>
      </c>
      <c r="L134" s="26">
        <v>1371.2692999999999</v>
      </c>
    </row>
    <row r="135" spans="1:12" x14ac:dyDescent="0.2">
      <c r="A135" s="21" t="s">
        <v>102</v>
      </c>
      <c r="B135" s="21" t="s">
        <v>106</v>
      </c>
      <c r="C135" s="21" t="s">
        <v>16</v>
      </c>
      <c r="D135" s="21" t="s">
        <v>113</v>
      </c>
      <c r="E135" s="22">
        <v>37500</v>
      </c>
      <c r="F135" s="23">
        <v>-14940</v>
      </c>
      <c r="G135" s="23">
        <v>-14712.715200000001</v>
      </c>
      <c r="H135" s="24">
        <v>0.98478682556931296</v>
      </c>
      <c r="I135" s="25">
        <v>-0.09</v>
      </c>
      <c r="J135" s="25">
        <v>9.9999999999999995E-8</v>
      </c>
      <c r="K135" s="26">
        <v>0</v>
      </c>
      <c r="L135" s="26">
        <v>1324.1458</v>
      </c>
    </row>
    <row r="136" spans="1:12" x14ac:dyDescent="0.2">
      <c r="A136" s="21" t="s">
        <v>102</v>
      </c>
      <c r="B136" s="21" t="s">
        <v>106</v>
      </c>
      <c r="C136" s="21" t="s">
        <v>16</v>
      </c>
      <c r="D136" s="21" t="s">
        <v>113</v>
      </c>
      <c r="E136" s="22">
        <v>37530</v>
      </c>
      <c r="F136" s="23">
        <v>-15438</v>
      </c>
      <c r="G136" s="23">
        <v>-15168.242200000001</v>
      </c>
      <c r="H136" s="24">
        <v>0.98252637719959701</v>
      </c>
      <c r="I136" s="25">
        <v>-0.09</v>
      </c>
      <c r="J136" s="25">
        <v>9.9999999999999995E-8</v>
      </c>
      <c r="K136" s="26">
        <v>0</v>
      </c>
      <c r="L136" s="26">
        <v>1365.1433</v>
      </c>
    </row>
    <row r="137" spans="1:12" x14ac:dyDescent="0.2">
      <c r="A137" s="21" t="s">
        <v>102</v>
      </c>
      <c r="B137" s="21" t="s">
        <v>106</v>
      </c>
      <c r="C137" s="21" t="s">
        <v>16</v>
      </c>
      <c r="D137" s="21" t="s">
        <v>113</v>
      </c>
      <c r="E137" s="22">
        <v>37561</v>
      </c>
      <c r="F137" s="23">
        <v>-14940</v>
      </c>
      <c r="G137" s="23">
        <v>-14640.272800000001</v>
      </c>
      <c r="H137" s="24">
        <v>0.97993793729980305</v>
      </c>
      <c r="I137" s="25">
        <v>0</v>
      </c>
      <c r="J137" s="25">
        <v>9.9999999999999995E-8</v>
      </c>
      <c r="K137" s="26">
        <v>0</v>
      </c>
      <c r="L137" s="26">
        <v>1.5E-3</v>
      </c>
    </row>
    <row r="138" spans="1:12" x14ac:dyDescent="0.2">
      <c r="A138" s="21" t="s">
        <v>102</v>
      </c>
      <c r="B138" s="21" t="s">
        <v>106</v>
      </c>
      <c r="C138" s="21" t="s">
        <v>16</v>
      </c>
      <c r="D138" s="21" t="s">
        <v>113</v>
      </c>
      <c r="E138" s="22">
        <v>37591</v>
      </c>
      <c r="F138" s="23">
        <v>-15438</v>
      </c>
      <c r="G138" s="23">
        <v>-15087.57</v>
      </c>
      <c r="H138" s="24">
        <v>0.97730081814569703</v>
      </c>
      <c r="I138" s="25">
        <v>5.0000000000000001E-3</v>
      </c>
      <c r="J138" s="25">
        <v>9.9999999999999995E-8</v>
      </c>
      <c r="K138" s="26">
        <v>0</v>
      </c>
      <c r="L138" s="26">
        <v>-75.436300000000003</v>
      </c>
    </row>
    <row r="139" spans="1:12" x14ac:dyDescent="0.2">
      <c r="A139" s="21" t="s">
        <v>102</v>
      </c>
      <c r="B139" s="21" t="s">
        <v>106</v>
      </c>
      <c r="C139" s="21" t="s">
        <v>16</v>
      </c>
      <c r="D139" s="21" t="s">
        <v>113</v>
      </c>
      <c r="E139" s="22">
        <v>37622</v>
      </c>
      <c r="F139" s="23">
        <v>-15438</v>
      </c>
      <c r="G139" s="23">
        <v>-15042.431399999999</v>
      </c>
      <c r="H139" s="24">
        <v>0.97437695491418397</v>
      </c>
      <c r="I139" s="25">
        <v>2.5000000000000001E-2</v>
      </c>
      <c r="J139" s="25">
        <v>9.9999999999999995E-8</v>
      </c>
      <c r="K139" s="26">
        <v>0</v>
      </c>
      <c r="L139" s="26">
        <v>-376.05930000000001</v>
      </c>
    </row>
    <row r="140" spans="1:12" x14ac:dyDescent="0.2">
      <c r="A140" s="21" t="s">
        <v>102</v>
      </c>
      <c r="B140" s="21" t="s">
        <v>106</v>
      </c>
      <c r="C140" s="21" t="s">
        <v>16</v>
      </c>
      <c r="D140" s="21" t="s">
        <v>113</v>
      </c>
      <c r="E140" s="22">
        <v>37653</v>
      </c>
      <c r="F140" s="23">
        <v>-13944</v>
      </c>
      <c r="G140" s="23">
        <v>-13542.7503</v>
      </c>
      <c r="H140" s="24">
        <v>0.971224203422835</v>
      </c>
      <c r="I140" s="25">
        <v>0.02</v>
      </c>
      <c r="J140" s="25">
        <v>9.9999999999999995E-8</v>
      </c>
      <c r="K140" s="26">
        <v>0</v>
      </c>
      <c r="L140" s="26">
        <v>-270.8537</v>
      </c>
    </row>
    <row r="141" spans="1:12" x14ac:dyDescent="0.2">
      <c r="A141" s="21" t="s">
        <v>102</v>
      </c>
      <c r="B141" s="21" t="s">
        <v>106</v>
      </c>
      <c r="C141" s="21" t="s">
        <v>16</v>
      </c>
      <c r="D141" s="21" t="s">
        <v>113</v>
      </c>
      <c r="E141" s="22">
        <v>37681</v>
      </c>
      <c r="F141" s="23">
        <v>-15438</v>
      </c>
      <c r="G141" s="23">
        <v>-14947.7268</v>
      </c>
      <c r="H141" s="24">
        <v>0.968242443051753</v>
      </c>
      <c r="I141" s="25">
        <v>0</v>
      </c>
      <c r="J141" s="25">
        <v>9.9999999999999995E-8</v>
      </c>
      <c r="K141" s="26">
        <v>0</v>
      </c>
      <c r="L141" s="26">
        <v>1.5E-3</v>
      </c>
    </row>
    <row r="142" spans="1:12" x14ac:dyDescent="0.2">
      <c r="A142" s="21" t="s">
        <v>102</v>
      </c>
      <c r="B142" s="21" t="s">
        <v>106</v>
      </c>
      <c r="C142" s="21" t="s">
        <v>16</v>
      </c>
      <c r="D142" s="21" t="s">
        <v>113</v>
      </c>
      <c r="E142" s="22">
        <v>37712</v>
      </c>
      <c r="F142" s="23">
        <v>-14940</v>
      </c>
      <c r="G142" s="23">
        <v>-14413.900600000001</v>
      </c>
      <c r="H142" s="24">
        <v>0.96478584710830995</v>
      </c>
      <c r="I142" s="25">
        <v>-0.09</v>
      </c>
      <c r="J142" s="25">
        <v>9.9999999999999995E-8</v>
      </c>
      <c r="K142" s="26">
        <v>0</v>
      </c>
      <c r="L142" s="26">
        <v>1297.2525000000001</v>
      </c>
    </row>
    <row r="143" spans="1:12" x14ac:dyDescent="0.2">
      <c r="A143" s="21" t="s">
        <v>102</v>
      </c>
      <c r="B143" s="21" t="s">
        <v>106</v>
      </c>
      <c r="C143" s="21" t="s">
        <v>16</v>
      </c>
      <c r="D143" s="21" t="s">
        <v>113</v>
      </c>
      <c r="E143" s="22">
        <v>37742</v>
      </c>
      <c r="F143" s="23">
        <v>-15438</v>
      </c>
      <c r="G143" s="23">
        <v>-14840.6108</v>
      </c>
      <c r="H143" s="24">
        <v>0.96130397804901602</v>
      </c>
      <c r="I143" s="25">
        <v>-0.09</v>
      </c>
      <c r="J143" s="25">
        <v>9.9999999999999995E-8</v>
      </c>
      <c r="K143" s="26">
        <v>0</v>
      </c>
      <c r="L143" s="26">
        <v>1335.6565000000001</v>
      </c>
    </row>
    <row r="144" spans="1:12" x14ac:dyDescent="0.2">
      <c r="A144" s="21" t="s">
        <v>102</v>
      </c>
      <c r="B144" s="21" t="s">
        <v>106</v>
      </c>
      <c r="C144" s="21" t="s">
        <v>16</v>
      </c>
      <c r="D144" s="21" t="s">
        <v>113</v>
      </c>
      <c r="E144" s="22">
        <v>37773</v>
      </c>
      <c r="F144" s="23">
        <v>-14940</v>
      </c>
      <c r="G144" s="23">
        <v>-14305.9156</v>
      </c>
      <c r="H144" s="24">
        <v>0.95755793991667204</v>
      </c>
      <c r="I144" s="25">
        <v>-0.09</v>
      </c>
      <c r="J144" s="25">
        <v>9.9999999999999995E-8</v>
      </c>
      <c r="K144" s="26">
        <v>0</v>
      </c>
      <c r="L144" s="26">
        <v>1287.5337999999999</v>
      </c>
    </row>
    <row r="145" spans="1:12" x14ac:dyDescent="0.2">
      <c r="A145" s="21" t="s">
        <v>102</v>
      </c>
      <c r="B145" s="21" t="s">
        <v>106</v>
      </c>
      <c r="C145" s="21" t="s">
        <v>16</v>
      </c>
      <c r="D145" s="21" t="s">
        <v>113</v>
      </c>
      <c r="E145" s="22">
        <v>37803</v>
      </c>
      <c r="F145" s="23">
        <v>-15438</v>
      </c>
      <c r="G145" s="23">
        <v>-14724.9815</v>
      </c>
      <c r="H145" s="24">
        <v>0.953814060057809</v>
      </c>
      <c r="I145" s="25">
        <v>-0.09</v>
      </c>
      <c r="J145" s="25">
        <v>9.9999999999999995E-8</v>
      </c>
      <c r="K145" s="26">
        <v>0</v>
      </c>
      <c r="L145" s="26">
        <v>1325.2498000000001</v>
      </c>
    </row>
    <row r="146" spans="1:12" x14ac:dyDescent="0.2">
      <c r="A146" s="21" t="s">
        <v>102</v>
      </c>
      <c r="B146" s="21" t="s">
        <v>106</v>
      </c>
      <c r="C146" s="21" t="s">
        <v>16</v>
      </c>
      <c r="D146" s="21" t="s">
        <v>113</v>
      </c>
      <c r="E146" s="22">
        <v>37834</v>
      </c>
      <c r="F146" s="23">
        <v>-15438</v>
      </c>
      <c r="G146" s="23">
        <v>-14663.5939</v>
      </c>
      <c r="H146" s="24">
        <v>0.94983766608598197</v>
      </c>
      <c r="I146" s="25">
        <v>-0.09</v>
      </c>
      <c r="J146" s="25">
        <v>9.9999999999999995E-8</v>
      </c>
      <c r="K146" s="26">
        <v>0</v>
      </c>
      <c r="L146" s="26">
        <v>1319.7248999999999</v>
      </c>
    </row>
    <row r="147" spans="1:12" x14ac:dyDescent="0.2">
      <c r="A147" s="21" t="s">
        <v>102</v>
      </c>
      <c r="B147" s="21" t="s">
        <v>106</v>
      </c>
      <c r="C147" s="21" t="s">
        <v>16</v>
      </c>
      <c r="D147" s="21" t="s">
        <v>113</v>
      </c>
      <c r="E147" s="22">
        <v>37865</v>
      </c>
      <c r="F147" s="23">
        <v>-14940</v>
      </c>
      <c r="G147" s="23">
        <v>-14129.0911</v>
      </c>
      <c r="H147" s="24">
        <v>0.94572229446082701</v>
      </c>
      <c r="I147" s="25">
        <v>-0.09</v>
      </c>
      <c r="J147" s="25">
        <v>9.9999999999999995E-8</v>
      </c>
      <c r="K147" s="26">
        <v>0</v>
      </c>
      <c r="L147" s="26">
        <v>1271.6196</v>
      </c>
    </row>
    <row r="148" spans="1:12" x14ac:dyDescent="0.2">
      <c r="A148" s="21" t="s">
        <v>102</v>
      </c>
      <c r="B148" s="21" t="s">
        <v>106</v>
      </c>
      <c r="C148" s="21" t="s">
        <v>16</v>
      </c>
      <c r="D148" s="21" t="s">
        <v>113</v>
      </c>
      <c r="E148" s="22">
        <v>37895</v>
      </c>
      <c r="F148" s="23">
        <v>-15438</v>
      </c>
      <c r="G148" s="23">
        <v>-14537.561900000001</v>
      </c>
      <c r="H148" s="24">
        <v>0.94167391252427202</v>
      </c>
      <c r="I148" s="25">
        <v>-0.09</v>
      </c>
      <c r="J148" s="25">
        <v>9.9999999999999995E-8</v>
      </c>
      <c r="K148" s="26">
        <v>0</v>
      </c>
      <c r="L148" s="26">
        <v>1308.3820000000001</v>
      </c>
    </row>
    <row r="149" spans="1:12" x14ac:dyDescent="0.2">
      <c r="A149" s="21" t="s">
        <v>102</v>
      </c>
      <c r="B149" s="21" t="s">
        <v>106</v>
      </c>
      <c r="C149" s="21" t="s">
        <v>16</v>
      </c>
      <c r="D149" s="21" t="s">
        <v>113</v>
      </c>
      <c r="E149" s="22">
        <v>37926</v>
      </c>
      <c r="F149" s="23">
        <v>-14940</v>
      </c>
      <c r="G149" s="23">
        <v>-14005.4673</v>
      </c>
      <c r="H149" s="24">
        <v>0.93744761120092601</v>
      </c>
      <c r="I149" s="25">
        <v>0</v>
      </c>
      <c r="J149" s="25">
        <v>9.9999999999999995E-8</v>
      </c>
      <c r="K149" s="26">
        <v>0</v>
      </c>
      <c r="L149" s="26">
        <v>1.4E-3</v>
      </c>
    </row>
    <row r="150" spans="1:12" x14ac:dyDescent="0.2">
      <c r="A150" s="21" t="s">
        <v>102</v>
      </c>
      <c r="B150" s="21" t="s">
        <v>106</v>
      </c>
      <c r="C150" s="21" t="s">
        <v>16</v>
      </c>
      <c r="D150" s="21" t="s">
        <v>113</v>
      </c>
      <c r="E150" s="22">
        <v>37956</v>
      </c>
      <c r="F150" s="23">
        <v>-15438</v>
      </c>
      <c r="G150" s="23">
        <v>-14407.4023</v>
      </c>
      <c r="H150" s="24">
        <v>0.93324280009067795</v>
      </c>
      <c r="I150" s="25">
        <v>5.0000000000000001E-3</v>
      </c>
      <c r="J150" s="25">
        <v>9.9999999999999995E-8</v>
      </c>
      <c r="K150" s="26">
        <v>0</v>
      </c>
      <c r="L150" s="26">
        <v>-72.035600000000002</v>
      </c>
    </row>
    <row r="151" spans="1:12" x14ac:dyDescent="0.2">
      <c r="A151" s="21" t="s">
        <v>102</v>
      </c>
      <c r="B151" s="21" t="s">
        <v>106</v>
      </c>
      <c r="C151" s="21" t="s">
        <v>16</v>
      </c>
      <c r="D151" s="21" t="s">
        <v>113</v>
      </c>
      <c r="E151" s="22">
        <v>37987</v>
      </c>
      <c r="F151" s="23">
        <v>-15438</v>
      </c>
      <c r="G151" s="23">
        <v>-14339.462600000001</v>
      </c>
      <c r="H151" s="24">
        <v>0.92884198406747098</v>
      </c>
      <c r="I151" s="25">
        <v>2.5000000000000001E-2</v>
      </c>
      <c r="J151" s="25">
        <v>9.9999999999999995E-8</v>
      </c>
      <c r="K151" s="26">
        <v>0</v>
      </c>
      <c r="L151" s="26">
        <v>-358.48509999999999</v>
      </c>
    </row>
    <row r="152" spans="1:12" x14ac:dyDescent="0.2">
      <c r="A152" s="21" t="s">
        <v>102</v>
      </c>
      <c r="B152" s="21" t="s">
        <v>106</v>
      </c>
      <c r="C152" s="21" t="s">
        <v>16</v>
      </c>
      <c r="D152" s="21" t="s">
        <v>113</v>
      </c>
      <c r="E152" s="22">
        <v>38018</v>
      </c>
      <c r="F152" s="23">
        <v>-14442</v>
      </c>
      <c r="G152" s="23">
        <v>-13350.128699999999</v>
      </c>
      <c r="H152" s="24">
        <v>0.92439611467759697</v>
      </c>
      <c r="I152" s="25">
        <v>0.02</v>
      </c>
      <c r="J152" s="25">
        <v>9.9999999999999995E-8</v>
      </c>
      <c r="K152" s="26">
        <v>0</v>
      </c>
      <c r="L152" s="26">
        <v>-267.00119999999998</v>
      </c>
    </row>
    <row r="153" spans="1:12" x14ac:dyDescent="0.2">
      <c r="A153" s="21" t="s">
        <v>102</v>
      </c>
      <c r="B153" s="21" t="s">
        <v>106</v>
      </c>
      <c r="C153" s="21" t="s">
        <v>16</v>
      </c>
      <c r="D153" s="21" t="s">
        <v>113</v>
      </c>
      <c r="E153" s="22">
        <v>38047</v>
      </c>
      <c r="F153" s="23">
        <v>-15438</v>
      </c>
      <c r="G153" s="23">
        <v>-14205.139800000001</v>
      </c>
      <c r="H153" s="24">
        <v>0.92014119660151805</v>
      </c>
      <c r="I153" s="25">
        <v>0</v>
      </c>
      <c r="J153" s="25">
        <v>9.9999999999999995E-8</v>
      </c>
      <c r="K153" s="26">
        <v>0</v>
      </c>
      <c r="L153" s="26">
        <v>1.4E-3</v>
      </c>
    </row>
    <row r="154" spans="1:12" x14ac:dyDescent="0.2">
      <c r="A154" s="21" t="s">
        <v>102</v>
      </c>
      <c r="B154" s="21" t="s">
        <v>106</v>
      </c>
      <c r="C154" s="21" t="s">
        <v>16</v>
      </c>
      <c r="D154" s="21" t="s">
        <v>113</v>
      </c>
      <c r="E154" s="22">
        <v>38078</v>
      </c>
      <c r="F154" s="23">
        <v>-14940</v>
      </c>
      <c r="G154" s="23">
        <v>-13679.1849</v>
      </c>
      <c r="H154" s="24">
        <v>0.91560808990832798</v>
      </c>
      <c r="I154" s="25">
        <v>-0.09</v>
      </c>
      <c r="J154" s="25">
        <v>9.9999999999999995E-8</v>
      </c>
      <c r="K154" s="26">
        <v>0</v>
      </c>
      <c r="L154" s="26">
        <v>1231.1279999999999</v>
      </c>
    </row>
    <row r="155" spans="1:12" x14ac:dyDescent="0.2">
      <c r="A155" s="21" t="s">
        <v>102</v>
      </c>
      <c r="B155" s="21" t="s">
        <v>106</v>
      </c>
      <c r="C155" s="21" t="s">
        <v>16</v>
      </c>
      <c r="D155" s="21" t="s">
        <v>113</v>
      </c>
      <c r="E155" s="22">
        <v>38108</v>
      </c>
      <c r="F155" s="23">
        <v>-15438</v>
      </c>
      <c r="G155" s="23">
        <v>-14067.940199999999</v>
      </c>
      <c r="H155" s="24">
        <v>0.91125405930870795</v>
      </c>
      <c r="I155" s="25">
        <v>-0.09</v>
      </c>
      <c r="J155" s="25">
        <v>9.9999999999999995E-8</v>
      </c>
      <c r="K155" s="26">
        <v>0</v>
      </c>
      <c r="L155" s="26">
        <v>1266.116</v>
      </c>
    </row>
    <row r="156" spans="1:12" x14ac:dyDescent="0.2">
      <c r="A156" s="21" t="s">
        <v>102</v>
      </c>
      <c r="B156" s="21" t="s">
        <v>106</v>
      </c>
      <c r="C156" s="21" t="s">
        <v>16</v>
      </c>
      <c r="D156" s="21" t="s">
        <v>113</v>
      </c>
      <c r="E156" s="22">
        <v>38139</v>
      </c>
      <c r="F156" s="23">
        <v>-14940</v>
      </c>
      <c r="G156" s="23">
        <v>-13545.6579</v>
      </c>
      <c r="H156" s="24">
        <v>0.90667053915921703</v>
      </c>
      <c r="I156" s="25">
        <v>-0.09</v>
      </c>
      <c r="J156" s="25">
        <v>9.9999999999999995E-8</v>
      </c>
      <c r="K156" s="26">
        <v>0</v>
      </c>
      <c r="L156" s="26">
        <v>1219.1106</v>
      </c>
    </row>
    <row r="157" spans="1:12" x14ac:dyDescent="0.2">
      <c r="A157" s="21" t="s">
        <v>102</v>
      </c>
      <c r="B157" s="21" t="s">
        <v>106</v>
      </c>
      <c r="C157" s="21" t="s">
        <v>16</v>
      </c>
      <c r="D157" s="21" t="s">
        <v>113</v>
      </c>
      <c r="E157" s="22">
        <v>38169</v>
      </c>
      <c r="F157" s="23">
        <v>-15438</v>
      </c>
      <c r="G157" s="23">
        <v>-13928.7444</v>
      </c>
      <c r="H157" s="24">
        <v>0.90223762123646201</v>
      </c>
      <c r="I157" s="25">
        <v>-0.09</v>
      </c>
      <c r="J157" s="25">
        <v>9.9999999999999995E-8</v>
      </c>
      <c r="K157" s="26">
        <v>0</v>
      </c>
      <c r="L157" s="26">
        <v>1253.5884000000001</v>
      </c>
    </row>
    <row r="158" spans="1:12" x14ac:dyDescent="0.2">
      <c r="A158" s="21" t="s">
        <v>102</v>
      </c>
      <c r="B158" s="21" t="s">
        <v>106</v>
      </c>
      <c r="C158" s="21" t="s">
        <v>16</v>
      </c>
      <c r="D158" s="21" t="s">
        <v>113</v>
      </c>
      <c r="E158" s="22">
        <v>38200</v>
      </c>
      <c r="F158" s="23">
        <v>-15438</v>
      </c>
      <c r="G158" s="23">
        <v>-13858.287200000001</v>
      </c>
      <c r="H158" s="24">
        <v>0.89767374266788003</v>
      </c>
      <c r="I158" s="25">
        <v>-0.09</v>
      </c>
      <c r="J158" s="25">
        <v>9.9999999999999995E-8</v>
      </c>
      <c r="K158" s="26">
        <v>0</v>
      </c>
      <c r="L158" s="26">
        <v>1247.2472</v>
      </c>
    </row>
    <row r="159" spans="1:12" x14ac:dyDescent="0.2">
      <c r="A159" s="21" t="s">
        <v>102</v>
      </c>
      <c r="B159" s="21" t="s">
        <v>106</v>
      </c>
      <c r="C159" s="21" t="s">
        <v>16</v>
      </c>
      <c r="D159" s="21" t="s">
        <v>113</v>
      </c>
      <c r="E159" s="22">
        <v>38231</v>
      </c>
      <c r="F159" s="23">
        <v>-14940</v>
      </c>
      <c r="G159" s="23">
        <v>-13341.993200000001</v>
      </c>
      <c r="H159" s="24">
        <v>0.89303836881406495</v>
      </c>
      <c r="I159" s="25">
        <v>-0.09</v>
      </c>
      <c r="J159" s="25">
        <v>9.9999999999999995E-8</v>
      </c>
      <c r="K159" s="26">
        <v>0</v>
      </c>
      <c r="L159" s="26">
        <v>1200.7807</v>
      </c>
    </row>
    <row r="160" spans="1:12" x14ac:dyDescent="0.2">
      <c r="A160" s="21" t="s">
        <v>102</v>
      </c>
      <c r="B160" s="21" t="s">
        <v>106</v>
      </c>
      <c r="C160" s="21" t="s">
        <v>16</v>
      </c>
      <c r="D160" s="21" t="s">
        <v>113</v>
      </c>
      <c r="E160" s="22">
        <v>38261</v>
      </c>
      <c r="F160" s="23">
        <v>-15438</v>
      </c>
      <c r="G160" s="23">
        <v>-13717.6839</v>
      </c>
      <c r="H160" s="24">
        <v>0.88856613047710498</v>
      </c>
      <c r="I160" s="25">
        <v>-0.09</v>
      </c>
      <c r="J160" s="25">
        <v>9.9999999999999995E-8</v>
      </c>
      <c r="K160" s="26">
        <v>0</v>
      </c>
      <c r="L160" s="26">
        <v>1234.5929000000001</v>
      </c>
    </row>
    <row r="161" spans="1:12" x14ac:dyDescent="0.2">
      <c r="A161" s="21" t="s">
        <v>102</v>
      </c>
      <c r="B161" s="21" t="s">
        <v>114</v>
      </c>
      <c r="C161" s="21" t="s">
        <v>16</v>
      </c>
      <c r="D161" s="21" t="s">
        <v>115</v>
      </c>
      <c r="E161" s="22">
        <v>37226</v>
      </c>
      <c r="F161" s="23">
        <v>0</v>
      </c>
      <c r="G161" s="23">
        <v>0</v>
      </c>
      <c r="H161" s="24">
        <v>1</v>
      </c>
      <c r="I161" s="25">
        <v>6.5000000000000002E-2</v>
      </c>
      <c r="J161" s="25">
        <v>9.9999999999999995E-8</v>
      </c>
      <c r="K161" s="26">
        <v>0</v>
      </c>
      <c r="L161" s="26">
        <v>-450317.55219999998</v>
      </c>
    </row>
    <row r="162" spans="1:12" x14ac:dyDescent="0.2">
      <c r="A162" s="21" t="s">
        <v>102</v>
      </c>
      <c r="B162" s="21" t="s">
        <v>114</v>
      </c>
      <c r="C162" s="21" t="s">
        <v>16</v>
      </c>
      <c r="D162" s="21" t="s">
        <v>115</v>
      </c>
      <c r="E162" s="22">
        <v>37257</v>
      </c>
      <c r="F162" s="23">
        <v>-6927973</v>
      </c>
      <c r="G162" s="23">
        <v>-6919910.4212999996</v>
      </c>
      <c r="H162" s="24">
        <v>0.99883622833241603</v>
      </c>
      <c r="I162" s="25">
        <v>5.5E-2</v>
      </c>
      <c r="J162" s="25">
        <v>9.9999999999999995E-8</v>
      </c>
      <c r="K162" s="26">
        <v>0</v>
      </c>
      <c r="L162" s="26">
        <v>-380594.3812</v>
      </c>
    </row>
    <row r="163" spans="1:12" x14ac:dyDescent="0.2">
      <c r="A163" s="21" t="s">
        <v>102</v>
      </c>
      <c r="B163" s="21" t="s">
        <v>114</v>
      </c>
      <c r="C163" s="21" t="s">
        <v>16</v>
      </c>
      <c r="D163" s="21" t="s">
        <v>115</v>
      </c>
      <c r="E163" s="22">
        <v>37288</v>
      </c>
      <c r="F163" s="23">
        <v>-6257524</v>
      </c>
      <c r="G163" s="23">
        <v>-6239750.5864000004</v>
      </c>
      <c r="H163" s="24">
        <v>0.99715967311694498</v>
      </c>
      <c r="I163" s="25">
        <v>0.03</v>
      </c>
      <c r="J163" s="25">
        <v>9.9999999999999995E-8</v>
      </c>
      <c r="K163" s="26">
        <v>0</v>
      </c>
      <c r="L163" s="26">
        <v>-187191.89360000001</v>
      </c>
    </row>
    <row r="164" spans="1:12" x14ac:dyDescent="0.2">
      <c r="A164" s="21" t="s">
        <v>102</v>
      </c>
      <c r="B164" s="21" t="s">
        <v>114</v>
      </c>
      <c r="C164" s="21" t="s">
        <v>16</v>
      </c>
      <c r="D164" s="21" t="s">
        <v>115</v>
      </c>
      <c r="E164" s="22">
        <v>37316</v>
      </c>
      <c r="F164" s="23">
        <v>-6927973</v>
      </c>
      <c r="G164" s="23">
        <v>-6898009.8307999996</v>
      </c>
      <c r="H164" s="24">
        <v>0.99567504533349505</v>
      </c>
      <c r="I164" s="25">
        <v>2.5000000000000001E-2</v>
      </c>
      <c r="J164" s="25">
        <v>9.9999999999999995E-8</v>
      </c>
      <c r="K164" s="26">
        <v>0</v>
      </c>
      <c r="L164" s="26">
        <v>-172449.55600000001</v>
      </c>
    </row>
    <row r="165" spans="1:12" x14ac:dyDescent="0.2">
      <c r="A165" s="21" t="s">
        <v>102</v>
      </c>
      <c r="B165" s="21" t="s">
        <v>114</v>
      </c>
      <c r="C165" s="21" t="s">
        <v>16</v>
      </c>
      <c r="D165" s="21" t="s">
        <v>115</v>
      </c>
      <c r="E165" s="22">
        <v>37347</v>
      </c>
      <c r="F165" s="23">
        <v>-6704490</v>
      </c>
      <c r="G165" s="23">
        <v>-6665091.3865</v>
      </c>
      <c r="H165" s="24">
        <v>0.99412354802186798</v>
      </c>
      <c r="I165" s="25">
        <v>-5.5E-2</v>
      </c>
      <c r="J165" s="25">
        <v>9.9999999999999995E-8</v>
      </c>
      <c r="K165" s="26">
        <v>0</v>
      </c>
      <c r="L165" s="26">
        <v>366580.69280000002</v>
      </c>
    </row>
    <row r="166" spans="1:12" x14ac:dyDescent="0.2">
      <c r="A166" s="21" t="s">
        <v>102</v>
      </c>
      <c r="B166" s="21" t="s">
        <v>114</v>
      </c>
      <c r="C166" s="21" t="s">
        <v>16</v>
      </c>
      <c r="D166" s="21" t="s">
        <v>115</v>
      </c>
      <c r="E166" s="22">
        <v>37377</v>
      </c>
      <c r="F166" s="23">
        <v>-5546644</v>
      </c>
      <c r="G166" s="23">
        <v>-5504966.2592000002</v>
      </c>
      <c r="H166" s="24">
        <v>0.99248595353286595</v>
      </c>
      <c r="I166" s="25">
        <v>-5.5E-2</v>
      </c>
      <c r="J166" s="25">
        <v>9.9999999999999995E-8</v>
      </c>
      <c r="K166" s="26">
        <v>0</v>
      </c>
      <c r="L166" s="26">
        <v>302773.6948</v>
      </c>
    </row>
    <row r="167" spans="1:12" x14ac:dyDescent="0.2">
      <c r="A167" s="21" t="s">
        <v>102</v>
      </c>
      <c r="B167" s="21" t="s">
        <v>114</v>
      </c>
      <c r="C167" s="21" t="s">
        <v>16</v>
      </c>
      <c r="D167" s="21" t="s">
        <v>115</v>
      </c>
      <c r="E167" s="22">
        <v>37408</v>
      </c>
      <c r="F167" s="23">
        <v>-4182510</v>
      </c>
      <c r="G167" s="23">
        <v>-4143888.0939000002</v>
      </c>
      <c r="H167" s="24">
        <v>0.99076585444440102</v>
      </c>
      <c r="I167" s="25">
        <v>-5.5E-2</v>
      </c>
      <c r="J167" s="25">
        <v>9.9999999999999995E-8</v>
      </c>
      <c r="K167" s="26">
        <v>0</v>
      </c>
      <c r="L167" s="26">
        <v>227914.25959999999</v>
      </c>
    </row>
    <row r="168" spans="1:12" x14ac:dyDescent="0.2">
      <c r="A168" s="21" t="s">
        <v>102</v>
      </c>
      <c r="B168" s="21" t="s">
        <v>114</v>
      </c>
      <c r="C168" s="21" t="s">
        <v>16</v>
      </c>
      <c r="D168" s="21" t="s">
        <v>115</v>
      </c>
      <c r="E168" s="22">
        <v>37438</v>
      </c>
      <c r="F168" s="23">
        <v>-4259555</v>
      </c>
      <c r="G168" s="23">
        <v>-4212646.8684999999</v>
      </c>
      <c r="H168" s="24">
        <v>0.98898755115603898</v>
      </c>
      <c r="I168" s="25">
        <v>-5.5E-2</v>
      </c>
      <c r="J168" s="25">
        <v>9.9999999999999995E-8</v>
      </c>
      <c r="K168" s="26">
        <v>0</v>
      </c>
      <c r="L168" s="26">
        <v>231695.99900000001</v>
      </c>
    </row>
    <row r="169" spans="1:12" x14ac:dyDescent="0.2">
      <c r="A169" s="21" t="s">
        <v>102</v>
      </c>
      <c r="B169" s="21" t="s">
        <v>114</v>
      </c>
      <c r="C169" s="21" t="s">
        <v>16</v>
      </c>
      <c r="D169" s="21" t="s">
        <v>115</v>
      </c>
      <c r="E169" s="22">
        <v>37469</v>
      </c>
      <c r="F169" s="23">
        <v>-4352028</v>
      </c>
      <c r="G169" s="23">
        <v>-4295170.3877999997</v>
      </c>
      <c r="H169" s="24">
        <v>0.986935375362062</v>
      </c>
      <c r="I169" s="25">
        <v>-5.5E-2</v>
      </c>
      <c r="J169" s="25">
        <v>9.9999999999999995E-8</v>
      </c>
      <c r="K169" s="26">
        <v>0</v>
      </c>
      <c r="L169" s="26">
        <v>236234.8008</v>
      </c>
    </row>
    <row r="170" spans="1:12" x14ac:dyDescent="0.2">
      <c r="A170" s="21" t="s">
        <v>102</v>
      </c>
      <c r="B170" s="21" t="s">
        <v>114</v>
      </c>
      <c r="C170" s="21" t="s">
        <v>16</v>
      </c>
      <c r="D170" s="21" t="s">
        <v>115</v>
      </c>
      <c r="E170" s="22">
        <v>37500</v>
      </c>
      <c r="F170" s="23">
        <v>-3846060</v>
      </c>
      <c r="G170" s="23">
        <v>-3787549.2182999998</v>
      </c>
      <c r="H170" s="24">
        <v>0.98478682556931296</v>
      </c>
      <c r="I170" s="25">
        <v>-5.5E-2</v>
      </c>
      <c r="J170" s="25">
        <v>9.9999999999999995E-8</v>
      </c>
      <c r="K170" s="26">
        <v>0</v>
      </c>
      <c r="L170" s="26">
        <v>208315.5858</v>
      </c>
    </row>
    <row r="171" spans="1:12" x14ac:dyDescent="0.2">
      <c r="A171" s="21" t="s">
        <v>102</v>
      </c>
      <c r="B171" s="21" t="s">
        <v>114</v>
      </c>
      <c r="C171" s="21" t="s">
        <v>16</v>
      </c>
      <c r="D171" s="21" t="s">
        <v>115</v>
      </c>
      <c r="E171" s="22">
        <v>37530</v>
      </c>
      <c r="F171" s="23">
        <v>-4814331</v>
      </c>
      <c r="G171" s="23">
        <v>-4730207.1961000003</v>
      </c>
      <c r="H171" s="24">
        <v>0.98252637719959701</v>
      </c>
      <c r="I171" s="25">
        <v>-5.5E-2</v>
      </c>
      <c r="J171" s="25">
        <v>9.9999999999999995E-8</v>
      </c>
      <c r="K171" s="26">
        <v>0</v>
      </c>
      <c r="L171" s="26">
        <v>260161.8688</v>
      </c>
    </row>
    <row r="172" spans="1:12" x14ac:dyDescent="0.2">
      <c r="A172" s="21" t="s">
        <v>102</v>
      </c>
      <c r="B172" s="21" t="s">
        <v>114</v>
      </c>
      <c r="C172" s="21" t="s">
        <v>16</v>
      </c>
      <c r="D172" s="21" t="s">
        <v>115</v>
      </c>
      <c r="E172" s="22">
        <v>37561</v>
      </c>
      <c r="F172" s="23">
        <v>-6704490</v>
      </c>
      <c r="G172" s="23">
        <v>-6569984.1012000004</v>
      </c>
      <c r="H172" s="24">
        <v>0.97993793729980305</v>
      </c>
      <c r="I172" s="25">
        <v>3.5000000000000003E-2</v>
      </c>
      <c r="J172" s="25">
        <v>9.9999999999999995E-8</v>
      </c>
      <c r="K172" s="26">
        <v>0</v>
      </c>
      <c r="L172" s="26">
        <v>-229948.78649999999</v>
      </c>
    </row>
    <row r="173" spans="1:12" x14ac:dyDescent="0.2">
      <c r="A173" s="21" t="s">
        <v>102</v>
      </c>
      <c r="B173" s="21" t="s">
        <v>114</v>
      </c>
      <c r="C173" s="21" t="s">
        <v>16</v>
      </c>
      <c r="D173" s="21" t="s">
        <v>115</v>
      </c>
      <c r="E173" s="22">
        <v>37591</v>
      </c>
      <c r="F173" s="23">
        <v>-6927973</v>
      </c>
      <c r="G173" s="23">
        <v>-6770713.6809999999</v>
      </c>
      <c r="H173" s="24">
        <v>0.97730081814569703</v>
      </c>
      <c r="I173" s="25">
        <v>6.5000000000000002E-2</v>
      </c>
      <c r="J173" s="25">
        <v>9.9999999999999995E-8</v>
      </c>
      <c r="K173" s="26">
        <v>0</v>
      </c>
      <c r="L173" s="26">
        <v>-440095.71220000001</v>
      </c>
    </row>
    <row r="174" spans="1:12" x14ac:dyDescent="0.2">
      <c r="A174" s="21" t="s">
        <v>102</v>
      </c>
      <c r="B174" s="21" t="s">
        <v>114</v>
      </c>
      <c r="C174" s="21" t="s">
        <v>16</v>
      </c>
      <c r="D174" s="21" t="s">
        <v>115</v>
      </c>
      <c r="E174" s="22">
        <v>37622</v>
      </c>
      <c r="F174" s="23">
        <v>-6927973</v>
      </c>
      <c r="G174" s="23">
        <v>-6750457.2355000004</v>
      </c>
      <c r="H174" s="24">
        <v>0.97437695491418397</v>
      </c>
      <c r="I174" s="25">
        <v>8.5000000000000006E-2</v>
      </c>
      <c r="J174" s="25">
        <v>9.9999999999999995E-8</v>
      </c>
      <c r="K174" s="26">
        <v>0</v>
      </c>
      <c r="L174" s="26">
        <v>-573788.18999999994</v>
      </c>
    </row>
    <row r="175" spans="1:12" x14ac:dyDescent="0.2">
      <c r="A175" s="21" t="s">
        <v>102</v>
      </c>
      <c r="B175" s="21" t="s">
        <v>114</v>
      </c>
      <c r="C175" s="21" t="s">
        <v>16</v>
      </c>
      <c r="D175" s="21" t="s">
        <v>115</v>
      </c>
      <c r="E175" s="22">
        <v>37653</v>
      </c>
      <c r="F175" s="23">
        <v>-6257524</v>
      </c>
      <c r="G175" s="23">
        <v>-6077458.7622999996</v>
      </c>
      <c r="H175" s="24">
        <v>0.971224203422835</v>
      </c>
      <c r="I175" s="25">
        <v>7.4999999999999997E-2</v>
      </c>
      <c r="J175" s="25">
        <v>9.9999999999999995E-8</v>
      </c>
      <c r="K175" s="26">
        <v>0</v>
      </c>
      <c r="L175" s="26">
        <v>-455808.79940000002</v>
      </c>
    </row>
    <row r="176" spans="1:12" x14ac:dyDescent="0.2">
      <c r="A176" s="21" t="s">
        <v>102</v>
      </c>
      <c r="B176" s="21" t="s">
        <v>114</v>
      </c>
      <c r="C176" s="21" t="s">
        <v>16</v>
      </c>
      <c r="D176" s="21" t="s">
        <v>115</v>
      </c>
      <c r="E176" s="22">
        <v>37681</v>
      </c>
      <c r="F176" s="23">
        <v>-6927973</v>
      </c>
      <c r="G176" s="23">
        <v>-6707957.5028999997</v>
      </c>
      <c r="H176" s="24">
        <v>0.968242443051753</v>
      </c>
      <c r="I176" s="25">
        <v>7.0000000000000007E-2</v>
      </c>
      <c r="J176" s="25">
        <v>9.9999999999999995E-8</v>
      </c>
      <c r="K176" s="26">
        <v>0</v>
      </c>
      <c r="L176" s="26">
        <v>-469556.35440000001</v>
      </c>
    </row>
    <row r="177" spans="1:12" x14ac:dyDescent="0.2">
      <c r="A177" s="21" t="s">
        <v>102</v>
      </c>
      <c r="B177" s="21" t="s">
        <v>114</v>
      </c>
      <c r="C177" s="21" t="s">
        <v>16</v>
      </c>
      <c r="D177" s="21" t="s">
        <v>115</v>
      </c>
      <c r="E177" s="22">
        <v>37712</v>
      </c>
      <c r="F177" s="23">
        <v>-6704490</v>
      </c>
      <c r="G177" s="23">
        <v>-6468397.0641000001</v>
      </c>
      <c r="H177" s="24">
        <v>0.96478584710830995</v>
      </c>
      <c r="I177" s="25">
        <v>-0.05</v>
      </c>
      <c r="J177" s="25">
        <v>9.9999999999999995E-8</v>
      </c>
      <c r="K177" s="26">
        <v>0</v>
      </c>
      <c r="L177" s="26">
        <v>323420.5</v>
      </c>
    </row>
    <row r="178" spans="1:12" x14ac:dyDescent="0.2">
      <c r="A178" s="21" t="s">
        <v>102</v>
      </c>
      <c r="B178" s="21" t="s">
        <v>114</v>
      </c>
      <c r="C178" s="21" t="s">
        <v>16</v>
      </c>
      <c r="D178" s="21" t="s">
        <v>115</v>
      </c>
      <c r="E178" s="22">
        <v>37742</v>
      </c>
      <c r="F178" s="23">
        <v>-5222105</v>
      </c>
      <c r="G178" s="23">
        <v>-5020030.3103</v>
      </c>
      <c r="H178" s="24">
        <v>0.96130397804901602</v>
      </c>
      <c r="I178" s="25">
        <v>-0.05</v>
      </c>
      <c r="J178" s="25">
        <v>9.9999999999999995E-8</v>
      </c>
      <c r="K178" s="26">
        <v>0</v>
      </c>
      <c r="L178" s="26">
        <v>251002.01749999999</v>
      </c>
    </row>
    <row r="179" spans="1:12" x14ac:dyDescent="0.2">
      <c r="A179" s="21" t="s">
        <v>102</v>
      </c>
      <c r="B179" s="21" t="s">
        <v>114</v>
      </c>
      <c r="C179" s="21" t="s">
        <v>16</v>
      </c>
      <c r="D179" s="21" t="s">
        <v>115</v>
      </c>
      <c r="E179" s="22">
        <v>37773</v>
      </c>
      <c r="F179" s="23">
        <v>-4033680</v>
      </c>
      <c r="G179" s="23">
        <v>-3862482.3111</v>
      </c>
      <c r="H179" s="24">
        <v>0.95755793991667204</v>
      </c>
      <c r="I179" s="25">
        <v>-0.05</v>
      </c>
      <c r="J179" s="25">
        <v>9.9999999999999995E-8</v>
      </c>
      <c r="K179" s="26">
        <v>0</v>
      </c>
      <c r="L179" s="26">
        <v>193124.5018</v>
      </c>
    </row>
    <row r="180" spans="1:12" x14ac:dyDescent="0.2">
      <c r="A180" s="21" t="s">
        <v>102</v>
      </c>
      <c r="B180" s="21" t="s">
        <v>114</v>
      </c>
      <c r="C180" s="21" t="s">
        <v>16</v>
      </c>
      <c r="D180" s="21" t="s">
        <v>115</v>
      </c>
      <c r="E180" s="22">
        <v>37803</v>
      </c>
      <c r="F180" s="23">
        <v>-4144359</v>
      </c>
      <c r="G180" s="23">
        <v>-3952947.8840999999</v>
      </c>
      <c r="H180" s="24">
        <v>0.953814060057809</v>
      </c>
      <c r="I180" s="25">
        <v>-0.05</v>
      </c>
      <c r="J180" s="25">
        <v>9.9999999999999995E-8</v>
      </c>
      <c r="K180" s="26">
        <v>0</v>
      </c>
      <c r="L180" s="26">
        <v>197647.78950000001</v>
      </c>
    </row>
    <row r="181" spans="1:12" x14ac:dyDescent="0.2">
      <c r="A181" s="21" t="s">
        <v>102</v>
      </c>
      <c r="B181" s="21" t="s">
        <v>114</v>
      </c>
      <c r="C181" s="21" t="s">
        <v>16</v>
      </c>
      <c r="D181" s="21" t="s">
        <v>115</v>
      </c>
      <c r="E181" s="22">
        <v>37834</v>
      </c>
      <c r="F181" s="23">
        <v>-4217891</v>
      </c>
      <c r="G181" s="23">
        <v>-4006311.7431999999</v>
      </c>
      <c r="H181" s="24">
        <v>0.94983766608598197</v>
      </c>
      <c r="I181" s="25">
        <v>-0.05</v>
      </c>
      <c r="J181" s="25">
        <v>9.9999999999999995E-8</v>
      </c>
      <c r="K181" s="26">
        <v>0</v>
      </c>
      <c r="L181" s="26">
        <v>200315.9878</v>
      </c>
    </row>
    <row r="182" spans="1:12" x14ac:dyDescent="0.2">
      <c r="A182" s="21" t="s">
        <v>102</v>
      </c>
      <c r="B182" s="21" t="s">
        <v>114</v>
      </c>
      <c r="C182" s="21" t="s">
        <v>16</v>
      </c>
      <c r="D182" s="21" t="s">
        <v>115</v>
      </c>
      <c r="E182" s="22">
        <v>37865</v>
      </c>
      <c r="F182" s="23">
        <v>-3668910</v>
      </c>
      <c r="G182" s="23">
        <v>-3469769.9833999998</v>
      </c>
      <c r="H182" s="24">
        <v>0.94572229446082701</v>
      </c>
      <c r="I182" s="25">
        <v>-0.05</v>
      </c>
      <c r="J182" s="25">
        <v>9.9999999999999995E-8</v>
      </c>
      <c r="K182" s="26">
        <v>0</v>
      </c>
      <c r="L182" s="26">
        <v>173488.8461</v>
      </c>
    </row>
    <row r="183" spans="1:12" x14ac:dyDescent="0.2">
      <c r="A183" s="21" t="s">
        <v>102</v>
      </c>
      <c r="B183" s="21" t="s">
        <v>114</v>
      </c>
      <c r="C183" s="21" t="s">
        <v>16</v>
      </c>
      <c r="D183" s="21" t="s">
        <v>115</v>
      </c>
      <c r="E183" s="22">
        <v>37895</v>
      </c>
      <c r="F183" s="23">
        <v>-4389414</v>
      </c>
      <c r="G183" s="23">
        <v>-4133396.6551000001</v>
      </c>
      <c r="H183" s="24">
        <v>0.94167391252427202</v>
      </c>
      <c r="I183" s="25">
        <v>-0.05</v>
      </c>
      <c r="J183" s="25">
        <v>9.9999999999999995E-8</v>
      </c>
      <c r="K183" s="26">
        <v>0</v>
      </c>
      <c r="L183" s="26">
        <v>206670.24609999999</v>
      </c>
    </row>
    <row r="184" spans="1:12" x14ac:dyDescent="0.2">
      <c r="A184" s="21" t="s">
        <v>102</v>
      </c>
      <c r="B184" s="21" t="s">
        <v>114</v>
      </c>
      <c r="C184" s="21" t="s">
        <v>16</v>
      </c>
      <c r="D184" s="21" t="s">
        <v>115</v>
      </c>
      <c r="E184" s="22">
        <v>37926</v>
      </c>
      <c r="F184" s="23">
        <v>-6704490</v>
      </c>
      <c r="G184" s="23">
        <v>-6285108.1348000001</v>
      </c>
      <c r="H184" s="24">
        <v>0.93744761120092601</v>
      </c>
      <c r="I184" s="25">
        <v>6.5000000000000002E-2</v>
      </c>
      <c r="J184" s="25">
        <v>9.9999999999999995E-8</v>
      </c>
      <c r="K184" s="26">
        <v>0</v>
      </c>
      <c r="L184" s="26">
        <v>-408531.40029999998</v>
      </c>
    </row>
    <row r="185" spans="1:12" x14ac:dyDescent="0.2">
      <c r="A185" s="21" t="s">
        <v>102</v>
      </c>
      <c r="B185" s="21" t="s">
        <v>114</v>
      </c>
      <c r="C185" s="21" t="s">
        <v>16</v>
      </c>
      <c r="D185" s="21" t="s">
        <v>115</v>
      </c>
      <c r="E185" s="22">
        <v>37956</v>
      </c>
      <c r="F185" s="23">
        <v>-6927973</v>
      </c>
      <c r="G185" s="23">
        <v>-6465480.9215000002</v>
      </c>
      <c r="H185" s="24">
        <v>0.93324280009067795</v>
      </c>
      <c r="I185" s="25">
        <v>6.5000000000000002E-2</v>
      </c>
      <c r="J185" s="25">
        <v>9.9999999999999995E-8</v>
      </c>
      <c r="K185" s="26">
        <v>0</v>
      </c>
      <c r="L185" s="26">
        <v>-420255.61330000003</v>
      </c>
    </row>
    <row r="186" spans="1:12" x14ac:dyDescent="0.2">
      <c r="A186" s="21" t="s">
        <v>102</v>
      </c>
      <c r="B186" s="21" t="s">
        <v>114</v>
      </c>
      <c r="C186" s="21" t="s">
        <v>16</v>
      </c>
      <c r="D186" s="21" t="s">
        <v>115</v>
      </c>
      <c r="E186" s="22">
        <v>37987</v>
      </c>
      <c r="F186" s="23">
        <v>-6927973</v>
      </c>
      <c r="G186" s="23">
        <v>-6434992.1869000001</v>
      </c>
      <c r="H186" s="24">
        <v>0.92884198406747098</v>
      </c>
      <c r="I186" s="25">
        <v>6.5000000000000002E-2</v>
      </c>
      <c r="J186" s="25">
        <v>9.9999999999999995E-8</v>
      </c>
      <c r="K186" s="26">
        <v>0</v>
      </c>
      <c r="L186" s="26">
        <v>-418273.84860000003</v>
      </c>
    </row>
    <row r="187" spans="1:12" x14ac:dyDescent="0.2">
      <c r="A187" s="21" t="s">
        <v>102</v>
      </c>
      <c r="B187" s="21" t="s">
        <v>114</v>
      </c>
      <c r="C187" s="21" t="s">
        <v>16</v>
      </c>
      <c r="D187" s="21" t="s">
        <v>115</v>
      </c>
      <c r="E187" s="22">
        <v>38018</v>
      </c>
      <c r="F187" s="23">
        <v>-6481007</v>
      </c>
      <c r="G187" s="23">
        <v>-5991017.6900000004</v>
      </c>
      <c r="H187" s="24">
        <v>0.92439611467759697</v>
      </c>
      <c r="I187" s="25">
        <v>6.5000000000000002E-2</v>
      </c>
      <c r="J187" s="25">
        <v>9.9999999999999995E-8</v>
      </c>
      <c r="K187" s="26">
        <v>0</v>
      </c>
      <c r="L187" s="26">
        <v>-389415.55070000002</v>
      </c>
    </row>
    <row r="188" spans="1:12" x14ac:dyDescent="0.2">
      <c r="A188" s="21" t="s">
        <v>102</v>
      </c>
      <c r="B188" s="21" t="s">
        <v>114</v>
      </c>
      <c r="C188" s="21" t="s">
        <v>16</v>
      </c>
      <c r="D188" s="21" t="s">
        <v>115</v>
      </c>
      <c r="E188" s="22">
        <v>38047</v>
      </c>
      <c r="F188" s="23">
        <v>-6927973</v>
      </c>
      <c r="G188" s="23">
        <v>-6374713.3662</v>
      </c>
      <c r="H188" s="24">
        <v>0.92014119660151805</v>
      </c>
      <c r="I188" s="25">
        <v>6.5000000000000002E-2</v>
      </c>
      <c r="J188" s="25">
        <v>9.9999999999999995E-8</v>
      </c>
      <c r="K188" s="26">
        <v>0</v>
      </c>
      <c r="L188" s="26">
        <v>-414355.73129999998</v>
      </c>
    </row>
    <row r="189" spans="1:12" x14ac:dyDescent="0.2">
      <c r="A189" s="21" t="s">
        <v>102</v>
      </c>
      <c r="B189" s="21" t="s">
        <v>114</v>
      </c>
      <c r="C189" s="21" t="s">
        <v>16</v>
      </c>
      <c r="D189" s="21" t="s">
        <v>115</v>
      </c>
      <c r="E189" s="22">
        <v>38078</v>
      </c>
      <c r="F189" s="23">
        <v>-6687330</v>
      </c>
      <c r="G189" s="23">
        <v>-6122973.4479</v>
      </c>
      <c r="H189" s="24">
        <v>0.91560808990832798</v>
      </c>
      <c r="I189" s="25">
        <v>-0.04</v>
      </c>
      <c r="J189" s="25">
        <v>9.9999999999999995E-8</v>
      </c>
      <c r="K189" s="26">
        <v>0</v>
      </c>
      <c r="L189" s="26">
        <v>244919.5502</v>
      </c>
    </row>
    <row r="190" spans="1:12" x14ac:dyDescent="0.2">
      <c r="A190" s="21" t="s">
        <v>102</v>
      </c>
      <c r="B190" s="21" t="s">
        <v>114</v>
      </c>
      <c r="C190" s="21" t="s">
        <v>16</v>
      </c>
      <c r="D190" s="21" t="s">
        <v>115</v>
      </c>
      <c r="E190" s="22">
        <v>38108</v>
      </c>
      <c r="F190" s="23">
        <v>-4809805</v>
      </c>
      <c r="G190" s="23">
        <v>-4382954.3306999998</v>
      </c>
      <c r="H190" s="24">
        <v>0.91125405930870795</v>
      </c>
      <c r="I190" s="25">
        <v>-0.04</v>
      </c>
      <c r="J190" s="25">
        <v>9.9999999999999995E-8</v>
      </c>
      <c r="K190" s="26">
        <v>0</v>
      </c>
      <c r="L190" s="26">
        <v>175318.6115</v>
      </c>
    </row>
    <row r="191" spans="1:12" x14ac:dyDescent="0.2">
      <c r="A191" s="21" t="s">
        <v>102</v>
      </c>
      <c r="B191" s="21" t="s">
        <v>114</v>
      </c>
      <c r="C191" s="21" t="s">
        <v>16</v>
      </c>
      <c r="D191" s="21" t="s">
        <v>115</v>
      </c>
      <c r="E191" s="22">
        <v>38139</v>
      </c>
      <c r="F191" s="23">
        <v>-3873300</v>
      </c>
      <c r="G191" s="23">
        <v>-3511806.9992999998</v>
      </c>
      <c r="H191" s="24">
        <v>0.90667053915921703</v>
      </c>
      <c r="I191" s="25">
        <v>-0.04</v>
      </c>
      <c r="J191" s="25">
        <v>9.9999999999999995E-8</v>
      </c>
      <c r="K191" s="26">
        <v>0</v>
      </c>
      <c r="L191" s="26">
        <v>140472.6312</v>
      </c>
    </row>
    <row r="192" spans="1:12" x14ac:dyDescent="0.2">
      <c r="A192" s="21" t="s">
        <v>102</v>
      </c>
      <c r="B192" s="21" t="s">
        <v>114</v>
      </c>
      <c r="C192" s="21" t="s">
        <v>16</v>
      </c>
      <c r="D192" s="21" t="s">
        <v>115</v>
      </c>
      <c r="E192" s="22">
        <v>38169</v>
      </c>
      <c r="F192" s="23">
        <v>-4042927</v>
      </c>
      <c r="G192" s="23">
        <v>-3647680.8393000001</v>
      </c>
      <c r="H192" s="24">
        <v>0.90223762123646201</v>
      </c>
      <c r="I192" s="25">
        <v>-0.04</v>
      </c>
      <c r="J192" s="25">
        <v>9.9999999999999995E-8</v>
      </c>
      <c r="K192" s="26">
        <v>0</v>
      </c>
      <c r="L192" s="26">
        <v>145907.59830000001</v>
      </c>
    </row>
    <row r="193" spans="1:12" x14ac:dyDescent="0.2">
      <c r="A193" s="21" t="s">
        <v>102</v>
      </c>
      <c r="B193" s="21" t="s">
        <v>114</v>
      </c>
      <c r="C193" s="21" t="s">
        <v>16</v>
      </c>
      <c r="D193" s="21" t="s">
        <v>115</v>
      </c>
      <c r="E193" s="22">
        <v>38200</v>
      </c>
      <c r="F193" s="23">
        <v>-4085397</v>
      </c>
      <c r="G193" s="23">
        <v>-3667353.6153000002</v>
      </c>
      <c r="H193" s="24">
        <v>0.89767374266788003</v>
      </c>
      <c r="I193" s="25">
        <v>-0.04</v>
      </c>
      <c r="J193" s="25">
        <v>9.9999999999999995E-8</v>
      </c>
      <c r="K193" s="26">
        <v>0</v>
      </c>
      <c r="L193" s="26">
        <v>146694.51130000001</v>
      </c>
    </row>
    <row r="194" spans="1:12" x14ac:dyDescent="0.2">
      <c r="A194" s="21" t="s">
        <v>102</v>
      </c>
      <c r="B194" s="21" t="s">
        <v>114</v>
      </c>
      <c r="C194" s="21" t="s">
        <v>16</v>
      </c>
      <c r="D194" s="21" t="s">
        <v>115</v>
      </c>
      <c r="E194" s="22">
        <v>38231</v>
      </c>
      <c r="F194" s="23">
        <v>-3493590</v>
      </c>
      <c r="G194" s="23">
        <v>-3119909.9149000002</v>
      </c>
      <c r="H194" s="24">
        <v>0.89303836881406495</v>
      </c>
      <c r="I194" s="25">
        <v>-0.04</v>
      </c>
      <c r="J194" s="25">
        <v>9.9999999999999995E-8</v>
      </c>
      <c r="K194" s="26">
        <v>0</v>
      </c>
      <c r="L194" s="26">
        <v>124796.7086</v>
      </c>
    </row>
    <row r="195" spans="1:12" x14ac:dyDescent="0.2">
      <c r="A195" s="21" t="s">
        <v>102</v>
      </c>
      <c r="B195" s="21" t="s">
        <v>114</v>
      </c>
      <c r="C195" s="21" t="s">
        <v>16</v>
      </c>
      <c r="D195" s="21" t="s">
        <v>115</v>
      </c>
      <c r="E195" s="22">
        <v>38261</v>
      </c>
      <c r="F195" s="23">
        <v>-4389414</v>
      </c>
      <c r="G195" s="23">
        <v>-3900284.6129999999</v>
      </c>
      <c r="H195" s="24">
        <v>0.88856613047710498</v>
      </c>
      <c r="I195" s="25">
        <v>-0.04</v>
      </c>
      <c r="J195" s="25">
        <v>9.9999999999999995E-8</v>
      </c>
      <c r="K195" s="26">
        <v>0</v>
      </c>
      <c r="L195" s="26">
        <v>156011.7746</v>
      </c>
    </row>
    <row r="196" spans="1:12" x14ac:dyDescent="0.2">
      <c r="A196" s="21" t="s">
        <v>102</v>
      </c>
      <c r="B196" s="21" t="s">
        <v>107</v>
      </c>
      <c r="C196" s="21" t="s">
        <v>16</v>
      </c>
      <c r="D196" s="21" t="s">
        <v>115</v>
      </c>
      <c r="E196" s="22">
        <v>37226</v>
      </c>
      <c r="F196" s="23">
        <v>0</v>
      </c>
      <c r="G196" s="23">
        <v>0</v>
      </c>
      <c r="H196" s="24">
        <v>1</v>
      </c>
      <c r="I196" s="25">
        <v>6.5000000000000002E-2</v>
      </c>
      <c r="J196" s="25">
        <v>9.9999999999999995E-8</v>
      </c>
      <c r="K196" s="26">
        <v>0</v>
      </c>
      <c r="L196" s="26">
        <v>-4052.1588000000002</v>
      </c>
    </row>
    <row r="197" spans="1:12" x14ac:dyDescent="0.2">
      <c r="A197" s="21" t="s">
        <v>102</v>
      </c>
      <c r="B197" s="21" t="s">
        <v>107</v>
      </c>
      <c r="C197" s="21" t="s">
        <v>16</v>
      </c>
      <c r="D197" s="21" t="s">
        <v>115</v>
      </c>
      <c r="E197" s="22">
        <v>37257</v>
      </c>
      <c r="F197" s="23">
        <v>-62341</v>
      </c>
      <c r="G197" s="23">
        <v>-62268.4493</v>
      </c>
      <c r="H197" s="24">
        <v>0.99883622833241603</v>
      </c>
      <c r="I197" s="25">
        <v>5.5E-2</v>
      </c>
      <c r="J197" s="25">
        <v>9.9999999999999995E-8</v>
      </c>
      <c r="K197" s="26">
        <v>0</v>
      </c>
      <c r="L197" s="26">
        <v>-3424.7584999999999</v>
      </c>
    </row>
    <row r="198" spans="1:12" x14ac:dyDescent="0.2">
      <c r="A198" s="21" t="s">
        <v>102</v>
      </c>
      <c r="B198" s="21" t="s">
        <v>107</v>
      </c>
      <c r="C198" s="21" t="s">
        <v>16</v>
      </c>
      <c r="D198" s="21" t="s">
        <v>115</v>
      </c>
      <c r="E198" s="22">
        <v>37288</v>
      </c>
      <c r="F198" s="23">
        <v>-56308</v>
      </c>
      <c r="G198" s="23">
        <v>-56148.066899999998</v>
      </c>
      <c r="H198" s="24">
        <v>0.99715967311694498</v>
      </c>
      <c r="I198" s="25">
        <v>0.03</v>
      </c>
      <c r="J198" s="25">
        <v>9.9999999999999995E-8</v>
      </c>
      <c r="K198" s="26">
        <v>0</v>
      </c>
      <c r="L198" s="26">
        <v>-1684.4364</v>
      </c>
    </row>
    <row r="199" spans="1:12" x14ac:dyDescent="0.2">
      <c r="A199" s="21" t="s">
        <v>102</v>
      </c>
      <c r="B199" s="21" t="s">
        <v>107</v>
      </c>
      <c r="C199" s="21" t="s">
        <v>16</v>
      </c>
      <c r="D199" s="21" t="s">
        <v>115</v>
      </c>
      <c r="E199" s="22">
        <v>37316</v>
      </c>
      <c r="F199" s="23">
        <v>-62341</v>
      </c>
      <c r="G199" s="23">
        <v>-62071.377999999997</v>
      </c>
      <c r="H199" s="24">
        <v>0.99567504533349505</v>
      </c>
      <c r="I199" s="25">
        <v>2.5000000000000001E-2</v>
      </c>
      <c r="J199" s="25">
        <v>9.9999999999999995E-8</v>
      </c>
      <c r="K199" s="26">
        <v>0</v>
      </c>
      <c r="L199" s="26">
        <v>-1551.7782</v>
      </c>
    </row>
    <row r="200" spans="1:12" x14ac:dyDescent="0.2">
      <c r="A200" s="21" t="s">
        <v>102</v>
      </c>
      <c r="B200" s="21" t="s">
        <v>107</v>
      </c>
      <c r="C200" s="21" t="s">
        <v>16</v>
      </c>
      <c r="D200" s="21" t="s">
        <v>115</v>
      </c>
      <c r="E200" s="22">
        <v>37347</v>
      </c>
      <c r="F200" s="23">
        <v>-60330</v>
      </c>
      <c r="G200" s="23">
        <v>-59975.473700000002</v>
      </c>
      <c r="H200" s="24">
        <v>0.99412354802186798</v>
      </c>
      <c r="I200" s="25">
        <v>-5.5E-2</v>
      </c>
      <c r="J200" s="25">
        <v>9.9999999999999995E-8</v>
      </c>
      <c r="K200" s="26">
        <v>0</v>
      </c>
      <c r="L200" s="26">
        <v>3298.6570000000002</v>
      </c>
    </row>
    <row r="201" spans="1:12" x14ac:dyDescent="0.2">
      <c r="A201" s="21" t="s">
        <v>102</v>
      </c>
      <c r="B201" s="21" t="s">
        <v>107</v>
      </c>
      <c r="C201" s="21" t="s">
        <v>16</v>
      </c>
      <c r="D201" s="21" t="s">
        <v>115</v>
      </c>
      <c r="E201" s="22">
        <v>37377</v>
      </c>
      <c r="F201" s="23">
        <v>-49910</v>
      </c>
      <c r="G201" s="23">
        <v>-49534.973899999997</v>
      </c>
      <c r="H201" s="24">
        <v>0.99248595353286595</v>
      </c>
      <c r="I201" s="25">
        <v>-5.5E-2</v>
      </c>
      <c r="J201" s="25">
        <v>9.9999999999999995E-8</v>
      </c>
      <c r="K201" s="26">
        <v>0</v>
      </c>
      <c r="L201" s="26">
        <v>2724.4285</v>
      </c>
    </row>
    <row r="202" spans="1:12" x14ac:dyDescent="0.2">
      <c r="A202" s="21" t="s">
        <v>102</v>
      </c>
      <c r="B202" s="21" t="s">
        <v>107</v>
      </c>
      <c r="C202" s="21" t="s">
        <v>16</v>
      </c>
      <c r="D202" s="21" t="s">
        <v>115</v>
      </c>
      <c r="E202" s="22">
        <v>37408</v>
      </c>
      <c r="F202" s="23">
        <v>-37650</v>
      </c>
      <c r="G202" s="23">
        <v>-37302.3344</v>
      </c>
      <c r="H202" s="24">
        <v>0.99076585444440102</v>
      </c>
      <c r="I202" s="25">
        <v>-5.5E-2</v>
      </c>
      <c r="J202" s="25">
        <v>9.9999999999999995E-8</v>
      </c>
      <c r="K202" s="26">
        <v>0</v>
      </c>
      <c r="L202" s="26">
        <v>2051.6320999999998</v>
      </c>
    </row>
    <row r="203" spans="1:12" x14ac:dyDescent="0.2">
      <c r="A203" s="21" t="s">
        <v>102</v>
      </c>
      <c r="B203" s="21" t="s">
        <v>107</v>
      </c>
      <c r="C203" s="21" t="s">
        <v>16</v>
      </c>
      <c r="D203" s="21" t="s">
        <v>115</v>
      </c>
      <c r="E203" s="22">
        <v>37438</v>
      </c>
      <c r="F203" s="23">
        <v>-38347</v>
      </c>
      <c r="G203" s="23">
        <v>-37924.705600000001</v>
      </c>
      <c r="H203" s="24">
        <v>0.98898755115603898</v>
      </c>
      <c r="I203" s="25">
        <v>-5.5E-2</v>
      </c>
      <c r="J203" s="25">
        <v>9.9999999999999995E-8</v>
      </c>
      <c r="K203" s="26">
        <v>0</v>
      </c>
      <c r="L203" s="26">
        <v>2085.8625999999999</v>
      </c>
    </row>
    <row r="204" spans="1:12" x14ac:dyDescent="0.2">
      <c r="A204" s="21" t="s">
        <v>102</v>
      </c>
      <c r="B204" s="21" t="s">
        <v>107</v>
      </c>
      <c r="C204" s="21" t="s">
        <v>16</v>
      </c>
      <c r="D204" s="21" t="s">
        <v>115</v>
      </c>
      <c r="E204" s="22">
        <v>37469</v>
      </c>
      <c r="F204" s="23">
        <v>-39153</v>
      </c>
      <c r="G204" s="23">
        <v>-38641.480799999998</v>
      </c>
      <c r="H204" s="24">
        <v>0.986935375362062</v>
      </c>
      <c r="I204" s="25">
        <v>-5.5E-2</v>
      </c>
      <c r="J204" s="25">
        <v>9.9999999999999995E-8</v>
      </c>
      <c r="K204" s="26">
        <v>0</v>
      </c>
      <c r="L204" s="26">
        <v>2125.2853</v>
      </c>
    </row>
    <row r="205" spans="1:12" x14ac:dyDescent="0.2">
      <c r="A205" s="21" t="s">
        <v>102</v>
      </c>
      <c r="B205" s="21" t="s">
        <v>107</v>
      </c>
      <c r="C205" s="21" t="s">
        <v>16</v>
      </c>
      <c r="D205" s="21" t="s">
        <v>115</v>
      </c>
      <c r="E205" s="22">
        <v>37500</v>
      </c>
      <c r="F205" s="23">
        <v>-34620</v>
      </c>
      <c r="G205" s="23">
        <v>-34093.319900000002</v>
      </c>
      <c r="H205" s="24">
        <v>0.98478682556931296</v>
      </c>
      <c r="I205" s="25">
        <v>-5.5E-2</v>
      </c>
      <c r="J205" s="25">
        <v>9.9999999999999995E-8</v>
      </c>
      <c r="K205" s="26">
        <v>0</v>
      </c>
      <c r="L205" s="26">
        <v>1875.136</v>
      </c>
    </row>
    <row r="206" spans="1:12" x14ac:dyDescent="0.2">
      <c r="A206" s="21" t="s">
        <v>102</v>
      </c>
      <c r="B206" s="21" t="s">
        <v>107</v>
      </c>
      <c r="C206" s="21" t="s">
        <v>16</v>
      </c>
      <c r="D206" s="21" t="s">
        <v>115</v>
      </c>
      <c r="E206" s="22">
        <v>37530</v>
      </c>
      <c r="F206" s="23">
        <v>-43338</v>
      </c>
      <c r="G206" s="23">
        <v>-42580.7281</v>
      </c>
      <c r="H206" s="24">
        <v>0.98252637719959701</v>
      </c>
      <c r="I206" s="25">
        <v>-5.5E-2</v>
      </c>
      <c r="J206" s="25">
        <v>9.9999999999999995E-8</v>
      </c>
      <c r="K206" s="26">
        <v>0</v>
      </c>
      <c r="L206" s="26">
        <v>2341.9443000000001</v>
      </c>
    </row>
    <row r="207" spans="1:12" x14ac:dyDescent="0.2">
      <c r="A207" s="21" t="s">
        <v>102</v>
      </c>
      <c r="B207" s="21" t="s">
        <v>107</v>
      </c>
      <c r="C207" s="21" t="s">
        <v>16</v>
      </c>
      <c r="D207" s="21" t="s">
        <v>115</v>
      </c>
      <c r="E207" s="22">
        <v>37561</v>
      </c>
      <c r="F207" s="23">
        <v>-60330</v>
      </c>
      <c r="G207" s="23">
        <v>-59119.6558</v>
      </c>
      <c r="H207" s="24">
        <v>0.97993793729980305</v>
      </c>
      <c r="I207" s="25">
        <v>3.5000000000000003E-2</v>
      </c>
      <c r="J207" s="25">
        <v>9.9999999999999995E-8</v>
      </c>
      <c r="K207" s="26">
        <v>0</v>
      </c>
      <c r="L207" s="26">
        <v>-2069.1819999999998</v>
      </c>
    </row>
    <row r="208" spans="1:12" x14ac:dyDescent="0.2">
      <c r="A208" s="21" t="s">
        <v>102</v>
      </c>
      <c r="B208" s="21" t="s">
        <v>107</v>
      </c>
      <c r="C208" s="21" t="s">
        <v>16</v>
      </c>
      <c r="D208" s="21" t="s">
        <v>115</v>
      </c>
      <c r="E208" s="22">
        <v>37591</v>
      </c>
      <c r="F208" s="23">
        <v>-62341</v>
      </c>
      <c r="G208" s="23">
        <v>-60925.910300000003</v>
      </c>
      <c r="H208" s="24">
        <v>0.97730081814569703</v>
      </c>
      <c r="I208" s="25">
        <v>6.5000000000000002E-2</v>
      </c>
      <c r="J208" s="25">
        <v>9.9999999999999995E-8</v>
      </c>
      <c r="K208" s="26">
        <v>0</v>
      </c>
      <c r="L208" s="26">
        <v>-3960.1781000000001</v>
      </c>
    </row>
    <row r="209" spans="1:12" x14ac:dyDescent="0.2">
      <c r="A209" s="21" t="s">
        <v>102</v>
      </c>
      <c r="B209" s="21" t="s">
        <v>107</v>
      </c>
      <c r="C209" s="21" t="s">
        <v>16</v>
      </c>
      <c r="D209" s="21" t="s">
        <v>115</v>
      </c>
      <c r="E209" s="22">
        <v>37622</v>
      </c>
      <c r="F209" s="23">
        <v>-62341</v>
      </c>
      <c r="G209" s="23">
        <v>-60743.633699999998</v>
      </c>
      <c r="H209" s="24">
        <v>0.97437695491418397</v>
      </c>
      <c r="I209" s="25">
        <v>8.5000000000000006E-2</v>
      </c>
      <c r="J209" s="25">
        <v>9.9999999999999995E-8</v>
      </c>
      <c r="K209" s="26">
        <v>0</v>
      </c>
      <c r="L209" s="26">
        <v>-5163.2028</v>
      </c>
    </row>
    <row r="210" spans="1:12" x14ac:dyDescent="0.2">
      <c r="A210" s="21" t="s">
        <v>102</v>
      </c>
      <c r="B210" s="21" t="s">
        <v>107</v>
      </c>
      <c r="C210" s="21" t="s">
        <v>16</v>
      </c>
      <c r="D210" s="21" t="s">
        <v>115</v>
      </c>
      <c r="E210" s="22">
        <v>37653</v>
      </c>
      <c r="F210" s="23">
        <v>-56308</v>
      </c>
      <c r="G210" s="23">
        <v>-54687.6924</v>
      </c>
      <c r="H210" s="24">
        <v>0.971224203422835</v>
      </c>
      <c r="I210" s="25">
        <v>7.4999999999999997E-2</v>
      </c>
      <c r="J210" s="25">
        <v>9.9999999999999995E-8</v>
      </c>
      <c r="K210" s="26">
        <v>0</v>
      </c>
      <c r="L210" s="26">
        <v>-4101.5715</v>
      </c>
    </row>
    <row r="211" spans="1:12" x14ac:dyDescent="0.2">
      <c r="A211" s="21" t="s">
        <v>102</v>
      </c>
      <c r="B211" s="21" t="s">
        <v>107</v>
      </c>
      <c r="C211" s="21" t="s">
        <v>16</v>
      </c>
      <c r="D211" s="21" t="s">
        <v>115</v>
      </c>
      <c r="E211" s="22">
        <v>37681</v>
      </c>
      <c r="F211" s="23">
        <v>-62341</v>
      </c>
      <c r="G211" s="23">
        <v>-60361.202100000002</v>
      </c>
      <c r="H211" s="24">
        <v>0.968242443051753</v>
      </c>
      <c r="I211" s="25">
        <v>7.0000000000000007E-2</v>
      </c>
      <c r="J211" s="25">
        <v>9.9999999999999995E-8</v>
      </c>
      <c r="K211" s="26">
        <v>0</v>
      </c>
      <c r="L211" s="26">
        <v>-4225.2781000000004</v>
      </c>
    </row>
    <row r="212" spans="1:12" x14ac:dyDescent="0.2">
      <c r="A212" s="21" t="s">
        <v>102</v>
      </c>
      <c r="B212" s="21" t="s">
        <v>107</v>
      </c>
      <c r="C212" s="21" t="s">
        <v>16</v>
      </c>
      <c r="D212" s="21" t="s">
        <v>115</v>
      </c>
      <c r="E212" s="22">
        <v>37712</v>
      </c>
      <c r="F212" s="23">
        <v>-60330</v>
      </c>
      <c r="G212" s="23">
        <v>-58205.530200000001</v>
      </c>
      <c r="H212" s="24">
        <v>0.96478584710830995</v>
      </c>
      <c r="I212" s="25">
        <v>-0.05</v>
      </c>
      <c r="J212" s="25">
        <v>9.9999999999999995E-8</v>
      </c>
      <c r="K212" s="26">
        <v>0</v>
      </c>
      <c r="L212" s="26">
        <v>2910.2822999999999</v>
      </c>
    </row>
    <row r="213" spans="1:12" x14ac:dyDescent="0.2">
      <c r="A213" s="21" t="s">
        <v>102</v>
      </c>
      <c r="B213" s="21" t="s">
        <v>107</v>
      </c>
      <c r="C213" s="21" t="s">
        <v>16</v>
      </c>
      <c r="D213" s="21" t="s">
        <v>115</v>
      </c>
      <c r="E213" s="22">
        <v>37742</v>
      </c>
      <c r="F213" s="23">
        <v>-46996</v>
      </c>
      <c r="G213" s="23">
        <v>-45177.441800000001</v>
      </c>
      <c r="H213" s="24">
        <v>0.96130397804901602</v>
      </c>
      <c r="I213" s="25">
        <v>-0.05</v>
      </c>
      <c r="J213" s="25">
        <v>9.9999999999999995E-8</v>
      </c>
      <c r="K213" s="26">
        <v>0</v>
      </c>
      <c r="L213" s="26">
        <v>2258.8766000000001</v>
      </c>
    </row>
    <row r="214" spans="1:12" x14ac:dyDescent="0.2">
      <c r="A214" s="21" t="s">
        <v>102</v>
      </c>
      <c r="B214" s="21" t="s">
        <v>107</v>
      </c>
      <c r="C214" s="21" t="s">
        <v>16</v>
      </c>
      <c r="D214" s="21" t="s">
        <v>115</v>
      </c>
      <c r="E214" s="22">
        <v>37773</v>
      </c>
      <c r="F214" s="23">
        <v>-36300</v>
      </c>
      <c r="G214" s="23">
        <v>-34759.353199999998</v>
      </c>
      <c r="H214" s="24">
        <v>0.95755793991667204</v>
      </c>
      <c r="I214" s="25">
        <v>-0.05</v>
      </c>
      <c r="J214" s="25">
        <v>9.9999999999999995E-8</v>
      </c>
      <c r="K214" s="26">
        <v>0</v>
      </c>
      <c r="L214" s="26">
        <v>1737.9711</v>
      </c>
    </row>
    <row r="215" spans="1:12" x14ac:dyDescent="0.2">
      <c r="A215" s="21" t="s">
        <v>102</v>
      </c>
      <c r="B215" s="21" t="s">
        <v>107</v>
      </c>
      <c r="C215" s="21" t="s">
        <v>16</v>
      </c>
      <c r="D215" s="21" t="s">
        <v>115</v>
      </c>
      <c r="E215" s="22">
        <v>37803</v>
      </c>
      <c r="F215" s="23">
        <v>-37293</v>
      </c>
      <c r="G215" s="23">
        <v>-35570.587699999996</v>
      </c>
      <c r="H215" s="24">
        <v>0.953814060057809</v>
      </c>
      <c r="I215" s="25">
        <v>-0.05</v>
      </c>
      <c r="J215" s="25">
        <v>9.9999999999999995E-8</v>
      </c>
      <c r="K215" s="26">
        <v>0</v>
      </c>
      <c r="L215" s="26">
        <v>1778.5328999999999</v>
      </c>
    </row>
    <row r="216" spans="1:12" x14ac:dyDescent="0.2">
      <c r="A216" s="21" t="s">
        <v>102</v>
      </c>
      <c r="B216" s="21" t="s">
        <v>107</v>
      </c>
      <c r="C216" s="21" t="s">
        <v>16</v>
      </c>
      <c r="D216" s="21" t="s">
        <v>115</v>
      </c>
      <c r="E216" s="22">
        <v>37834</v>
      </c>
      <c r="F216" s="23">
        <v>-37975</v>
      </c>
      <c r="G216" s="23">
        <v>-36070.085400000004</v>
      </c>
      <c r="H216" s="24">
        <v>0.94983766608598197</v>
      </c>
      <c r="I216" s="25">
        <v>-0.05</v>
      </c>
      <c r="J216" s="25">
        <v>9.9999999999999995E-8</v>
      </c>
      <c r="K216" s="26">
        <v>0</v>
      </c>
      <c r="L216" s="26">
        <v>1803.5079000000001</v>
      </c>
    </row>
    <row r="217" spans="1:12" x14ac:dyDescent="0.2">
      <c r="A217" s="21" t="s">
        <v>102</v>
      </c>
      <c r="B217" s="21" t="s">
        <v>107</v>
      </c>
      <c r="C217" s="21" t="s">
        <v>16</v>
      </c>
      <c r="D217" s="21" t="s">
        <v>115</v>
      </c>
      <c r="E217" s="22">
        <v>37865</v>
      </c>
      <c r="F217" s="23">
        <v>-33030</v>
      </c>
      <c r="G217" s="23">
        <v>-31237.207399999999</v>
      </c>
      <c r="H217" s="24">
        <v>0.94572229446082701</v>
      </c>
      <c r="I217" s="25">
        <v>-0.05</v>
      </c>
      <c r="J217" s="25">
        <v>9.9999999999999995E-8</v>
      </c>
      <c r="K217" s="26">
        <v>0</v>
      </c>
      <c r="L217" s="26">
        <v>1561.8634999999999</v>
      </c>
    </row>
    <row r="218" spans="1:12" x14ac:dyDescent="0.2">
      <c r="A218" s="21" t="s">
        <v>102</v>
      </c>
      <c r="B218" s="21" t="s">
        <v>107</v>
      </c>
      <c r="C218" s="21" t="s">
        <v>16</v>
      </c>
      <c r="D218" s="21" t="s">
        <v>115</v>
      </c>
      <c r="E218" s="22">
        <v>37895</v>
      </c>
      <c r="F218" s="23">
        <v>-39494</v>
      </c>
      <c r="G218" s="23">
        <v>-37190.469499999999</v>
      </c>
      <c r="H218" s="24">
        <v>0.94167391252427202</v>
      </c>
      <c r="I218" s="25">
        <v>-0.05</v>
      </c>
      <c r="J218" s="25">
        <v>9.9999999999999995E-8</v>
      </c>
      <c r="K218" s="26">
        <v>0</v>
      </c>
      <c r="L218" s="26">
        <v>1859.5272</v>
      </c>
    </row>
    <row r="219" spans="1:12" x14ac:dyDescent="0.2">
      <c r="A219" s="21" t="s">
        <v>102</v>
      </c>
      <c r="B219" s="21" t="s">
        <v>107</v>
      </c>
      <c r="C219" s="21" t="s">
        <v>16</v>
      </c>
      <c r="D219" s="21" t="s">
        <v>115</v>
      </c>
      <c r="E219" s="22">
        <v>37926</v>
      </c>
      <c r="F219" s="23">
        <v>-60330</v>
      </c>
      <c r="G219" s="23">
        <v>-56556.214399999997</v>
      </c>
      <c r="H219" s="24">
        <v>0.93744761120092601</v>
      </c>
      <c r="I219" s="25">
        <v>6.5000000000000002E-2</v>
      </c>
      <c r="J219" s="25">
        <v>9.9999999999999995E-8</v>
      </c>
      <c r="K219" s="26">
        <v>0</v>
      </c>
      <c r="L219" s="26">
        <v>-3676.1482999999998</v>
      </c>
    </row>
    <row r="220" spans="1:12" x14ac:dyDescent="0.2">
      <c r="A220" s="21" t="s">
        <v>102</v>
      </c>
      <c r="B220" s="21" t="s">
        <v>107</v>
      </c>
      <c r="C220" s="21" t="s">
        <v>16</v>
      </c>
      <c r="D220" s="21" t="s">
        <v>115</v>
      </c>
      <c r="E220" s="22">
        <v>37956</v>
      </c>
      <c r="F220" s="23">
        <v>-62341</v>
      </c>
      <c r="G220" s="23">
        <v>-58179.289400000001</v>
      </c>
      <c r="H220" s="24">
        <v>0.93324280009067795</v>
      </c>
      <c r="I220" s="25">
        <v>6.5000000000000002E-2</v>
      </c>
      <c r="J220" s="25">
        <v>9.9999999999999995E-8</v>
      </c>
      <c r="K220" s="26">
        <v>0</v>
      </c>
      <c r="L220" s="26">
        <v>-3781.6480000000001</v>
      </c>
    </row>
    <row r="221" spans="1:12" x14ac:dyDescent="0.2">
      <c r="A221" s="21" t="s">
        <v>102</v>
      </c>
      <c r="B221" s="21" t="s">
        <v>107</v>
      </c>
      <c r="C221" s="21" t="s">
        <v>16</v>
      </c>
      <c r="D221" s="21" t="s">
        <v>115</v>
      </c>
      <c r="E221" s="22">
        <v>37987</v>
      </c>
      <c r="F221" s="23">
        <v>-62341</v>
      </c>
      <c r="G221" s="23">
        <v>-57904.938099999999</v>
      </c>
      <c r="H221" s="24">
        <v>0.92884198406747098</v>
      </c>
      <c r="I221" s="25">
        <v>6.5000000000000002E-2</v>
      </c>
      <c r="J221" s="25">
        <v>9.9999999999999995E-8</v>
      </c>
      <c r="K221" s="26">
        <v>0</v>
      </c>
      <c r="L221" s="26">
        <v>-3763.8152</v>
      </c>
    </row>
    <row r="222" spans="1:12" x14ac:dyDescent="0.2">
      <c r="A222" s="21" t="s">
        <v>102</v>
      </c>
      <c r="B222" s="21" t="s">
        <v>107</v>
      </c>
      <c r="C222" s="21" t="s">
        <v>16</v>
      </c>
      <c r="D222" s="21" t="s">
        <v>115</v>
      </c>
      <c r="E222" s="22">
        <v>38018</v>
      </c>
      <c r="F222" s="23">
        <v>-58319</v>
      </c>
      <c r="G222" s="23">
        <v>-53909.857000000004</v>
      </c>
      <c r="H222" s="24">
        <v>0.92439611467759697</v>
      </c>
      <c r="I222" s="25">
        <v>6.5000000000000002E-2</v>
      </c>
      <c r="J222" s="25">
        <v>9.9999999999999995E-8</v>
      </c>
      <c r="K222" s="26">
        <v>0</v>
      </c>
      <c r="L222" s="26">
        <v>-3504.1352999999999</v>
      </c>
    </row>
    <row r="223" spans="1:12" x14ac:dyDescent="0.2">
      <c r="A223" s="21" t="s">
        <v>102</v>
      </c>
      <c r="B223" s="21" t="s">
        <v>107</v>
      </c>
      <c r="C223" s="21" t="s">
        <v>16</v>
      </c>
      <c r="D223" s="21" t="s">
        <v>115</v>
      </c>
      <c r="E223" s="22">
        <v>38047</v>
      </c>
      <c r="F223" s="23">
        <v>-62341</v>
      </c>
      <c r="G223" s="23">
        <v>-57362.522299999997</v>
      </c>
      <c r="H223" s="24">
        <v>0.92014119660151805</v>
      </c>
      <c r="I223" s="25">
        <v>6.5000000000000002E-2</v>
      </c>
      <c r="J223" s="25">
        <v>9.9999999999999995E-8</v>
      </c>
      <c r="K223" s="26">
        <v>0</v>
      </c>
      <c r="L223" s="26">
        <v>-3728.5581999999999</v>
      </c>
    </row>
    <row r="224" spans="1:12" x14ac:dyDescent="0.2">
      <c r="A224" s="21" t="s">
        <v>102</v>
      </c>
      <c r="B224" s="21" t="s">
        <v>107</v>
      </c>
      <c r="C224" s="21" t="s">
        <v>16</v>
      </c>
      <c r="D224" s="21" t="s">
        <v>115</v>
      </c>
      <c r="E224" s="22">
        <v>38078</v>
      </c>
      <c r="F224" s="23">
        <v>-60180</v>
      </c>
      <c r="G224" s="23">
        <v>-55101.294900000001</v>
      </c>
      <c r="H224" s="24">
        <v>0.91560808990832798</v>
      </c>
      <c r="I224" s="25">
        <v>-0.04</v>
      </c>
      <c r="J224" s="25">
        <v>9.9999999999999995E-8</v>
      </c>
      <c r="K224" s="26">
        <v>0</v>
      </c>
      <c r="L224" s="26">
        <v>2204.0572999999999</v>
      </c>
    </row>
    <row r="225" spans="1:12" x14ac:dyDescent="0.2">
      <c r="A225" s="21" t="s">
        <v>102</v>
      </c>
      <c r="B225" s="21" t="s">
        <v>107</v>
      </c>
      <c r="C225" s="21" t="s">
        <v>16</v>
      </c>
      <c r="D225" s="21" t="s">
        <v>115</v>
      </c>
      <c r="E225" s="22">
        <v>38108</v>
      </c>
      <c r="F225" s="23">
        <v>-43276</v>
      </c>
      <c r="G225" s="23">
        <v>-39435.430699999997</v>
      </c>
      <c r="H225" s="24">
        <v>0.91125405930870795</v>
      </c>
      <c r="I225" s="25">
        <v>-0.04</v>
      </c>
      <c r="J225" s="25">
        <v>9.9999999999999995E-8</v>
      </c>
      <c r="K225" s="26">
        <v>0</v>
      </c>
      <c r="L225" s="26">
        <v>1577.4212</v>
      </c>
    </row>
    <row r="226" spans="1:12" x14ac:dyDescent="0.2">
      <c r="A226" s="21" t="s">
        <v>102</v>
      </c>
      <c r="B226" s="21" t="s">
        <v>107</v>
      </c>
      <c r="C226" s="21" t="s">
        <v>16</v>
      </c>
      <c r="D226" s="21" t="s">
        <v>115</v>
      </c>
      <c r="E226" s="22">
        <v>38139</v>
      </c>
      <c r="F226" s="23">
        <v>-34860</v>
      </c>
      <c r="G226" s="23">
        <v>-31606.535</v>
      </c>
      <c r="H226" s="24">
        <v>0.90667053915921703</v>
      </c>
      <c r="I226" s="25">
        <v>-0.04</v>
      </c>
      <c r="J226" s="25">
        <v>9.9999999999999995E-8</v>
      </c>
      <c r="K226" s="26">
        <v>0</v>
      </c>
      <c r="L226" s="26">
        <v>1264.2646</v>
      </c>
    </row>
    <row r="227" spans="1:12" x14ac:dyDescent="0.2">
      <c r="A227" s="21" t="s">
        <v>102</v>
      </c>
      <c r="B227" s="21" t="s">
        <v>107</v>
      </c>
      <c r="C227" s="21" t="s">
        <v>16</v>
      </c>
      <c r="D227" s="21" t="s">
        <v>115</v>
      </c>
      <c r="E227" s="22">
        <v>38169</v>
      </c>
      <c r="F227" s="23">
        <v>-36394</v>
      </c>
      <c r="G227" s="23">
        <v>-32836.036</v>
      </c>
      <c r="H227" s="24">
        <v>0.90223762123646201</v>
      </c>
      <c r="I227" s="25">
        <v>-0.04</v>
      </c>
      <c r="J227" s="25">
        <v>9.9999999999999995E-8</v>
      </c>
      <c r="K227" s="26">
        <v>0</v>
      </c>
      <c r="L227" s="26">
        <v>1313.4447</v>
      </c>
    </row>
    <row r="228" spans="1:12" x14ac:dyDescent="0.2">
      <c r="A228" s="21" t="s">
        <v>102</v>
      </c>
      <c r="B228" s="21" t="s">
        <v>107</v>
      </c>
      <c r="C228" s="21" t="s">
        <v>16</v>
      </c>
      <c r="D228" s="21" t="s">
        <v>115</v>
      </c>
      <c r="E228" s="22">
        <v>38200</v>
      </c>
      <c r="F228" s="23">
        <v>-36766</v>
      </c>
      <c r="G228" s="23">
        <v>-33003.872799999997</v>
      </c>
      <c r="H228" s="24">
        <v>0.89767374266788003</v>
      </c>
      <c r="I228" s="25">
        <v>-0.04</v>
      </c>
      <c r="J228" s="25">
        <v>9.9999999999999995E-8</v>
      </c>
      <c r="K228" s="26">
        <v>0</v>
      </c>
      <c r="L228" s="26">
        <v>1320.1582000000001</v>
      </c>
    </row>
    <row r="229" spans="1:12" x14ac:dyDescent="0.2">
      <c r="A229" s="21" t="s">
        <v>102</v>
      </c>
      <c r="B229" s="21" t="s">
        <v>107</v>
      </c>
      <c r="C229" s="21" t="s">
        <v>16</v>
      </c>
      <c r="D229" s="21" t="s">
        <v>115</v>
      </c>
      <c r="E229" s="22">
        <v>38231</v>
      </c>
      <c r="F229" s="23">
        <v>-31440</v>
      </c>
      <c r="G229" s="23">
        <v>-28077.1263</v>
      </c>
      <c r="H229" s="24">
        <v>0.89303836881406495</v>
      </c>
      <c r="I229" s="25">
        <v>-0.04</v>
      </c>
      <c r="J229" s="25">
        <v>9.9999999999999995E-8</v>
      </c>
      <c r="K229" s="26">
        <v>0</v>
      </c>
      <c r="L229" s="26">
        <v>1123.0879</v>
      </c>
    </row>
    <row r="230" spans="1:12" x14ac:dyDescent="0.2">
      <c r="A230" s="21" t="s">
        <v>102</v>
      </c>
      <c r="B230" s="21" t="s">
        <v>107</v>
      </c>
      <c r="C230" s="21" t="s">
        <v>16</v>
      </c>
      <c r="D230" s="21" t="s">
        <v>115</v>
      </c>
      <c r="E230" s="22">
        <v>38261</v>
      </c>
      <c r="F230" s="23">
        <v>-39494</v>
      </c>
      <c r="G230" s="23">
        <v>-35093.0308</v>
      </c>
      <c r="H230" s="24">
        <v>0.88856613047710498</v>
      </c>
      <c r="I230" s="25">
        <v>-0.04</v>
      </c>
      <c r="J230" s="25">
        <v>9.9999999999999995E-8</v>
      </c>
      <c r="K230" s="26">
        <v>0</v>
      </c>
      <c r="L230" s="26">
        <v>1403.7247</v>
      </c>
    </row>
    <row r="231" spans="1:12" x14ac:dyDescent="0.2">
      <c r="A231" s="21" t="s">
        <v>102</v>
      </c>
      <c r="B231" s="21" t="s">
        <v>116</v>
      </c>
      <c r="C231" s="21" t="s">
        <v>16</v>
      </c>
      <c r="D231" s="21" t="s">
        <v>76</v>
      </c>
      <c r="E231" s="22">
        <v>37226</v>
      </c>
      <c r="F231" s="23">
        <v>0</v>
      </c>
      <c r="G231" s="23">
        <v>0</v>
      </c>
      <c r="H231" s="24">
        <v>1</v>
      </c>
      <c r="I231" s="25">
        <v>9.5000000000000001E-2</v>
      </c>
      <c r="J231" s="25">
        <v>9.9999999999999995E-8</v>
      </c>
      <c r="K231" s="26">
        <v>0</v>
      </c>
      <c r="L231" s="26">
        <v>117799.876</v>
      </c>
    </row>
    <row r="232" spans="1:12" x14ac:dyDescent="0.2">
      <c r="A232" s="21" t="s">
        <v>102</v>
      </c>
      <c r="B232" s="21" t="s">
        <v>116</v>
      </c>
      <c r="C232" s="21" t="s">
        <v>16</v>
      </c>
      <c r="D232" s="21" t="s">
        <v>76</v>
      </c>
      <c r="E232" s="22">
        <v>37257</v>
      </c>
      <c r="F232" s="23">
        <v>1240000</v>
      </c>
      <c r="G232" s="23">
        <v>1238556.9231</v>
      </c>
      <c r="H232" s="24">
        <v>0.99883622833241603</v>
      </c>
      <c r="I232" s="25">
        <v>0.115</v>
      </c>
      <c r="J232" s="25">
        <v>9.9999999999999995E-8</v>
      </c>
      <c r="K232" s="26">
        <v>0</v>
      </c>
      <c r="L232" s="26">
        <v>142433.92230000001</v>
      </c>
    </row>
    <row r="233" spans="1:12" x14ac:dyDescent="0.2">
      <c r="A233" s="21" t="s">
        <v>102</v>
      </c>
      <c r="B233" s="21" t="s">
        <v>116</v>
      </c>
      <c r="C233" s="21" t="s">
        <v>16</v>
      </c>
      <c r="D233" s="21" t="s">
        <v>76</v>
      </c>
      <c r="E233" s="22">
        <v>37288</v>
      </c>
      <c r="F233" s="23">
        <v>1120000</v>
      </c>
      <c r="G233" s="23">
        <v>1116818.8339</v>
      </c>
      <c r="H233" s="24">
        <v>0.99715967311694498</v>
      </c>
      <c r="I233" s="25">
        <v>0.09</v>
      </c>
      <c r="J233" s="25">
        <v>9.9999999999999995E-8</v>
      </c>
      <c r="K233" s="26">
        <v>0</v>
      </c>
      <c r="L233" s="26">
        <v>100513.5834</v>
      </c>
    </row>
    <row r="234" spans="1:12" x14ac:dyDescent="0.2">
      <c r="A234" s="21" t="s">
        <v>102</v>
      </c>
      <c r="B234" s="21" t="s">
        <v>116</v>
      </c>
      <c r="C234" s="21" t="s">
        <v>16</v>
      </c>
      <c r="D234" s="21" t="s">
        <v>76</v>
      </c>
      <c r="E234" s="22">
        <v>37316</v>
      </c>
      <c r="F234" s="23">
        <v>1240000</v>
      </c>
      <c r="G234" s="23">
        <v>1234637.0562</v>
      </c>
      <c r="H234" s="24">
        <v>0.99567504533349505</v>
      </c>
      <c r="I234" s="25">
        <v>7.4999999999999997E-2</v>
      </c>
      <c r="J234" s="25">
        <v>9.9999999999999995E-8</v>
      </c>
      <c r="K234" s="26">
        <v>0</v>
      </c>
      <c r="L234" s="26">
        <v>92597.655799999993</v>
      </c>
    </row>
    <row r="235" spans="1:12" x14ac:dyDescent="0.2">
      <c r="A235" s="21" t="s">
        <v>102</v>
      </c>
      <c r="B235" s="21" t="s">
        <v>116</v>
      </c>
      <c r="C235" s="21" t="s">
        <v>16</v>
      </c>
      <c r="D235" s="21" t="s">
        <v>76</v>
      </c>
      <c r="E235" s="22">
        <v>37347</v>
      </c>
      <c r="F235" s="23">
        <v>1200000</v>
      </c>
      <c r="G235" s="23">
        <v>1192948.2575999999</v>
      </c>
      <c r="H235" s="24">
        <v>0.99412354802186798</v>
      </c>
      <c r="I235" s="25">
        <v>2.5000000000000001E-2</v>
      </c>
      <c r="J235" s="25">
        <v>9.9999999999999995E-8</v>
      </c>
      <c r="K235" s="26">
        <v>0</v>
      </c>
      <c r="L235" s="26">
        <v>29823.587100000001</v>
      </c>
    </row>
    <row r="236" spans="1:12" x14ac:dyDescent="0.2">
      <c r="A236" s="21" t="s">
        <v>102</v>
      </c>
      <c r="B236" s="21" t="s">
        <v>116</v>
      </c>
      <c r="C236" s="21" t="s">
        <v>16</v>
      </c>
      <c r="D236" s="21" t="s">
        <v>76</v>
      </c>
      <c r="E236" s="22">
        <v>37377</v>
      </c>
      <c r="F236" s="23">
        <v>1240000</v>
      </c>
      <c r="G236" s="23">
        <v>1230682.5824</v>
      </c>
      <c r="H236" s="24">
        <v>0.99248595353286595</v>
      </c>
      <c r="I236" s="25">
        <v>2.5000000000000001E-2</v>
      </c>
      <c r="J236" s="25">
        <v>9.9999999999999995E-8</v>
      </c>
      <c r="K236" s="26">
        <v>0</v>
      </c>
      <c r="L236" s="26">
        <v>30766.941500000001</v>
      </c>
    </row>
    <row r="237" spans="1:12" x14ac:dyDescent="0.2">
      <c r="A237" s="21" t="s">
        <v>102</v>
      </c>
      <c r="B237" s="21" t="s">
        <v>116</v>
      </c>
      <c r="C237" s="21" t="s">
        <v>16</v>
      </c>
      <c r="D237" s="21" t="s">
        <v>76</v>
      </c>
      <c r="E237" s="22">
        <v>37408</v>
      </c>
      <c r="F237" s="23">
        <v>1200000</v>
      </c>
      <c r="G237" s="23">
        <v>1188919.0253000001</v>
      </c>
      <c r="H237" s="24">
        <v>0.99076585444440102</v>
      </c>
      <c r="I237" s="25">
        <v>2.5000000000000001E-2</v>
      </c>
      <c r="J237" s="25">
        <v>9.9999999999999995E-8</v>
      </c>
      <c r="K237" s="26">
        <v>0</v>
      </c>
      <c r="L237" s="26">
        <v>29722.8567</v>
      </c>
    </row>
    <row r="238" spans="1:12" x14ac:dyDescent="0.2">
      <c r="A238" s="21" t="s">
        <v>102</v>
      </c>
      <c r="B238" s="21" t="s">
        <v>116</v>
      </c>
      <c r="C238" s="21" t="s">
        <v>16</v>
      </c>
      <c r="D238" s="21" t="s">
        <v>76</v>
      </c>
      <c r="E238" s="22">
        <v>37438</v>
      </c>
      <c r="F238" s="23">
        <v>1240000</v>
      </c>
      <c r="G238" s="23">
        <v>1226344.5634000001</v>
      </c>
      <c r="H238" s="24">
        <v>0.98898755115603898</v>
      </c>
      <c r="I238" s="25">
        <v>2.5000000000000001E-2</v>
      </c>
      <c r="J238" s="25">
        <v>9.9999999999999995E-8</v>
      </c>
      <c r="K238" s="26">
        <v>0</v>
      </c>
      <c r="L238" s="26">
        <v>30658.4915</v>
      </c>
    </row>
    <row r="239" spans="1:12" x14ac:dyDescent="0.2">
      <c r="A239" s="21" t="s">
        <v>102</v>
      </c>
      <c r="B239" s="21" t="s">
        <v>116</v>
      </c>
      <c r="C239" s="21" t="s">
        <v>16</v>
      </c>
      <c r="D239" s="21" t="s">
        <v>76</v>
      </c>
      <c r="E239" s="22">
        <v>37469</v>
      </c>
      <c r="F239" s="23">
        <v>1240000</v>
      </c>
      <c r="G239" s="23">
        <v>1223799.8654</v>
      </c>
      <c r="H239" s="24">
        <v>0.986935375362062</v>
      </c>
      <c r="I239" s="25">
        <v>2.5000000000000001E-2</v>
      </c>
      <c r="J239" s="25">
        <v>9.9999999999999995E-8</v>
      </c>
      <c r="K239" s="26">
        <v>0</v>
      </c>
      <c r="L239" s="26">
        <v>30594.874299999999</v>
      </c>
    </row>
    <row r="240" spans="1:12" x14ac:dyDescent="0.2">
      <c r="A240" s="21" t="s">
        <v>102</v>
      </c>
      <c r="B240" s="21" t="s">
        <v>116</v>
      </c>
      <c r="C240" s="21" t="s">
        <v>16</v>
      </c>
      <c r="D240" s="21" t="s">
        <v>76</v>
      </c>
      <c r="E240" s="22">
        <v>37500</v>
      </c>
      <c r="F240" s="23">
        <v>1200000</v>
      </c>
      <c r="G240" s="23">
        <v>1181744.1906999999</v>
      </c>
      <c r="H240" s="24">
        <v>0.98478682556931296</v>
      </c>
      <c r="I240" s="25">
        <v>2.5000000000000001E-2</v>
      </c>
      <c r="J240" s="25">
        <v>9.9999999999999995E-8</v>
      </c>
      <c r="K240" s="26">
        <v>0</v>
      </c>
      <c r="L240" s="26">
        <v>29543.4866</v>
      </c>
    </row>
    <row r="241" spans="1:12" x14ac:dyDescent="0.2">
      <c r="A241" s="21" t="s">
        <v>102</v>
      </c>
      <c r="B241" s="21" t="s">
        <v>116</v>
      </c>
      <c r="C241" s="21" t="s">
        <v>16</v>
      </c>
      <c r="D241" s="21" t="s">
        <v>76</v>
      </c>
      <c r="E241" s="22">
        <v>37530</v>
      </c>
      <c r="F241" s="23">
        <v>1240000</v>
      </c>
      <c r="G241" s="23">
        <v>1218332.7076999999</v>
      </c>
      <c r="H241" s="24">
        <v>0.98252637719959701</v>
      </c>
      <c r="I241" s="25">
        <v>2.5000000000000001E-2</v>
      </c>
      <c r="J241" s="25">
        <v>9.9999999999999995E-8</v>
      </c>
      <c r="K241" s="26">
        <v>0</v>
      </c>
      <c r="L241" s="26">
        <v>30458.195899999999</v>
      </c>
    </row>
    <row r="242" spans="1:12" x14ac:dyDescent="0.2">
      <c r="A242" s="21" t="s">
        <v>102</v>
      </c>
      <c r="B242" s="21" t="s">
        <v>116</v>
      </c>
      <c r="C242" s="21" t="s">
        <v>16</v>
      </c>
      <c r="D242" s="21" t="s">
        <v>76</v>
      </c>
      <c r="E242" s="22">
        <v>37561</v>
      </c>
      <c r="F242" s="23">
        <v>1200000</v>
      </c>
      <c r="G242" s="23">
        <v>1175925.5248</v>
      </c>
      <c r="H242" s="24">
        <v>0.97993793729980305</v>
      </c>
      <c r="I242" s="25">
        <v>0.09</v>
      </c>
      <c r="J242" s="25">
        <v>9.9999999999999995E-8</v>
      </c>
      <c r="K242" s="26">
        <v>0</v>
      </c>
      <c r="L242" s="26">
        <v>105833.1796</v>
      </c>
    </row>
    <row r="243" spans="1:12" x14ac:dyDescent="0.2">
      <c r="A243" s="21" t="s">
        <v>102</v>
      </c>
      <c r="B243" s="21" t="s">
        <v>116</v>
      </c>
      <c r="C243" s="21" t="s">
        <v>16</v>
      </c>
      <c r="D243" s="21" t="s">
        <v>76</v>
      </c>
      <c r="E243" s="22">
        <v>37591</v>
      </c>
      <c r="F243" s="23">
        <v>1240000</v>
      </c>
      <c r="G243" s="23">
        <v>1211853.0145</v>
      </c>
      <c r="H243" s="24">
        <v>0.97730081814569703</v>
      </c>
      <c r="I243" s="25">
        <v>0.12</v>
      </c>
      <c r="J243" s="25">
        <v>9.9999999999999995E-8</v>
      </c>
      <c r="K243" s="26">
        <v>0</v>
      </c>
      <c r="L243" s="26">
        <v>145422.24059999999</v>
      </c>
    </row>
    <row r="244" spans="1:12" x14ac:dyDescent="0.2">
      <c r="A244" s="21" t="s">
        <v>102</v>
      </c>
      <c r="B244" s="21" t="s">
        <v>116</v>
      </c>
      <c r="C244" s="21" t="s">
        <v>16</v>
      </c>
      <c r="D244" s="21" t="s">
        <v>76</v>
      </c>
      <c r="E244" s="22">
        <v>37622</v>
      </c>
      <c r="F244" s="23">
        <v>1240000</v>
      </c>
      <c r="G244" s="23">
        <v>1208227.4240999999</v>
      </c>
      <c r="H244" s="24">
        <v>0.97437695491418397</v>
      </c>
      <c r="I244" s="25">
        <v>0.14000000000000001</v>
      </c>
      <c r="J244" s="25">
        <v>9.9999999999999995E-8</v>
      </c>
      <c r="K244" s="26">
        <v>0</v>
      </c>
      <c r="L244" s="26">
        <v>169151.71859999999</v>
      </c>
    </row>
    <row r="245" spans="1:12" x14ac:dyDescent="0.2">
      <c r="A245" s="21" t="s">
        <v>102</v>
      </c>
      <c r="B245" s="21" t="s">
        <v>116</v>
      </c>
      <c r="C245" s="21" t="s">
        <v>16</v>
      </c>
      <c r="D245" s="21" t="s">
        <v>76</v>
      </c>
      <c r="E245" s="22">
        <v>37653</v>
      </c>
      <c r="F245" s="23">
        <v>1120000</v>
      </c>
      <c r="G245" s="23">
        <v>1087771.1078000001</v>
      </c>
      <c r="H245" s="24">
        <v>0.971224203422835</v>
      </c>
      <c r="I245" s="25">
        <v>0.13</v>
      </c>
      <c r="J245" s="25">
        <v>9.9999999999999995E-8</v>
      </c>
      <c r="K245" s="26">
        <v>0</v>
      </c>
      <c r="L245" s="26">
        <v>141410.13519999999</v>
      </c>
    </row>
    <row r="246" spans="1:12" x14ac:dyDescent="0.2">
      <c r="A246" s="21" t="s">
        <v>102</v>
      </c>
      <c r="B246" s="21" t="s">
        <v>116</v>
      </c>
      <c r="C246" s="21" t="s">
        <v>16</v>
      </c>
      <c r="D246" s="21" t="s">
        <v>76</v>
      </c>
      <c r="E246" s="22">
        <v>37681</v>
      </c>
      <c r="F246" s="23">
        <v>1240000</v>
      </c>
      <c r="G246" s="23">
        <v>1200620.6294</v>
      </c>
      <c r="H246" s="24">
        <v>0.968242443051753</v>
      </c>
      <c r="I246" s="25">
        <v>0.125</v>
      </c>
      <c r="J246" s="25">
        <v>9.9999999999999995E-8</v>
      </c>
      <c r="K246" s="26">
        <v>0</v>
      </c>
      <c r="L246" s="26">
        <v>150077.45860000001</v>
      </c>
    </row>
    <row r="247" spans="1:12" x14ac:dyDescent="0.2">
      <c r="A247" s="21" t="s">
        <v>102</v>
      </c>
      <c r="B247" s="21" t="s">
        <v>116</v>
      </c>
      <c r="C247" s="21" t="s">
        <v>16</v>
      </c>
      <c r="D247" s="21" t="s">
        <v>76</v>
      </c>
      <c r="E247" s="22">
        <v>37712</v>
      </c>
      <c r="F247" s="23">
        <v>1200000</v>
      </c>
      <c r="G247" s="23">
        <v>1157743.0164999999</v>
      </c>
      <c r="H247" s="24">
        <v>0.96478584710830995</v>
      </c>
      <c r="I247" s="25">
        <v>0.03</v>
      </c>
      <c r="J247" s="25">
        <v>9.9999999999999995E-8</v>
      </c>
      <c r="K247" s="26">
        <v>0</v>
      </c>
      <c r="L247" s="26">
        <v>34732.174700000003</v>
      </c>
    </row>
    <row r="248" spans="1:12" x14ac:dyDescent="0.2">
      <c r="A248" s="21" t="s">
        <v>102</v>
      </c>
      <c r="B248" s="21" t="s">
        <v>116</v>
      </c>
      <c r="C248" s="21" t="s">
        <v>16</v>
      </c>
      <c r="D248" s="21" t="s">
        <v>76</v>
      </c>
      <c r="E248" s="22">
        <v>37742</v>
      </c>
      <c r="F248" s="23">
        <v>1240000</v>
      </c>
      <c r="G248" s="23">
        <v>1192016.9328000001</v>
      </c>
      <c r="H248" s="24">
        <v>0.96130397804901602</v>
      </c>
      <c r="I248" s="25">
        <v>0.03</v>
      </c>
      <c r="J248" s="25">
        <v>9.9999999999999995E-8</v>
      </c>
      <c r="K248" s="26">
        <v>0</v>
      </c>
      <c r="L248" s="26">
        <v>35760.388800000001</v>
      </c>
    </row>
    <row r="249" spans="1:12" x14ac:dyDescent="0.2">
      <c r="A249" s="21" t="s">
        <v>102</v>
      </c>
      <c r="B249" s="21" t="s">
        <v>116</v>
      </c>
      <c r="C249" s="21" t="s">
        <v>16</v>
      </c>
      <c r="D249" s="21" t="s">
        <v>76</v>
      </c>
      <c r="E249" s="22">
        <v>37773</v>
      </c>
      <c r="F249" s="23">
        <v>1200000</v>
      </c>
      <c r="G249" s="23">
        <v>1149069.5279000001</v>
      </c>
      <c r="H249" s="24">
        <v>0.95755793991667204</v>
      </c>
      <c r="I249" s="25">
        <v>0.03</v>
      </c>
      <c r="J249" s="25">
        <v>9.9999999999999995E-8</v>
      </c>
      <c r="K249" s="26">
        <v>0</v>
      </c>
      <c r="L249" s="26">
        <v>34471.9709</v>
      </c>
    </row>
    <row r="250" spans="1:12" x14ac:dyDescent="0.2">
      <c r="A250" s="21" t="s">
        <v>102</v>
      </c>
      <c r="B250" s="21" t="s">
        <v>116</v>
      </c>
      <c r="C250" s="21" t="s">
        <v>16</v>
      </c>
      <c r="D250" s="21" t="s">
        <v>76</v>
      </c>
      <c r="E250" s="22">
        <v>37803</v>
      </c>
      <c r="F250" s="23">
        <v>1240000</v>
      </c>
      <c r="G250" s="23">
        <v>1182729.4345</v>
      </c>
      <c r="H250" s="24">
        <v>0.953814060057809</v>
      </c>
      <c r="I250" s="25">
        <v>0.03</v>
      </c>
      <c r="J250" s="25">
        <v>9.9999999999999995E-8</v>
      </c>
      <c r="K250" s="26">
        <v>0</v>
      </c>
      <c r="L250" s="26">
        <v>35481.764799999997</v>
      </c>
    </row>
    <row r="251" spans="1:12" x14ac:dyDescent="0.2">
      <c r="A251" s="21" t="s">
        <v>102</v>
      </c>
      <c r="B251" s="21" t="s">
        <v>116</v>
      </c>
      <c r="C251" s="21" t="s">
        <v>16</v>
      </c>
      <c r="D251" s="21" t="s">
        <v>76</v>
      </c>
      <c r="E251" s="22">
        <v>37834</v>
      </c>
      <c r="F251" s="23">
        <v>1240000</v>
      </c>
      <c r="G251" s="23">
        <v>1177798.7058999999</v>
      </c>
      <c r="H251" s="24">
        <v>0.94983766608598197</v>
      </c>
      <c r="I251" s="25">
        <v>0.03</v>
      </c>
      <c r="J251" s="25">
        <v>9.9999999999999995E-8</v>
      </c>
      <c r="K251" s="26">
        <v>0</v>
      </c>
      <c r="L251" s="26">
        <v>35333.843399999998</v>
      </c>
    </row>
    <row r="252" spans="1:12" x14ac:dyDescent="0.2">
      <c r="A252" s="21" t="s">
        <v>102</v>
      </c>
      <c r="B252" s="21" t="s">
        <v>116</v>
      </c>
      <c r="C252" s="21" t="s">
        <v>16</v>
      </c>
      <c r="D252" s="21" t="s">
        <v>76</v>
      </c>
      <c r="E252" s="22">
        <v>37865</v>
      </c>
      <c r="F252" s="23">
        <v>1200000</v>
      </c>
      <c r="G252" s="23">
        <v>1134866.7534</v>
      </c>
      <c r="H252" s="24">
        <v>0.94572229446082701</v>
      </c>
      <c r="I252" s="25">
        <v>0.03</v>
      </c>
      <c r="J252" s="25">
        <v>9.9999999999999995E-8</v>
      </c>
      <c r="K252" s="26">
        <v>0</v>
      </c>
      <c r="L252" s="26">
        <v>34045.8891</v>
      </c>
    </row>
    <row r="253" spans="1:12" x14ac:dyDescent="0.2">
      <c r="A253" s="21" t="s">
        <v>102</v>
      </c>
      <c r="B253" s="21" t="s">
        <v>116</v>
      </c>
      <c r="C253" s="21" t="s">
        <v>16</v>
      </c>
      <c r="D253" s="21" t="s">
        <v>76</v>
      </c>
      <c r="E253" s="22">
        <v>37895</v>
      </c>
      <c r="F253" s="23">
        <v>1240000</v>
      </c>
      <c r="G253" s="23">
        <v>1167675.6514999999</v>
      </c>
      <c r="H253" s="24">
        <v>0.94167391252427202</v>
      </c>
      <c r="I253" s="25">
        <v>0.03</v>
      </c>
      <c r="J253" s="25">
        <v>9.9999999999999995E-8</v>
      </c>
      <c r="K253" s="26">
        <v>0</v>
      </c>
      <c r="L253" s="26">
        <v>35030.152800000003</v>
      </c>
    </row>
    <row r="254" spans="1:12" x14ac:dyDescent="0.2">
      <c r="A254" s="21" t="s">
        <v>102</v>
      </c>
      <c r="B254" s="21" t="s">
        <v>116</v>
      </c>
      <c r="C254" s="21" t="s">
        <v>16</v>
      </c>
      <c r="D254" s="21" t="s">
        <v>76</v>
      </c>
      <c r="E254" s="22">
        <v>37926</v>
      </c>
      <c r="F254" s="23">
        <v>1200000</v>
      </c>
      <c r="G254" s="23">
        <v>1124937.1333999999</v>
      </c>
      <c r="H254" s="24">
        <v>0.93744761120092601</v>
      </c>
      <c r="I254" s="25">
        <v>0.125</v>
      </c>
      <c r="J254" s="25">
        <v>9.9999999999999995E-8</v>
      </c>
      <c r="K254" s="26">
        <v>0</v>
      </c>
      <c r="L254" s="26">
        <v>140617.02919999999</v>
      </c>
    </row>
    <row r="255" spans="1:12" x14ac:dyDescent="0.2">
      <c r="A255" s="21" t="s">
        <v>102</v>
      </c>
      <c r="B255" s="21" t="s">
        <v>116</v>
      </c>
      <c r="C255" s="21" t="s">
        <v>16</v>
      </c>
      <c r="D255" s="21" t="s">
        <v>76</v>
      </c>
      <c r="E255" s="22">
        <v>37956</v>
      </c>
      <c r="F255" s="23">
        <v>1240000</v>
      </c>
      <c r="G255" s="23">
        <v>1157221.0721</v>
      </c>
      <c r="H255" s="24">
        <v>0.93324280009067795</v>
      </c>
      <c r="I255" s="25">
        <v>0.125</v>
      </c>
      <c r="J255" s="25">
        <v>9.9999999999999995E-8</v>
      </c>
      <c r="K255" s="26">
        <v>0</v>
      </c>
      <c r="L255" s="26">
        <v>144652.5183</v>
      </c>
    </row>
    <row r="256" spans="1:12" x14ac:dyDescent="0.2">
      <c r="A256" s="21" t="s">
        <v>102</v>
      </c>
      <c r="B256" s="21" t="s">
        <v>116</v>
      </c>
      <c r="C256" s="21" t="s">
        <v>16</v>
      </c>
      <c r="D256" s="21" t="s">
        <v>76</v>
      </c>
      <c r="E256" s="22">
        <v>37987</v>
      </c>
      <c r="F256" s="23">
        <v>1240000</v>
      </c>
      <c r="G256" s="23">
        <v>1151764.0601999999</v>
      </c>
      <c r="H256" s="24">
        <v>0.92884198406747098</v>
      </c>
      <c r="I256" s="25">
        <v>0.125</v>
      </c>
      <c r="J256" s="25">
        <v>9.9999999999999995E-8</v>
      </c>
      <c r="K256" s="26">
        <v>0</v>
      </c>
      <c r="L256" s="26">
        <v>143970.39240000001</v>
      </c>
    </row>
    <row r="257" spans="1:12" x14ac:dyDescent="0.2">
      <c r="A257" s="21" t="s">
        <v>102</v>
      </c>
      <c r="B257" s="21" t="s">
        <v>116</v>
      </c>
      <c r="C257" s="21" t="s">
        <v>16</v>
      </c>
      <c r="D257" s="21" t="s">
        <v>76</v>
      </c>
      <c r="E257" s="22">
        <v>38018</v>
      </c>
      <c r="F257" s="23">
        <v>1160000</v>
      </c>
      <c r="G257" s="23">
        <v>1072299.493</v>
      </c>
      <c r="H257" s="24">
        <v>0.92439611467759697</v>
      </c>
      <c r="I257" s="25">
        <v>0.125</v>
      </c>
      <c r="J257" s="25">
        <v>9.9999999999999995E-8</v>
      </c>
      <c r="K257" s="26">
        <v>0</v>
      </c>
      <c r="L257" s="26">
        <v>134037.32939999999</v>
      </c>
    </row>
    <row r="258" spans="1:12" x14ac:dyDescent="0.2">
      <c r="A258" s="21" t="s">
        <v>102</v>
      </c>
      <c r="B258" s="21" t="s">
        <v>116</v>
      </c>
      <c r="C258" s="21" t="s">
        <v>16</v>
      </c>
      <c r="D258" s="21" t="s">
        <v>76</v>
      </c>
      <c r="E258" s="22">
        <v>38047</v>
      </c>
      <c r="F258" s="23">
        <v>1240000</v>
      </c>
      <c r="G258" s="23">
        <v>1140975.0837999999</v>
      </c>
      <c r="H258" s="24">
        <v>0.92014119660151805</v>
      </c>
      <c r="I258" s="25">
        <v>0.125</v>
      </c>
      <c r="J258" s="25">
        <v>9.9999999999999995E-8</v>
      </c>
      <c r="K258" s="26">
        <v>0</v>
      </c>
      <c r="L258" s="26">
        <v>142621.7714</v>
      </c>
    </row>
    <row r="259" spans="1:12" x14ac:dyDescent="0.2">
      <c r="A259" s="21" t="s">
        <v>102</v>
      </c>
      <c r="B259" s="21" t="s">
        <v>116</v>
      </c>
      <c r="C259" s="21" t="s">
        <v>16</v>
      </c>
      <c r="D259" s="21" t="s">
        <v>76</v>
      </c>
      <c r="E259" s="22">
        <v>38078</v>
      </c>
      <c r="F259" s="23">
        <v>1200000</v>
      </c>
      <c r="G259" s="23">
        <v>1098729.7079</v>
      </c>
      <c r="H259" s="24">
        <v>0.91560808990832798</v>
      </c>
      <c r="I259" s="25">
        <v>0.04</v>
      </c>
      <c r="J259" s="25">
        <v>9.9999999999999995E-8</v>
      </c>
      <c r="K259" s="26">
        <v>0</v>
      </c>
      <c r="L259" s="26">
        <v>43949.078399999999</v>
      </c>
    </row>
    <row r="260" spans="1:12" x14ac:dyDescent="0.2">
      <c r="A260" s="21" t="s">
        <v>102</v>
      </c>
      <c r="B260" s="21" t="s">
        <v>116</v>
      </c>
      <c r="C260" s="21" t="s">
        <v>16</v>
      </c>
      <c r="D260" s="21" t="s">
        <v>76</v>
      </c>
      <c r="E260" s="22">
        <v>38108</v>
      </c>
      <c r="F260" s="23">
        <v>1240000</v>
      </c>
      <c r="G260" s="23">
        <v>1129955.0334999999</v>
      </c>
      <c r="H260" s="24">
        <v>0.91125405930870795</v>
      </c>
      <c r="I260" s="25">
        <v>0.04</v>
      </c>
      <c r="J260" s="25">
        <v>9.9999999999999995E-8</v>
      </c>
      <c r="K260" s="26">
        <v>0</v>
      </c>
      <c r="L260" s="26">
        <v>45198.088300000003</v>
      </c>
    </row>
    <row r="261" spans="1:12" x14ac:dyDescent="0.2">
      <c r="A261" s="21" t="s">
        <v>102</v>
      </c>
      <c r="B261" s="21" t="s">
        <v>116</v>
      </c>
      <c r="C261" s="21" t="s">
        <v>16</v>
      </c>
      <c r="D261" s="21" t="s">
        <v>76</v>
      </c>
      <c r="E261" s="22">
        <v>38139</v>
      </c>
      <c r="F261" s="23">
        <v>1200000</v>
      </c>
      <c r="G261" s="23">
        <v>1088004.6470000001</v>
      </c>
      <c r="H261" s="24">
        <v>0.90667053915921703</v>
      </c>
      <c r="I261" s="25">
        <v>0.04</v>
      </c>
      <c r="J261" s="25">
        <v>9.9999999999999995E-8</v>
      </c>
      <c r="K261" s="26">
        <v>0</v>
      </c>
      <c r="L261" s="26">
        <v>43520.077100000002</v>
      </c>
    </row>
    <row r="262" spans="1:12" x14ac:dyDescent="0.2">
      <c r="A262" s="21" t="s">
        <v>102</v>
      </c>
      <c r="B262" s="21" t="s">
        <v>116</v>
      </c>
      <c r="C262" s="21" t="s">
        <v>16</v>
      </c>
      <c r="D262" s="21" t="s">
        <v>76</v>
      </c>
      <c r="E262" s="22">
        <v>38169</v>
      </c>
      <c r="F262" s="23">
        <v>1240000</v>
      </c>
      <c r="G262" s="23">
        <v>1118774.6503000001</v>
      </c>
      <c r="H262" s="24">
        <v>0.90223762123646201</v>
      </c>
      <c r="I262" s="25">
        <v>0.04</v>
      </c>
      <c r="J262" s="25">
        <v>9.9999999999999995E-8</v>
      </c>
      <c r="K262" s="26">
        <v>0</v>
      </c>
      <c r="L262" s="26">
        <v>44750.874100000001</v>
      </c>
    </row>
    <row r="263" spans="1:12" x14ac:dyDescent="0.2">
      <c r="A263" s="21" t="s">
        <v>102</v>
      </c>
      <c r="B263" s="21" t="s">
        <v>116</v>
      </c>
      <c r="C263" s="21" t="s">
        <v>16</v>
      </c>
      <c r="D263" s="21" t="s">
        <v>76</v>
      </c>
      <c r="E263" s="22">
        <v>38200</v>
      </c>
      <c r="F263" s="23">
        <v>1240000</v>
      </c>
      <c r="G263" s="23">
        <v>1113115.4409</v>
      </c>
      <c r="H263" s="24">
        <v>0.89767374266788003</v>
      </c>
      <c r="I263" s="25">
        <v>0.04</v>
      </c>
      <c r="J263" s="25">
        <v>9.9999999999999995E-8</v>
      </c>
      <c r="K263" s="26">
        <v>0</v>
      </c>
      <c r="L263" s="26">
        <v>44524.506300000001</v>
      </c>
    </row>
    <row r="264" spans="1:12" x14ac:dyDescent="0.2">
      <c r="A264" s="21" t="s">
        <v>102</v>
      </c>
      <c r="B264" s="21" t="s">
        <v>116</v>
      </c>
      <c r="C264" s="21" t="s">
        <v>16</v>
      </c>
      <c r="D264" s="21" t="s">
        <v>76</v>
      </c>
      <c r="E264" s="22">
        <v>38231</v>
      </c>
      <c r="F264" s="23">
        <v>1200000</v>
      </c>
      <c r="G264" s="23">
        <v>1071646.0426</v>
      </c>
      <c r="H264" s="24">
        <v>0.89303836881406495</v>
      </c>
      <c r="I264" s="25">
        <v>0.04</v>
      </c>
      <c r="J264" s="25">
        <v>9.9999999999999995E-8</v>
      </c>
      <c r="K264" s="26">
        <v>0</v>
      </c>
      <c r="L264" s="26">
        <v>42865.734499999999</v>
      </c>
    </row>
    <row r="265" spans="1:12" x14ac:dyDescent="0.2">
      <c r="A265" s="21" t="s">
        <v>102</v>
      </c>
      <c r="B265" s="21" t="s">
        <v>116</v>
      </c>
      <c r="C265" s="21" t="s">
        <v>16</v>
      </c>
      <c r="D265" s="21" t="s">
        <v>76</v>
      </c>
      <c r="E265" s="22">
        <v>38261</v>
      </c>
      <c r="F265" s="23">
        <v>1240000</v>
      </c>
      <c r="G265" s="23">
        <v>1101822.0018</v>
      </c>
      <c r="H265" s="24">
        <v>0.88856613047710498</v>
      </c>
      <c r="I265" s="25">
        <v>0.04</v>
      </c>
      <c r="J265" s="25">
        <v>9.9999999999999995E-8</v>
      </c>
      <c r="K265" s="26">
        <v>0</v>
      </c>
      <c r="L265" s="26">
        <v>44072.769899999999</v>
      </c>
    </row>
    <row r="266" spans="1:12" x14ac:dyDescent="0.2">
      <c r="A266" s="21" t="s">
        <v>102</v>
      </c>
      <c r="B266" s="21" t="s">
        <v>117</v>
      </c>
      <c r="C266" s="21" t="s">
        <v>16</v>
      </c>
      <c r="D266" s="21" t="s">
        <v>74</v>
      </c>
      <c r="E266" s="22">
        <v>37226</v>
      </c>
      <c r="F266" s="23">
        <v>0</v>
      </c>
      <c r="G266" s="23">
        <v>0</v>
      </c>
      <c r="H266" s="24">
        <v>1</v>
      </c>
      <c r="I266" s="25">
        <v>9.5000000000000001E-2</v>
      </c>
      <c r="J266" s="25">
        <v>9.9999999999999995E-8</v>
      </c>
      <c r="K266" s="26">
        <v>0</v>
      </c>
      <c r="L266" s="26">
        <v>540356.86620000005</v>
      </c>
    </row>
    <row r="267" spans="1:12" x14ac:dyDescent="0.2">
      <c r="A267" s="21" t="s">
        <v>102</v>
      </c>
      <c r="B267" s="21" t="s">
        <v>117</v>
      </c>
      <c r="C267" s="21" t="s">
        <v>16</v>
      </c>
      <c r="D267" s="21" t="s">
        <v>74</v>
      </c>
      <c r="E267" s="22">
        <v>37257</v>
      </c>
      <c r="F267" s="23">
        <v>5687973</v>
      </c>
      <c r="G267" s="23">
        <v>5681353.4982000003</v>
      </c>
      <c r="H267" s="24">
        <v>0.99883622833241603</v>
      </c>
      <c r="I267" s="25">
        <v>0.115</v>
      </c>
      <c r="J267" s="25">
        <v>9.9999999999999995E-8</v>
      </c>
      <c r="K267" s="26">
        <v>0</v>
      </c>
      <c r="L267" s="26">
        <v>653355.08420000004</v>
      </c>
    </row>
    <row r="268" spans="1:12" x14ac:dyDescent="0.2">
      <c r="A268" s="21" t="s">
        <v>102</v>
      </c>
      <c r="B268" s="21" t="s">
        <v>117</v>
      </c>
      <c r="C268" s="21" t="s">
        <v>16</v>
      </c>
      <c r="D268" s="21" t="s">
        <v>74</v>
      </c>
      <c r="E268" s="22">
        <v>37288</v>
      </c>
      <c r="F268" s="23">
        <v>5137524</v>
      </c>
      <c r="G268" s="23">
        <v>5122931.7525000004</v>
      </c>
      <c r="H268" s="24">
        <v>0.99715967311694498</v>
      </c>
      <c r="I268" s="25">
        <v>0.09</v>
      </c>
      <c r="J268" s="25">
        <v>9.9999999999999995E-8</v>
      </c>
      <c r="K268" s="26">
        <v>0</v>
      </c>
      <c r="L268" s="26">
        <v>461063.34539999999</v>
      </c>
    </row>
    <row r="269" spans="1:12" x14ac:dyDescent="0.2">
      <c r="A269" s="21" t="s">
        <v>102</v>
      </c>
      <c r="B269" s="21" t="s">
        <v>117</v>
      </c>
      <c r="C269" s="21" t="s">
        <v>16</v>
      </c>
      <c r="D269" s="21" t="s">
        <v>74</v>
      </c>
      <c r="E269" s="22">
        <v>37316</v>
      </c>
      <c r="F269" s="23">
        <v>5687973</v>
      </c>
      <c r="G269" s="23">
        <v>5663372.7746000001</v>
      </c>
      <c r="H269" s="24">
        <v>0.99567504533349505</v>
      </c>
      <c r="I269" s="25">
        <v>7.4999999999999997E-2</v>
      </c>
      <c r="J269" s="25">
        <v>9.9999999999999995E-8</v>
      </c>
      <c r="K269" s="26">
        <v>0</v>
      </c>
      <c r="L269" s="26">
        <v>424752.39179999998</v>
      </c>
    </row>
    <row r="270" spans="1:12" x14ac:dyDescent="0.2">
      <c r="A270" s="21" t="s">
        <v>102</v>
      </c>
      <c r="B270" s="21" t="s">
        <v>117</v>
      </c>
      <c r="C270" s="21" t="s">
        <v>16</v>
      </c>
      <c r="D270" s="21" t="s">
        <v>74</v>
      </c>
      <c r="E270" s="22">
        <v>37347</v>
      </c>
      <c r="F270" s="23">
        <v>5504490</v>
      </c>
      <c r="G270" s="23">
        <v>5472143.1288999999</v>
      </c>
      <c r="H270" s="24">
        <v>0.99412354802186798</v>
      </c>
      <c r="I270" s="25">
        <v>2.5000000000000001E-2</v>
      </c>
      <c r="J270" s="25">
        <v>9.9999999999999995E-8</v>
      </c>
      <c r="K270" s="26">
        <v>0</v>
      </c>
      <c r="L270" s="26">
        <v>136803.03099999999</v>
      </c>
    </row>
    <row r="271" spans="1:12" x14ac:dyDescent="0.2">
      <c r="A271" s="21" t="s">
        <v>102</v>
      </c>
      <c r="B271" s="21" t="s">
        <v>117</v>
      </c>
      <c r="C271" s="21" t="s">
        <v>16</v>
      </c>
      <c r="D271" s="21" t="s">
        <v>74</v>
      </c>
      <c r="E271" s="22">
        <v>37377</v>
      </c>
      <c r="F271" s="23">
        <v>4306644</v>
      </c>
      <c r="G271" s="23">
        <v>4274283.6769000003</v>
      </c>
      <c r="H271" s="24">
        <v>0.99248595353286595</v>
      </c>
      <c r="I271" s="25">
        <v>2.5000000000000001E-2</v>
      </c>
      <c r="J271" s="25">
        <v>9.9999999999999995E-8</v>
      </c>
      <c r="K271" s="26">
        <v>0</v>
      </c>
      <c r="L271" s="26">
        <v>106856.6645</v>
      </c>
    </row>
    <row r="272" spans="1:12" x14ac:dyDescent="0.2">
      <c r="A272" s="21" t="s">
        <v>102</v>
      </c>
      <c r="B272" s="21" t="s">
        <v>117</v>
      </c>
      <c r="C272" s="21" t="s">
        <v>16</v>
      </c>
      <c r="D272" s="21" t="s">
        <v>74</v>
      </c>
      <c r="E272" s="22">
        <v>37408</v>
      </c>
      <c r="F272" s="23">
        <v>2982510</v>
      </c>
      <c r="G272" s="23">
        <v>2954969.0685000001</v>
      </c>
      <c r="H272" s="24">
        <v>0.99076585444440102</v>
      </c>
      <c r="I272" s="25">
        <v>2.5000000000000001E-2</v>
      </c>
      <c r="J272" s="25">
        <v>9.9999999999999995E-8</v>
      </c>
      <c r="K272" s="26">
        <v>0</v>
      </c>
      <c r="L272" s="26">
        <v>73873.931200000006</v>
      </c>
    </row>
    <row r="273" spans="1:12" x14ac:dyDescent="0.2">
      <c r="A273" s="21" t="s">
        <v>102</v>
      </c>
      <c r="B273" s="21" t="s">
        <v>117</v>
      </c>
      <c r="C273" s="21" t="s">
        <v>16</v>
      </c>
      <c r="D273" s="21" t="s">
        <v>74</v>
      </c>
      <c r="E273" s="22">
        <v>37438</v>
      </c>
      <c r="F273" s="23">
        <v>3019555</v>
      </c>
      <c r="G273" s="23">
        <v>2986302.3050000002</v>
      </c>
      <c r="H273" s="24">
        <v>0.98898755115603898</v>
      </c>
      <c r="I273" s="25">
        <v>2.5000000000000001E-2</v>
      </c>
      <c r="J273" s="25">
        <v>9.9999999999999995E-8</v>
      </c>
      <c r="K273" s="26">
        <v>0</v>
      </c>
      <c r="L273" s="26">
        <v>74657.259000000005</v>
      </c>
    </row>
    <row r="274" spans="1:12" x14ac:dyDescent="0.2">
      <c r="A274" s="21" t="s">
        <v>102</v>
      </c>
      <c r="B274" s="21" t="s">
        <v>117</v>
      </c>
      <c r="C274" s="21" t="s">
        <v>16</v>
      </c>
      <c r="D274" s="21" t="s">
        <v>74</v>
      </c>
      <c r="E274" s="22">
        <v>37469</v>
      </c>
      <c r="F274" s="23">
        <v>3112028</v>
      </c>
      <c r="G274" s="23">
        <v>3071370.5222999998</v>
      </c>
      <c r="H274" s="24">
        <v>0.986935375362062</v>
      </c>
      <c r="I274" s="25">
        <v>2.5000000000000001E-2</v>
      </c>
      <c r="J274" s="25">
        <v>9.9999999999999995E-8</v>
      </c>
      <c r="K274" s="26">
        <v>0</v>
      </c>
      <c r="L274" s="26">
        <v>76783.955900000001</v>
      </c>
    </row>
    <row r="275" spans="1:12" x14ac:dyDescent="0.2">
      <c r="A275" s="21" t="s">
        <v>102</v>
      </c>
      <c r="B275" s="21" t="s">
        <v>117</v>
      </c>
      <c r="C275" s="21" t="s">
        <v>16</v>
      </c>
      <c r="D275" s="21" t="s">
        <v>74</v>
      </c>
      <c r="E275" s="22">
        <v>37500</v>
      </c>
      <c r="F275" s="23">
        <v>2646060</v>
      </c>
      <c r="G275" s="23">
        <v>2605805.0277</v>
      </c>
      <c r="H275" s="24">
        <v>0.98478682556931296</v>
      </c>
      <c r="I275" s="25">
        <v>2.5000000000000001E-2</v>
      </c>
      <c r="J275" s="25">
        <v>9.9999999999999995E-8</v>
      </c>
      <c r="K275" s="26">
        <v>0</v>
      </c>
      <c r="L275" s="26">
        <v>65144.865100000003</v>
      </c>
    </row>
    <row r="276" spans="1:12" x14ac:dyDescent="0.2">
      <c r="A276" s="21" t="s">
        <v>102</v>
      </c>
      <c r="B276" s="21" t="s">
        <v>117</v>
      </c>
      <c r="C276" s="21" t="s">
        <v>16</v>
      </c>
      <c r="D276" s="21" t="s">
        <v>74</v>
      </c>
      <c r="E276" s="22">
        <v>37530</v>
      </c>
      <c r="F276" s="23">
        <v>3574331</v>
      </c>
      <c r="G276" s="23">
        <v>3511874.4882999999</v>
      </c>
      <c r="H276" s="24">
        <v>0.98252637719959701</v>
      </c>
      <c r="I276" s="25">
        <v>2.5000000000000001E-2</v>
      </c>
      <c r="J276" s="25">
        <v>9.9999999999999995E-8</v>
      </c>
      <c r="K276" s="26">
        <v>0</v>
      </c>
      <c r="L276" s="26">
        <v>87796.510999999999</v>
      </c>
    </row>
    <row r="277" spans="1:12" x14ac:dyDescent="0.2">
      <c r="A277" s="21" t="s">
        <v>102</v>
      </c>
      <c r="B277" s="21" t="s">
        <v>117</v>
      </c>
      <c r="C277" s="21" t="s">
        <v>16</v>
      </c>
      <c r="D277" s="21" t="s">
        <v>74</v>
      </c>
      <c r="E277" s="22">
        <v>37561</v>
      </c>
      <c r="F277" s="23">
        <v>5504490</v>
      </c>
      <c r="G277" s="23">
        <v>5394058.5765000004</v>
      </c>
      <c r="H277" s="24">
        <v>0.97993793729980305</v>
      </c>
      <c r="I277" s="25">
        <v>0.09</v>
      </c>
      <c r="J277" s="25">
        <v>9.9999999999999995E-8</v>
      </c>
      <c r="K277" s="26">
        <v>0</v>
      </c>
      <c r="L277" s="26">
        <v>485464.73249999998</v>
      </c>
    </row>
    <row r="278" spans="1:12" x14ac:dyDescent="0.2">
      <c r="A278" s="21" t="s">
        <v>102</v>
      </c>
      <c r="B278" s="21" t="s">
        <v>117</v>
      </c>
      <c r="C278" s="21" t="s">
        <v>16</v>
      </c>
      <c r="D278" s="21" t="s">
        <v>74</v>
      </c>
      <c r="E278" s="22">
        <v>37591</v>
      </c>
      <c r="F278" s="23">
        <v>5687973</v>
      </c>
      <c r="G278" s="23">
        <v>5558860.6665000003</v>
      </c>
      <c r="H278" s="24">
        <v>0.97730081814569703</v>
      </c>
      <c r="I278" s="25">
        <v>0.12</v>
      </c>
      <c r="J278" s="25">
        <v>9.9999999999999995E-8</v>
      </c>
      <c r="K278" s="26">
        <v>0</v>
      </c>
      <c r="L278" s="26">
        <v>667062.72409999999</v>
      </c>
    </row>
    <row r="279" spans="1:12" x14ac:dyDescent="0.2">
      <c r="A279" s="21" t="s">
        <v>102</v>
      </c>
      <c r="B279" s="21" t="s">
        <v>117</v>
      </c>
      <c r="C279" s="21" t="s">
        <v>16</v>
      </c>
      <c r="D279" s="21" t="s">
        <v>74</v>
      </c>
      <c r="E279" s="22">
        <v>37622</v>
      </c>
      <c r="F279" s="23">
        <v>5687973</v>
      </c>
      <c r="G279" s="23">
        <v>5542229.8114</v>
      </c>
      <c r="H279" s="24">
        <v>0.97437695491418397</v>
      </c>
      <c r="I279" s="25">
        <v>0.14000000000000001</v>
      </c>
      <c r="J279" s="25">
        <v>9.9999999999999995E-8</v>
      </c>
      <c r="K279" s="26">
        <v>0</v>
      </c>
      <c r="L279" s="26">
        <v>775911.61939999997</v>
      </c>
    </row>
    <row r="280" spans="1:12" x14ac:dyDescent="0.2">
      <c r="A280" s="21" t="s">
        <v>102</v>
      </c>
      <c r="B280" s="21" t="s">
        <v>117</v>
      </c>
      <c r="C280" s="21" t="s">
        <v>16</v>
      </c>
      <c r="D280" s="21" t="s">
        <v>74</v>
      </c>
      <c r="E280" s="22">
        <v>37653</v>
      </c>
      <c r="F280" s="23">
        <v>5137524</v>
      </c>
      <c r="G280" s="23">
        <v>4989687.6545000002</v>
      </c>
      <c r="H280" s="24">
        <v>0.971224203422835</v>
      </c>
      <c r="I280" s="25">
        <v>0.13</v>
      </c>
      <c r="J280" s="25">
        <v>9.9999999999999995E-8</v>
      </c>
      <c r="K280" s="26">
        <v>0</v>
      </c>
      <c r="L280" s="26">
        <v>648658.89610000001</v>
      </c>
    </row>
    <row r="281" spans="1:12" x14ac:dyDescent="0.2">
      <c r="A281" s="21" t="s">
        <v>102</v>
      </c>
      <c r="B281" s="21" t="s">
        <v>117</v>
      </c>
      <c r="C281" s="21" t="s">
        <v>16</v>
      </c>
      <c r="D281" s="21" t="s">
        <v>74</v>
      </c>
      <c r="E281" s="22">
        <v>37681</v>
      </c>
      <c r="F281" s="23">
        <v>5687973</v>
      </c>
      <c r="G281" s="23">
        <v>5507336.8734999998</v>
      </c>
      <c r="H281" s="24">
        <v>0.968242443051753</v>
      </c>
      <c r="I281" s="25">
        <v>0.125</v>
      </c>
      <c r="J281" s="25">
        <v>9.9999999999999995E-8</v>
      </c>
      <c r="K281" s="26">
        <v>0</v>
      </c>
      <c r="L281" s="26">
        <v>688416.55850000004</v>
      </c>
    </row>
    <row r="282" spans="1:12" x14ac:dyDescent="0.2">
      <c r="A282" s="21" t="s">
        <v>102</v>
      </c>
      <c r="B282" s="21" t="s">
        <v>117</v>
      </c>
      <c r="C282" s="21" t="s">
        <v>16</v>
      </c>
      <c r="D282" s="21" t="s">
        <v>74</v>
      </c>
      <c r="E282" s="22">
        <v>37712</v>
      </c>
      <c r="F282" s="23">
        <v>5504490</v>
      </c>
      <c r="G282" s="23">
        <v>5310654.0475000003</v>
      </c>
      <c r="H282" s="24">
        <v>0.96478584710830995</v>
      </c>
      <c r="I282" s="25">
        <v>0.03</v>
      </c>
      <c r="J282" s="25">
        <v>9.9999999999999995E-8</v>
      </c>
      <c r="K282" s="26">
        <v>0</v>
      </c>
      <c r="L282" s="26">
        <v>159319.09039999999</v>
      </c>
    </row>
    <row r="283" spans="1:12" x14ac:dyDescent="0.2">
      <c r="A283" s="21" t="s">
        <v>102</v>
      </c>
      <c r="B283" s="21" t="s">
        <v>117</v>
      </c>
      <c r="C283" s="21" t="s">
        <v>16</v>
      </c>
      <c r="D283" s="21" t="s">
        <v>74</v>
      </c>
      <c r="E283" s="22">
        <v>37742</v>
      </c>
      <c r="F283" s="23">
        <v>3982105</v>
      </c>
      <c r="G283" s="23">
        <v>3828013.3774999999</v>
      </c>
      <c r="H283" s="24">
        <v>0.96130397804901602</v>
      </c>
      <c r="I283" s="25">
        <v>0.03</v>
      </c>
      <c r="J283" s="25">
        <v>9.9999999999999995E-8</v>
      </c>
      <c r="K283" s="26">
        <v>0</v>
      </c>
      <c r="L283" s="26">
        <v>114840.01850000001</v>
      </c>
    </row>
    <row r="284" spans="1:12" x14ac:dyDescent="0.2">
      <c r="A284" s="21" t="s">
        <v>102</v>
      </c>
      <c r="B284" s="21" t="s">
        <v>117</v>
      </c>
      <c r="C284" s="21" t="s">
        <v>16</v>
      </c>
      <c r="D284" s="21" t="s">
        <v>74</v>
      </c>
      <c r="E284" s="22">
        <v>37773</v>
      </c>
      <c r="F284" s="23">
        <v>2833680</v>
      </c>
      <c r="G284" s="23">
        <v>2713412.7831999999</v>
      </c>
      <c r="H284" s="24">
        <v>0.95755793991667204</v>
      </c>
      <c r="I284" s="25">
        <v>0.03</v>
      </c>
      <c r="J284" s="25">
        <v>9.9999999999999995E-8</v>
      </c>
      <c r="K284" s="26">
        <v>0</v>
      </c>
      <c r="L284" s="26">
        <v>81402.112200000003</v>
      </c>
    </row>
    <row r="285" spans="1:12" x14ac:dyDescent="0.2">
      <c r="A285" s="21" t="s">
        <v>102</v>
      </c>
      <c r="B285" s="21" t="s">
        <v>117</v>
      </c>
      <c r="C285" s="21" t="s">
        <v>16</v>
      </c>
      <c r="D285" s="21" t="s">
        <v>74</v>
      </c>
      <c r="E285" s="22">
        <v>37803</v>
      </c>
      <c r="F285" s="23">
        <v>2904359</v>
      </c>
      <c r="G285" s="23">
        <v>2770218.4497000002</v>
      </c>
      <c r="H285" s="24">
        <v>0.953814060057809</v>
      </c>
      <c r="I285" s="25">
        <v>0.03</v>
      </c>
      <c r="J285" s="25">
        <v>9.9999999999999995E-8</v>
      </c>
      <c r="K285" s="26">
        <v>0</v>
      </c>
      <c r="L285" s="26">
        <v>83106.276500000007</v>
      </c>
    </row>
    <row r="286" spans="1:12" x14ac:dyDescent="0.2">
      <c r="A286" s="21" t="s">
        <v>102</v>
      </c>
      <c r="B286" s="21" t="s">
        <v>117</v>
      </c>
      <c r="C286" s="21" t="s">
        <v>16</v>
      </c>
      <c r="D286" s="21" t="s">
        <v>74</v>
      </c>
      <c r="E286" s="22">
        <v>37834</v>
      </c>
      <c r="F286" s="23">
        <v>2977891</v>
      </c>
      <c r="G286" s="23">
        <v>2828513.0373</v>
      </c>
      <c r="H286" s="24">
        <v>0.94983766608598197</v>
      </c>
      <c r="I286" s="25">
        <v>0.03</v>
      </c>
      <c r="J286" s="25">
        <v>9.9999999999999995E-8</v>
      </c>
      <c r="K286" s="26">
        <v>0</v>
      </c>
      <c r="L286" s="26">
        <v>84855.108300000007</v>
      </c>
    </row>
    <row r="287" spans="1:12" x14ac:dyDescent="0.2">
      <c r="A287" s="21" t="s">
        <v>102</v>
      </c>
      <c r="B287" s="21" t="s">
        <v>117</v>
      </c>
      <c r="C287" s="21" t="s">
        <v>16</v>
      </c>
      <c r="D287" s="21" t="s">
        <v>74</v>
      </c>
      <c r="E287" s="22">
        <v>37865</v>
      </c>
      <c r="F287" s="23">
        <v>2468910</v>
      </c>
      <c r="G287" s="23">
        <v>2334903.23</v>
      </c>
      <c r="H287" s="24">
        <v>0.94572229446082701</v>
      </c>
      <c r="I287" s="25">
        <v>0.03</v>
      </c>
      <c r="J287" s="25">
        <v>9.9999999999999995E-8</v>
      </c>
      <c r="K287" s="26">
        <v>0</v>
      </c>
      <c r="L287" s="26">
        <v>70046.863400000002</v>
      </c>
    </row>
    <row r="288" spans="1:12" x14ac:dyDescent="0.2">
      <c r="A288" s="21" t="s">
        <v>102</v>
      </c>
      <c r="B288" s="21" t="s">
        <v>117</v>
      </c>
      <c r="C288" s="21" t="s">
        <v>16</v>
      </c>
      <c r="D288" s="21" t="s">
        <v>74</v>
      </c>
      <c r="E288" s="22">
        <v>37895</v>
      </c>
      <c r="F288" s="23">
        <v>3149414</v>
      </c>
      <c r="G288" s="23">
        <v>2965721.0035000001</v>
      </c>
      <c r="H288" s="24">
        <v>0.94167391252427202</v>
      </c>
      <c r="I288" s="25">
        <v>0.03</v>
      </c>
      <c r="J288" s="25">
        <v>9.9999999999999995E-8</v>
      </c>
      <c r="K288" s="26">
        <v>0</v>
      </c>
      <c r="L288" s="26">
        <v>88971.333499999993</v>
      </c>
    </row>
    <row r="289" spans="1:12" x14ac:dyDescent="0.2">
      <c r="A289" s="21" t="s">
        <v>102</v>
      </c>
      <c r="B289" s="21" t="s">
        <v>117</v>
      </c>
      <c r="C289" s="21" t="s">
        <v>16</v>
      </c>
      <c r="D289" s="21" t="s">
        <v>74</v>
      </c>
      <c r="E289" s="22">
        <v>37926</v>
      </c>
      <c r="F289" s="23">
        <v>5504490</v>
      </c>
      <c r="G289" s="23">
        <v>5160171.0014000004</v>
      </c>
      <c r="H289" s="24">
        <v>0.93744761120092601</v>
      </c>
      <c r="I289" s="25">
        <v>0.125</v>
      </c>
      <c r="J289" s="25">
        <v>9.9999999999999995E-8</v>
      </c>
      <c r="K289" s="26">
        <v>0</v>
      </c>
      <c r="L289" s="26">
        <v>645020.85919999995</v>
      </c>
    </row>
    <row r="290" spans="1:12" x14ac:dyDescent="0.2">
      <c r="A290" s="21" t="s">
        <v>102</v>
      </c>
      <c r="B290" s="21" t="s">
        <v>117</v>
      </c>
      <c r="C290" s="21" t="s">
        <v>16</v>
      </c>
      <c r="D290" s="21" t="s">
        <v>74</v>
      </c>
      <c r="E290" s="22">
        <v>37956</v>
      </c>
      <c r="F290" s="23">
        <v>5687973</v>
      </c>
      <c r="G290" s="23">
        <v>5308259.8493999997</v>
      </c>
      <c r="H290" s="24">
        <v>0.93324280009067795</v>
      </c>
      <c r="I290" s="25">
        <v>0.125</v>
      </c>
      <c r="J290" s="25">
        <v>9.9999999999999995E-8</v>
      </c>
      <c r="K290" s="26">
        <v>0</v>
      </c>
      <c r="L290" s="26">
        <v>663531.95030000003</v>
      </c>
    </row>
    <row r="291" spans="1:12" x14ac:dyDescent="0.2">
      <c r="A291" s="21" t="s">
        <v>102</v>
      </c>
      <c r="B291" s="21" t="s">
        <v>117</v>
      </c>
      <c r="C291" s="21" t="s">
        <v>16</v>
      </c>
      <c r="D291" s="21" t="s">
        <v>74</v>
      </c>
      <c r="E291" s="22">
        <v>37987</v>
      </c>
      <c r="F291" s="23">
        <v>5687973</v>
      </c>
      <c r="G291" s="23">
        <v>5283228.1266000001</v>
      </c>
      <c r="H291" s="24">
        <v>0.92884198406747098</v>
      </c>
      <c r="I291" s="25">
        <v>0.125</v>
      </c>
      <c r="J291" s="25">
        <v>9.9999999999999995E-8</v>
      </c>
      <c r="K291" s="26">
        <v>0</v>
      </c>
      <c r="L291" s="26">
        <v>660402.98750000005</v>
      </c>
    </row>
    <row r="292" spans="1:12" x14ac:dyDescent="0.2">
      <c r="A292" s="21" t="s">
        <v>102</v>
      </c>
      <c r="B292" s="21" t="s">
        <v>117</v>
      </c>
      <c r="C292" s="21" t="s">
        <v>16</v>
      </c>
      <c r="D292" s="21" t="s">
        <v>74</v>
      </c>
      <c r="E292" s="22">
        <v>38018</v>
      </c>
      <c r="F292" s="23">
        <v>5321007</v>
      </c>
      <c r="G292" s="23">
        <v>4918718.1969999997</v>
      </c>
      <c r="H292" s="24">
        <v>0.92439611467759697</v>
      </c>
      <c r="I292" s="25">
        <v>0.125</v>
      </c>
      <c r="J292" s="25">
        <v>9.9999999999999995E-8</v>
      </c>
      <c r="K292" s="26">
        <v>0</v>
      </c>
      <c r="L292" s="26">
        <v>614839.28269999998</v>
      </c>
    </row>
    <row r="293" spans="1:12" x14ac:dyDescent="0.2">
      <c r="A293" s="21" t="s">
        <v>102</v>
      </c>
      <c r="B293" s="21" t="s">
        <v>117</v>
      </c>
      <c r="C293" s="21" t="s">
        <v>16</v>
      </c>
      <c r="D293" s="21" t="s">
        <v>74</v>
      </c>
      <c r="E293" s="22">
        <v>38047</v>
      </c>
      <c r="F293" s="23">
        <v>5687973</v>
      </c>
      <c r="G293" s="23">
        <v>5233738.2824999997</v>
      </c>
      <c r="H293" s="24">
        <v>0.92014119660151805</v>
      </c>
      <c r="I293" s="25">
        <v>0.125</v>
      </c>
      <c r="J293" s="25">
        <v>9.9999999999999995E-8</v>
      </c>
      <c r="K293" s="26">
        <v>0</v>
      </c>
      <c r="L293" s="26">
        <v>654216.76190000004</v>
      </c>
    </row>
    <row r="294" spans="1:12" x14ac:dyDescent="0.2">
      <c r="A294" s="21" t="s">
        <v>102</v>
      </c>
      <c r="B294" s="21" t="s">
        <v>117</v>
      </c>
      <c r="C294" s="21" t="s">
        <v>16</v>
      </c>
      <c r="D294" s="21" t="s">
        <v>74</v>
      </c>
      <c r="E294" s="22">
        <v>38078</v>
      </c>
      <c r="F294" s="23">
        <v>5487330</v>
      </c>
      <c r="G294" s="23">
        <v>5024243.74</v>
      </c>
      <c r="H294" s="24">
        <v>0.91560808990832798</v>
      </c>
      <c r="I294" s="25">
        <v>0.04</v>
      </c>
      <c r="J294" s="25">
        <v>9.9999999999999995E-8</v>
      </c>
      <c r="K294" s="26">
        <v>0</v>
      </c>
      <c r="L294" s="26">
        <v>200969.24720000001</v>
      </c>
    </row>
    <row r="295" spans="1:12" x14ac:dyDescent="0.2">
      <c r="A295" s="21" t="s">
        <v>102</v>
      </c>
      <c r="B295" s="21" t="s">
        <v>117</v>
      </c>
      <c r="C295" s="21" t="s">
        <v>16</v>
      </c>
      <c r="D295" s="21" t="s">
        <v>74</v>
      </c>
      <c r="E295" s="22">
        <v>38108</v>
      </c>
      <c r="F295" s="23">
        <v>3569805</v>
      </c>
      <c r="G295" s="23">
        <v>3252999.2971999999</v>
      </c>
      <c r="H295" s="24">
        <v>0.91125405930870795</v>
      </c>
      <c r="I295" s="25">
        <v>0.04</v>
      </c>
      <c r="J295" s="25">
        <v>9.9999999999999995E-8</v>
      </c>
      <c r="K295" s="26">
        <v>0</v>
      </c>
      <c r="L295" s="26">
        <v>130119.64659999999</v>
      </c>
    </row>
    <row r="296" spans="1:12" x14ac:dyDescent="0.2">
      <c r="A296" s="21" t="s">
        <v>102</v>
      </c>
      <c r="B296" s="21" t="s">
        <v>117</v>
      </c>
      <c r="C296" s="21" t="s">
        <v>16</v>
      </c>
      <c r="D296" s="21" t="s">
        <v>74</v>
      </c>
      <c r="E296" s="22">
        <v>38139</v>
      </c>
      <c r="F296" s="23">
        <v>2673300</v>
      </c>
      <c r="G296" s="23">
        <v>2423802.3522999999</v>
      </c>
      <c r="H296" s="24">
        <v>0.90667053915921703</v>
      </c>
      <c r="I296" s="25">
        <v>0.04</v>
      </c>
      <c r="J296" s="25">
        <v>9.9999999999999995E-8</v>
      </c>
      <c r="K296" s="26">
        <v>0</v>
      </c>
      <c r="L296" s="26">
        <v>96951.851699999999</v>
      </c>
    </row>
    <row r="297" spans="1:12" x14ac:dyDescent="0.2">
      <c r="A297" s="21" t="s">
        <v>102</v>
      </c>
      <c r="B297" s="21" t="s">
        <v>117</v>
      </c>
      <c r="C297" s="21" t="s">
        <v>16</v>
      </c>
      <c r="D297" s="21" t="s">
        <v>74</v>
      </c>
      <c r="E297" s="22">
        <v>38169</v>
      </c>
      <c r="F297" s="23">
        <v>2802927</v>
      </c>
      <c r="G297" s="23">
        <v>2528906.1889999998</v>
      </c>
      <c r="H297" s="24">
        <v>0.90223762123646201</v>
      </c>
      <c r="I297" s="25">
        <v>0.04</v>
      </c>
      <c r="J297" s="25">
        <v>9.9999999999999995E-8</v>
      </c>
      <c r="K297" s="26">
        <v>0</v>
      </c>
      <c r="L297" s="26">
        <v>101155.9947</v>
      </c>
    </row>
    <row r="298" spans="1:12" x14ac:dyDescent="0.2">
      <c r="A298" s="21" t="s">
        <v>102</v>
      </c>
      <c r="B298" s="21" t="s">
        <v>117</v>
      </c>
      <c r="C298" s="21" t="s">
        <v>16</v>
      </c>
      <c r="D298" s="21" t="s">
        <v>74</v>
      </c>
      <c r="E298" s="22">
        <v>38200</v>
      </c>
      <c r="F298" s="23">
        <v>2845397</v>
      </c>
      <c r="G298" s="23">
        <v>2554238.1743999999</v>
      </c>
      <c r="H298" s="24">
        <v>0.89767374266788003</v>
      </c>
      <c r="I298" s="25">
        <v>0.04</v>
      </c>
      <c r="J298" s="25">
        <v>9.9999999999999995E-8</v>
      </c>
      <c r="K298" s="26">
        <v>0</v>
      </c>
      <c r="L298" s="26">
        <v>102169.27159999999</v>
      </c>
    </row>
    <row r="299" spans="1:12" x14ac:dyDescent="0.2">
      <c r="A299" s="21" t="s">
        <v>102</v>
      </c>
      <c r="B299" s="21" t="s">
        <v>117</v>
      </c>
      <c r="C299" s="21" t="s">
        <v>16</v>
      </c>
      <c r="D299" s="21" t="s">
        <v>74</v>
      </c>
      <c r="E299" s="22">
        <v>38231</v>
      </c>
      <c r="F299" s="23">
        <v>2293590</v>
      </c>
      <c r="G299" s="23">
        <v>2048263.8722999999</v>
      </c>
      <c r="H299" s="24">
        <v>0.89303836881406495</v>
      </c>
      <c r="I299" s="25">
        <v>0.04</v>
      </c>
      <c r="J299" s="25">
        <v>9.9999999999999995E-8</v>
      </c>
      <c r="K299" s="26">
        <v>0</v>
      </c>
      <c r="L299" s="26">
        <v>81930.350099999996</v>
      </c>
    </row>
    <row r="300" spans="1:12" x14ac:dyDescent="0.2">
      <c r="A300" s="21" t="s">
        <v>102</v>
      </c>
      <c r="B300" s="21" t="s">
        <v>117</v>
      </c>
      <c r="C300" s="21" t="s">
        <v>16</v>
      </c>
      <c r="D300" s="21" t="s">
        <v>74</v>
      </c>
      <c r="E300" s="22">
        <v>38261</v>
      </c>
      <c r="F300" s="23">
        <v>3149414</v>
      </c>
      <c r="G300" s="23">
        <v>2798462.6113</v>
      </c>
      <c r="H300" s="24">
        <v>0.88856613047710498</v>
      </c>
      <c r="I300" s="25">
        <v>0.04</v>
      </c>
      <c r="J300" s="25">
        <v>9.9999999999999995E-8</v>
      </c>
      <c r="K300" s="26">
        <v>0</v>
      </c>
      <c r="L300" s="26">
        <v>111938.2246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selection activeCell="H15" sqref="H15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4" width="15.5703125" bestFit="1" customWidth="1"/>
    <col min="5" max="5" width="8.28515625" bestFit="1" customWidth="1"/>
    <col min="6" max="7" width="8.42578125" bestFit="1" customWidth="1"/>
    <col min="8" max="8" width="8" bestFit="1" customWidth="1"/>
    <col min="9" max="10" width="5.42578125" bestFit="1" customWidth="1"/>
    <col min="11" max="11" width="5" bestFit="1" customWidth="1"/>
    <col min="12" max="12" width="11.7109375" bestFit="1" customWidth="1"/>
  </cols>
  <sheetData>
    <row r="1" spans="1:12" x14ac:dyDescent="0.2">
      <c r="K1" s="42">
        <f>SUM(K5:K65536)</f>
        <v>0</v>
      </c>
      <c r="L1" s="42">
        <f>SUM(L5:L65536)</f>
        <v>4745036.6234999988</v>
      </c>
    </row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21" t="s">
        <v>102</v>
      </c>
      <c r="B5" s="21" t="s">
        <v>108</v>
      </c>
      <c r="C5" s="21" t="s">
        <v>16</v>
      </c>
      <c r="D5" s="21" t="s">
        <v>109</v>
      </c>
      <c r="E5" s="22">
        <v>37226</v>
      </c>
      <c r="F5" s="23">
        <v>0</v>
      </c>
      <c r="G5" s="23">
        <v>0</v>
      </c>
      <c r="H5" s="24">
        <v>1</v>
      </c>
      <c r="I5" s="25">
        <v>0.04</v>
      </c>
      <c r="J5" s="25">
        <v>9.9999999999999995E-8</v>
      </c>
      <c r="K5" s="26">
        <v>0</v>
      </c>
      <c r="L5" s="26">
        <v>-112113.0797</v>
      </c>
    </row>
    <row r="6" spans="1:12" x14ac:dyDescent="0.2">
      <c r="A6" s="21" t="s">
        <v>102</v>
      </c>
      <c r="B6" s="21" t="s">
        <v>108</v>
      </c>
      <c r="C6" s="21" t="s">
        <v>16</v>
      </c>
      <c r="D6" s="21" t="s">
        <v>109</v>
      </c>
      <c r="E6" s="22">
        <v>37257</v>
      </c>
      <c r="F6" s="23">
        <v>-3522685</v>
      </c>
      <c r="G6" s="23">
        <v>-3518585.3990000002</v>
      </c>
      <c r="H6" s="24">
        <v>0.99883622833241603</v>
      </c>
      <c r="I6" s="25">
        <v>0.08</v>
      </c>
      <c r="J6" s="25">
        <v>9.9999999999999995E-8</v>
      </c>
      <c r="K6" s="26">
        <v>0</v>
      </c>
      <c r="L6" s="26">
        <v>-281486.48009999999</v>
      </c>
    </row>
    <row r="7" spans="1:12" x14ac:dyDescent="0.2">
      <c r="A7" s="21" t="s">
        <v>102</v>
      </c>
      <c r="B7" s="21" t="s">
        <v>108</v>
      </c>
      <c r="C7" s="21" t="s">
        <v>16</v>
      </c>
      <c r="D7" s="21" t="s">
        <v>109</v>
      </c>
      <c r="E7" s="22">
        <v>37288</v>
      </c>
      <c r="F7" s="23">
        <v>-3181780</v>
      </c>
      <c r="G7" s="23">
        <v>-3172742.7047000001</v>
      </c>
      <c r="H7" s="24">
        <v>0.99715967311694498</v>
      </c>
      <c r="I7" s="25">
        <v>7.0000000000000007E-2</v>
      </c>
      <c r="J7" s="25">
        <v>9.9999999999999995E-8</v>
      </c>
      <c r="K7" s="26">
        <v>0</v>
      </c>
      <c r="L7" s="26">
        <v>-222091.6721</v>
      </c>
    </row>
    <row r="8" spans="1:12" x14ac:dyDescent="0.2">
      <c r="A8" s="21" t="s">
        <v>102</v>
      </c>
      <c r="B8" s="21" t="s">
        <v>108</v>
      </c>
      <c r="C8" s="21" t="s">
        <v>16</v>
      </c>
      <c r="D8" s="21" t="s">
        <v>109</v>
      </c>
      <c r="E8" s="22">
        <v>37316</v>
      </c>
      <c r="F8" s="23">
        <v>-2609859</v>
      </c>
      <c r="G8" s="23">
        <v>-2598571.4780999999</v>
      </c>
      <c r="H8" s="24">
        <v>0.99567504533349505</v>
      </c>
      <c r="I8" s="25">
        <v>0.06</v>
      </c>
      <c r="J8" s="25">
        <v>9.9999999999999995E-8</v>
      </c>
      <c r="K8" s="26">
        <v>0</v>
      </c>
      <c r="L8" s="26">
        <v>-155914.0288</v>
      </c>
    </row>
    <row r="9" spans="1:12" x14ac:dyDescent="0.2">
      <c r="A9" s="21" t="s">
        <v>102</v>
      </c>
      <c r="B9" s="21" t="s">
        <v>108</v>
      </c>
      <c r="C9" s="21" t="s">
        <v>16</v>
      </c>
      <c r="D9" s="21" t="s">
        <v>109</v>
      </c>
      <c r="E9" s="22">
        <v>37347</v>
      </c>
      <c r="F9" s="23">
        <v>-1538640</v>
      </c>
      <c r="G9" s="23">
        <v>-1529598.2559</v>
      </c>
      <c r="H9" s="24">
        <v>0.99412354802186798</v>
      </c>
      <c r="I9" s="25">
        <v>0.05</v>
      </c>
      <c r="J9" s="25">
        <v>9.9999999999999995E-8</v>
      </c>
      <c r="K9" s="26">
        <v>0</v>
      </c>
      <c r="L9" s="26">
        <v>-76479.7598</v>
      </c>
    </row>
    <row r="10" spans="1:12" x14ac:dyDescent="0.2">
      <c r="A10" s="21" t="s">
        <v>102</v>
      </c>
      <c r="B10" s="21" t="s">
        <v>108</v>
      </c>
      <c r="C10" s="21" t="s">
        <v>16</v>
      </c>
      <c r="D10" s="21" t="s">
        <v>109</v>
      </c>
      <c r="E10" s="22">
        <v>37561</v>
      </c>
      <c r="F10" s="23">
        <v>-1903710</v>
      </c>
      <c r="G10" s="23">
        <v>-1865517.6506000001</v>
      </c>
      <c r="H10" s="24">
        <v>0.97993793729980305</v>
      </c>
      <c r="I10" s="25">
        <v>6.5000000000000002E-2</v>
      </c>
      <c r="J10" s="25">
        <v>9.9999999999999995E-8</v>
      </c>
      <c r="K10" s="26">
        <v>0</v>
      </c>
      <c r="L10" s="26">
        <v>-121258.4607</v>
      </c>
    </row>
    <row r="11" spans="1:12" x14ac:dyDescent="0.2">
      <c r="A11" s="21" t="s">
        <v>102</v>
      </c>
      <c r="B11" s="21" t="s">
        <v>108</v>
      </c>
      <c r="C11" s="21" t="s">
        <v>16</v>
      </c>
      <c r="D11" s="21" t="s">
        <v>109</v>
      </c>
      <c r="E11" s="22">
        <v>37591</v>
      </c>
      <c r="F11" s="23">
        <v>-2627808</v>
      </c>
      <c r="G11" s="23">
        <v>-2568158.9082999998</v>
      </c>
      <c r="H11" s="24">
        <v>0.97730081814569703</v>
      </c>
      <c r="I11" s="25">
        <v>0.08</v>
      </c>
      <c r="J11" s="25">
        <v>9.9999999999999995E-8</v>
      </c>
      <c r="K11" s="26">
        <v>0</v>
      </c>
      <c r="L11" s="26">
        <v>-205452.4559</v>
      </c>
    </row>
    <row r="12" spans="1:12" x14ac:dyDescent="0.2">
      <c r="A12" s="21" t="s">
        <v>102</v>
      </c>
      <c r="B12" s="21" t="s">
        <v>108</v>
      </c>
      <c r="C12" s="21" t="s">
        <v>16</v>
      </c>
      <c r="D12" s="21" t="s">
        <v>109</v>
      </c>
      <c r="E12" s="22">
        <v>37622</v>
      </c>
      <c r="F12" s="23">
        <v>-3440566</v>
      </c>
      <c r="G12" s="23">
        <v>-3352408.2223</v>
      </c>
      <c r="H12" s="24">
        <v>0.97437695491418397</v>
      </c>
      <c r="I12" s="25">
        <v>9.5000000000000001E-2</v>
      </c>
      <c r="J12" s="25">
        <v>9.9999999999999995E-8</v>
      </c>
      <c r="K12" s="26">
        <v>0</v>
      </c>
      <c r="L12" s="26">
        <v>-318478.44589999999</v>
      </c>
    </row>
    <row r="13" spans="1:12" x14ac:dyDescent="0.2">
      <c r="A13" s="21" t="s">
        <v>102</v>
      </c>
      <c r="B13" s="21" t="s">
        <v>108</v>
      </c>
      <c r="C13" s="21" t="s">
        <v>16</v>
      </c>
      <c r="D13" s="21" t="s">
        <v>109</v>
      </c>
      <c r="E13" s="22">
        <v>37653</v>
      </c>
      <c r="F13" s="23">
        <v>-3181780</v>
      </c>
      <c r="G13" s="23">
        <v>-3090221.7459999998</v>
      </c>
      <c r="H13" s="24">
        <v>0.971224203422835</v>
      </c>
      <c r="I13" s="25">
        <v>8.5000000000000006E-2</v>
      </c>
      <c r="J13" s="25">
        <v>9.9999999999999995E-8</v>
      </c>
      <c r="K13" s="26">
        <v>0</v>
      </c>
      <c r="L13" s="26">
        <v>-262668.53940000001</v>
      </c>
    </row>
    <row r="14" spans="1:12" x14ac:dyDescent="0.2">
      <c r="A14" s="21" t="s">
        <v>102</v>
      </c>
      <c r="B14" s="21" t="s">
        <v>108</v>
      </c>
      <c r="C14" s="21" t="s">
        <v>16</v>
      </c>
      <c r="D14" s="21" t="s">
        <v>109</v>
      </c>
      <c r="E14" s="22">
        <v>37681</v>
      </c>
      <c r="F14" s="23">
        <v>-2483968</v>
      </c>
      <c r="G14" s="23">
        <v>-2405083.2448</v>
      </c>
      <c r="H14" s="24">
        <v>0.968242443051753</v>
      </c>
      <c r="I14" s="25">
        <v>7.4999999999999997E-2</v>
      </c>
      <c r="J14" s="25">
        <v>9.9999999999999995E-8</v>
      </c>
      <c r="K14" s="26">
        <v>0</v>
      </c>
      <c r="L14" s="26">
        <v>-180381.00289999999</v>
      </c>
    </row>
    <row r="15" spans="1:12" x14ac:dyDescent="0.2">
      <c r="A15" s="21" t="s">
        <v>102</v>
      </c>
      <c r="B15" s="21" t="s">
        <v>108</v>
      </c>
      <c r="C15" s="21" t="s">
        <v>16</v>
      </c>
      <c r="D15" s="21" t="s">
        <v>109</v>
      </c>
      <c r="E15" s="22">
        <v>37712</v>
      </c>
      <c r="F15" s="23">
        <v>-990840</v>
      </c>
      <c r="G15" s="23">
        <v>-955948.40870000003</v>
      </c>
      <c r="H15" s="24">
        <v>0.96478584710830995</v>
      </c>
      <c r="I15" s="25">
        <v>0.05</v>
      </c>
      <c r="J15" s="25">
        <v>9.9999999999999995E-8</v>
      </c>
      <c r="K15" s="26">
        <v>0</v>
      </c>
      <c r="L15" s="26">
        <v>-47797.324800000002</v>
      </c>
    </row>
    <row r="16" spans="1:12" x14ac:dyDescent="0.2">
      <c r="A16" s="21" t="s">
        <v>102</v>
      </c>
      <c r="B16" s="21" t="s">
        <v>108</v>
      </c>
      <c r="C16" s="21" t="s">
        <v>16</v>
      </c>
      <c r="D16" s="21" t="s">
        <v>109</v>
      </c>
      <c r="E16" s="22">
        <v>37926</v>
      </c>
      <c r="F16" s="23">
        <v>-1855380</v>
      </c>
      <c r="G16" s="23">
        <v>-1739321.5489000001</v>
      </c>
      <c r="H16" s="24">
        <v>0.93744761120092601</v>
      </c>
      <c r="I16" s="25">
        <v>6.5000000000000002E-2</v>
      </c>
      <c r="J16" s="25">
        <v>9.9999999999999995E-8</v>
      </c>
      <c r="K16" s="26">
        <v>0</v>
      </c>
      <c r="L16" s="26">
        <v>-113055.7267</v>
      </c>
    </row>
    <row r="17" spans="1:12" x14ac:dyDescent="0.2">
      <c r="A17" s="21" t="s">
        <v>102</v>
      </c>
      <c r="B17" s="21" t="s">
        <v>108</v>
      </c>
      <c r="C17" s="21" t="s">
        <v>16</v>
      </c>
      <c r="D17" s="21" t="s">
        <v>109</v>
      </c>
      <c r="E17" s="22">
        <v>37956</v>
      </c>
      <c r="F17" s="23">
        <v>-2439793</v>
      </c>
      <c r="G17" s="23">
        <v>-2276919.2510000002</v>
      </c>
      <c r="H17" s="24">
        <v>0.93324280009067795</v>
      </c>
      <c r="I17" s="25">
        <v>0.08</v>
      </c>
      <c r="J17" s="25">
        <v>9.9999999999999995E-8</v>
      </c>
      <c r="K17" s="26">
        <v>0</v>
      </c>
      <c r="L17" s="26">
        <v>-182153.3124</v>
      </c>
    </row>
    <row r="18" spans="1:12" x14ac:dyDescent="0.2">
      <c r="A18" s="21" t="s">
        <v>102</v>
      </c>
      <c r="B18" s="21" t="s">
        <v>108</v>
      </c>
      <c r="C18" s="21" t="s">
        <v>16</v>
      </c>
      <c r="D18" s="21" t="s">
        <v>109</v>
      </c>
      <c r="E18" s="22">
        <v>37987</v>
      </c>
      <c r="F18" s="23">
        <v>-3358695</v>
      </c>
      <c r="G18" s="23">
        <v>-3119696.9276999999</v>
      </c>
      <c r="H18" s="24">
        <v>0.92884198406747098</v>
      </c>
      <c r="I18" s="25">
        <v>9.5000000000000001E-2</v>
      </c>
      <c r="J18" s="25">
        <v>9.9999999999999995E-8</v>
      </c>
      <c r="K18" s="26">
        <v>0</v>
      </c>
      <c r="L18" s="26">
        <v>-296370.89620000002</v>
      </c>
    </row>
    <row r="19" spans="1:12" x14ac:dyDescent="0.2">
      <c r="A19" s="21" t="s">
        <v>102</v>
      </c>
      <c r="B19" s="21" t="s">
        <v>108</v>
      </c>
      <c r="C19" s="21" t="s">
        <v>16</v>
      </c>
      <c r="D19" s="21" t="s">
        <v>109</v>
      </c>
      <c r="E19" s="22">
        <v>38018</v>
      </c>
      <c r="F19" s="23">
        <v>-3206356</v>
      </c>
      <c r="G19" s="23">
        <v>-2963943.0287000001</v>
      </c>
      <c r="H19" s="24">
        <v>0.92439611467759697</v>
      </c>
      <c r="I19" s="25">
        <v>8.5000000000000006E-2</v>
      </c>
      <c r="J19" s="25">
        <v>9.9999999999999995E-8</v>
      </c>
      <c r="K19" s="26">
        <v>0</v>
      </c>
      <c r="L19" s="26">
        <v>-251934.861</v>
      </c>
    </row>
    <row r="20" spans="1:12" x14ac:dyDescent="0.2">
      <c r="A20" s="21" t="s">
        <v>102</v>
      </c>
      <c r="B20" s="21" t="s">
        <v>108</v>
      </c>
      <c r="C20" s="21" t="s">
        <v>16</v>
      </c>
      <c r="D20" s="21" t="s">
        <v>109</v>
      </c>
      <c r="E20" s="22">
        <v>38047</v>
      </c>
      <c r="F20" s="23">
        <v>-2124957</v>
      </c>
      <c r="G20" s="23">
        <v>-1955260.4767</v>
      </c>
      <c r="H20" s="24">
        <v>0.92014119660151805</v>
      </c>
      <c r="I20" s="25">
        <v>7.4999999999999997E-2</v>
      </c>
      <c r="J20" s="25">
        <v>9.9999999999999995E-8</v>
      </c>
      <c r="K20" s="26">
        <v>0</v>
      </c>
      <c r="L20" s="26">
        <v>-146644.34020000001</v>
      </c>
    </row>
    <row r="21" spans="1:12" x14ac:dyDescent="0.2">
      <c r="A21" s="21" t="s">
        <v>102</v>
      </c>
      <c r="B21" s="21" t="s">
        <v>108</v>
      </c>
      <c r="C21" s="21" t="s">
        <v>16</v>
      </c>
      <c r="D21" s="21" t="s">
        <v>109</v>
      </c>
      <c r="E21" s="22">
        <v>38078</v>
      </c>
      <c r="F21" s="23">
        <v>-416100</v>
      </c>
      <c r="G21" s="23">
        <v>-380984.52620000002</v>
      </c>
      <c r="H21" s="24">
        <v>0.91560808990832798</v>
      </c>
      <c r="I21" s="25">
        <v>0.05</v>
      </c>
      <c r="J21" s="25">
        <v>9.9999999999999995E-8</v>
      </c>
      <c r="K21" s="26">
        <v>0</v>
      </c>
      <c r="L21" s="26">
        <v>-19049.188200000001</v>
      </c>
    </row>
    <row r="22" spans="1:12" x14ac:dyDescent="0.2">
      <c r="A22" s="21" t="s">
        <v>102</v>
      </c>
      <c r="B22" s="21" t="s">
        <v>103</v>
      </c>
      <c r="C22" s="21" t="s">
        <v>16</v>
      </c>
      <c r="D22" s="21" t="s">
        <v>109</v>
      </c>
      <c r="E22" s="22">
        <v>37226</v>
      </c>
      <c r="F22" s="23">
        <v>0</v>
      </c>
      <c r="G22" s="23">
        <v>0</v>
      </c>
      <c r="H22" s="24">
        <v>1</v>
      </c>
      <c r="I22" s="25">
        <v>0.04</v>
      </c>
      <c r="J22" s="25">
        <v>9.9999999999999995E-8</v>
      </c>
      <c r="K22" s="26">
        <v>0</v>
      </c>
      <c r="L22" s="26">
        <v>-3576.1511</v>
      </c>
    </row>
    <row r="23" spans="1:12" x14ac:dyDescent="0.2">
      <c r="A23" s="21" t="s">
        <v>102</v>
      </c>
      <c r="B23" s="21" t="s">
        <v>103</v>
      </c>
      <c r="C23" s="21" t="s">
        <v>16</v>
      </c>
      <c r="D23" s="21" t="s">
        <v>109</v>
      </c>
      <c r="E23" s="22">
        <v>37257</v>
      </c>
      <c r="F23" s="23">
        <v>-112375</v>
      </c>
      <c r="G23" s="23">
        <v>-112244.2212</v>
      </c>
      <c r="H23" s="24">
        <v>0.99883622833241603</v>
      </c>
      <c r="I23" s="25">
        <v>0.08</v>
      </c>
      <c r="J23" s="25">
        <v>9.9999999999999995E-8</v>
      </c>
      <c r="K23" s="26">
        <v>0</v>
      </c>
      <c r="L23" s="26">
        <v>-8979.5264999999999</v>
      </c>
    </row>
    <row r="24" spans="1:12" x14ac:dyDescent="0.2">
      <c r="A24" s="21" t="s">
        <v>102</v>
      </c>
      <c r="B24" s="21" t="s">
        <v>103</v>
      </c>
      <c r="C24" s="21" t="s">
        <v>16</v>
      </c>
      <c r="D24" s="21" t="s">
        <v>109</v>
      </c>
      <c r="E24" s="22">
        <v>37288</v>
      </c>
      <c r="F24" s="23">
        <v>-101500</v>
      </c>
      <c r="G24" s="23">
        <v>-101211.7068</v>
      </c>
      <c r="H24" s="24">
        <v>0.99715967311694498</v>
      </c>
      <c r="I24" s="25">
        <v>7.0000000000000007E-2</v>
      </c>
      <c r="J24" s="25">
        <v>9.9999999999999995E-8</v>
      </c>
      <c r="K24" s="26">
        <v>0</v>
      </c>
      <c r="L24" s="26">
        <v>-7084.8094000000001</v>
      </c>
    </row>
    <row r="25" spans="1:12" x14ac:dyDescent="0.2">
      <c r="A25" s="21" t="s">
        <v>102</v>
      </c>
      <c r="B25" s="21" t="s">
        <v>103</v>
      </c>
      <c r="C25" s="21" t="s">
        <v>16</v>
      </c>
      <c r="D25" s="21" t="s">
        <v>109</v>
      </c>
      <c r="E25" s="22">
        <v>37316</v>
      </c>
      <c r="F25" s="23">
        <v>-83266</v>
      </c>
      <c r="G25" s="23">
        <v>-82905.878299999997</v>
      </c>
      <c r="H25" s="24">
        <v>0.99567504533349505</v>
      </c>
      <c r="I25" s="25">
        <v>0.06</v>
      </c>
      <c r="J25" s="25">
        <v>9.9999999999999995E-8</v>
      </c>
      <c r="K25" s="26">
        <v>0</v>
      </c>
      <c r="L25" s="26">
        <v>-4974.3444</v>
      </c>
    </row>
    <row r="26" spans="1:12" x14ac:dyDescent="0.2">
      <c r="A26" s="21" t="s">
        <v>102</v>
      </c>
      <c r="B26" s="21" t="s">
        <v>103</v>
      </c>
      <c r="C26" s="21" t="s">
        <v>16</v>
      </c>
      <c r="D26" s="21" t="s">
        <v>109</v>
      </c>
      <c r="E26" s="22">
        <v>37347</v>
      </c>
      <c r="F26" s="23">
        <v>-49080</v>
      </c>
      <c r="G26" s="23">
        <v>-48791.583700000003</v>
      </c>
      <c r="H26" s="24">
        <v>0.99412354802186798</v>
      </c>
      <c r="I26" s="25">
        <v>0.05</v>
      </c>
      <c r="J26" s="25">
        <v>9.9999999999999995E-8</v>
      </c>
      <c r="K26" s="26">
        <v>0</v>
      </c>
      <c r="L26" s="26">
        <v>-2439.5743000000002</v>
      </c>
    </row>
    <row r="27" spans="1:12" x14ac:dyDescent="0.2">
      <c r="A27" s="21" t="s">
        <v>102</v>
      </c>
      <c r="B27" s="21" t="s">
        <v>103</v>
      </c>
      <c r="C27" s="21" t="s">
        <v>16</v>
      </c>
      <c r="D27" s="21" t="s">
        <v>109</v>
      </c>
      <c r="E27" s="22">
        <v>37561</v>
      </c>
      <c r="F27" s="23">
        <v>-60720</v>
      </c>
      <c r="G27" s="23">
        <v>-59501.831599999998</v>
      </c>
      <c r="H27" s="24">
        <v>0.97993793729980305</v>
      </c>
      <c r="I27" s="25">
        <v>6.5000000000000002E-2</v>
      </c>
      <c r="J27" s="25">
        <v>9.9999999999999995E-8</v>
      </c>
      <c r="K27" s="26">
        <v>0</v>
      </c>
      <c r="L27" s="26">
        <v>-3867.6131</v>
      </c>
    </row>
    <row r="28" spans="1:12" x14ac:dyDescent="0.2">
      <c r="A28" s="21" t="s">
        <v>102</v>
      </c>
      <c r="B28" s="21" t="s">
        <v>103</v>
      </c>
      <c r="C28" s="21" t="s">
        <v>16</v>
      </c>
      <c r="D28" s="21" t="s">
        <v>109</v>
      </c>
      <c r="E28" s="22">
        <v>37591</v>
      </c>
      <c r="F28" s="23">
        <v>-83824</v>
      </c>
      <c r="G28" s="23">
        <v>-81921.263800000001</v>
      </c>
      <c r="H28" s="24">
        <v>0.97730081814569703</v>
      </c>
      <c r="I28" s="25">
        <v>0.08</v>
      </c>
      <c r="J28" s="25">
        <v>9.9999999999999995E-8</v>
      </c>
      <c r="K28" s="26">
        <v>0</v>
      </c>
      <c r="L28" s="26">
        <v>-6553.6929</v>
      </c>
    </row>
    <row r="29" spans="1:12" x14ac:dyDescent="0.2">
      <c r="A29" s="21" t="s">
        <v>102</v>
      </c>
      <c r="B29" s="21" t="s">
        <v>103</v>
      </c>
      <c r="C29" s="21" t="s">
        <v>16</v>
      </c>
      <c r="D29" s="21" t="s">
        <v>109</v>
      </c>
      <c r="E29" s="22">
        <v>37622</v>
      </c>
      <c r="F29" s="23">
        <v>-109740</v>
      </c>
      <c r="G29" s="23">
        <v>-106928.12699999999</v>
      </c>
      <c r="H29" s="24">
        <v>0.97437695491418397</v>
      </c>
      <c r="I29" s="25">
        <v>9.5000000000000001E-2</v>
      </c>
      <c r="J29" s="25">
        <v>9.9999999999999995E-8</v>
      </c>
      <c r="K29" s="26">
        <v>0</v>
      </c>
      <c r="L29" s="26">
        <v>-10158.161400000001</v>
      </c>
    </row>
    <row r="30" spans="1:12" x14ac:dyDescent="0.2">
      <c r="A30" s="21" t="s">
        <v>102</v>
      </c>
      <c r="B30" s="21" t="s">
        <v>103</v>
      </c>
      <c r="C30" s="21" t="s">
        <v>16</v>
      </c>
      <c r="D30" s="21" t="s">
        <v>109</v>
      </c>
      <c r="E30" s="22">
        <v>37653</v>
      </c>
      <c r="F30" s="23">
        <v>-101500</v>
      </c>
      <c r="G30" s="23">
        <v>-98579.256599999993</v>
      </c>
      <c r="H30" s="24">
        <v>0.971224203422835</v>
      </c>
      <c r="I30" s="25">
        <v>8.5000000000000006E-2</v>
      </c>
      <c r="J30" s="25">
        <v>9.9999999999999995E-8</v>
      </c>
      <c r="K30" s="26">
        <v>0</v>
      </c>
      <c r="L30" s="26">
        <v>-8379.2270000000008</v>
      </c>
    </row>
    <row r="31" spans="1:12" x14ac:dyDescent="0.2">
      <c r="A31" s="21" t="s">
        <v>102</v>
      </c>
      <c r="B31" s="21" t="s">
        <v>103</v>
      </c>
      <c r="C31" s="21" t="s">
        <v>16</v>
      </c>
      <c r="D31" s="21" t="s">
        <v>109</v>
      </c>
      <c r="E31" s="22">
        <v>37681</v>
      </c>
      <c r="F31" s="23">
        <v>-79236</v>
      </c>
      <c r="G31" s="23">
        <v>-76719.658200000005</v>
      </c>
      <c r="H31" s="24">
        <v>0.968242443051753</v>
      </c>
      <c r="I31" s="25">
        <v>7.4999999999999997E-2</v>
      </c>
      <c r="J31" s="25">
        <v>9.9999999999999995E-8</v>
      </c>
      <c r="K31" s="26">
        <v>0</v>
      </c>
      <c r="L31" s="26">
        <v>-5753.9666999999999</v>
      </c>
    </row>
    <row r="32" spans="1:12" x14ac:dyDescent="0.2">
      <c r="A32" s="21" t="s">
        <v>102</v>
      </c>
      <c r="B32" s="21" t="s">
        <v>103</v>
      </c>
      <c r="C32" s="21" t="s">
        <v>16</v>
      </c>
      <c r="D32" s="21" t="s">
        <v>109</v>
      </c>
      <c r="E32" s="22">
        <v>37712</v>
      </c>
      <c r="F32" s="23">
        <v>-31620</v>
      </c>
      <c r="G32" s="23">
        <v>-30506.5285</v>
      </c>
      <c r="H32" s="24">
        <v>0.96478584710830995</v>
      </c>
      <c r="I32" s="25">
        <v>0.05</v>
      </c>
      <c r="J32" s="25">
        <v>9.9999999999999995E-8</v>
      </c>
      <c r="K32" s="26">
        <v>0</v>
      </c>
      <c r="L32" s="26">
        <v>-1525.3234</v>
      </c>
    </row>
    <row r="33" spans="1:12" x14ac:dyDescent="0.2">
      <c r="A33" s="21" t="s">
        <v>102</v>
      </c>
      <c r="B33" s="21" t="s">
        <v>103</v>
      </c>
      <c r="C33" s="21" t="s">
        <v>16</v>
      </c>
      <c r="D33" s="21" t="s">
        <v>109</v>
      </c>
      <c r="E33" s="22">
        <v>37926</v>
      </c>
      <c r="F33" s="23">
        <v>-59190</v>
      </c>
      <c r="G33" s="23">
        <v>-55487.524100000002</v>
      </c>
      <c r="H33" s="24">
        <v>0.93744761120092601</v>
      </c>
      <c r="I33" s="25">
        <v>6.5000000000000002E-2</v>
      </c>
      <c r="J33" s="25">
        <v>9.9999999999999995E-8</v>
      </c>
      <c r="K33" s="26">
        <v>0</v>
      </c>
      <c r="L33" s="26">
        <v>-3606.6835000000001</v>
      </c>
    </row>
    <row r="34" spans="1:12" x14ac:dyDescent="0.2">
      <c r="A34" s="21" t="s">
        <v>102</v>
      </c>
      <c r="B34" s="21" t="s">
        <v>103</v>
      </c>
      <c r="C34" s="21" t="s">
        <v>16</v>
      </c>
      <c r="D34" s="21" t="s">
        <v>109</v>
      </c>
      <c r="E34" s="22">
        <v>37956</v>
      </c>
      <c r="F34" s="23">
        <v>-77841</v>
      </c>
      <c r="G34" s="23">
        <v>-72644.552800000005</v>
      </c>
      <c r="H34" s="24">
        <v>0.93324280009067795</v>
      </c>
      <c r="I34" s="25">
        <v>0.08</v>
      </c>
      <c r="J34" s="25">
        <v>9.9999999999999995E-8</v>
      </c>
      <c r="K34" s="26">
        <v>0</v>
      </c>
      <c r="L34" s="26">
        <v>-5811.5569999999998</v>
      </c>
    </row>
    <row r="35" spans="1:12" x14ac:dyDescent="0.2">
      <c r="A35" s="21" t="s">
        <v>102</v>
      </c>
      <c r="B35" s="21" t="s">
        <v>103</v>
      </c>
      <c r="C35" s="21" t="s">
        <v>16</v>
      </c>
      <c r="D35" s="21" t="s">
        <v>109</v>
      </c>
      <c r="E35" s="22">
        <v>37987</v>
      </c>
      <c r="F35" s="23">
        <v>-107136</v>
      </c>
      <c r="G35" s="23">
        <v>-99512.414799999999</v>
      </c>
      <c r="H35" s="24">
        <v>0.92884198406747098</v>
      </c>
      <c r="I35" s="25">
        <v>9.5000000000000001E-2</v>
      </c>
      <c r="J35" s="25">
        <v>9.9999999999999995E-8</v>
      </c>
      <c r="K35" s="26">
        <v>0</v>
      </c>
      <c r="L35" s="26">
        <v>-9453.6695</v>
      </c>
    </row>
    <row r="36" spans="1:12" x14ac:dyDescent="0.2">
      <c r="A36" s="21" t="s">
        <v>102</v>
      </c>
      <c r="B36" s="21" t="s">
        <v>103</v>
      </c>
      <c r="C36" s="21" t="s">
        <v>16</v>
      </c>
      <c r="D36" s="21" t="s">
        <v>109</v>
      </c>
      <c r="E36" s="22">
        <v>38018</v>
      </c>
      <c r="F36" s="23">
        <v>-102283</v>
      </c>
      <c r="G36" s="23">
        <v>-94550.007800000007</v>
      </c>
      <c r="H36" s="24">
        <v>0.92439611467759697</v>
      </c>
      <c r="I36" s="25">
        <v>8.5000000000000006E-2</v>
      </c>
      <c r="J36" s="25">
        <v>9.9999999999999995E-8</v>
      </c>
      <c r="K36" s="26">
        <v>0</v>
      </c>
      <c r="L36" s="26">
        <v>-8036.7412000000004</v>
      </c>
    </row>
    <row r="37" spans="1:12" x14ac:dyDescent="0.2">
      <c r="A37" s="21" t="s">
        <v>102</v>
      </c>
      <c r="B37" s="21" t="s">
        <v>103</v>
      </c>
      <c r="C37" s="21" t="s">
        <v>16</v>
      </c>
      <c r="D37" s="21" t="s">
        <v>109</v>
      </c>
      <c r="E37" s="22">
        <v>38047</v>
      </c>
      <c r="F37" s="23">
        <v>-67797</v>
      </c>
      <c r="G37" s="23">
        <v>-62382.812700000002</v>
      </c>
      <c r="H37" s="24">
        <v>0.92014119660151805</v>
      </c>
      <c r="I37" s="25">
        <v>7.4999999999999997E-2</v>
      </c>
      <c r="J37" s="25">
        <v>9.9999999999999995E-8</v>
      </c>
      <c r="K37" s="26">
        <v>0</v>
      </c>
      <c r="L37" s="26">
        <v>-4678.7047000000002</v>
      </c>
    </row>
    <row r="38" spans="1:12" x14ac:dyDescent="0.2">
      <c r="A38" s="21" t="s">
        <v>102</v>
      </c>
      <c r="B38" s="21" t="s">
        <v>103</v>
      </c>
      <c r="C38" s="21" t="s">
        <v>16</v>
      </c>
      <c r="D38" s="21" t="s">
        <v>109</v>
      </c>
      <c r="E38" s="22">
        <v>38078</v>
      </c>
      <c r="F38" s="23">
        <v>-13260</v>
      </c>
      <c r="G38" s="23">
        <v>-12140.963299999999</v>
      </c>
      <c r="H38" s="24">
        <v>0.91560808990832798</v>
      </c>
      <c r="I38" s="25">
        <v>0.05</v>
      </c>
      <c r="J38" s="25">
        <v>9.9999999999999995E-8</v>
      </c>
      <c r="K38" s="26">
        <v>0</v>
      </c>
      <c r="L38" s="26">
        <v>-607.04690000000005</v>
      </c>
    </row>
    <row r="39" spans="1:12" x14ac:dyDescent="0.2">
      <c r="A39" s="21" t="s">
        <v>102</v>
      </c>
      <c r="B39" s="21" t="s">
        <v>110</v>
      </c>
      <c r="C39" s="21" t="s">
        <v>16</v>
      </c>
      <c r="D39" s="21" t="s">
        <v>78</v>
      </c>
      <c r="E39" s="22">
        <v>37226</v>
      </c>
      <c r="F39" s="23">
        <v>0</v>
      </c>
      <c r="G39" s="23">
        <v>0</v>
      </c>
      <c r="H39" s="24">
        <v>1</v>
      </c>
      <c r="I39" s="25">
        <v>0</v>
      </c>
      <c r="J39" s="25">
        <v>9.9999999999999995E-8</v>
      </c>
      <c r="K39" s="26">
        <v>0</v>
      </c>
      <c r="L39" s="26">
        <v>-0.28029999999999999</v>
      </c>
    </row>
    <row r="40" spans="1:12" x14ac:dyDescent="0.2">
      <c r="A40" s="21" t="s">
        <v>102</v>
      </c>
      <c r="B40" s="21" t="s">
        <v>110</v>
      </c>
      <c r="C40" s="21" t="s">
        <v>16</v>
      </c>
      <c r="D40" s="21" t="s">
        <v>78</v>
      </c>
      <c r="E40" s="22">
        <v>37257</v>
      </c>
      <c r="F40" s="23">
        <v>3522685</v>
      </c>
      <c r="G40" s="23">
        <v>3518585.3990000002</v>
      </c>
      <c r="H40" s="24">
        <v>0.99883622833241603</v>
      </c>
      <c r="I40" s="25">
        <v>0</v>
      </c>
      <c r="J40" s="25">
        <v>9.9999999999999995E-8</v>
      </c>
      <c r="K40" s="26">
        <v>0</v>
      </c>
      <c r="L40" s="26">
        <v>-0.35189999999999999</v>
      </c>
    </row>
    <row r="41" spans="1:12" x14ac:dyDescent="0.2">
      <c r="A41" s="21" t="s">
        <v>102</v>
      </c>
      <c r="B41" s="21" t="s">
        <v>110</v>
      </c>
      <c r="C41" s="21" t="s">
        <v>16</v>
      </c>
      <c r="D41" s="21" t="s">
        <v>78</v>
      </c>
      <c r="E41" s="22">
        <v>37288</v>
      </c>
      <c r="F41" s="23">
        <v>3181780</v>
      </c>
      <c r="G41" s="23">
        <v>3172742.7047000001</v>
      </c>
      <c r="H41" s="24">
        <v>0.99715967311694498</v>
      </c>
      <c r="I41" s="25">
        <v>0</v>
      </c>
      <c r="J41" s="25">
        <v>9.9999999999999995E-8</v>
      </c>
      <c r="K41" s="26">
        <v>0</v>
      </c>
      <c r="L41" s="26">
        <v>-0.31730000000000003</v>
      </c>
    </row>
    <row r="42" spans="1:12" x14ac:dyDescent="0.2">
      <c r="A42" s="21" t="s">
        <v>102</v>
      </c>
      <c r="B42" s="21" t="s">
        <v>110</v>
      </c>
      <c r="C42" s="21" t="s">
        <v>16</v>
      </c>
      <c r="D42" s="21" t="s">
        <v>78</v>
      </c>
      <c r="E42" s="22">
        <v>37316</v>
      </c>
      <c r="F42" s="23">
        <v>2609859</v>
      </c>
      <c r="G42" s="23">
        <v>2598571.4780999999</v>
      </c>
      <c r="H42" s="24">
        <v>0.99567504533349505</v>
      </c>
      <c r="I42" s="25">
        <v>0</v>
      </c>
      <c r="J42" s="25">
        <v>9.9999999999999995E-8</v>
      </c>
      <c r="K42" s="26">
        <v>0</v>
      </c>
      <c r="L42" s="26">
        <v>-0.25990000000000002</v>
      </c>
    </row>
    <row r="43" spans="1:12" x14ac:dyDescent="0.2">
      <c r="A43" s="21" t="s">
        <v>102</v>
      </c>
      <c r="B43" s="21" t="s">
        <v>110</v>
      </c>
      <c r="C43" s="21" t="s">
        <v>16</v>
      </c>
      <c r="D43" s="21" t="s">
        <v>78</v>
      </c>
      <c r="E43" s="22">
        <v>37347</v>
      </c>
      <c r="F43" s="23">
        <v>1538640</v>
      </c>
      <c r="G43" s="23">
        <v>1529598.2559</v>
      </c>
      <c r="H43" s="24">
        <v>0.99412354802186798</v>
      </c>
      <c r="I43" s="25">
        <v>-5.0000000000000001E-3</v>
      </c>
      <c r="J43" s="25">
        <v>9.9999999999999995E-8</v>
      </c>
      <c r="K43" s="26">
        <v>0</v>
      </c>
      <c r="L43" s="26">
        <v>-7648.1441999999997</v>
      </c>
    </row>
    <row r="44" spans="1:12" x14ac:dyDescent="0.2">
      <c r="A44" s="21" t="s">
        <v>102</v>
      </c>
      <c r="B44" s="21" t="s">
        <v>110</v>
      </c>
      <c r="C44" s="21" t="s">
        <v>16</v>
      </c>
      <c r="D44" s="21" t="s">
        <v>78</v>
      </c>
      <c r="E44" s="22">
        <v>37561</v>
      </c>
      <c r="F44" s="23">
        <v>1903710</v>
      </c>
      <c r="G44" s="23">
        <v>1865517.6506000001</v>
      </c>
      <c r="H44" s="24">
        <v>0.97993793729980305</v>
      </c>
      <c r="I44" s="25">
        <v>2.5000000000000001E-2</v>
      </c>
      <c r="J44" s="25">
        <v>9.9999999999999995E-8</v>
      </c>
      <c r="K44" s="26">
        <v>0</v>
      </c>
      <c r="L44" s="26">
        <v>46637.754699999998</v>
      </c>
    </row>
    <row r="45" spans="1:12" x14ac:dyDescent="0.2">
      <c r="A45" s="21" t="s">
        <v>102</v>
      </c>
      <c r="B45" s="21" t="s">
        <v>110</v>
      </c>
      <c r="C45" s="21" t="s">
        <v>16</v>
      </c>
      <c r="D45" s="21" t="s">
        <v>78</v>
      </c>
      <c r="E45" s="22">
        <v>37591</v>
      </c>
      <c r="F45" s="23">
        <v>2627808</v>
      </c>
      <c r="G45" s="23">
        <v>2568158.9082999998</v>
      </c>
      <c r="H45" s="24">
        <v>0.97730081814569703</v>
      </c>
      <c r="I45" s="25">
        <v>2.5000000000000001E-2</v>
      </c>
      <c r="J45" s="25">
        <v>9.9999999999999995E-8</v>
      </c>
      <c r="K45" s="26">
        <v>0</v>
      </c>
      <c r="L45" s="26">
        <v>64203.715900000003</v>
      </c>
    </row>
    <row r="46" spans="1:12" x14ac:dyDescent="0.2">
      <c r="A46" s="21" t="s">
        <v>102</v>
      </c>
      <c r="B46" s="21" t="s">
        <v>110</v>
      </c>
      <c r="C46" s="21" t="s">
        <v>16</v>
      </c>
      <c r="D46" s="21" t="s">
        <v>78</v>
      </c>
      <c r="E46" s="22">
        <v>37622</v>
      </c>
      <c r="F46" s="23">
        <v>3440566</v>
      </c>
      <c r="G46" s="23">
        <v>3352408.2223</v>
      </c>
      <c r="H46" s="24">
        <v>0.97437695491418397</v>
      </c>
      <c r="I46" s="25">
        <v>2.5000000000000001E-2</v>
      </c>
      <c r="J46" s="25">
        <v>9.9999999999999995E-8</v>
      </c>
      <c r="K46" s="26">
        <v>0</v>
      </c>
      <c r="L46" s="26">
        <v>83809.870299999995</v>
      </c>
    </row>
    <row r="47" spans="1:12" x14ac:dyDescent="0.2">
      <c r="A47" s="21" t="s">
        <v>102</v>
      </c>
      <c r="B47" s="21" t="s">
        <v>110</v>
      </c>
      <c r="C47" s="21" t="s">
        <v>16</v>
      </c>
      <c r="D47" s="21" t="s">
        <v>78</v>
      </c>
      <c r="E47" s="22">
        <v>37653</v>
      </c>
      <c r="F47" s="23">
        <v>3181780</v>
      </c>
      <c r="G47" s="23">
        <v>3090221.7459999998</v>
      </c>
      <c r="H47" s="24">
        <v>0.971224203422835</v>
      </c>
      <c r="I47" s="25">
        <v>2.5000000000000001E-2</v>
      </c>
      <c r="J47" s="25">
        <v>9.9999999999999995E-8</v>
      </c>
      <c r="K47" s="26">
        <v>0</v>
      </c>
      <c r="L47" s="26">
        <v>77255.234599999996</v>
      </c>
    </row>
    <row r="48" spans="1:12" x14ac:dyDescent="0.2">
      <c r="A48" s="21" t="s">
        <v>102</v>
      </c>
      <c r="B48" s="21" t="s">
        <v>110</v>
      </c>
      <c r="C48" s="21" t="s">
        <v>16</v>
      </c>
      <c r="D48" s="21" t="s">
        <v>78</v>
      </c>
      <c r="E48" s="22">
        <v>37681</v>
      </c>
      <c r="F48" s="23">
        <v>2483968</v>
      </c>
      <c r="G48" s="23">
        <v>2405083.2448</v>
      </c>
      <c r="H48" s="24">
        <v>0.968242443051753</v>
      </c>
      <c r="I48" s="25">
        <v>2.5000000000000001E-2</v>
      </c>
      <c r="J48" s="25">
        <v>9.9999999999999995E-8</v>
      </c>
      <c r="K48" s="26">
        <v>0</v>
      </c>
      <c r="L48" s="26">
        <v>60126.840600000003</v>
      </c>
    </row>
    <row r="49" spans="1:12" x14ac:dyDescent="0.2">
      <c r="A49" s="21" t="s">
        <v>102</v>
      </c>
      <c r="B49" s="21" t="s">
        <v>110</v>
      </c>
      <c r="C49" s="21" t="s">
        <v>16</v>
      </c>
      <c r="D49" s="21" t="s">
        <v>78</v>
      </c>
      <c r="E49" s="22">
        <v>37712</v>
      </c>
      <c r="F49" s="23">
        <v>990840</v>
      </c>
      <c r="G49" s="23">
        <v>955948.40870000003</v>
      </c>
      <c r="H49" s="24">
        <v>0.96478584710830995</v>
      </c>
      <c r="I49" s="25">
        <v>5.0000000000000001E-3</v>
      </c>
      <c r="J49" s="25">
        <v>9.9999999999999995E-8</v>
      </c>
      <c r="K49" s="26">
        <v>0</v>
      </c>
      <c r="L49" s="26">
        <v>4779.6463999999996</v>
      </c>
    </row>
    <row r="50" spans="1:12" x14ac:dyDescent="0.2">
      <c r="A50" s="21" t="s">
        <v>102</v>
      </c>
      <c r="B50" s="21" t="s">
        <v>110</v>
      </c>
      <c r="C50" s="21" t="s">
        <v>16</v>
      </c>
      <c r="D50" s="21" t="s">
        <v>78</v>
      </c>
      <c r="E50" s="22">
        <v>37926</v>
      </c>
      <c r="F50" s="23">
        <v>1855380</v>
      </c>
      <c r="G50" s="23">
        <v>1739321.5489000001</v>
      </c>
      <c r="H50" s="24">
        <v>0.93744761120092601</v>
      </c>
      <c r="I50" s="25">
        <v>0.02</v>
      </c>
      <c r="J50" s="25">
        <v>9.9999999999999995E-8</v>
      </c>
      <c r="K50" s="26">
        <v>0</v>
      </c>
      <c r="L50" s="26">
        <v>34786.256999999998</v>
      </c>
    </row>
    <row r="51" spans="1:12" x14ac:dyDescent="0.2">
      <c r="A51" s="21" t="s">
        <v>102</v>
      </c>
      <c r="B51" s="21" t="s">
        <v>110</v>
      </c>
      <c r="C51" s="21" t="s">
        <v>16</v>
      </c>
      <c r="D51" s="21" t="s">
        <v>78</v>
      </c>
      <c r="E51" s="22">
        <v>37956</v>
      </c>
      <c r="F51" s="23">
        <v>2439793</v>
      </c>
      <c r="G51" s="23">
        <v>2276919.2510000002</v>
      </c>
      <c r="H51" s="24">
        <v>0.93324280009067795</v>
      </c>
      <c r="I51" s="25">
        <v>0.02</v>
      </c>
      <c r="J51" s="25">
        <v>9.9999999999999995E-8</v>
      </c>
      <c r="K51" s="26">
        <v>0</v>
      </c>
      <c r="L51" s="26">
        <v>45538.157299999999</v>
      </c>
    </row>
    <row r="52" spans="1:12" x14ac:dyDescent="0.2">
      <c r="A52" s="21" t="s">
        <v>102</v>
      </c>
      <c r="B52" s="21" t="s">
        <v>110</v>
      </c>
      <c r="C52" s="21" t="s">
        <v>16</v>
      </c>
      <c r="D52" s="21" t="s">
        <v>78</v>
      </c>
      <c r="E52" s="22">
        <v>37987</v>
      </c>
      <c r="F52" s="23">
        <v>3358695</v>
      </c>
      <c r="G52" s="23">
        <v>3119696.9276999999</v>
      </c>
      <c r="H52" s="24">
        <v>0.92884198406747098</v>
      </c>
      <c r="I52" s="25">
        <v>0.02</v>
      </c>
      <c r="J52" s="25">
        <v>9.9999999999999995E-8</v>
      </c>
      <c r="K52" s="26">
        <v>0</v>
      </c>
      <c r="L52" s="26">
        <v>62393.626600000003</v>
      </c>
    </row>
    <row r="53" spans="1:12" x14ac:dyDescent="0.2">
      <c r="A53" s="21" t="s">
        <v>102</v>
      </c>
      <c r="B53" s="21" t="s">
        <v>110</v>
      </c>
      <c r="C53" s="21" t="s">
        <v>16</v>
      </c>
      <c r="D53" s="21" t="s">
        <v>78</v>
      </c>
      <c r="E53" s="22">
        <v>38018</v>
      </c>
      <c r="F53" s="23">
        <v>3206356</v>
      </c>
      <c r="G53" s="23">
        <v>2963943.0287000001</v>
      </c>
      <c r="H53" s="24">
        <v>0.92439611467759697</v>
      </c>
      <c r="I53" s="25">
        <v>0.02</v>
      </c>
      <c r="J53" s="25">
        <v>9.9999999999999995E-8</v>
      </c>
      <c r="K53" s="26">
        <v>0</v>
      </c>
      <c r="L53" s="26">
        <v>59278.564200000001</v>
      </c>
    </row>
    <row r="54" spans="1:12" x14ac:dyDescent="0.2">
      <c r="A54" s="21" t="s">
        <v>102</v>
      </c>
      <c r="B54" s="21" t="s">
        <v>110</v>
      </c>
      <c r="C54" s="21" t="s">
        <v>16</v>
      </c>
      <c r="D54" s="21" t="s">
        <v>78</v>
      </c>
      <c r="E54" s="22">
        <v>38047</v>
      </c>
      <c r="F54" s="23">
        <v>2124957</v>
      </c>
      <c r="G54" s="23">
        <v>1955260.4767</v>
      </c>
      <c r="H54" s="24">
        <v>0.92014119660151805</v>
      </c>
      <c r="I54" s="25">
        <v>0.02</v>
      </c>
      <c r="J54" s="25">
        <v>9.9999999999999995E-8</v>
      </c>
      <c r="K54" s="26">
        <v>0</v>
      </c>
      <c r="L54" s="26">
        <v>39105.014000000003</v>
      </c>
    </row>
    <row r="55" spans="1:12" x14ac:dyDescent="0.2">
      <c r="A55" s="21" t="s">
        <v>102</v>
      </c>
      <c r="B55" s="21" t="s">
        <v>110</v>
      </c>
      <c r="C55" s="21" t="s">
        <v>16</v>
      </c>
      <c r="D55" s="21" t="s">
        <v>78</v>
      </c>
      <c r="E55" s="22">
        <v>38078</v>
      </c>
      <c r="F55" s="23">
        <v>416100</v>
      </c>
      <c r="G55" s="23">
        <v>380984.52620000002</v>
      </c>
      <c r="H55" s="24">
        <v>0.91560808990832798</v>
      </c>
      <c r="I55" s="25">
        <v>5.0000000000000001E-3</v>
      </c>
      <c r="J55" s="25">
        <v>9.9999999999999995E-8</v>
      </c>
      <c r="K55" s="26">
        <v>0</v>
      </c>
      <c r="L55" s="26">
        <v>1904.8844999999999</v>
      </c>
    </row>
    <row r="56" spans="1:12" x14ac:dyDescent="0.2">
      <c r="A56" s="21" t="s">
        <v>102</v>
      </c>
      <c r="B56" s="21" t="s">
        <v>111</v>
      </c>
      <c r="C56" s="21" t="s">
        <v>16</v>
      </c>
      <c r="D56" s="21" t="s">
        <v>74</v>
      </c>
      <c r="E56" s="22">
        <v>37226</v>
      </c>
      <c r="F56" s="23">
        <v>0</v>
      </c>
      <c r="G56" s="23">
        <v>0</v>
      </c>
      <c r="H56" s="24">
        <v>1</v>
      </c>
      <c r="I56" s="25">
        <v>0</v>
      </c>
      <c r="J56" s="25">
        <v>9.9999999999999995E-8</v>
      </c>
      <c r="K56" s="26">
        <v>0</v>
      </c>
      <c r="L56" s="26">
        <v>-0.1103</v>
      </c>
    </row>
    <row r="57" spans="1:12" x14ac:dyDescent="0.2">
      <c r="A57" s="21" t="s">
        <v>102</v>
      </c>
      <c r="B57" s="21" t="s">
        <v>111</v>
      </c>
      <c r="C57" s="21" t="s">
        <v>16</v>
      </c>
      <c r="D57" s="21" t="s">
        <v>74</v>
      </c>
      <c r="E57" s="22">
        <v>37257</v>
      </c>
      <c r="F57" s="23">
        <v>1103352</v>
      </c>
      <c r="G57" s="23">
        <v>1102067.9502000001</v>
      </c>
      <c r="H57" s="24">
        <v>0.99883622833241603</v>
      </c>
      <c r="I57" s="25">
        <v>1.4999999999999999E-2</v>
      </c>
      <c r="J57" s="25">
        <v>9.9999999999999995E-8</v>
      </c>
      <c r="K57" s="26">
        <v>0</v>
      </c>
      <c r="L57" s="26">
        <v>16530.909</v>
      </c>
    </row>
    <row r="58" spans="1:12" x14ac:dyDescent="0.2">
      <c r="A58" s="21" t="s">
        <v>102</v>
      </c>
      <c r="B58" s="21" t="s">
        <v>111</v>
      </c>
      <c r="C58" s="21" t="s">
        <v>16</v>
      </c>
      <c r="D58" s="21" t="s">
        <v>74</v>
      </c>
      <c r="E58" s="22">
        <v>37288</v>
      </c>
      <c r="F58" s="23">
        <v>996576</v>
      </c>
      <c r="G58" s="23">
        <v>993745.39839999995</v>
      </c>
      <c r="H58" s="24">
        <v>0.99715967311694498</v>
      </c>
      <c r="I58" s="25">
        <v>1.4999999999999999E-2</v>
      </c>
      <c r="J58" s="25">
        <v>9.9999999999999995E-8</v>
      </c>
      <c r="K58" s="26">
        <v>0</v>
      </c>
      <c r="L58" s="26">
        <v>14906.0816</v>
      </c>
    </row>
    <row r="59" spans="1:12" x14ac:dyDescent="0.2">
      <c r="A59" s="21" t="s">
        <v>102</v>
      </c>
      <c r="B59" s="21" t="s">
        <v>111</v>
      </c>
      <c r="C59" s="21" t="s">
        <v>16</v>
      </c>
      <c r="D59" s="21" t="s">
        <v>74</v>
      </c>
      <c r="E59" s="22">
        <v>37316</v>
      </c>
      <c r="F59" s="23">
        <v>1103352</v>
      </c>
      <c r="G59" s="23">
        <v>1098580.0526000001</v>
      </c>
      <c r="H59" s="24">
        <v>0.99567504533349505</v>
      </c>
      <c r="I59" s="25">
        <v>1.4999999999999999E-2</v>
      </c>
      <c r="J59" s="25">
        <v>9.9999999999999995E-8</v>
      </c>
      <c r="K59" s="26">
        <v>0</v>
      </c>
      <c r="L59" s="26">
        <v>16478.590899999999</v>
      </c>
    </row>
    <row r="60" spans="1:12" x14ac:dyDescent="0.2">
      <c r="A60" s="21" t="s">
        <v>102</v>
      </c>
      <c r="B60" s="21" t="s">
        <v>111</v>
      </c>
      <c r="C60" s="21" t="s">
        <v>16</v>
      </c>
      <c r="D60" s="21" t="s">
        <v>74</v>
      </c>
      <c r="E60" s="22">
        <v>37347</v>
      </c>
      <c r="F60" s="23">
        <v>1067760</v>
      </c>
      <c r="G60" s="23">
        <v>1061485.3596000001</v>
      </c>
      <c r="H60" s="24">
        <v>0.99412354802186798</v>
      </c>
      <c r="I60" s="25">
        <v>3.5000000000000003E-2</v>
      </c>
      <c r="J60" s="25">
        <v>9.9999999999999995E-8</v>
      </c>
      <c r="K60" s="26">
        <v>0</v>
      </c>
      <c r="L60" s="26">
        <v>37151.881399999998</v>
      </c>
    </row>
    <row r="61" spans="1:12" x14ac:dyDescent="0.2">
      <c r="A61" s="21" t="s">
        <v>102</v>
      </c>
      <c r="B61" s="21" t="s">
        <v>111</v>
      </c>
      <c r="C61" s="21" t="s">
        <v>16</v>
      </c>
      <c r="D61" s="21" t="s">
        <v>74</v>
      </c>
      <c r="E61" s="22">
        <v>37377</v>
      </c>
      <c r="F61" s="23">
        <v>1103352</v>
      </c>
      <c r="G61" s="23">
        <v>1095061.3618000001</v>
      </c>
      <c r="H61" s="24">
        <v>0.99248595353286595</v>
      </c>
      <c r="I61" s="25">
        <v>3.5000000000000003E-2</v>
      </c>
      <c r="J61" s="25">
        <v>9.9999999999999995E-8</v>
      </c>
      <c r="K61" s="26">
        <v>0</v>
      </c>
      <c r="L61" s="26">
        <v>38327.038200000003</v>
      </c>
    </row>
    <row r="62" spans="1:12" x14ac:dyDescent="0.2">
      <c r="A62" s="21" t="s">
        <v>102</v>
      </c>
      <c r="B62" s="21" t="s">
        <v>111</v>
      </c>
      <c r="C62" s="21" t="s">
        <v>16</v>
      </c>
      <c r="D62" s="21" t="s">
        <v>74</v>
      </c>
      <c r="E62" s="22">
        <v>37408</v>
      </c>
      <c r="F62" s="23">
        <v>1067760</v>
      </c>
      <c r="G62" s="23">
        <v>1057900.1487</v>
      </c>
      <c r="H62" s="24">
        <v>0.99076585444440102</v>
      </c>
      <c r="I62" s="25">
        <v>0.04</v>
      </c>
      <c r="J62" s="25">
        <v>9.9999999999999995E-8</v>
      </c>
      <c r="K62" s="26">
        <v>0</v>
      </c>
      <c r="L62" s="26">
        <v>42315.900199999996</v>
      </c>
    </row>
    <row r="63" spans="1:12" x14ac:dyDescent="0.2">
      <c r="A63" s="21" t="s">
        <v>102</v>
      </c>
      <c r="B63" s="21" t="s">
        <v>111</v>
      </c>
      <c r="C63" s="21" t="s">
        <v>16</v>
      </c>
      <c r="D63" s="21" t="s">
        <v>74</v>
      </c>
      <c r="E63" s="22">
        <v>37438</v>
      </c>
      <c r="F63" s="23">
        <v>1103352</v>
      </c>
      <c r="G63" s="23">
        <v>1091201.3925000001</v>
      </c>
      <c r="H63" s="24">
        <v>0.98898755115603898</v>
      </c>
      <c r="I63" s="25">
        <v>0.04</v>
      </c>
      <c r="J63" s="25">
        <v>9.9999999999999995E-8</v>
      </c>
      <c r="K63" s="26">
        <v>0</v>
      </c>
      <c r="L63" s="26">
        <v>43647.946600000003</v>
      </c>
    </row>
    <row r="64" spans="1:12" x14ac:dyDescent="0.2">
      <c r="A64" s="21" t="s">
        <v>102</v>
      </c>
      <c r="B64" s="21" t="s">
        <v>111</v>
      </c>
      <c r="C64" s="21" t="s">
        <v>16</v>
      </c>
      <c r="D64" s="21" t="s">
        <v>74</v>
      </c>
      <c r="E64" s="22">
        <v>37469</v>
      </c>
      <c r="F64" s="23">
        <v>1103352</v>
      </c>
      <c r="G64" s="23">
        <v>1088937.1203000001</v>
      </c>
      <c r="H64" s="24">
        <v>0.986935375362062</v>
      </c>
      <c r="I64" s="25">
        <v>0.04</v>
      </c>
      <c r="J64" s="25">
        <v>9.9999999999999995E-8</v>
      </c>
      <c r="K64" s="26">
        <v>0</v>
      </c>
      <c r="L64" s="26">
        <v>43557.375899999999</v>
      </c>
    </row>
    <row r="65" spans="1:12" x14ac:dyDescent="0.2">
      <c r="A65" s="21" t="s">
        <v>102</v>
      </c>
      <c r="B65" s="21" t="s">
        <v>111</v>
      </c>
      <c r="C65" s="21" t="s">
        <v>16</v>
      </c>
      <c r="D65" s="21" t="s">
        <v>74</v>
      </c>
      <c r="E65" s="22">
        <v>37500</v>
      </c>
      <c r="F65" s="23">
        <v>1067760</v>
      </c>
      <c r="G65" s="23">
        <v>1051515.9809000001</v>
      </c>
      <c r="H65" s="24">
        <v>0.98478682556931296</v>
      </c>
      <c r="I65" s="25">
        <v>0.04</v>
      </c>
      <c r="J65" s="25">
        <v>9.9999999999999995E-8</v>
      </c>
      <c r="K65" s="26">
        <v>0</v>
      </c>
      <c r="L65" s="26">
        <v>42060.534099999997</v>
      </c>
    </row>
    <row r="66" spans="1:12" x14ac:dyDescent="0.2">
      <c r="A66" s="21" t="s">
        <v>102</v>
      </c>
      <c r="B66" s="21" t="s">
        <v>111</v>
      </c>
      <c r="C66" s="21" t="s">
        <v>16</v>
      </c>
      <c r="D66" s="21" t="s">
        <v>74</v>
      </c>
      <c r="E66" s="22">
        <v>37530</v>
      </c>
      <c r="F66" s="23">
        <v>1103352</v>
      </c>
      <c r="G66" s="23">
        <v>1084072.4432999999</v>
      </c>
      <c r="H66" s="24">
        <v>0.98252637719959701</v>
      </c>
      <c r="I66" s="25">
        <v>0.04</v>
      </c>
      <c r="J66" s="25">
        <v>9.9999999999999995E-8</v>
      </c>
      <c r="K66" s="26">
        <v>0</v>
      </c>
      <c r="L66" s="26">
        <v>43362.789299999997</v>
      </c>
    </row>
    <row r="67" spans="1:12" x14ac:dyDescent="0.2">
      <c r="A67" s="21" t="s">
        <v>102</v>
      </c>
      <c r="B67" s="21" t="s">
        <v>111</v>
      </c>
      <c r="C67" s="21" t="s">
        <v>16</v>
      </c>
      <c r="D67" s="21" t="s">
        <v>74</v>
      </c>
      <c r="E67" s="22">
        <v>37561</v>
      </c>
      <c r="F67" s="23">
        <v>1067760</v>
      </c>
      <c r="G67" s="23">
        <v>1046338.5318999999</v>
      </c>
      <c r="H67" s="24">
        <v>0.97993793729980305</v>
      </c>
      <c r="I67" s="25">
        <v>0.04</v>
      </c>
      <c r="J67" s="25">
        <v>9.9999999999999995E-8</v>
      </c>
      <c r="K67" s="26">
        <v>0</v>
      </c>
      <c r="L67" s="26">
        <v>41853.436600000001</v>
      </c>
    </row>
    <row r="68" spans="1:12" x14ac:dyDescent="0.2">
      <c r="A68" s="21" t="s">
        <v>102</v>
      </c>
      <c r="B68" s="21" t="s">
        <v>111</v>
      </c>
      <c r="C68" s="21" t="s">
        <v>16</v>
      </c>
      <c r="D68" s="21" t="s">
        <v>74</v>
      </c>
      <c r="E68" s="22">
        <v>37591</v>
      </c>
      <c r="F68" s="23">
        <v>1103352</v>
      </c>
      <c r="G68" s="23">
        <v>1078306.8123000001</v>
      </c>
      <c r="H68" s="24">
        <v>0.97730081814569703</v>
      </c>
      <c r="I68" s="25">
        <v>0.04</v>
      </c>
      <c r="J68" s="25">
        <v>9.9999999999999995E-8</v>
      </c>
      <c r="K68" s="26">
        <v>0</v>
      </c>
      <c r="L68" s="26">
        <v>43132.164700000001</v>
      </c>
    </row>
    <row r="69" spans="1:12" x14ac:dyDescent="0.2">
      <c r="A69" s="21" t="s">
        <v>102</v>
      </c>
      <c r="B69" s="21" t="s">
        <v>111</v>
      </c>
      <c r="C69" s="21" t="s">
        <v>16</v>
      </c>
      <c r="D69" s="21" t="s">
        <v>74</v>
      </c>
      <c r="E69" s="22">
        <v>37622</v>
      </c>
      <c r="F69" s="23">
        <v>1103352</v>
      </c>
      <c r="G69" s="23">
        <v>1075080.7620000001</v>
      </c>
      <c r="H69" s="24">
        <v>0.97437695491418397</v>
      </c>
      <c r="I69" s="25">
        <v>0.04</v>
      </c>
      <c r="J69" s="25">
        <v>9.9999999999999995E-8</v>
      </c>
      <c r="K69" s="26">
        <v>0</v>
      </c>
      <c r="L69" s="26">
        <v>43003.123</v>
      </c>
    </row>
    <row r="70" spans="1:12" x14ac:dyDescent="0.2">
      <c r="A70" s="21" t="s">
        <v>102</v>
      </c>
      <c r="B70" s="21" t="s">
        <v>111</v>
      </c>
      <c r="C70" s="21" t="s">
        <v>16</v>
      </c>
      <c r="D70" s="21" t="s">
        <v>74</v>
      </c>
      <c r="E70" s="22">
        <v>37653</v>
      </c>
      <c r="F70" s="23">
        <v>996576</v>
      </c>
      <c r="G70" s="23">
        <v>967898.73179999995</v>
      </c>
      <c r="H70" s="24">
        <v>0.971224203422835</v>
      </c>
      <c r="I70" s="25">
        <v>0.04</v>
      </c>
      <c r="J70" s="25">
        <v>9.9999999999999995E-8</v>
      </c>
      <c r="K70" s="26">
        <v>0</v>
      </c>
      <c r="L70" s="26">
        <v>38715.852500000001</v>
      </c>
    </row>
    <row r="71" spans="1:12" x14ac:dyDescent="0.2">
      <c r="A71" s="21" t="s">
        <v>102</v>
      </c>
      <c r="B71" s="21" t="s">
        <v>111</v>
      </c>
      <c r="C71" s="21" t="s">
        <v>16</v>
      </c>
      <c r="D71" s="21" t="s">
        <v>74</v>
      </c>
      <c r="E71" s="22">
        <v>37681</v>
      </c>
      <c r="F71" s="23">
        <v>1103352</v>
      </c>
      <c r="G71" s="23">
        <v>1068312.236</v>
      </c>
      <c r="H71" s="24">
        <v>0.968242443051753</v>
      </c>
      <c r="I71" s="25">
        <v>0.04</v>
      </c>
      <c r="J71" s="25">
        <v>9.9999999999999995E-8</v>
      </c>
      <c r="K71" s="26">
        <v>0</v>
      </c>
      <c r="L71" s="26">
        <v>42732.382599999997</v>
      </c>
    </row>
    <row r="72" spans="1:12" x14ac:dyDescent="0.2">
      <c r="A72" s="21" t="s">
        <v>102</v>
      </c>
      <c r="B72" s="21" t="s">
        <v>111</v>
      </c>
      <c r="C72" s="21" t="s">
        <v>16</v>
      </c>
      <c r="D72" s="21" t="s">
        <v>74</v>
      </c>
      <c r="E72" s="22">
        <v>37712</v>
      </c>
      <c r="F72" s="23">
        <v>1067760</v>
      </c>
      <c r="G72" s="23">
        <v>1030159.7361</v>
      </c>
      <c r="H72" s="24">
        <v>0.96478584710830995</v>
      </c>
      <c r="I72" s="25">
        <v>0.04</v>
      </c>
      <c r="J72" s="25">
        <v>9.9999999999999995E-8</v>
      </c>
      <c r="K72" s="26">
        <v>0</v>
      </c>
      <c r="L72" s="26">
        <v>41206.286399999997</v>
      </c>
    </row>
    <row r="73" spans="1:12" x14ac:dyDescent="0.2">
      <c r="A73" s="21" t="s">
        <v>102</v>
      </c>
      <c r="B73" s="21" t="s">
        <v>111</v>
      </c>
      <c r="C73" s="21" t="s">
        <v>16</v>
      </c>
      <c r="D73" s="21" t="s">
        <v>74</v>
      </c>
      <c r="E73" s="22">
        <v>37742</v>
      </c>
      <c r="F73" s="23">
        <v>1103352</v>
      </c>
      <c r="G73" s="23">
        <v>1060656.6668</v>
      </c>
      <c r="H73" s="24">
        <v>0.96130397804901602</v>
      </c>
      <c r="I73" s="25">
        <v>0.04</v>
      </c>
      <c r="J73" s="25">
        <v>9.9999999999999995E-8</v>
      </c>
      <c r="K73" s="26">
        <v>0</v>
      </c>
      <c r="L73" s="26">
        <v>42426.160600000003</v>
      </c>
    </row>
    <row r="74" spans="1:12" x14ac:dyDescent="0.2">
      <c r="A74" s="21" t="s">
        <v>102</v>
      </c>
      <c r="B74" s="21" t="s">
        <v>111</v>
      </c>
      <c r="C74" s="21" t="s">
        <v>16</v>
      </c>
      <c r="D74" s="21" t="s">
        <v>74</v>
      </c>
      <c r="E74" s="22">
        <v>37773</v>
      </c>
      <c r="F74" s="23">
        <v>1067760</v>
      </c>
      <c r="G74" s="23">
        <v>1022442.0659</v>
      </c>
      <c r="H74" s="24">
        <v>0.95755793991667204</v>
      </c>
      <c r="I74" s="25">
        <v>0.04</v>
      </c>
      <c r="J74" s="25">
        <v>9.9999999999999995E-8</v>
      </c>
      <c r="K74" s="26">
        <v>0</v>
      </c>
      <c r="L74" s="26">
        <v>40897.580399999999</v>
      </c>
    </row>
    <row r="75" spans="1:12" x14ac:dyDescent="0.2">
      <c r="A75" s="21" t="s">
        <v>102</v>
      </c>
      <c r="B75" s="21" t="s">
        <v>111</v>
      </c>
      <c r="C75" s="21" t="s">
        <v>16</v>
      </c>
      <c r="D75" s="21" t="s">
        <v>74</v>
      </c>
      <c r="E75" s="22">
        <v>37803</v>
      </c>
      <c r="F75" s="23">
        <v>1103352</v>
      </c>
      <c r="G75" s="23">
        <v>1052392.6507999999</v>
      </c>
      <c r="H75" s="24">
        <v>0.953814060057809</v>
      </c>
      <c r="I75" s="25">
        <v>0.04</v>
      </c>
      <c r="J75" s="25">
        <v>9.9999999999999995E-8</v>
      </c>
      <c r="K75" s="26">
        <v>0</v>
      </c>
      <c r="L75" s="26">
        <v>42095.6008</v>
      </c>
    </row>
    <row r="76" spans="1:12" x14ac:dyDescent="0.2">
      <c r="A76" s="21" t="s">
        <v>102</v>
      </c>
      <c r="B76" s="21" t="s">
        <v>111</v>
      </c>
      <c r="C76" s="21" t="s">
        <v>16</v>
      </c>
      <c r="D76" s="21" t="s">
        <v>74</v>
      </c>
      <c r="E76" s="22">
        <v>37834</v>
      </c>
      <c r="F76" s="23">
        <v>1103352</v>
      </c>
      <c r="G76" s="23">
        <v>1048005.2886</v>
      </c>
      <c r="H76" s="24">
        <v>0.94983766608598197</v>
      </c>
      <c r="I76" s="25">
        <v>0.04</v>
      </c>
      <c r="J76" s="25">
        <v>9.9999999999999995E-8</v>
      </c>
      <c r="K76" s="26">
        <v>0</v>
      </c>
      <c r="L76" s="26">
        <v>41920.106699999997</v>
      </c>
    </row>
    <row r="77" spans="1:12" x14ac:dyDescent="0.2">
      <c r="A77" s="21" t="s">
        <v>102</v>
      </c>
      <c r="B77" s="21" t="s">
        <v>111</v>
      </c>
      <c r="C77" s="21" t="s">
        <v>16</v>
      </c>
      <c r="D77" s="21" t="s">
        <v>74</v>
      </c>
      <c r="E77" s="22">
        <v>37865</v>
      </c>
      <c r="F77" s="23">
        <v>1067760</v>
      </c>
      <c r="G77" s="23">
        <v>1009804.4371</v>
      </c>
      <c r="H77" s="24">
        <v>0.94572229446082701</v>
      </c>
      <c r="I77" s="25">
        <v>0.04</v>
      </c>
      <c r="J77" s="25">
        <v>9.9999999999999995E-8</v>
      </c>
      <c r="K77" s="26">
        <v>0</v>
      </c>
      <c r="L77" s="26">
        <v>40392.076500000003</v>
      </c>
    </row>
    <row r="78" spans="1:12" x14ac:dyDescent="0.2">
      <c r="A78" s="21" t="s">
        <v>102</v>
      </c>
      <c r="B78" s="21" t="s">
        <v>111</v>
      </c>
      <c r="C78" s="21" t="s">
        <v>16</v>
      </c>
      <c r="D78" s="21" t="s">
        <v>74</v>
      </c>
      <c r="E78" s="22">
        <v>37895</v>
      </c>
      <c r="F78" s="23">
        <v>1103352</v>
      </c>
      <c r="G78" s="23">
        <v>1038997.7947</v>
      </c>
      <c r="H78" s="24">
        <v>0.94167391252427202</v>
      </c>
      <c r="I78" s="25">
        <v>0.04</v>
      </c>
      <c r="J78" s="25">
        <v>9.9999999999999995E-8</v>
      </c>
      <c r="K78" s="26">
        <v>0</v>
      </c>
      <c r="L78" s="26">
        <v>41559.8079</v>
      </c>
    </row>
    <row r="79" spans="1:12" x14ac:dyDescent="0.2">
      <c r="A79" s="21" t="s">
        <v>102</v>
      </c>
      <c r="B79" s="21" t="s">
        <v>111</v>
      </c>
      <c r="C79" s="21" t="s">
        <v>16</v>
      </c>
      <c r="D79" s="21" t="s">
        <v>74</v>
      </c>
      <c r="E79" s="22">
        <v>37926</v>
      </c>
      <c r="F79" s="23">
        <v>1067760</v>
      </c>
      <c r="G79" s="23">
        <v>1000969.0612999999</v>
      </c>
      <c r="H79" s="24">
        <v>0.93744761120092601</v>
      </c>
      <c r="I79" s="25">
        <v>3.5000000000000003E-2</v>
      </c>
      <c r="J79" s="25">
        <v>9.9999999999999995E-8</v>
      </c>
      <c r="K79" s="26">
        <v>0</v>
      </c>
      <c r="L79" s="26">
        <v>35033.817000000003</v>
      </c>
    </row>
    <row r="80" spans="1:12" x14ac:dyDescent="0.2">
      <c r="A80" s="21" t="s">
        <v>102</v>
      </c>
      <c r="B80" s="21" t="s">
        <v>111</v>
      </c>
      <c r="C80" s="21" t="s">
        <v>16</v>
      </c>
      <c r="D80" s="21" t="s">
        <v>74</v>
      </c>
      <c r="E80" s="22">
        <v>37956</v>
      </c>
      <c r="F80" s="23">
        <v>1103352</v>
      </c>
      <c r="G80" s="23">
        <v>1029695.31</v>
      </c>
      <c r="H80" s="24">
        <v>0.93324280009067795</v>
      </c>
      <c r="I80" s="25">
        <v>3.5000000000000003E-2</v>
      </c>
      <c r="J80" s="25">
        <v>9.9999999999999995E-8</v>
      </c>
      <c r="K80" s="26">
        <v>0</v>
      </c>
      <c r="L80" s="26">
        <v>36039.232900000003</v>
      </c>
    </row>
    <row r="81" spans="1:12" x14ac:dyDescent="0.2">
      <c r="A81" s="21" t="s">
        <v>102</v>
      </c>
      <c r="B81" s="21" t="s">
        <v>111</v>
      </c>
      <c r="C81" s="21" t="s">
        <v>16</v>
      </c>
      <c r="D81" s="21" t="s">
        <v>74</v>
      </c>
      <c r="E81" s="22">
        <v>37987</v>
      </c>
      <c r="F81" s="23">
        <v>1103352</v>
      </c>
      <c r="G81" s="23">
        <v>1024839.6608</v>
      </c>
      <c r="H81" s="24">
        <v>0.92884198406747098</v>
      </c>
      <c r="I81" s="25">
        <v>3.5000000000000003E-2</v>
      </c>
      <c r="J81" s="25">
        <v>9.9999999999999995E-8</v>
      </c>
      <c r="K81" s="26">
        <v>0</v>
      </c>
      <c r="L81" s="26">
        <v>35869.285600000003</v>
      </c>
    </row>
    <row r="82" spans="1:12" x14ac:dyDescent="0.2">
      <c r="A82" s="21" t="s">
        <v>102</v>
      </c>
      <c r="B82" s="21" t="s">
        <v>111</v>
      </c>
      <c r="C82" s="21" t="s">
        <v>16</v>
      </c>
      <c r="D82" s="21" t="s">
        <v>74</v>
      </c>
      <c r="E82" s="22">
        <v>38018</v>
      </c>
      <c r="F82" s="23">
        <v>1032168</v>
      </c>
      <c r="G82" s="23">
        <v>954132.08889999997</v>
      </c>
      <c r="H82" s="24">
        <v>0.92439611467759697</v>
      </c>
      <c r="I82" s="25">
        <v>3.5000000000000003E-2</v>
      </c>
      <c r="J82" s="25">
        <v>9.9999999999999995E-8</v>
      </c>
      <c r="K82" s="26">
        <v>0</v>
      </c>
      <c r="L82" s="26">
        <v>33394.527699999999</v>
      </c>
    </row>
    <row r="83" spans="1:12" x14ac:dyDescent="0.2">
      <c r="A83" s="21" t="s">
        <v>102</v>
      </c>
      <c r="B83" s="21" t="s">
        <v>111</v>
      </c>
      <c r="C83" s="21" t="s">
        <v>16</v>
      </c>
      <c r="D83" s="21" t="s">
        <v>74</v>
      </c>
      <c r="E83" s="22">
        <v>38047</v>
      </c>
      <c r="F83" s="23">
        <v>1103352</v>
      </c>
      <c r="G83" s="23">
        <v>1015239.6296</v>
      </c>
      <c r="H83" s="24">
        <v>0.92014119660151805</v>
      </c>
      <c r="I83" s="25">
        <v>3.5000000000000003E-2</v>
      </c>
      <c r="J83" s="25">
        <v>9.9999999999999995E-8</v>
      </c>
      <c r="K83" s="26">
        <v>0</v>
      </c>
      <c r="L83" s="26">
        <v>35533.285499999998</v>
      </c>
    </row>
    <row r="84" spans="1:12" x14ac:dyDescent="0.2">
      <c r="A84" s="21" t="s">
        <v>102</v>
      </c>
      <c r="B84" s="21" t="s">
        <v>111</v>
      </c>
      <c r="C84" s="21" t="s">
        <v>16</v>
      </c>
      <c r="D84" s="21" t="s">
        <v>74</v>
      </c>
      <c r="E84" s="22">
        <v>38078</v>
      </c>
      <c r="F84" s="23">
        <v>1067760</v>
      </c>
      <c r="G84" s="23">
        <v>977649.69409999996</v>
      </c>
      <c r="H84" s="24">
        <v>0.91560808990832798</v>
      </c>
      <c r="I84" s="25">
        <v>0.04</v>
      </c>
      <c r="J84" s="25">
        <v>9.9999999999999995E-8</v>
      </c>
      <c r="K84" s="26">
        <v>0</v>
      </c>
      <c r="L84" s="26">
        <v>39105.89</v>
      </c>
    </row>
    <row r="85" spans="1:12" x14ac:dyDescent="0.2">
      <c r="A85" s="21" t="s">
        <v>102</v>
      </c>
      <c r="B85" s="21" t="s">
        <v>111</v>
      </c>
      <c r="C85" s="21" t="s">
        <v>16</v>
      </c>
      <c r="D85" s="21" t="s">
        <v>74</v>
      </c>
      <c r="E85" s="22">
        <v>38108</v>
      </c>
      <c r="F85" s="23">
        <v>1103352</v>
      </c>
      <c r="G85" s="23">
        <v>1005433.9888000001</v>
      </c>
      <c r="H85" s="24">
        <v>0.91125405930870795</v>
      </c>
      <c r="I85" s="25">
        <v>0.04</v>
      </c>
      <c r="J85" s="25">
        <v>9.9999999999999995E-8</v>
      </c>
      <c r="K85" s="26">
        <v>0</v>
      </c>
      <c r="L85" s="26">
        <v>40217.258999999998</v>
      </c>
    </row>
    <row r="86" spans="1:12" x14ac:dyDescent="0.2">
      <c r="A86" s="21" t="s">
        <v>102</v>
      </c>
      <c r="B86" s="21" t="s">
        <v>111</v>
      </c>
      <c r="C86" s="21" t="s">
        <v>16</v>
      </c>
      <c r="D86" s="21" t="s">
        <v>74</v>
      </c>
      <c r="E86" s="22">
        <v>38139</v>
      </c>
      <c r="F86" s="23">
        <v>1067760</v>
      </c>
      <c r="G86" s="23">
        <v>968106.53489999997</v>
      </c>
      <c r="H86" s="24">
        <v>0.90667053915921703</v>
      </c>
      <c r="I86" s="25">
        <v>0.04</v>
      </c>
      <c r="J86" s="25">
        <v>9.9999999999999995E-8</v>
      </c>
      <c r="K86" s="26">
        <v>0</v>
      </c>
      <c r="L86" s="26">
        <v>38724.164599999996</v>
      </c>
    </row>
    <row r="87" spans="1:12" x14ac:dyDescent="0.2">
      <c r="A87" s="21" t="s">
        <v>102</v>
      </c>
      <c r="B87" s="21" t="s">
        <v>111</v>
      </c>
      <c r="C87" s="21" t="s">
        <v>16</v>
      </c>
      <c r="D87" s="21" t="s">
        <v>74</v>
      </c>
      <c r="E87" s="22">
        <v>38169</v>
      </c>
      <c r="F87" s="23">
        <v>1103352</v>
      </c>
      <c r="G87" s="23">
        <v>995485.68389999995</v>
      </c>
      <c r="H87" s="24">
        <v>0.90223762123646201</v>
      </c>
      <c r="I87" s="25">
        <v>0.04</v>
      </c>
      <c r="J87" s="25">
        <v>9.9999999999999995E-8</v>
      </c>
      <c r="K87" s="26">
        <v>0</v>
      </c>
      <c r="L87" s="26">
        <v>39819.327799999999</v>
      </c>
    </row>
    <row r="88" spans="1:12" x14ac:dyDescent="0.2">
      <c r="A88" s="21" t="s">
        <v>102</v>
      </c>
      <c r="B88" s="21" t="s">
        <v>111</v>
      </c>
      <c r="C88" s="21" t="s">
        <v>16</v>
      </c>
      <c r="D88" s="21" t="s">
        <v>74</v>
      </c>
      <c r="E88" s="22">
        <v>38200</v>
      </c>
      <c r="F88" s="23">
        <v>1103352</v>
      </c>
      <c r="G88" s="23">
        <v>990450.11930000002</v>
      </c>
      <c r="H88" s="24">
        <v>0.89767374266788003</v>
      </c>
      <c r="I88" s="25">
        <v>0.04</v>
      </c>
      <c r="J88" s="25">
        <v>9.9999999999999995E-8</v>
      </c>
      <c r="K88" s="26">
        <v>0</v>
      </c>
      <c r="L88" s="26">
        <v>39617.905700000003</v>
      </c>
    </row>
    <row r="89" spans="1:12" x14ac:dyDescent="0.2">
      <c r="A89" s="21" t="s">
        <v>102</v>
      </c>
      <c r="B89" s="21" t="s">
        <v>111</v>
      </c>
      <c r="C89" s="21" t="s">
        <v>16</v>
      </c>
      <c r="D89" s="21" t="s">
        <v>74</v>
      </c>
      <c r="E89" s="22">
        <v>38231</v>
      </c>
      <c r="F89" s="23">
        <v>1067760</v>
      </c>
      <c r="G89" s="23">
        <v>953550.64870000002</v>
      </c>
      <c r="H89" s="24">
        <v>0.89303836881406495</v>
      </c>
      <c r="I89" s="25">
        <v>0.04</v>
      </c>
      <c r="J89" s="25">
        <v>9.9999999999999995E-8</v>
      </c>
      <c r="K89" s="26">
        <v>0</v>
      </c>
      <c r="L89" s="26">
        <v>38141.9306</v>
      </c>
    </row>
    <row r="90" spans="1:12" x14ac:dyDescent="0.2">
      <c r="A90" s="21" t="s">
        <v>102</v>
      </c>
      <c r="B90" s="21" t="s">
        <v>111</v>
      </c>
      <c r="C90" s="21" t="s">
        <v>16</v>
      </c>
      <c r="D90" s="21" t="s">
        <v>74</v>
      </c>
      <c r="E90" s="22">
        <v>38261</v>
      </c>
      <c r="F90" s="23">
        <v>1103352</v>
      </c>
      <c r="G90" s="23">
        <v>980401.21719999996</v>
      </c>
      <c r="H90" s="24">
        <v>0.88856613047710498</v>
      </c>
      <c r="I90" s="25">
        <v>0.04</v>
      </c>
      <c r="J90" s="25">
        <v>9.9999999999999995E-8</v>
      </c>
      <c r="K90" s="26">
        <v>0</v>
      </c>
      <c r="L90" s="26">
        <v>39215.950599999996</v>
      </c>
    </row>
    <row r="91" spans="1:12" x14ac:dyDescent="0.2">
      <c r="A91" s="21" t="s">
        <v>102</v>
      </c>
      <c r="B91" s="21" t="s">
        <v>112</v>
      </c>
      <c r="C91" s="21" t="s">
        <v>16</v>
      </c>
      <c r="D91" s="21" t="s">
        <v>113</v>
      </c>
      <c r="E91" s="22">
        <v>37226</v>
      </c>
      <c r="F91" s="23">
        <v>0</v>
      </c>
      <c r="G91" s="23">
        <v>0</v>
      </c>
      <c r="H91" s="24">
        <v>1</v>
      </c>
      <c r="I91" s="25">
        <v>0</v>
      </c>
      <c r="J91" s="25">
        <v>9.9999999999999995E-8</v>
      </c>
      <c r="K91" s="26">
        <v>0</v>
      </c>
      <c r="L91" s="26">
        <v>0.1103</v>
      </c>
    </row>
    <row r="92" spans="1:12" x14ac:dyDescent="0.2">
      <c r="A92" s="21" t="s">
        <v>102</v>
      </c>
      <c r="B92" s="21" t="s">
        <v>112</v>
      </c>
      <c r="C92" s="21" t="s">
        <v>16</v>
      </c>
      <c r="D92" s="21" t="s">
        <v>113</v>
      </c>
      <c r="E92" s="22">
        <v>37257</v>
      </c>
      <c r="F92" s="23">
        <v>-1103352</v>
      </c>
      <c r="G92" s="23">
        <v>-1102067.9502000001</v>
      </c>
      <c r="H92" s="24">
        <v>0.99883622833241603</v>
      </c>
      <c r="I92" s="25">
        <v>1.4999999999999999E-2</v>
      </c>
      <c r="J92" s="25">
        <v>9.9999999999999995E-8</v>
      </c>
      <c r="K92" s="26">
        <v>0</v>
      </c>
      <c r="L92" s="26">
        <v>-16530.909</v>
      </c>
    </row>
    <row r="93" spans="1:12" x14ac:dyDescent="0.2">
      <c r="A93" s="21" t="s">
        <v>102</v>
      </c>
      <c r="B93" s="21" t="s">
        <v>112</v>
      </c>
      <c r="C93" s="21" t="s">
        <v>16</v>
      </c>
      <c r="D93" s="21" t="s">
        <v>113</v>
      </c>
      <c r="E93" s="22">
        <v>37288</v>
      </c>
      <c r="F93" s="23">
        <v>-996576</v>
      </c>
      <c r="G93" s="23">
        <v>-993745.39839999995</v>
      </c>
      <c r="H93" s="24">
        <v>0.99715967311694498</v>
      </c>
      <c r="I93" s="25">
        <v>1.4999999999999999E-2</v>
      </c>
      <c r="J93" s="25">
        <v>9.9999999999999995E-8</v>
      </c>
      <c r="K93" s="26">
        <v>0</v>
      </c>
      <c r="L93" s="26">
        <v>-14906.0816</v>
      </c>
    </row>
    <row r="94" spans="1:12" x14ac:dyDescent="0.2">
      <c r="A94" s="21" t="s">
        <v>102</v>
      </c>
      <c r="B94" s="21" t="s">
        <v>112</v>
      </c>
      <c r="C94" s="21" t="s">
        <v>16</v>
      </c>
      <c r="D94" s="21" t="s">
        <v>113</v>
      </c>
      <c r="E94" s="22">
        <v>37316</v>
      </c>
      <c r="F94" s="23">
        <v>-1103352</v>
      </c>
      <c r="G94" s="23">
        <v>-1098580.0526000001</v>
      </c>
      <c r="H94" s="24">
        <v>0.99567504533349505</v>
      </c>
      <c r="I94" s="25">
        <v>1.4999999999999999E-2</v>
      </c>
      <c r="J94" s="25">
        <v>9.9999999999999995E-8</v>
      </c>
      <c r="K94" s="26">
        <v>0</v>
      </c>
      <c r="L94" s="26">
        <v>-16478.590899999999</v>
      </c>
    </row>
    <row r="95" spans="1:12" x14ac:dyDescent="0.2">
      <c r="A95" s="21" t="s">
        <v>102</v>
      </c>
      <c r="B95" s="21" t="s">
        <v>112</v>
      </c>
      <c r="C95" s="21" t="s">
        <v>16</v>
      </c>
      <c r="D95" s="21" t="s">
        <v>113</v>
      </c>
      <c r="E95" s="22">
        <v>37347</v>
      </c>
      <c r="F95" s="23">
        <v>-1067760</v>
      </c>
      <c r="G95" s="23">
        <v>-1061485.3596000001</v>
      </c>
      <c r="H95" s="24">
        <v>0.99412354802186798</v>
      </c>
      <c r="I95" s="25">
        <v>0</v>
      </c>
      <c r="J95" s="25">
        <v>9.9999999999999995E-8</v>
      </c>
      <c r="K95" s="26">
        <v>0</v>
      </c>
      <c r="L95" s="26">
        <v>0.1061</v>
      </c>
    </row>
    <row r="96" spans="1:12" x14ac:dyDescent="0.2">
      <c r="A96" s="21" t="s">
        <v>102</v>
      </c>
      <c r="B96" s="21" t="s">
        <v>112</v>
      </c>
      <c r="C96" s="21" t="s">
        <v>16</v>
      </c>
      <c r="D96" s="21" t="s">
        <v>113</v>
      </c>
      <c r="E96" s="22">
        <v>37377</v>
      </c>
      <c r="F96" s="23">
        <v>-1103352</v>
      </c>
      <c r="G96" s="23">
        <v>-1095061.3618000001</v>
      </c>
      <c r="H96" s="24">
        <v>0.99248595353286595</v>
      </c>
      <c r="I96" s="25">
        <v>0</v>
      </c>
      <c r="J96" s="25">
        <v>9.9999999999999995E-8</v>
      </c>
      <c r="K96" s="26">
        <v>0</v>
      </c>
      <c r="L96" s="26">
        <v>0.1095</v>
      </c>
    </row>
    <row r="97" spans="1:12" x14ac:dyDescent="0.2">
      <c r="A97" s="21" t="s">
        <v>102</v>
      </c>
      <c r="B97" s="21" t="s">
        <v>112</v>
      </c>
      <c r="C97" s="21" t="s">
        <v>16</v>
      </c>
      <c r="D97" s="21" t="s">
        <v>113</v>
      </c>
      <c r="E97" s="22">
        <v>37408</v>
      </c>
      <c r="F97" s="23">
        <v>-1067760</v>
      </c>
      <c r="G97" s="23">
        <v>-1057900.1487</v>
      </c>
      <c r="H97" s="24">
        <v>0.99076585444440102</v>
      </c>
      <c r="I97" s="25">
        <v>0</v>
      </c>
      <c r="J97" s="25">
        <v>9.9999999999999995E-8</v>
      </c>
      <c r="K97" s="26">
        <v>0</v>
      </c>
      <c r="L97" s="26">
        <v>0.10580000000000001</v>
      </c>
    </row>
    <row r="98" spans="1:12" x14ac:dyDescent="0.2">
      <c r="A98" s="21" t="s">
        <v>102</v>
      </c>
      <c r="B98" s="21" t="s">
        <v>112</v>
      </c>
      <c r="C98" s="21" t="s">
        <v>16</v>
      </c>
      <c r="D98" s="21" t="s">
        <v>113</v>
      </c>
      <c r="E98" s="22">
        <v>37438</v>
      </c>
      <c r="F98" s="23">
        <v>-1103352</v>
      </c>
      <c r="G98" s="23">
        <v>-1091201.3925000001</v>
      </c>
      <c r="H98" s="24">
        <v>0.98898755115603898</v>
      </c>
      <c r="I98" s="25">
        <v>0</v>
      </c>
      <c r="J98" s="25">
        <v>9.9999999999999995E-8</v>
      </c>
      <c r="K98" s="26">
        <v>0</v>
      </c>
      <c r="L98" s="26">
        <v>0.1091</v>
      </c>
    </row>
    <row r="99" spans="1:12" x14ac:dyDescent="0.2">
      <c r="A99" s="21" t="s">
        <v>102</v>
      </c>
      <c r="B99" s="21" t="s">
        <v>112</v>
      </c>
      <c r="C99" s="21" t="s">
        <v>16</v>
      </c>
      <c r="D99" s="21" t="s">
        <v>113</v>
      </c>
      <c r="E99" s="22">
        <v>37469</v>
      </c>
      <c r="F99" s="23">
        <v>-1103352</v>
      </c>
      <c r="G99" s="23">
        <v>-1088937.1203000001</v>
      </c>
      <c r="H99" s="24">
        <v>0.986935375362062</v>
      </c>
      <c r="I99" s="25">
        <v>0</v>
      </c>
      <c r="J99" s="25">
        <v>9.9999999999999995E-8</v>
      </c>
      <c r="K99" s="26">
        <v>0</v>
      </c>
      <c r="L99" s="26">
        <v>0.1089</v>
      </c>
    </row>
    <row r="100" spans="1:12" x14ac:dyDescent="0.2">
      <c r="A100" s="21" t="s">
        <v>102</v>
      </c>
      <c r="B100" s="21" t="s">
        <v>112</v>
      </c>
      <c r="C100" s="21" t="s">
        <v>16</v>
      </c>
      <c r="D100" s="21" t="s">
        <v>113</v>
      </c>
      <c r="E100" s="22">
        <v>37500</v>
      </c>
      <c r="F100" s="23">
        <v>-1067760</v>
      </c>
      <c r="G100" s="23">
        <v>-1051515.9809000001</v>
      </c>
      <c r="H100" s="24">
        <v>0.98478682556931296</v>
      </c>
      <c r="I100" s="25">
        <v>0</v>
      </c>
      <c r="J100" s="25">
        <v>9.9999999999999995E-8</v>
      </c>
      <c r="K100" s="26">
        <v>0</v>
      </c>
      <c r="L100" s="26">
        <v>0.1052</v>
      </c>
    </row>
    <row r="101" spans="1:12" x14ac:dyDescent="0.2">
      <c r="A101" s="21" t="s">
        <v>102</v>
      </c>
      <c r="B101" s="21" t="s">
        <v>112</v>
      </c>
      <c r="C101" s="21" t="s">
        <v>16</v>
      </c>
      <c r="D101" s="21" t="s">
        <v>113</v>
      </c>
      <c r="E101" s="22">
        <v>37530</v>
      </c>
      <c r="F101" s="23">
        <v>-1103352</v>
      </c>
      <c r="G101" s="23">
        <v>-1084072.4432999999</v>
      </c>
      <c r="H101" s="24">
        <v>0.98252637719959701</v>
      </c>
      <c r="I101" s="25">
        <v>0</v>
      </c>
      <c r="J101" s="25">
        <v>9.9999999999999995E-8</v>
      </c>
      <c r="K101" s="26">
        <v>0</v>
      </c>
      <c r="L101" s="26">
        <v>0.1084</v>
      </c>
    </row>
    <row r="102" spans="1:12" x14ac:dyDescent="0.2">
      <c r="A102" s="21" t="s">
        <v>102</v>
      </c>
      <c r="B102" s="21" t="s">
        <v>112</v>
      </c>
      <c r="C102" s="21" t="s">
        <v>16</v>
      </c>
      <c r="D102" s="21" t="s">
        <v>113</v>
      </c>
      <c r="E102" s="22">
        <v>37561</v>
      </c>
      <c r="F102" s="23">
        <v>-1067760</v>
      </c>
      <c r="G102" s="23">
        <v>-1046338.5318999999</v>
      </c>
      <c r="H102" s="24">
        <v>0.97993793729980305</v>
      </c>
      <c r="I102" s="25">
        <v>0.03</v>
      </c>
      <c r="J102" s="25">
        <v>9.9999999999999995E-8</v>
      </c>
      <c r="K102" s="26">
        <v>0</v>
      </c>
      <c r="L102" s="26">
        <v>-31390.051299999999</v>
      </c>
    </row>
    <row r="103" spans="1:12" x14ac:dyDescent="0.2">
      <c r="A103" s="21" t="s">
        <v>102</v>
      </c>
      <c r="B103" s="21" t="s">
        <v>112</v>
      </c>
      <c r="C103" s="21" t="s">
        <v>16</v>
      </c>
      <c r="D103" s="21" t="s">
        <v>113</v>
      </c>
      <c r="E103" s="22">
        <v>37591</v>
      </c>
      <c r="F103" s="23">
        <v>-1103352</v>
      </c>
      <c r="G103" s="23">
        <v>-1078306.8123000001</v>
      </c>
      <c r="H103" s="24">
        <v>0.97730081814569703</v>
      </c>
      <c r="I103" s="25">
        <v>0.03</v>
      </c>
      <c r="J103" s="25">
        <v>9.9999999999999995E-8</v>
      </c>
      <c r="K103" s="26">
        <v>0</v>
      </c>
      <c r="L103" s="26">
        <v>-32349.0965</v>
      </c>
    </row>
    <row r="104" spans="1:12" x14ac:dyDescent="0.2">
      <c r="A104" s="21" t="s">
        <v>102</v>
      </c>
      <c r="B104" s="21" t="s">
        <v>112</v>
      </c>
      <c r="C104" s="21" t="s">
        <v>16</v>
      </c>
      <c r="D104" s="21" t="s">
        <v>113</v>
      </c>
      <c r="E104" s="22">
        <v>37622</v>
      </c>
      <c r="F104" s="23">
        <v>-1103352</v>
      </c>
      <c r="G104" s="23">
        <v>-1075080.7620000001</v>
      </c>
      <c r="H104" s="24">
        <v>0.97437695491418397</v>
      </c>
      <c r="I104" s="25">
        <v>0.03</v>
      </c>
      <c r="J104" s="25">
        <v>9.9999999999999995E-8</v>
      </c>
      <c r="K104" s="26">
        <v>0</v>
      </c>
      <c r="L104" s="26">
        <v>-32252.315399999999</v>
      </c>
    </row>
    <row r="105" spans="1:12" x14ac:dyDescent="0.2">
      <c r="A105" s="21" t="s">
        <v>102</v>
      </c>
      <c r="B105" s="21" t="s">
        <v>112</v>
      </c>
      <c r="C105" s="21" t="s">
        <v>16</v>
      </c>
      <c r="D105" s="21" t="s">
        <v>113</v>
      </c>
      <c r="E105" s="22">
        <v>37653</v>
      </c>
      <c r="F105" s="23">
        <v>-996576</v>
      </c>
      <c r="G105" s="23">
        <v>-967898.73179999995</v>
      </c>
      <c r="H105" s="24">
        <v>0.971224203422835</v>
      </c>
      <c r="I105" s="25">
        <v>0.03</v>
      </c>
      <c r="J105" s="25">
        <v>9.9999999999999995E-8</v>
      </c>
      <c r="K105" s="26">
        <v>0</v>
      </c>
      <c r="L105" s="26">
        <v>-29036.8652</v>
      </c>
    </row>
    <row r="106" spans="1:12" x14ac:dyDescent="0.2">
      <c r="A106" s="21" t="s">
        <v>102</v>
      </c>
      <c r="B106" s="21" t="s">
        <v>112</v>
      </c>
      <c r="C106" s="21" t="s">
        <v>16</v>
      </c>
      <c r="D106" s="21" t="s">
        <v>113</v>
      </c>
      <c r="E106" s="22">
        <v>37681</v>
      </c>
      <c r="F106" s="23">
        <v>-1103352</v>
      </c>
      <c r="G106" s="23">
        <v>-1068312.236</v>
      </c>
      <c r="H106" s="24">
        <v>0.968242443051753</v>
      </c>
      <c r="I106" s="25">
        <v>0.03</v>
      </c>
      <c r="J106" s="25">
        <v>9.9999999999999995E-8</v>
      </c>
      <c r="K106" s="26">
        <v>0</v>
      </c>
      <c r="L106" s="26">
        <v>-32049.260200000001</v>
      </c>
    </row>
    <row r="107" spans="1:12" x14ac:dyDescent="0.2">
      <c r="A107" s="21" t="s">
        <v>102</v>
      </c>
      <c r="B107" s="21" t="s">
        <v>112</v>
      </c>
      <c r="C107" s="21" t="s">
        <v>16</v>
      </c>
      <c r="D107" s="21" t="s">
        <v>113</v>
      </c>
      <c r="E107" s="22">
        <v>37712</v>
      </c>
      <c r="F107" s="23">
        <v>-1067760</v>
      </c>
      <c r="G107" s="23">
        <v>-1030159.7361</v>
      </c>
      <c r="H107" s="24">
        <v>0.96478584710830995</v>
      </c>
      <c r="I107" s="25">
        <v>0</v>
      </c>
      <c r="J107" s="25">
        <v>9.9999999999999995E-8</v>
      </c>
      <c r="K107" s="26">
        <v>0</v>
      </c>
      <c r="L107" s="26">
        <v>0.10299999999999999</v>
      </c>
    </row>
    <row r="108" spans="1:12" x14ac:dyDescent="0.2">
      <c r="A108" s="21" t="s">
        <v>102</v>
      </c>
      <c r="B108" s="21" t="s">
        <v>112</v>
      </c>
      <c r="C108" s="21" t="s">
        <v>16</v>
      </c>
      <c r="D108" s="21" t="s">
        <v>113</v>
      </c>
      <c r="E108" s="22">
        <v>37742</v>
      </c>
      <c r="F108" s="23">
        <v>-1103352</v>
      </c>
      <c r="G108" s="23">
        <v>-1060656.6668</v>
      </c>
      <c r="H108" s="24">
        <v>0.96130397804901602</v>
      </c>
      <c r="I108" s="25">
        <v>0</v>
      </c>
      <c r="J108" s="25">
        <v>9.9999999999999995E-8</v>
      </c>
      <c r="K108" s="26">
        <v>0</v>
      </c>
      <c r="L108" s="26">
        <v>0.1061</v>
      </c>
    </row>
    <row r="109" spans="1:12" x14ac:dyDescent="0.2">
      <c r="A109" s="21" t="s">
        <v>102</v>
      </c>
      <c r="B109" s="21" t="s">
        <v>112</v>
      </c>
      <c r="C109" s="21" t="s">
        <v>16</v>
      </c>
      <c r="D109" s="21" t="s">
        <v>113</v>
      </c>
      <c r="E109" s="22">
        <v>37773</v>
      </c>
      <c r="F109" s="23">
        <v>-1067760</v>
      </c>
      <c r="G109" s="23">
        <v>-1022442.0659</v>
      </c>
      <c r="H109" s="24">
        <v>0.95755793991667204</v>
      </c>
      <c r="I109" s="25">
        <v>0</v>
      </c>
      <c r="J109" s="25">
        <v>9.9999999999999995E-8</v>
      </c>
      <c r="K109" s="26">
        <v>0</v>
      </c>
      <c r="L109" s="26">
        <v>0.1022</v>
      </c>
    </row>
    <row r="110" spans="1:12" x14ac:dyDescent="0.2">
      <c r="A110" s="21" t="s">
        <v>102</v>
      </c>
      <c r="B110" s="21" t="s">
        <v>112</v>
      </c>
      <c r="C110" s="21" t="s">
        <v>16</v>
      </c>
      <c r="D110" s="21" t="s">
        <v>113</v>
      </c>
      <c r="E110" s="22">
        <v>37803</v>
      </c>
      <c r="F110" s="23">
        <v>-1103352</v>
      </c>
      <c r="G110" s="23">
        <v>-1052392.6507999999</v>
      </c>
      <c r="H110" s="24">
        <v>0.953814060057809</v>
      </c>
      <c r="I110" s="25">
        <v>0</v>
      </c>
      <c r="J110" s="25">
        <v>9.9999999999999995E-8</v>
      </c>
      <c r="K110" s="26">
        <v>0</v>
      </c>
      <c r="L110" s="26">
        <v>0.1052</v>
      </c>
    </row>
    <row r="111" spans="1:12" x14ac:dyDescent="0.2">
      <c r="A111" s="21" t="s">
        <v>102</v>
      </c>
      <c r="B111" s="21" t="s">
        <v>112</v>
      </c>
      <c r="C111" s="21" t="s">
        <v>16</v>
      </c>
      <c r="D111" s="21" t="s">
        <v>113</v>
      </c>
      <c r="E111" s="22">
        <v>37834</v>
      </c>
      <c r="F111" s="23">
        <v>-1103352</v>
      </c>
      <c r="G111" s="23">
        <v>-1048005.2886</v>
      </c>
      <c r="H111" s="24">
        <v>0.94983766608598197</v>
      </c>
      <c r="I111" s="25">
        <v>0</v>
      </c>
      <c r="J111" s="25">
        <v>9.9999999999999995E-8</v>
      </c>
      <c r="K111" s="26">
        <v>0</v>
      </c>
      <c r="L111" s="26">
        <v>0.1048</v>
      </c>
    </row>
    <row r="112" spans="1:12" x14ac:dyDescent="0.2">
      <c r="A112" s="21" t="s">
        <v>102</v>
      </c>
      <c r="B112" s="21" t="s">
        <v>112</v>
      </c>
      <c r="C112" s="21" t="s">
        <v>16</v>
      </c>
      <c r="D112" s="21" t="s">
        <v>113</v>
      </c>
      <c r="E112" s="22">
        <v>37865</v>
      </c>
      <c r="F112" s="23">
        <v>-1067760</v>
      </c>
      <c r="G112" s="23">
        <v>-1009804.4371</v>
      </c>
      <c r="H112" s="24">
        <v>0.94572229446082701</v>
      </c>
      <c r="I112" s="25">
        <v>0</v>
      </c>
      <c r="J112" s="25">
        <v>9.9999999999999995E-8</v>
      </c>
      <c r="K112" s="26">
        <v>0</v>
      </c>
      <c r="L112" s="26">
        <v>0.10100000000000001</v>
      </c>
    </row>
    <row r="113" spans="1:12" x14ac:dyDescent="0.2">
      <c r="A113" s="21" t="s">
        <v>102</v>
      </c>
      <c r="B113" s="21" t="s">
        <v>112</v>
      </c>
      <c r="C113" s="21" t="s">
        <v>16</v>
      </c>
      <c r="D113" s="21" t="s">
        <v>113</v>
      </c>
      <c r="E113" s="22">
        <v>37895</v>
      </c>
      <c r="F113" s="23">
        <v>-1103352</v>
      </c>
      <c r="G113" s="23">
        <v>-1038997.7947</v>
      </c>
      <c r="H113" s="24">
        <v>0.94167391252427202</v>
      </c>
      <c r="I113" s="25">
        <v>0</v>
      </c>
      <c r="J113" s="25">
        <v>9.9999999999999995E-8</v>
      </c>
      <c r="K113" s="26">
        <v>0</v>
      </c>
      <c r="L113" s="26">
        <v>0.10390000000000001</v>
      </c>
    </row>
    <row r="114" spans="1:12" x14ac:dyDescent="0.2">
      <c r="A114" s="21" t="s">
        <v>102</v>
      </c>
      <c r="B114" s="21" t="s">
        <v>112</v>
      </c>
      <c r="C114" s="21" t="s">
        <v>16</v>
      </c>
      <c r="D114" s="21" t="s">
        <v>113</v>
      </c>
      <c r="E114" s="22">
        <v>37926</v>
      </c>
      <c r="F114" s="23">
        <v>-1067760</v>
      </c>
      <c r="G114" s="23">
        <v>-1000969.0612999999</v>
      </c>
      <c r="H114" s="24">
        <v>0.93744761120092601</v>
      </c>
      <c r="I114" s="25">
        <v>0.03</v>
      </c>
      <c r="J114" s="25">
        <v>9.9999999999999995E-8</v>
      </c>
      <c r="K114" s="26">
        <v>0</v>
      </c>
      <c r="L114" s="26">
        <v>-30028.971699999998</v>
      </c>
    </row>
    <row r="115" spans="1:12" x14ac:dyDescent="0.2">
      <c r="A115" s="21" t="s">
        <v>102</v>
      </c>
      <c r="B115" s="21" t="s">
        <v>112</v>
      </c>
      <c r="C115" s="21" t="s">
        <v>16</v>
      </c>
      <c r="D115" s="21" t="s">
        <v>113</v>
      </c>
      <c r="E115" s="22">
        <v>37956</v>
      </c>
      <c r="F115" s="23">
        <v>-1103352</v>
      </c>
      <c r="G115" s="23">
        <v>-1029695.31</v>
      </c>
      <c r="H115" s="24">
        <v>0.93324280009067795</v>
      </c>
      <c r="I115" s="25">
        <v>0.03</v>
      </c>
      <c r="J115" s="25">
        <v>9.9999999999999995E-8</v>
      </c>
      <c r="K115" s="26">
        <v>0</v>
      </c>
      <c r="L115" s="26">
        <v>-30890.756300000001</v>
      </c>
    </row>
    <row r="116" spans="1:12" x14ac:dyDescent="0.2">
      <c r="A116" s="21" t="s">
        <v>102</v>
      </c>
      <c r="B116" s="21" t="s">
        <v>112</v>
      </c>
      <c r="C116" s="21" t="s">
        <v>16</v>
      </c>
      <c r="D116" s="21" t="s">
        <v>113</v>
      </c>
      <c r="E116" s="22">
        <v>37987</v>
      </c>
      <c r="F116" s="23">
        <v>-1103352</v>
      </c>
      <c r="G116" s="23">
        <v>-1024839.6608</v>
      </c>
      <c r="H116" s="24">
        <v>0.92884198406747098</v>
      </c>
      <c r="I116" s="25">
        <v>0.03</v>
      </c>
      <c r="J116" s="25">
        <v>9.9999999999999995E-8</v>
      </c>
      <c r="K116" s="26">
        <v>0</v>
      </c>
      <c r="L116" s="26">
        <v>-30745.087299999999</v>
      </c>
    </row>
    <row r="117" spans="1:12" x14ac:dyDescent="0.2">
      <c r="A117" s="21" t="s">
        <v>102</v>
      </c>
      <c r="B117" s="21" t="s">
        <v>112</v>
      </c>
      <c r="C117" s="21" t="s">
        <v>16</v>
      </c>
      <c r="D117" s="21" t="s">
        <v>113</v>
      </c>
      <c r="E117" s="22">
        <v>38018</v>
      </c>
      <c r="F117" s="23">
        <v>-1032168</v>
      </c>
      <c r="G117" s="23">
        <v>-954132.08889999997</v>
      </c>
      <c r="H117" s="24">
        <v>0.92439611467759697</v>
      </c>
      <c r="I117" s="25">
        <v>0.03</v>
      </c>
      <c r="J117" s="25">
        <v>9.9999999999999995E-8</v>
      </c>
      <c r="K117" s="26">
        <v>0</v>
      </c>
      <c r="L117" s="26">
        <v>-28623.867300000002</v>
      </c>
    </row>
    <row r="118" spans="1:12" x14ac:dyDescent="0.2">
      <c r="A118" s="21" t="s">
        <v>102</v>
      </c>
      <c r="B118" s="21" t="s">
        <v>112</v>
      </c>
      <c r="C118" s="21" t="s">
        <v>16</v>
      </c>
      <c r="D118" s="21" t="s">
        <v>113</v>
      </c>
      <c r="E118" s="22">
        <v>38047</v>
      </c>
      <c r="F118" s="23">
        <v>-1103352</v>
      </c>
      <c r="G118" s="23">
        <v>-1015239.6296</v>
      </c>
      <c r="H118" s="24">
        <v>0.92014119660151805</v>
      </c>
      <c r="I118" s="25">
        <v>0.03</v>
      </c>
      <c r="J118" s="25">
        <v>9.9999999999999995E-8</v>
      </c>
      <c r="K118" s="26">
        <v>0</v>
      </c>
      <c r="L118" s="26">
        <v>-30457.0874</v>
      </c>
    </row>
    <row r="119" spans="1:12" x14ac:dyDescent="0.2">
      <c r="A119" s="21" t="s">
        <v>102</v>
      </c>
      <c r="B119" s="21" t="s">
        <v>112</v>
      </c>
      <c r="C119" s="21" t="s">
        <v>16</v>
      </c>
      <c r="D119" s="21" t="s">
        <v>113</v>
      </c>
      <c r="E119" s="22">
        <v>38078</v>
      </c>
      <c r="F119" s="23">
        <v>-1067760</v>
      </c>
      <c r="G119" s="23">
        <v>-977649.69409999996</v>
      </c>
      <c r="H119" s="24">
        <v>0.91560808990832798</v>
      </c>
      <c r="I119" s="25">
        <v>0</v>
      </c>
      <c r="J119" s="25">
        <v>9.9999999999999995E-8</v>
      </c>
      <c r="K119" s="26">
        <v>0</v>
      </c>
      <c r="L119" s="26">
        <v>9.7799999999999998E-2</v>
      </c>
    </row>
    <row r="120" spans="1:12" x14ac:dyDescent="0.2">
      <c r="A120" s="21" t="s">
        <v>102</v>
      </c>
      <c r="B120" s="21" t="s">
        <v>112</v>
      </c>
      <c r="C120" s="21" t="s">
        <v>16</v>
      </c>
      <c r="D120" s="21" t="s">
        <v>113</v>
      </c>
      <c r="E120" s="22">
        <v>38108</v>
      </c>
      <c r="F120" s="23">
        <v>-1103352</v>
      </c>
      <c r="G120" s="23">
        <v>-1005433.9888000001</v>
      </c>
      <c r="H120" s="24">
        <v>0.91125405930870795</v>
      </c>
      <c r="I120" s="25">
        <v>0</v>
      </c>
      <c r="J120" s="25">
        <v>9.9999999999999995E-8</v>
      </c>
      <c r="K120" s="26">
        <v>0</v>
      </c>
      <c r="L120" s="26">
        <v>0.10050000000000001</v>
      </c>
    </row>
    <row r="121" spans="1:12" x14ac:dyDescent="0.2">
      <c r="A121" s="21" t="s">
        <v>102</v>
      </c>
      <c r="B121" s="21" t="s">
        <v>112</v>
      </c>
      <c r="C121" s="21" t="s">
        <v>16</v>
      </c>
      <c r="D121" s="21" t="s">
        <v>113</v>
      </c>
      <c r="E121" s="22">
        <v>38139</v>
      </c>
      <c r="F121" s="23">
        <v>-1067760</v>
      </c>
      <c r="G121" s="23">
        <v>-968106.53489999997</v>
      </c>
      <c r="H121" s="24">
        <v>0.90667053915921703</v>
      </c>
      <c r="I121" s="25">
        <v>0</v>
      </c>
      <c r="J121" s="25">
        <v>9.9999999999999995E-8</v>
      </c>
      <c r="K121" s="26">
        <v>0</v>
      </c>
      <c r="L121" s="26">
        <v>9.6799999999999997E-2</v>
      </c>
    </row>
    <row r="122" spans="1:12" x14ac:dyDescent="0.2">
      <c r="A122" s="21" t="s">
        <v>102</v>
      </c>
      <c r="B122" s="21" t="s">
        <v>112</v>
      </c>
      <c r="C122" s="21" t="s">
        <v>16</v>
      </c>
      <c r="D122" s="21" t="s">
        <v>113</v>
      </c>
      <c r="E122" s="22">
        <v>38169</v>
      </c>
      <c r="F122" s="23">
        <v>-1103352</v>
      </c>
      <c r="G122" s="23">
        <v>-995485.68389999995</v>
      </c>
      <c r="H122" s="24">
        <v>0.90223762123646201</v>
      </c>
      <c r="I122" s="25">
        <v>0</v>
      </c>
      <c r="J122" s="25">
        <v>9.9999999999999995E-8</v>
      </c>
      <c r="K122" s="26">
        <v>0</v>
      </c>
      <c r="L122" s="26">
        <v>9.9500000000000005E-2</v>
      </c>
    </row>
    <row r="123" spans="1:12" x14ac:dyDescent="0.2">
      <c r="A123" s="21" t="s">
        <v>102</v>
      </c>
      <c r="B123" s="21" t="s">
        <v>112</v>
      </c>
      <c r="C123" s="21" t="s">
        <v>16</v>
      </c>
      <c r="D123" s="21" t="s">
        <v>113</v>
      </c>
      <c r="E123" s="22">
        <v>38200</v>
      </c>
      <c r="F123" s="23">
        <v>-1103352</v>
      </c>
      <c r="G123" s="23">
        <v>-990450.11930000002</v>
      </c>
      <c r="H123" s="24">
        <v>0.89767374266788003</v>
      </c>
      <c r="I123" s="25">
        <v>0</v>
      </c>
      <c r="J123" s="25">
        <v>9.9999999999999995E-8</v>
      </c>
      <c r="K123" s="26">
        <v>0</v>
      </c>
      <c r="L123" s="26">
        <v>9.9000000000000005E-2</v>
      </c>
    </row>
    <row r="124" spans="1:12" x14ac:dyDescent="0.2">
      <c r="A124" s="21" t="s">
        <v>102</v>
      </c>
      <c r="B124" s="21" t="s">
        <v>112</v>
      </c>
      <c r="C124" s="21" t="s">
        <v>16</v>
      </c>
      <c r="D124" s="21" t="s">
        <v>113</v>
      </c>
      <c r="E124" s="22">
        <v>38231</v>
      </c>
      <c r="F124" s="23">
        <v>-1067760</v>
      </c>
      <c r="G124" s="23">
        <v>-953550.64870000002</v>
      </c>
      <c r="H124" s="24">
        <v>0.89303836881406495</v>
      </c>
      <c r="I124" s="25">
        <v>0</v>
      </c>
      <c r="J124" s="25">
        <v>9.9999999999999995E-8</v>
      </c>
      <c r="K124" s="26">
        <v>0</v>
      </c>
      <c r="L124" s="26">
        <v>9.5399999999999999E-2</v>
      </c>
    </row>
    <row r="125" spans="1:12" x14ac:dyDescent="0.2">
      <c r="A125" s="21" t="s">
        <v>102</v>
      </c>
      <c r="B125" s="21" t="s">
        <v>112</v>
      </c>
      <c r="C125" s="21" t="s">
        <v>16</v>
      </c>
      <c r="D125" s="21" t="s">
        <v>113</v>
      </c>
      <c r="E125" s="22">
        <v>38261</v>
      </c>
      <c r="F125" s="23">
        <v>-1103352</v>
      </c>
      <c r="G125" s="23">
        <v>-980401.21719999996</v>
      </c>
      <c r="H125" s="24">
        <v>0.88856613047710498</v>
      </c>
      <c r="I125" s="25">
        <v>0</v>
      </c>
      <c r="J125" s="25">
        <v>9.9999999999999995E-8</v>
      </c>
      <c r="K125" s="26">
        <v>0</v>
      </c>
      <c r="L125" s="26">
        <v>9.8000000000000004E-2</v>
      </c>
    </row>
    <row r="126" spans="1:12" x14ac:dyDescent="0.2">
      <c r="A126" s="21" t="s">
        <v>102</v>
      </c>
      <c r="B126" s="21" t="s">
        <v>106</v>
      </c>
      <c r="C126" s="21" t="s">
        <v>16</v>
      </c>
      <c r="D126" s="21" t="s">
        <v>113</v>
      </c>
      <c r="E126" s="22">
        <v>37226</v>
      </c>
      <c r="F126" s="23">
        <v>0</v>
      </c>
      <c r="G126" s="23">
        <v>0</v>
      </c>
      <c r="H126" s="24">
        <v>1</v>
      </c>
      <c r="I126" s="25">
        <v>0</v>
      </c>
      <c r="J126" s="25">
        <v>9.9999999999999995E-8</v>
      </c>
      <c r="K126" s="26">
        <v>0</v>
      </c>
      <c r="L126" s="26">
        <v>1.5E-3</v>
      </c>
    </row>
    <row r="127" spans="1:12" x14ac:dyDescent="0.2">
      <c r="A127" s="21" t="s">
        <v>102</v>
      </c>
      <c r="B127" s="21" t="s">
        <v>106</v>
      </c>
      <c r="C127" s="21" t="s">
        <v>16</v>
      </c>
      <c r="D127" s="21" t="s">
        <v>113</v>
      </c>
      <c r="E127" s="22">
        <v>37257</v>
      </c>
      <c r="F127" s="23">
        <v>-15438</v>
      </c>
      <c r="G127" s="23">
        <v>-15420.0337</v>
      </c>
      <c r="H127" s="24">
        <v>0.99883622833241603</v>
      </c>
      <c r="I127" s="25">
        <v>1.4999999999999999E-2</v>
      </c>
      <c r="J127" s="25">
        <v>9.9999999999999995E-8</v>
      </c>
      <c r="K127" s="26">
        <v>0</v>
      </c>
      <c r="L127" s="26">
        <v>-231.29900000000001</v>
      </c>
    </row>
    <row r="128" spans="1:12" x14ac:dyDescent="0.2">
      <c r="A128" s="21" t="s">
        <v>102</v>
      </c>
      <c r="B128" s="21" t="s">
        <v>106</v>
      </c>
      <c r="C128" s="21" t="s">
        <v>16</v>
      </c>
      <c r="D128" s="21" t="s">
        <v>113</v>
      </c>
      <c r="E128" s="22">
        <v>37288</v>
      </c>
      <c r="F128" s="23">
        <v>-13944</v>
      </c>
      <c r="G128" s="23">
        <v>-13904.3945</v>
      </c>
      <c r="H128" s="24">
        <v>0.99715967311694498</v>
      </c>
      <c r="I128" s="25">
        <v>1.4999999999999999E-2</v>
      </c>
      <c r="J128" s="25">
        <v>9.9999999999999995E-8</v>
      </c>
      <c r="K128" s="26">
        <v>0</v>
      </c>
      <c r="L128" s="26">
        <v>-208.56450000000001</v>
      </c>
    </row>
    <row r="129" spans="1:12" x14ac:dyDescent="0.2">
      <c r="A129" s="21" t="s">
        <v>102</v>
      </c>
      <c r="B129" s="21" t="s">
        <v>106</v>
      </c>
      <c r="C129" s="21" t="s">
        <v>16</v>
      </c>
      <c r="D129" s="21" t="s">
        <v>113</v>
      </c>
      <c r="E129" s="22">
        <v>37316</v>
      </c>
      <c r="F129" s="23">
        <v>-15438</v>
      </c>
      <c r="G129" s="23">
        <v>-15371.231299999999</v>
      </c>
      <c r="H129" s="24">
        <v>0.99567504533349505</v>
      </c>
      <c r="I129" s="25">
        <v>1.4999999999999999E-2</v>
      </c>
      <c r="J129" s="25">
        <v>9.9999999999999995E-8</v>
      </c>
      <c r="K129" s="26">
        <v>0</v>
      </c>
      <c r="L129" s="26">
        <v>-230.5669</v>
      </c>
    </row>
    <row r="130" spans="1:12" x14ac:dyDescent="0.2">
      <c r="A130" s="21" t="s">
        <v>102</v>
      </c>
      <c r="B130" s="21" t="s">
        <v>106</v>
      </c>
      <c r="C130" s="21" t="s">
        <v>16</v>
      </c>
      <c r="D130" s="21" t="s">
        <v>113</v>
      </c>
      <c r="E130" s="22">
        <v>37347</v>
      </c>
      <c r="F130" s="23">
        <v>-14940</v>
      </c>
      <c r="G130" s="23">
        <v>-14852.2058</v>
      </c>
      <c r="H130" s="24">
        <v>0.99412354802186798</v>
      </c>
      <c r="I130" s="25">
        <v>0</v>
      </c>
      <c r="J130" s="25">
        <v>9.9999999999999995E-8</v>
      </c>
      <c r="K130" s="26">
        <v>0</v>
      </c>
      <c r="L130" s="26">
        <v>1.5E-3</v>
      </c>
    </row>
    <row r="131" spans="1:12" x14ac:dyDescent="0.2">
      <c r="A131" s="21" t="s">
        <v>102</v>
      </c>
      <c r="B131" s="21" t="s">
        <v>106</v>
      </c>
      <c r="C131" s="21" t="s">
        <v>16</v>
      </c>
      <c r="D131" s="21" t="s">
        <v>113</v>
      </c>
      <c r="E131" s="22">
        <v>37377</v>
      </c>
      <c r="F131" s="23">
        <v>-15438</v>
      </c>
      <c r="G131" s="23">
        <v>-15321.9982</v>
      </c>
      <c r="H131" s="24">
        <v>0.99248595353286595</v>
      </c>
      <c r="I131" s="25">
        <v>0</v>
      </c>
      <c r="J131" s="25">
        <v>9.9999999999999995E-8</v>
      </c>
      <c r="K131" s="26">
        <v>0</v>
      </c>
      <c r="L131" s="26">
        <v>1.5E-3</v>
      </c>
    </row>
    <row r="132" spans="1:12" x14ac:dyDescent="0.2">
      <c r="A132" s="21" t="s">
        <v>102</v>
      </c>
      <c r="B132" s="21" t="s">
        <v>106</v>
      </c>
      <c r="C132" s="21" t="s">
        <v>16</v>
      </c>
      <c r="D132" s="21" t="s">
        <v>113</v>
      </c>
      <c r="E132" s="22">
        <v>37408</v>
      </c>
      <c r="F132" s="23">
        <v>-14940</v>
      </c>
      <c r="G132" s="23">
        <v>-14802.0419</v>
      </c>
      <c r="H132" s="24">
        <v>0.99076585444440102</v>
      </c>
      <c r="I132" s="25">
        <v>0</v>
      </c>
      <c r="J132" s="25">
        <v>9.9999999999999995E-8</v>
      </c>
      <c r="K132" s="26">
        <v>0</v>
      </c>
      <c r="L132" s="26">
        <v>1.5E-3</v>
      </c>
    </row>
    <row r="133" spans="1:12" x14ac:dyDescent="0.2">
      <c r="A133" s="21" t="s">
        <v>102</v>
      </c>
      <c r="B133" s="21" t="s">
        <v>106</v>
      </c>
      <c r="C133" s="21" t="s">
        <v>16</v>
      </c>
      <c r="D133" s="21" t="s">
        <v>113</v>
      </c>
      <c r="E133" s="22">
        <v>37438</v>
      </c>
      <c r="F133" s="23">
        <v>-15438</v>
      </c>
      <c r="G133" s="23">
        <v>-15267.989799999999</v>
      </c>
      <c r="H133" s="24">
        <v>0.98898755115603898</v>
      </c>
      <c r="I133" s="25">
        <v>0</v>
      </c>
      <c r="J133" s="25">
        <v>9.9999999999999995E-8</v>
      </c>
      <c r="K133" s="26">
        <v>0</v>
      </c>
      <c r="L133" s="26">
        <v>1.5E-3</v>
      </c>
    </row>
    <row r="134" spans="1:12" x14ac:dyDescent="0.2">
      <c r="A134" s="21" t="s">
        <v>102</v>
      </c>
      <c r="B134" s="21" t="s">
        <v>106</v>
      </c>
      <c r="C134" s="21" t="s">
        <v>16</v>
      </c>
      <c r="D134" s="21" t="s">
        <v>113</v>
      </c>
      <c r="E134" s="22">
        <v>37469</v>
      </c>
      <c r="F134" s="23">
        <v>-15438</v>
      </c>
      <c r="G134" s="23">
        <v>-15236.308300000001</v>
      </c>
      <c r="H134" s="24">
        <v>0.986935375362062</v>
      </c>
      <c r="I134" s="25">
        <v>0</v>
      </c>
      <c r="J134" s="25">
        <v>9.9999999999999995E-8</v>
      </c>
      <c r="K134" s="26">
        <v>0</v>
      </c>
      <c r="L134" s="26">
        <v>1.5E-3</v>
      </c>
    </row>
    <row r="135" spans="1:12" x14ac:dyDescent="0.2">
      <c r="A135" s="21" t="s">
        <v>102</v>
      </c>
      <c r="B135" s="21" t="s">
        <v>106</v>
      </c>
      <c r="C135" s="21" t="s">
        <v>16</v>
      </c>
      <c r="D135" s="21" t="s">
        <v>113</v>
      </c>
      <c r="E135" s="22">
        <v>37500</v>
      </c>
      <c r="F135" s="23">
        <v>-14940</v>
      </c>
      <c r="G135" s="23">
        <v>-14712.715200000001</v>
      </c>
      <c r="H135" s="24">
        <v>0.98478682556931296</v>
      </c>
      <c r="I135" s="25">
        <v>0</v>
      </c>
      <c r="J135" s="25">
        <v>9.9999999999999995E-8</v>
      </c>
      <c r="K135" s="26">
        <v>0</v>
      </c>
      <c r="L135" s="26">
        <v>1.5E-3</v>
      </c>
    </row>
    <row r="136" spans="1:12" x14ac:dyDescent="0.2">
      <c r="A136" s="21" t="s">
        <v>102</v>
      </c>
      <c r="B136" s="21" t="s">
        <v>106</v>
      </c>
      <c r="C136" s="21" t="s">
        <v>16</v>
      </c>
      <c r="D136" s="21" t="s">
        <v>113</v>
      </c>
      <c r="E136" s="22">
        <v>37530</v>
      </c>
      <c r="F136" s="23">
        <v>-15438</v>
      </c>
      <c r="G136" s="23">
        <v>-15168.242200000001</v>
      </c>
      <c r="H136" s="24">
        <v>0.98252637719959701</v>
      </c>
      <c r="I136" s="25">
        <v>0</v>
      </c>
      <c r="J136" s="25">
        <v>9.9999999999999995E-8</v>
      </c>
      <c r="K136" s="26">
        <v>0</v>
      </c>
      <c r="L136" s="26">
        <v>1.5E-3</v>
      </c>
    </row>
    <row r="137" spans="1:12" x14ac:dyDescent="0.2">
      <c r="A137" s="21" t="s">
        <v>102</v>
      </c>
      <c r="B137" s="21" t="s">
        <v>106</v>
      </c>
      <c r="C137" s="21" t="s">
        <v>16</v>
      </c>
      <c r="D137" s="21" t="s">
        <v>113</v>
      </c>
      <c r="E137" s="22">
        <v>37561</v>
      </c>
      <c r="F137" s="23">
        <v>-14940</v>
      </c>
      <c r="G137" s="23">
        <v>-14640.272800000001</v>
      </c>
      <c r="H137" s="24">
        <v>0.97993793729980305</v>
      </c>
      <c r="I137" s="25">
        <v>0.03</v>
      </c>
      <c r="J137" s="25">
        <v>9.9999999999999995E-8</v>
      </c>
      <c r="K137" s="26">
        <v>0</v>
      </c>
      <c r="L137" s="26">
        <v>-439.20670000000001</v>
      </c>
    </row>
    <row r="138" spans="1:12" x14ac:dyDescent="0.2">
      <c r="A138" s="21" t="s">
        <v>102</v>
      </c>
      <c r="B138" s="21" t="s">
        <v>106</v>
      </c>
      <c r="C138" s="21" t="s">
        <v>16</v>
      </c>
      <c r="D138" s="21" t="s">
        <v>113</v>
      </c>
      <c r="E138" s="22">
        <v>37591</v>
      </c>
      <c r="F138" s="23">
        <v>-15438</v>
      </c>
      <c r="G138" s="23">
        <v>-15087.57</v>
      </c>
      <c r="H138" s="24">
        <v>0.97730081814569703</v>
      </c>
      <c r="I138" s="25">
        <v>0.03</v>
      </c>
      <c r="J138" s="25">
        <v>9.9999999999999995E-8</v>
      </c>
      <c r="K138" s="26">
        <v>0</v>
      </c>
      <c r="L138" s="26">
        <v>-452.62560000000002</v>
      </c>
    </row>
    <row r="139" spans="1:12" x14ac:dyDescent="0.2">
      <c r="A139" s="21" t="s">
        <v>102</v>
      </c>
      <c r="B139" s="21" t="s">
        <v>106</v>
      </c>
      <c r="C139" s="21" t="s">
        <v>16</v>
      </c>
      <c r="D139" s="21" t="s">
        <v>113</v>
      </c>
      <c r="E139" s="22">
        <v>37622</v>
      </c>
      <c r="F139" s="23">
        <v>-15438</v>
      </c>
      <c r="G139" s="23">
        <v>-15042.431399999999</v>
      </c>
      <c r="H139" s="24">
        <v>0.97437695491418397</v>
      </c>
      <c r="I139" s="25">
        <v>0.03</v>
      </c>
      <c r="J139" s="25">
        <v>9.9999999999999995E-8</v>
      </c>
      <c r="K139" s="26">
        <v>0</v>
      </c>
      <c r="L139" s="26">
        <v>-451.27140000000003</v>
      </c>
    </row>
    <row r="140" spans="1:12" x14ac:dyDescent="0.2">
      <c r="A140" s="21" t="s">
        <v>102</v>
      </c>
      <c r="B140" s="21" t="s">
        <v>106</v>
      </c>
      <c r="C140" s="21" t="s">
        <v>16</v>
      </c>
      <c r="D140" s="21" t="s">
        <v>113</v>
      </c>
      <c r="E140" s="22">
        <v>37653</v>
      </c>
      <c r="F140" s="23">
        <v>-13944</v>
      </c>
      <c r="G140" s="23">
        <v>-13542.7503</v>
      </c>
      <c r="H140" s="24">
        <v>0.971224203422835</v>
      </c>
      <c r="I140" s="25">
        <v>0.03</v>
      </c>
      <c r="J140" s="25">
        <v>9.9999999999999995E-8</v>
      </c>
      <c r="K140" s="26">
        <v>0</v>
      </c>
      <c r="L140" s="26">
        <v>-406.28120000000001</v>
      </c>
    </row>
    <row r="141" spans="1:12" x14ac:dyDescent="0.2">
      <c r="A141" s="21" t="s">
        <v>102</v>
      </c>
      <c r="B141" s="21" t="s">
        <v>106</v>
      </c>
      <c r="C141" s="21" t="s">
        <v>16</v>
      </c>
      <c r="D141" s="21" t="s">
        <v>113</v>
      </c>
      <c r="E141" s="22">
        <v>37681</v>
      </c>
      <c r="F141" s="23">
        <v>-15438</v>
      </c>
      <c r="G141" s="23">
        <v>-14947.7268</v>
      </c>
      <c r="H141" s="24">
        <v>0.968242443051753</v>
      </c>
      <c r="I141" s="25">
        <v>0.03</v>
      </c>
      <c r="J141" s="25">
        <v>9.9999999999999995E-8</v>
      </c>
      <c r="K141" s="26">
        <v>0</v>
      </c>
      <c r="L141" s="26">
        <v>-448.43029999999999</v>
      </c>
    </row>
    <row r="142" spans="1:12" x14ac:dyDescent="0.2">
      <c r="A142" s="21" t="s">
        <v>102</v>
      </c>
      <c r="B142" s="21" t="s">
        <v>106</v>
      </c>
      <c r="C142" s="21" t="s">
        <v>16</v>
      </c>
      <c r="D142" s="21" t="s">
        <v>113</v>
      </c>
      <c r="E142" s="22">
        <v>37712</v>
      </c>
      <c r="F142" s="23">
        <v>-14940</v>
      </c>
      <c r="G142" s="23">
        <v>-14413.900600000001</v>
      </c>
      <c r="H142" s="24">
        <v>0.96478584710830995</v>
      </c>
      <c r="I142" s="25">
        <v>0</v>
      </c>
      <c r="J142" s="25">
        <v>9.9999999999999995E-8</v>
      </c>
      <c r="K142" s="26">
        <v>0</v>
      </c>
      <c r="L142" s="26">
        <v>1.4E-3</v>
      </c>
    </row>
    <row r="143" spans="1:12" x14ac:dyDescent="0.2">
      <c r="A143" s="21" t="s">
        <v>102</v>
      </c>
      <c r="B143" s="21" t="s">
        <v>106</v>
      </c>
      <c r="C143" s="21" t="s">
        <v>16</v>
      </c>
      <c r="D143" s="21" t="s">
        <v>113</v>
      </c>
      <c r="E143" s="22">
        <v>37742</v>
      </c>
      <c r="F143" s="23">
        <v>-15438</v>
      </c>
      <c r="G143" s="23">
        <v>-14840.6108</v>
      </c>
      <c r="H143" s="24">
        <v>0.96130397804901602</v>
      </c>
      <c r="I143" s="25">
        <v>0</v>
      </c>
      <c r="J143" s="25">
        <v>9.9999999999999995E-8</v>
      </c>
      <c r="K143" s="26">
        <v>0</v>
      </c>
      <c r="L143" s="26">
        <v>1.5E-3</v>
      </c>
    </row>
    <row r="144" spans="1:12" x14ac:dyDescent="0.2">
      <c r="A144" s="21" t="s">
        <v>102</v>
      </c>
      <c r="B144" s="21" t="s">
        <v>106</v>
      </c>
      <c r="C144" s="21" t="s">
        <v>16</v>
      </c>
      <c r="D144" s="21" t="s">
        <v>113</v>
      </c>
      <c r="E144" s="22">
        <v>37773</v>
      </c>
      <c r="F144" s="23">
        <v>-14940</v>
      </c>
      <c r="G144" s="23">
        <v>-14305.9156</v>
      </c>
      <c r="H144" s="24">
        <v>0.95755793991667204</v>
      </c>
      <c r="I144" s="25">
        <v>0</v>
      </c>
      <c r="J144" s="25">
        <v>9.9999999999999995E-8</v>
      </c>
      <c r="K144" s="26">
        <v>0</v>
      </c>
      <c r="L144" s="26">
        <v>1.4E-3</v>
      </c>
    </row>
    <row r="145" spans="1:12" x14ac:dyDescent="0.2">
      <c r="A145" s="21" t="s">
        <v>102</v>
      </c>
      <c r="B145" s="21" t="s">
        <v>106</v>
      </c>
      <c r="C145" s="21" t="s">
        <v>16</v>
      </c>
      <c r="D145" s="21" t="s">
        <v>113</v>
      </c>
      <c r="E145" s="22">
        <v>37803</v>
      </c>
      <c r="F145" s="23">
        <v>-15438</v>
      </c>
      <c r="G145" s="23">
        <v>-14724.9815</v>
      </c>
      <c r="H145" s="24">
        <v>0.953814060057809</v>
      </c>
      <c r="I145" s="25">
        <v>0</v>
      </c>
      <c r="J145" s="25">
        <v>9.9999999999999995E-8</v>
      </c>
      <c r="K145" s="26">
        <v>0</v>
      </c>
      <c r="L145" s="26">
        <v>1.5E-3</v>
      </c>
    </row>
    <row r="146" spans="1:12" x14ac:dyDescent="0.2">
      <c r="A146" s="21" t="s">
        <v>102</v>
      </c>
      <c r="B146" s="21" t="s">
        <v>106</v>
      </c>
      <c r="C146" s="21" t="s">
        <v>16</v>
      </c>
      <c r="D146" s="21" t="s">
        <v>113</v>
      </c>
      <c r="E146" s="22">
        <v>37834</v>
      </c>
      <c r="F146" s="23">
        <v>-15438</v>
      </c>
      <c r="G146" s="23">
        <v>-14663.5939</v>
      </c>
      <c r="H146" s="24">
        <v>0.94983766608598197</v>
      </c>
      <c r="I146" s="25">
        <v>0</v>
      </c>
      <c r="J146" s="25">
        <v>9.9999999999999995E-8</v>
      </c>
      <c r="K146" s="26">
        <v>0</v>
      </c>
      <c r="L146" s="26">
        <v>1.5E-3</v>
      </c>
    </row>
    <row r="147" spans="1:12" x14ac:dyDescent="0.2">
      <c r="A147" s="21" t="s">
        <v>102</v>
      </c>
      <c r="B147" s="21" t="s">
        <v>106</v>
      </c>
      <c r="C147" s="21" t="s">
        <v>16</v>
      </c>
      <c r="D147" s="21" t="s">
        <v>113</v>
      </c>
      <c r="E147" s="22">
        <v>37865</v>
      </c>
      <c r="F147" s="23">
        <v>-14940</v>
      </c>
      <c r="G147" s="23">
        <v>-14129.0911</v>
      </c>
      <c r="H147" s="24">
        <v>0.94572229446082701</v>
      </c>
      <c r="I147" s="25">
        <v>0</v>
      </c>
      <c r="J147" s="25">
        <v>9.9999999999999995E-8</v>
      </c>
      <c r="K147" s="26">
        <v>0</v>
      </c>
      <c r="L147" s="26">
        <v>1.4E-3</v>
      </c>
    </row>
    <row r="148" spans="1:12" x14ac:dyDescent="0.2">
      <c r="A148" s="21" t="s">
        <v>102</v>
      </c>
      <c r="B148" s="21" t="s">
        <v>106</v>
      </c>
      <c r="C148" s="21" t="s">
        <v>16</v>
      </c>
      <c r="D148" s="21" t="s">
        <v>113</v>
      </c>
      <c r="E148" s="22">
        <v>37895</v>
      </c>
      <c r="F148" s="23">
        <v>-15438</v>
      </c>
      <c r="G148" s="23">
        <v>-14537.561900000001</v>
      </c>
      <c r="H148" s="24">
        <v>0.94167391252427202</v>
      </c>
      <c r="I148" s="25">
        <v>0</v>
      </c>
      <c r="J148" s="25">
        <v>9.9999999999999995E-8</v>
      </c>
      <c r="K148" s="26">
        <v>0</v>
      </c>
      <c r="L148" s="26">
        <v>1.5E-3</v>
      </c>
    </row>
    <row r="149" spans="1:12" x14ac:dyDescent="0.2">
      <c r="A149" s="21" t="s">
        <v>102</v>
      </c>
      <c r="B149" s="21" t="s">
        <v>106</v>
      </c>
      <c r="C149" s="21" t="s">
        <v>16</v>
      </c>
      <c r="D149" s="21" t="s">
        <v>113</v>
      </c>
      <c r="E149" s="22">
        <v>37926</v>
      </c>
      <c r="F149" s="23">
        <v>-14940</v>
      </c>
      <c r="G149" s="23">
        <v>-14005.4673</v>
      </c>
      <c r="H149" s="24">
        <v>0.93744761120092601</v>
      </c>
      <c r="I149" s="25">
        <v>0.03</v>
      </c>
      <c r="J149" s="25">
        <v>9.9999999999999995E-8</v>
      </c>
      <c r="K149" s="26">
        <v>0</v>
      </c>
      <c r="L149" s="26">
        <v>-420.1626</v>
      </c>
    </row>
    <row r="150" spans="1:12" x14ac:dyDescent="0.2">
      <c r="A150" s="21" t="s">
        <v>102</v>
      </c>
      <c r="B150" s="21" t="s">
        <v>106</v>
      </c>
      <c r="C150" s="21" t="s">
        <v>16</v>
      </c>
      <c r="D150" s="21" t="s">
        <v>113</v>
      </c>
      <c r="E150" s="22">
        <v>37956</v>
      </c>
      <c r="F150" s="23">
        <v>-15438</v>
      </c>
      <c r="G150" s="23">
        <v>-14407.4023</v>
      </c>
      <c r="H150" s="24">
        <v>0.93324280009067795</v>
      </c>
      <c r="I150" s="25">
        <v>0.03</v>
      </c>
      <c r="J150" s="25">
        <v>9.9999999999999995E-8</v>
      </c>
      <c r="K150" s="26">
        <v>0</v>
      </c>
      <c r="L150" s="26">
        <v>-432.22059999999999</v>
      </c>
    </row>
    <row r="151" spans="1:12" x14ac:dyDescent="0.2">
      <c r="A151" s="21" t="s">
        <v>102</v>
      </c>
      <c r="B151" s="21" t="s">
        <v>106</v>
      </c>
      <c r="C151" s="21" t="s">
        <v>16</v>
      </c>
      <c r="D151" s="21" t="s">
        <v>113</v>
      </c>
      <c r="E151" s="22">
        <v>37987</v>
      </c>
      <c r="F151" s="23">
        <v>-15438</v>
      </c>
      <c r="G151" s="23">
        <v>-14339.462600000001</v>
      </c>
      <c r="H151" s="24">
        <v>0.92884198406747098</v>
      </c>
      <c r="I151" s="25">
        <v>0.03</v>
      </c>
      <c r="J151" s="25">
        <v>9.9999999999999995E-8</v>
      </c>
      <c r="K151" s="26">
        <v>0</v>
      </c>
      <c r="L151" s="26">
        <v>-430.18239999999997</v>
      </c>
    </row>
    <row r="152" spans="1:12" x14ac:dyDescent="0.2">
      <c r="A152" s="21" t="s">
        <v>102</v>
      </c>
      <c r="B152" s="21" t="s">
        <v>106</v>
      </c>
      <c r="C152" s="21" t="s">
        <v>16</v>
      </c>
      <c r="D152" s="21" t="s">
        <v>113</v>
      </c>
      <c r="E152" s="22">
        <v>38018</v>
      </c>
      <c r="F152" s="23">
        <v>-14442</v>
      </c>
      <c r="G152" s="23">
        <v>-13350.128699999999</v>
      </c>
      <c r="H152" s="24">
        <v>0.92439611467759697</v>
      </c>
      <c r="I152" s="25">
        <v>0.03</v>
      </c>
      <c r="J152" s="25">
        <v>9.9999999999999995E-8</v>
      </c>
      <c r="K152" s="26">
        <v>0</v>
      </c>
      <c r="L152" s="26">
        <v>-400.5025</v>
      </c>
    </row>
    <row r="153" spans="1:12" x14ac:dyDescent="0.2">
      <c r="A153" s="21" t="s">
        <v>102</v>
      </c>
      <c r="B153" s="21" t="s">
        <v>106</v>
      </c>
      <c r="C153" s="21" t="s">
        <v>16</v>
      </c>
      <c r="D153" s="21" t="s">
        <v>113</v>
      </c>
      <c r="E153" s="22">
        <v>38047</v>
      </c>
      <c r="F153" s="23">
        <v>-15438</v>
      </c>
      <c r="G153" s="23">
        <v>-14205.139800000001</v>
      </c>
      <c r="H153" s="24">
        <v>0.92014119660151805</v>
      </c>
      <c r="I153" s="25">
        <v>0.03</v>
      </c>
      <c r="J153" s="25">
        <v>9.9999999999999995E-8</v>
      </c>
      <c r="K153" s="26">
        <v>0</v>
      </c>
      <c r="L153" s="26">
        <v>-426.15280000000001</v>
      </c>
    </row>
    <row r="154" spans="1:12" x14ac:dyDescent="0.2">
      <c r="A154" s="21" t="s">
        <v>102</v>
      </c>
      <c r="B154" s="21" t="s">
        <v>106</v>
      </c>
      <c r="C154" s="21" t="s">
        <v>16</v>
      </c>
      <c r="D154" s="21" t="s">
        <v>113</v>
      </c>
      <c r="E154" s="22">
        <v>38078</v>
      </c>
      <c r="F154" s="23">
        <v>-14940</v>
      </c>
      <c r="G154" s="23">
        <v>-13679.1849</v>
      </c>
      <c r="H154" s="24">
        <v>0.91560808990832798</v>
      </c>
      <c r="I154" s="25">
        <v>0</v>
      </c>
      <c r="J154" s="25">
        <v>9.9999999999999995E-8</v>
      </c>
      <c r="K154" s="26">
        <v>0</v>
      </c>
      <c r="L154" s="26">
        <v>1.4E-3</v>
      </c>
    </row>
    <row r="155" spans="1:12" x14ac:dyDescent="0.2">
      <c r="A155" s="21" t="s">
        <v>102</v>
      </c>
      <c r="B155" s="21" t="s">
        <v>106</v>
      </c>
      <c r="C155" s="21" t="s">
        <v>16</v>
      </c>
      <c r="D155" s="21" t="s">
        <v>113</v>
      </c>
      <c r="E155" s="22">
        <v>38108</v>
      </c>
      <c r="F155" s="23">
        <v>-15438</v>
      </c>
      <c r="G155" s="23">
        <v>-14067.940199999999</v>
      </c>
      <c r="H155" s="24">
        <v>0.91125405930870795</v>
      </c>
      <c r="I155" s="25">
        <v>0</v>
      </c>
      <c r="J155" s="25">
        <v>9.9999999999999995E-8</v>
      </c>
      <c r="K155" s="26">
        <v>0</v>
      </c>
      <c r="L155" s="26">
        <v>1.4E-3</v>
      </c>
    </row>
    <row r="156" spans="1:12" x14ac:dyDescent="0.2">
      <c r="A156" s="21" t="s">
        <v>102</v>
      </c>
      <c r="B156" s="21" t="s">
        <v>106</v>
      </c>
      <c r="C156" s="21" t="s">
        <v>16</v>
      </c>
      <c r="D156" s="21" t="s">
        <v>113</v>
      </c>
      <c r="E156" s="22">
        <v>38139</v>
      </c>
      <c r="F156" s="23">
        <v>-14940</v>
      </c>
      <c r="G156" s="23">
        <v>-13545.6579</v>
      </c>
      <c r="H156" s="24">
        <v>0.90667053915921703</v>
      </c>
      <c r="I156" s="25">
        <v>0</v>
      </c>
      <c r="J156" s="25">
        <v>9.9999999999999995E-8</v>
      </c>
      <c r="K156" s="26">
        <v>0</v>
      </c>
      <c r="L156" s="26">
        <v>1.4E-3</v>
      </c>
    </row>
    <row r="157" spans="1:12" x14ac:dyDescent="0.2">
      <c r="A157" s="21" t="s">
        <v>102</v>
      </c>
      <c r="B157" s="21" t="s">
        <v>106</v>
      </c>
      <c r="C157" s="21" t="s">
        <v>16</v>
      </c>
      <c r="D157" s="21" t="s">
        <v>113</v>
      </c>
      <c r="E157" s="22">
        <v>38169</v>
      </c>
      <c r="F157" s="23">
        <v>-15438</v>
      </c>
      <c r="G157" s="23">
        <v>-13928.7444</v>
      </c>
      <c r="H157" s="24">
        <v>0.90223762123646201</v>
      </c>
      <c r="I157" s="25">
        <v>0</v>
      </c>
      <c r="J157" s="25">
        <v>9.9999999999999995E-8</v>
      </c>
      <c r="K157" s="26">
        <v>0</v>
      </c>
      <c r="L157" s="26">
        <v>1.4E-3</v>
      </c>
    </row>
    <row r="158" spans="1:12" x14ac:dyDescent="0.2">
      <c r="A158" s="21" t="s">
        <v>102</v>
      </c>
      <c r="B158" s="21" t="s">
        <v>106</v>
      </c>
      <c r="C158" s="21" t="s">
        <v>16</v>
      </c>
      <c r="D158" s="21" t="s">
        <v>113</v>
      </c>
      <c r="E158" s="22">
        <v>38200</v>
      </c>
      <c r="F158" s="23">
        <v>-15438</v>
      </c>
      <c r="G158" s="23">
        <v>-13858.287200000001</v>
      </c>
      <c r="H158" s="24">
        <v>0.89767374266788003</v>
      </c>
      <c r="I158" s="25">
        <v>0</v>
      </c>
      <c r="J158" s="25">
        <v>9.9999999999999995E-8</v>
      </c>
      <c r="K158" s="26">
        <v>0</v>
      </c>
      <c r="L158" s="26">
        <v>1.4E-3</v>
      </c>
    </row>
    <row r="159" spans="1:12" x14ac:dyDescent="0.2">
      <c r="A159" s="21" t="s">
        <v>102</v>
      </c>
      <c r="B159" s="21" t="s">
        <v>106</v>
      </c>
      <c r="C159" s="21" t="s">
        <v>16</v>
      </c>
      <c r="D159" s="21" t="s">
        <v>113</v>
      </c>
      <c r="E159" s="22">
        <v>38231</v>
      </c>
      <c r="F159" s="23">
        <v>-14940</v>
      </c>
      <c r="G159" s="23">
        <v>-13341.993200000001</v>
      </c>
      <c r="H159" s="24">
        <v>0.89303836881406495</v>
      </c>
      <c r="I159" s="25">
        <v>0</v>
      </c>
      <c r="J159" s="25">
        <v>9.9999999999999995E-8</v>
      </c>
      <c r="K159" s="26">
        <v>0</v>
      </c>
      <c r="L159" s="26">
        <v>1.2999999999999999E-3</v>
      </c>
    </row>
    <row r="160" spans="1:12" x14ac:dyDescent="0.2">
      <c r="A160" s="21" t="s">
        <v>102</v>
      </c>
      <c r="B160" s="21" t="s">
        <v>106</v>
      </c>
      <c r="C160" s="21" t="s">
        <v>16</v>
      </c>
      <c r="D160" s="21" t="s">
        <v>113</v>
      </c>
      <c r="E160" s="22">
        <v>38261</v>
      </c>
      <c r="F160" s="23">
        <v>-15438</v>
      </c>
      <c r="G160" s="23">
        <v>-13717.6839</v>
      </c>
      <c r="H160" s="24">
        <v>0.88856613047710498</v>
      </c>
      <c r="I160" s="25">
        <v>0</v>
      </c>
      <c r="J160" s="25">
        <v>9.9999999999999995E-8</v>
      </c>
      <c r="K160" s="26">
        <v>0</v>
      </c>
      <c r="L160" s="26">
        <v>1.4E-3</v>
      </c>
    </row>
    <row r="161" spans="1:12" x14ac:dyDescent="0.2">
      <c r="A161" s="21" t="s">
        <v>102</v>
      </c>
      <c r="B161" s="21" t="s">
        <v>114</v>
      </c>
      <c r="C161" s="21" t="s">
        <v>16</v>
      </c>
      <c r="D161" s="21" t="s">
        <v>115</v>
      </c>
      <c r="E161" s="22">
        <v>37226</v>
      </c>
      <c r="F161" s="23">
        <v>0</v>
      </c>
      <c r="G161" s="23">
        <v>0</v>
      </c>
      <c r="H161" s="24">
        <v>1</v>
      </c>
      <c r="I161" s="25">
        <v>0</v>
      </c>
      <c r="J161" s="25">
        <v>9.9999999999999995E-8</v>
      </c>
      <c r="K161" s="26">
        <v>0</v>
      </c>
      <c r="L161" s="26">
        <v>0.69279999999999997</v>
      </c>
    </row>
    <row r="162" spans="1:12" x14ac:dyDescent="0.2">
      <c r="A162" s="21" t="s">
        <v>102</v>
      </c>
      <c r="B162" s="21" t="s">
        <v>114</v>
      </c>
      <c r="C162" s="21" t="s">
        <v>16</v>
      </c>
      <c r="D162" s="21" t="s">
        <v>115</v>
      </c>
      <c r="E162" s="22">
        <v>37257</v>
      </c>
      <c r="F162" s="23">
        <v>-6927973</v>
      </c>
      <c r="G162" s="23">
        <v>-6919910.4212999996</v>
      </c>
      <c r="H162" s="24">
        <v>0.99883622833241603</v>
      </c>
      <c r="I162" s="25">
        <v>0</v>
      </c>
      <c r="J162" s="25">
        <v>9.9999999999999995E-8</v>
      </c>
      <c r="K162" s="26">
        <v>0</v>
      </c>
      <c r="L162" s="26">
        <v>0.69199999999999995</v>
      </c>
    </row>
    <row r="163" spans="1:12" x14ac:dyDescent="0.2">
      <c r="A163" s="21" t="s">
        <v>102</v>
      </c>
      <c r="B163" s="21" t="s">
        <v>114</v>
      </c>
      <c r="C163" s="21" t="s">
        <v>16</v>
      </c>
      <c r="D163" s="21" t="s">
        <v>115</v>
      </c>
      <c r="E163" s="22">
        <v>37288</v>
      </c>
      <c r="F163" s="23">
        <v>-6257524</v>
      </c>
      <c r="G163" s="23">
        <v>-6239750.5864000004</v>
      </c>
      <c r="H163" s="24">
        <v>0.99715967311694498</v>
      </c>
      <c r="I163" s="25">
        <v>0</v>
      </c>
      <c r="J163" s="25">
        <v>9.9999999999999995E-8</v>
      </c>
      <c r="K163" s="26">
        <v>0</v>
      </c>
      <c r="L163" s="26">
        <v>0.624</v>
      </c>
    </row>
    <row r="164" spans="1:12" x14ac:dyDescent="0.2">
      <c r="A164" s="21" t="s">
        <v>102</v>
      </c>
      <c r="B164" s="21" t="s">
        <v>114</v>
      </c>
      <c r="C164" s="21" t="s">
        <v>16</v>
      </c>
      <c r="D164" s="21" t="s">
        <v>115</v>
      </c>
      <c r="E164" s="22">
        <v>37316</v>
      </c>
      <c r="F164" s="23">
        <v>-6927973</v>
      </c>
      <c r="G164" s="23">
        <v>-6898009.8307999996</v>
      </c>
      <c r="H164" s="24">
        <v>0.99567504533349505</v>
      </c>
      <c r="I164" s="25">
        <v>0</v>
      </c>
      <c r="J164" s="25">
        <v>9.9999999999999995E-8</v>
      </c>
      <c r="K164" s="26">
        <v>0</v>
      </c>
      <c r="L164" s="26">
        <v>0.68979999999999997</v>
      </c>
    </row>
    <row r="165" spans="1:12" x14ac:dyDescent="0.2">
      <c r="A165" s="21" t="s">
        <v>102</v>
      </c>
      <c r="B165" s="21" t="s">
        <v>114</v>
      </c>
      <c r="C165" s="21" t="s">
        <v>16</v>
      </c>
      <c r="D165" s="21" t="s">
        <v>115</v>
      </c>
      <c r="E165" s="22">
        <v>37347</v>
      </c>
      <c r="F165" s="23">
        <v>-6704490</v>
      </c>
      <c r="G165" s="23">
        <v>-6665091.3865</v>
      </c>
      <c r="H165" s="24">
        <v>0.99412354802186798</v>
      </c>
      <c r="I165" s="25">
        <v>0</v>
      </c>
      <c r="J165" s="25">
        <v>9.9999999999999995E-8</v>
      </c>
      <c r="K165" s="26">
        <v>0</v>
      </c>
      <c r="L165" s="26">
        <v>0.66649999999999998</v>
      </c>
    </row>
    <row r="166" spans="1:12" x14ac:dyDescent="0.2">
      <c r="A166" s="21" t="s">
        <v>102</v>
      </c>
      <c r="B166" s="21" t="s">
        <v>114</v>
      </c>
      <c r="C166" s="21" t="s">
        <v>16</v>
      </c>
      <c r="D166" s="21" t="s">
        <v>115</v>
      </c>
      <c r="E166" s="22">
        <v>37377</v>
      </c>
      <c r="F166" s="23">
        <v>-5546644</v>
      </c>
      <c r="G166" s="23">
        <v>-5504966.2592000002</v>
      </c>
      <c r="H166" s="24">
        <v>0.99248595353286595</v>
      </c>
      <c r="I166" s="25">
        <v>0</v>
      </c>
      <c r="J166" s="25">
        <v>9.9999999999999995E-8</v>
      </c>
      <c r="K166" s="26">
        <v>0</v>
      </c>
      <c r="L166" s="26">
        <v>0.55049999999999999</v>
      </c>
    </row>
    <row r="167" spans="1:12" x14ac:dyDescent="0.2">
      <c r="A167" s="21" t="s">
        <v>102</v>
      </c>
      <c r="B167" s="21" t="s">
        <v>114</v>
      </c>
      <c r="C167" s="21" t="s">
        <v>16</v>
      </c>
      <c r="D167" s="21" t="s">
        <v>115</v>
      </c>
      <c r="E167" s="22">
        <v>37408</v>
      </c>
      <c r="F167" s="23">
        <v>-4182510</v>
      </c>
      <c r="G167" s="23">
        <v>-4143888.0939000002</v>
      </c>
      <c r="H167" s="24">
        <v>0.99076585444440102</v>
      </c>
      <c r="I167" s="25">
        <v>0</v>
      </c>
      <c r="J167" s="25">
        <v>9.9999999999999995E-8</v>
      </c>
      <c r="K167" s="26">
        <v>0</v>
      </c>
      <c r="L167" s="26">
        <v>0.41439999999999999</v>
      </c>
    </row>
    <row r="168" spans="1:12" x14ac:dyDescent="0.2">
      <c r="A168" s="21" t="s">
        <v>102</v>
      </c>
      <c r="B168" s="21" t="s">
        <v>114</v>
      </c>
      <c r="C168" s="21" t="s">
        <v>16</v>
      </c>
      <c r="D168" s="21" t="s">
        <v>115</v>
      </c>
      <c r="E168" s="22">
        <v>37438</v>
      </c>
      <c r="F168" s="23">
        <v>-4259555</v>
      </c>
      <c r="G168" s="23">
        <v>-4212646.8684999999</v>
      </c>
      <c r="H168" s="24">
        <v>0.98898755115603898</v>
      </c>
      <c r="I168" s="25">
        <v>0</v>
      </c>
      <c r="J168" s="25">
        <v>9.9999999999999995E-8</v>
      </c>
      <c r="K168" s="26">
        <v>0</v>
      </c>
      <c r="L168" s="26">
        <v>0.42130000000000001</v>
      </c>
    </row>
    <row r="169" spans="1:12" x14ac:dyDescent="0.2">
      <c r="A169" s="21" t="s">
        <v>102</v>
      </c>
      <c r="B169" s="21" t="s">
        <v>114</v>
      </c>
      <c r="C169" s="21" t="s">
        <v>16</v>
      </c>
      <c r="D169" s="21" t="s">
        <v>115</v>
      </c>
      <c r="E169" s="22">
        <v>37469</v>
      </c>
      <c r="F169" s="23">
        <v>-4352028</v>
      </c>
      <c r="G169" s="23">
        <v>-4295170.3877999997</v>
      </c>
      <c r="H169" s="24">
        <v>0.986935375362062</v>
      </c>
      <c r="I169" s="25">
        <v>0</v>
      </c>
      <c r="J169" s="25">
        <v>9.9999999999999995E-8</v>
      </c>
      <c r="K169" s="26">
        <v>0</v>
      </c>
      <c r="L169" s="26">
        <v>0.42949999999999999</v>
      </c>
    </row>
    <row r="170" spans="1:12" x14ac:dyDescent="0.2">
      <c r="A170" s="21" t="s">
        <v>102</v>
      </c>
      <c r="B170" s="21" t="s">
        <v>114</v>
      </c>
      <c r="C170" s="21" t="s">
        <v>16</v>
      </c>
      <c r="D170" s="21" t="s">
        <v>115</v>
      </c>
      <c r="E170" s="22">
        <v>37500</v>
      </c>
      <c r="F170" s="23">
        <v>-3846060</v>
      </c>
      <c r="G170" s="23">
        <v>-3787549.2182999998</v>
      </c>
      <c r="H170" s="24">
        <v>0.98478682556931296</v>
      </c>
      <c r="I170" s="25">
        <v>0</v>
      </c>
      <c r="J170" s="25">
        <v>9.9999999999999995E-8</v>
      </c>
      <c r="K170" s="26">
        <v>0</v>
      </c>
      <c r="L170" s="26">
        <v>0.37880000000000003</v>
      </c>
    </row>
    <row r="171" spans="1:12" x14ac:dyDescent="0.2">
      <c r="A171" s="21" t="s">
        <v>102</v>
      </c>
      <c r="B171" s="21" t="s">
        <v>114</v>
      </c>
      <c r="C171" s="21" t="s">
        <v>16</v>
      </c>
      <c r="D171" s="21" t="s">
        <v>115</v>
      </c>
      <c r="E171" s="22">
        <v>37530</v>
      </c>
      <c r="F171" s="23">
        <v>-4814331</v>
      </c>
      <c r="G171" s="23">
        <v>-4730207.1961000003</v>
      </c>
      <c r="H171" s="24">
        <v>0.98252637719959701</v>
      </c>
      <c r="I171" s="25">
        <v>0</v>
      </c>
      <c r="J171" s="25">
        <v>9.9999999999999995E-8</v>
      </c>
      <c r="K171" s="26">
        <v>0</v>
      </c>
      <c r="L171" s="26">
        <v>0.47299999999999998</v>
      </c>
    </row>
    <row r="172" spans="1:12" x14ac:dyDescent="0.2">
      <c r="A172" s="21" t="s">
        <v>102</v>
      </c>
      <c r="B172" s="21" t="s">
        <v>114</v>
      </c>
      <c r="C172" s="21" t="s">
        <v>16</v>
      </c>
      <c r="D172" s="21" t="s">
        <v>115</v>
      </c>
      <c r="E172" s="22">
        <v>37561</v>
      </c>
      <c r="F172" s="23">
        <v>-6704490</v>
      </c>
      <c r="G172" s="23">
        <v>-6569984.1012000004</v>
      </c>
      <c r="H172" s="24">
        <v>0.97993793729980305</v>
      </c>
      <c r="I172" s="25">
        <v>0</v>
      </c>
      <c r="J172" s="25">
        <v>9.9999999999999995E-8</v>
      </c>
      <c r="K172" s="26">
        <v>0</v>
      </c>
      <c r="L172" s="26">
        <v>0.65700000000000003</v>
      </c>
    </row>
    <row r="173" spans="1:12" x14ac:dyDescent="0.2">
      <c r="A173" s="21" t="s">
        <v>102</v>
      </c>
      <c r="B173" s="21" t="s">
        <v>114</v>
      </c>
      <c r="C173" s="21" t="s">
        <v>16</v>
      </c>
      <c r="D173" s="21" t="s">
        <v>115</v>
      </c>
      <c r="E173" s="22">
        <v>37591</v>
      </c>
      <c r="F173" s="23">
        <v>-6927973</v>
      </c>
      <c r="G173" s="23">
        <v>-6770713.6809999999</v>
      </c>
      <c r="H173" s="24">
        <v>0.97730081814569703</v>
      </c>
      <c r="I173" s="25">
        <v>0</v>
      </c>
      <c r="J173" s="25">
        <v>9.9999999999999995E-8</v>
      </c>
      <c r="K173" s="26">
        <v>0</v>
      </c>
      <c r="L173" s="26">
        <v>0.67710000000000004</v>
      </c>
    </row>
    <row r="174" spans="1:12" x14ac:dyDescent="0.2">
      <c r="A174" s="21" t="s">
        <v>102</v>
      </c>
      <c r="B174" s="21" t="s">
        <v>114</v>
      </c>
      <c r="C174" s="21" t="s">
        <v>16</v>
      </c>
      <c r="D174" s="21" t="s">
        <v>115</v>
      </c>
      <c r="E174" s="22">
        <v>37622</v>
      </c>
      <c r="F174" s="23">
        <v>-6927973</v>
      </c>
      <c r="G174" s="23">
        <v>-6750457.2355000004</v>
      </c>
      <c r="H174" s="24">
        <v>0.97437695491418397</v>
      </c>
      <c r="I174" s="25">
        <v>0</v>
      </c>
      <c r="J174" s="25">
        <v>9.9999999999999995E-8</v>
      </c>
      <c r="K174" s="26">
        <v>0</v>
      </c>
      <c r="L174" s="26">
        <v>0.67500000000000004</v>
      </c>
    </row>
    <row r="175" spans="1:12" x14ac:dyDescent="0.2">
      <c r="A175" s="21" t="s">
        <v>102</v>
      </c>
      <c r="B175" s="21" t="s">
        <v>114</v>
      </c>
      <c r="C175" s="21" t="s">
        <v>16</v>
      </c>
      <c r="D175" s="21" t="s">
        <v>115</v>
      </c>
      <c r="E175" s="22">
        <v>37653</v>
      </c>
      <c r="F175" s="23">
        <v>-6257524</v>
      </c>
      <c r="G175" s="23">
        <v>-6077458.7622999996</v>
      </c>
      <c r="H175" s="24">
        <v>0.971224203422835</v>
      </c>
      <c r="I175" s="25">
        <v>0</v>
      </c>
      <c r="J175" s="25">
        <v>9.9999999999999995E-8</v>
      </c>
      <c r="K175" s="26">
        <v>0</v>
      </c>
      <c r="L175" s="26">
        <v>0.60770000000000002</v>
      </c>
    </row>
    <row r="176" spans="1:12" x14ac:dyDescent="0.2">
      <c r="A176" s="21" t="s">
        <v>102</v>
      </c>
      <c r="B176" s="21" t="s">
        <v>114</v>
      </c>
      <c r="C176" s="21" t="s">
        <v>16</v>
      </c>
      <c r="D176" s="21" t="s">
        <v>115</v>
      </c>
      <c r="E176" s="22">
        <v>37681</v>
      </c>
      <c r="F176" s="23">
        <v>-6927973</v>
      </c>
      <c r="G176" s="23">
        <v>-6707957.5028999997</v>
      </c>
      <c r="H176" s="24">
        <v>0.968242443051753</v>
      </c>
      <c r="I176" s="25">
        <v>0</v>
      </c>
      <c r="J176" s="25">
        <v>9.9999999999999995E-8</v>
      </c>
      <c r="K176" s="26">
        <v>0</v>
      </c>
      <c r="L176" s="26">
        <v>0.67079999999999995</v>
      </c>
    </row>
    <row r="177" spans="1:12" x14ac:dyDescent="0.2">
      <c r="A177" s="21" t="s">
        <v>102</v>
      </c>
      <c r="B177" s="21" t="s">
        <v>114</v>
      </c>
      <c r="C177" s="21" t="s">
        <v>16</v>
      </c>
      <c r="D177" s="21" t="s">
        <v>115</v>
      </c>
      <c r="E177" s="22">
        <v>37712</v>
      </c>
      <c r="F177" s="23">
        <v>-6704490</v>
      </c>
      <c r="G177" s="23">
        <v>-6468397.0641000001</v>
      </c>
      <c r="H177" s="24">
        <v>0.96478584710830995</v>
      </c>
      <c r="I177" s="25">
        <v>0</v>
      </c>
      <c r="J177" s="25">
        <v>9.9999999999999995E-8</v>
      </c>
      <c r="K177" s="26">
        <v>0</v>
      </c>
      <c r="L177" s="26">
        <v>0.64680000000000004</v>
      </c>
    </row>
    <row r="178" spans="1:12" x14ac:dyDescent="0.2">
      <c r="A178" s="21" t="s">
        <v>102</v>
      </c>
      <c r="B178" s="21" t="s">
        <v>114</v>
      </c>
      <c r="C178" s="21" t="s">
        <v>16</v>
      </c>
      <c r="D178" s="21" t="s">
        <v>115</v>
      </c>
      <c r="E178" s="22">
        <v>37742</v>
      </c>
      <c r="F178" s="23">
        <v>-5222105</v>
      </c>
      <c r="G178" s="23">
        <v>-5020030.3103</v>
      </c>
      <c r="H178" s="24">
        <v>0.96130397804901602</v>
      </c>
      <c r="I178" s="25">
        <v>0</v>
      </c>
      <c r="J178" s="25">
        <v>9.9999999999999995E-8</v>
      </c>
      <c r="K178" s="26">
        <v>0</v>
      </c>
      <c r="L178" s="26">
        <v>0.502</v>
      </c>
    </row>
    <row r="179" spans="1:12" x14ac:dyDescent="0.2">
      <c r="A179" s="21" t="s">
        <v>102</v>
      </c>
      <c r="B179" s="21" t="s">
        <v>114</v>
      </c>
      <c r="C179" s="21" t="s">
        <v>16</v>
      </c>
      <c r="D179" s="21" t="s">
        <v>115</v>
      </c>
      <c r="E179" s="22">
        <v>37773</v>
      </c>
      <c r="F179" s="23">
        <v>-4033680</v>
      </c>
      <c r="G179" s="23">
        <v>-3862482.3111</v>
      </c>
      <c r="H179" s="24">
        <v>0.95755793991667204</v>
      </c>
      <c r="I179" s="25">
        <v>0</v>
      </c>
      <c r="J179" s="25">
        <v>9.9999999999999995E-8</v>
      </c>
      <c r="K179" s="26">
        <v>0</v>
      </c>
      <c r="L179" s="26">
        <v>0.38619999999999999</v>
      </c>
    </row>
    <row r="180" spans="1:12" x14ac:dyDescent="0.2">
      <c r="A180" s="21" t="s">
        <v>102</v>
      </c>
      <c r="B180" s="21" t="s">
        <v>114</v>
      </c>
      <c r="C180" s="21" t="s">
        <v>16</v>
      </c>
      <c r="D180" s="21" t="s">
        <v>115</v>
      </c>
      <c r="E180" s="22">
        <v>37803</v>
      </c>
      <c r="F180" s="23">
        <v>-4144359</v>
      </c>
      <c r="G180" s="23">
        <v>-3952947.8840999999</v>
      </c>
      <c r="H180" s="24">
        <v>0.953814060057809</v>
      </c>
      <c r="I180" s="25">
        <v>0</v>
      </c>
      <c r="J180" s="25">
        <v>9.9999999999999995E-8</v>
      </c>
      <c r="K180" s="26">
        <v>0</v>
      </c>
      <c r="L180" s="26">
        <v>0.39529999999999998</v>
      </c>
    </row>
    <row r="181" spans="1:12" x14ac:dyDescent="0.2">
      <c r="A181" s="21" t="s">
        <v>102</v>
      </c>
      <c r="B181" s="21" t="s">
        <v>114</v>
      </c>
      <c r="C181" s="21" t="s">
        <v>16</v>
      </c>
      <c r="D181" s="21" t="s">
        <v>115</v>
      </c>
      <c r="E181" s="22">
        <v>37834</v>
      </c>
      <c r="F181" s="23">
        <v>-4217891</v>
      </c>
      <c r="G181" s="23">
        <v>-4006311.7431999999</v>
      </c>
      <c r="H181" s="24">
        <v>0.94983766608598197</v>
      </c>
      <c r="I181" s="25">
        <v>0</v>
      </c>
      <c r="J181" s="25">
        <v>9.9999999999999995E-8</v>
      </c>
      <c r="K181" s="26">
        <v>0</v>
      </c>
      <c r="L181" s="26">
        <v>0.40060000000000001</v>
      </c>
    </row>
    <row r="182" spans="1:12" x14ac:dyDescent="0.2">
      <c r="A182" s="21" t="s">
        <v>102</v>
      </c>
      <c r="B182" s="21" t="s">
        <v>114</v>
      </c>
      <c r="C182" s="21" t="s">
        <v>16</v>
      </c>
      <c r="D182" s="21" t="s">
        <v>115</v>
      </c>
      <c r="E182" s="22">
        <v>37865</v>
      </c>
      <c r="F182" s="23">
        <v>-3668910</v>
      </c>
      <c r="G182" s="23">
        <v>-3469769.9833999998</v>
      </c>
      <c r="H182" s="24">
        <v>0.94572229446082701</v>
      </c>
      <c r="I182" s="25">
        <v>0</v>
      </c>
      <c r="J182" s="25">
        <v>9.9999999999999995E-8</v>
      </c>
      <c r="K182" s="26">
        <v>0</v>
      </c>
      <c r="L182" s="26">
        <v>0.34699999999999998</v>
      </c>
    </row>
    <row r="183" spans="1:12" x14ac:dyDescent="0.2">
      <c r="A183" s="21" t="s">
        <v>102</v>
      </c>
      <c r="B183" s="21" t="s">
        <v>114</v>
      </c>
      <c r="C183" s="21" t="s">
        <v>16</v>
      </c>
      <c r="D183" s="21" t="s">
        <v>115</v>
      </c>
      <c r="E183" s="22">
        <v>37895</v>
      </c>
      <c r="F183" s="23">
        <v>-4389414</v>
      </c>
      <c r="G183" s="23">
        <v>-4133396.6551000001</v>
      </c>
      <c r="H183" s="24">
        <v>0.94167391252427202</v>
      </c>
      <c r="I183" s="25">
        <v>0</v>
      </c>
      <c r="J183" s="25">
        <v>9.9999999999999995E-8</v>
      </c>
      <c r="K183" s="26">
        <v>0</v>
      </c>
      <c r="L183" s="26">
        <v>0.4133</v>
      </c>
    </row>
    <row r="184" spans="1:12" x14ac:dyDescent="0.2">
      <c r="A184" s="21" t="s">
        <v>102</v>
      </c>
      <c r="B184" s="21" t="s">
        <v>114</v>
      </c>
      <c r="C184" s="21" t="s">
        <v>16</v>
      </c>
      <c r="D184" s="21" t="s">
        <v>115</v>
      </c>
      <c r="E184" s="22">
        <v>37926</v>
      </c>
      <c r="F184" s="23">
        <v>-6704490</v>
      </c>
      <c r="G184" s="23">
        <v>-6285108.1348000001</v>
      </c>
      <c r="H184" s="24">
        <v>0.93744761120092601</v>
      </c>
      <c r="I184" s="25">
        <v>0</v>
      </c>
      <c r="J184" s="25">
        <v>9.9999999999999995E-8</v>
      </c>
      <c r="K184" s="26">
        <v>0</v>
      </c>
      <c r="L184" s="26">
        <v>0.62849999999999995</v>
      </c>
    </row>
    <row r="185" spans="1:12" x14ac:dyDescent="0.2">
      <c r="A185" s="21" t="s">
        <v>102</v>
      </c>
      <c r="B185" s="21" t="s">
        <v>114</v>
      </c>
      <c r="C185" s="21" t="s">
        <v>16</v>
      </c>
      <c r="D185" s="21" t="s">
        <v>115</v>
      </c>
      <c r="E185" s="22">
        <v>37956</v>
      </c>
      <c r="F185" s="23">
        <v>-6927973</v>
      </c>
      <c r="G185" s="23">
        <v>-6465480.9215000002</v>
      </c>
      <c r="H185" s="24">
        <v>0.93324280009067795</v>
      </c>
      <c r="I185" s="25">
        <v>0</v>
      </c>
      <c r="J185" s="25">
        <v>9.9999999999999995E-8</v>
      </c>
      <c r="K185" s="26">
        <v>0</v>
      </c>
      <c r="L185" s="26">
        <v>0.64649999999999996</v>
      </c>
    </row>
    <row r="186" spans="1:12" x14ac:dyDescent="0.2">
      <c r="A186" s="21" t="s">
        <v>102</v>
      </c>
      <c r="B186" s="21" t="s">
        <v>114</v>
      </c>
      <c r="C186" s="21" t="s">
        <v>16</v>
      </c>
      <c r="D186" s="21" t="s">
        <v>115</v>
      </c>
      <c r="E186" s="22">
        <v>37987</v>
      </c>
      <c r="F186" s="23">
        <v>-6927973</v>
      </c>
      <c r="G186" s="23">
        <v>-6434992.1869000001</v>
      </c>
      <c r="H186" s="24">
        <v>0.92884198406747098</v>
      </c>
      <c r="I186" s="25">
        <v>0</v>
      </c>
      <c r="J186" s="25">
        <v>9.9999999999999995E-8</v>
      </c>
      <c r="K186" s="26">
        <v>0</v>
      </c>
      <c r="L186" s="26">
        <v>0.64349999999999996</v>
      </c>
    </row>
    <row r="187" spans="1:12" x14ac:dyDescent="0.2">
      <c r="A187" s="21" t="s">
        <v>102</v>
      </c>
      <c r="B187" s="21" t="s">
        <v>114</v>
      </c>
      <c r="C187" s="21" t="s">
        <v>16</v>
      </c>
      <c r="D187" s="21" t="s">
        <v>115</v>
      </c>
      <c r="E187" s="22">
        <v>38018</v>
      </c>
      <c r="F187" s="23">
        <v>-6481007</v>
      </c>
      <c r="G187" s="23">
        <v>-5991017.6900000004</v>
      </c>
      <c r="H187" s="24">
        <v>0.92439611467759697</v>
      </c>
      <c r="I187" s="25">
        <v>0</v>
      </c>
      <c r="J187" s="25">
        <v>9.9999999999999995E-8</v>
      </c>
      <c r="K187" s="26">
        <v>0</v>
      </c>
      <c r="L187" s="26">
        <v>0.59909999999999997</v>
      </c>
    </row>
    <row r="188" spans="1:12" x14ac:dyDescent="0.2">
      <c r="A188" s="21" t="s">
        <v>102</v>
      </c>
      <c r="B188" s="21" t="s">
        <v>114</v>
      </c>
      <c r="C188" s="21" t="s">
        <v>16</v>
      </c>
      <c r="D188" s="21" t="s">
        <v>115</v>
      </c>
      <c r="E188" s="22">
        <v>38047</v>
      </c>
      <c r="F188" s="23">
        <v>-6927973</v>
      </c>
      <c r="G188" s="23">
        <v>-6374713.3662</v>
      </c>
      <c r="H188" s="24">
        <v>0.92014119660151805</v>
      </c>
      <c r="I188" s="25">
        <v>0</v>
      </c>
      <c r="J188" s="25">
        <v>9.9999999999999995E-8</v>
      </c>
      <c r="K188" s="26">
        <v>0</v>
      </c>
      <c r="L188" s="26">
        <v>0.63749999999999996</v>
      </c>
    </row>
    <row r="189" spans="1:12" x14ac:dyDescent="0.2">
      <c r="A189" s="21" t="s">
        <v>102</v>
      </c>
      <c r="B189" s="21" t="s">
        <v>114</v>
      </c>
      <c r="C189" s="21" t="s">
        <v>16</v>
      </c>
      <c r="D189" s="21" t="s">
        <v>115</v>
      </c>
      <c r="E189" s="22">
        <v>38078</v>
      </c>
      <c r="F189" s="23">
        <v>-6687330</v>
      </c>
      <c r="G189" s="23">
        <v>-6122973.4479</v>
      </c>
      <c r="H189" s="24">
        <v>0.91560808990832798</v>
      </c>
      <c r="I189" s="25">
        <v>0</v>
      </c>
      <c r="J189" s="25">
        <v>9.9999999999999995E-8</v>
      </c>
      <c r="K189" s="26">
        <v>0</v>
      </c>
      <c r="L189" s="26">
        <v>0.61229999999999996</v>
      </c>
    </row>
    <row r="190" spans="1:12" x14ac:dyDescent="0.2">
      <c r="A190" s="21" t="s">
        <v>102</v>
      </c>
      <c r="B190" s="21" t="s">
        <v>114</v>
      </c>
      <c r="C190" s="21" t="s">
        <v>16</v>
      </c>
      <c r="D190" s="21" t="s">
        <v>115</v>
      </c>
      <c r="E190" s="22">
        <v>38108</v>
      </c>
      <c r="F190" s="23">
        <v>-4809805</v>
      </c>
      <c r="G190" s="23">
        <v>-4382954.3306999998</v>
      </c>
      <c r="H190" s="24">
        <v>0.91125405930870795</v>
      </c>
      <c r="I190" s="25">
        <v>0</v>
      </c>
      <c r="J190" s="25">
        <v>9.9999999999999995E-8</v>
      </c>
      <c r="K190" s="26">
        <v>0</v>
      </c>
      <c r="L190" s="26">
        <v>0.43830000000000002</v>
      </c>
    </row>
    <row r="191" spans="1:12" x14ac:dyDescent="0.2">
      <c r="A191" s="21" t="s">
        <v>102</v>
      </c>
      <c r="B191" s="21" t="s">
        <v>114</v>
      </c>
      <c r="C191" s="21" t="s">
        <v>16</v>
      </c>
      <c r="D191" s="21" t="s">
        <v>115</v>
      </c>
      <c r="E191" s="22">
        <v>38139</v>
      </c>
      <c r="F191" s="23">
        <v>-3873300</v>
      </c>
      <c r="G191" s="23">
        <v>-3511806.9992999998</v>
      </c>
      <c r="H191" s="24">
        <v>0.90667053915921703</v>
      </c>
      <c r="I191" s="25">
        <v>0</v>
      </c>
      <c r="J191" s="25">
        <v>9.9999999999999995E-8</v>
      </c>
      <c r="K191" s="26">
        <v>0</v>
      </c>
      <c r="L191" s="26">
        <v>0.35120000000000001</v>
      </c>
    </row>
    <row r="192" spans="1:12" x14ac:dyDescent="0.2">
      <c r="A192" s="21" t="s">
        <v>102</v>
      </c>
      <c r="B192" s="21" t="s">
        <v>114</v>
      </c>
      <c r="C192" s="21" t="s">
        <v>16</v>
      </c>
      <c r="D192" s="21" t="s">
        <v>115</v>
      </c>
      <c r="E192" s="22">
        <v>38169</v>
      </c>
      <c r="F192" s="23">
        <v>-4042927</v>
      </c>
      <c r="G192" s="23">
        <v>-3647680.8393000001</v>
      </c>
      <c r="H192" s="24">
        <v>0.90223762123646201</v>
      </c>
      <c r="I192" s="25">
        <v>0</v>
      </c>
      <c r="J192" s="25">
        <v>9.9999999999999995E-8</v>
      </c>
      <c r="K192" s="26">
        <v>0</v>
      </c>
      <c r="L192" s="26">
        <v>0.36480000000000001</v>
      </c>
    </row>
    <row r="193" spans="1:12" x14ac:dyDescent="0.2">
      <c r="A193" s="21" t="s">
        <v>102</v>
      </c>
      <c r="B193" s="21" t="s">
        <v>114</v>
      </c>
      <c r="C193" s="21" t="s">
        <v>16</v>
      </c>
      <c r="D193" s="21" t="s">
        <v>115</v>
      </c>
      <c r="E193" s="22">
        <v>38200</v>
      </c>
      <c r="F193" s="23">
        <v>-4085397</v>
      </c>
      <c r="G193" s="23">
        <v>-3667353.6153000002</v>
      </c>
      <c r="H193" s="24">
        <v>0.89767374266788003</v>
      </c>
      <c r="I193" s="25">
        <v>0</v>
      </c>
      <c r="J193" s="25">
        <v>9.9999999999999995E-8</v>
      </c>
      <c r="K193" s="26">
        <v>0</v>
      </c>
      <c r="L193" s="26">
        <v>0.36670000000000003</v>
      </c>
    </row>
    <row r="194" spans="1:12" x14ac:dyDescent="0.2">
      <c r="A194" s="21" t="s">
        <v>102</v>
      </c>
      <c r="B194" s="21" t="s">
        <v>114</v>
      </c>
      <c r="C194" s="21" t="s">
        <v>16</v>
      </c>
      <c r="D194" s="21" t="s">
        <v>115</v>
      </c>
      <c r="E194" s="22">
        <v>38231</v>
      </c>
      <c r="F194" s="23">
        <v>-3493590</v>
      </c>
      <c r="G194" s="23">
        <v>-3119909.9149000002</v>
      </c>
      <c r="H194" s="24">
        <v>0.89303836881406495</v>
      </c>
      <c r="I194" s="25">
        <v>0</v>
      </c>
      <c r="J194" s="25">
        <v>9.9999999999999995E-8</v>
      </c>
      <c r="K194" s="26">
        <v>0</v>
      </c>
      <c r="L194" s="26">
        <v>0.312</v>
      </c>
    </row>
    <row r="195" spans="1:12" x14ac:dyDescent="0.2">
      <c r="A195" s="21" t="s">
        <v>102</v>
      </c>
      <c r="B195" s="21" t="s">
        <v>114</v>
      </c>
      <c r="C195" s="21" t="s">
        <v>16</v>
      </c>
      <c r="D195" s="21" t="s">
        <v>115</v>
      </c>
      <c r="E195" s="22">
        <v>38261</v>
      </c>
      <c r="F195" s="23">
        <v>-4389414</v>
      </c>
      <c r="G195" s="23">
        <v>-3900284.6129999999</v>
      </c>
      <c r="H195" s="24">
        <v>0.88856613047710498</v>
      </c>
      <c r="I195" s="25">
        <v>0</v>
      </c>
      <c r="J195" s="25">
        <v>9.9999999999999995E-8</v>
      </c>
      <c r="K195" s="26">
        <v>0</v>
      </c>
      <c r="L195" s="26">
        <v>0.39</v>
      </c>
    </row>
    <row r="196" spans="1:12" x14ac:dyDescent="0.2">
      <c r="A196" s="21" t="s">
        <v>102</v>
      </c>
      <c r="B196" s="21" t="s">
        <v>107</v>
      </c>
      <c r="C196" s="21" t="s">
        <v>16</v>
      </c>
      <c r="D196" s="21" t="s">
        <v>115</v>
      </c>
      <c r="E196" s="22">
        <v>37226</v>
      </c>
      <c r="F196" s="23">
        <v>0</v>
      </c>
      <c r="G196" s="23">
        <v>0</v>
      </c>
      <c r="H196" s="24">
        <v>1</v>
      </c>
      <c r="I196" s="25">
        <v>0</v>
      </c>
      <c r="J196" s="25">
        <v>9.9999999999999995E-8</v>
      </c>
      <c r="K196" s="26">
        <v>0</v>
      </c>
      <c r="L196" s="26">
        <v>6.1999999999999998E-3</v>
      </c>
    </row>
    <row r="197" spans="1:12" x14ac:dyDescent="0.2">
      <c r="A197" s="21" t="s">
        <v>102</v>
      </c>
      <c r="B197" s="21" t="s">
        <v>107</v>
      </c>
      <c r="C197" s="21" t="s">
        <v>16</v>
      </c>
      <c r="D197" s="21" t="s">
        <v>115</v>
      </c>
      <c r="E197" s="22">
        <v>37257</v>
      </c>
      <c r="F197" s="23">
        <v>-62341</v>
      </c>
      <c r="G197" s="23">
        <v>-62268.4493</v>
      </c>
      <c r="H197" s="24">
        <v>0.99883622833241603</v>
      </c>
      <c r="I197" s="25">
        <v>0</v>
      </c>
      <c r="J197" s="25">
        <v>9.9999999999999995E-8</v>
      </c>
      <c r="K197" s="26">
        <v>0</v>
      </c>
      <c r="L197" s="26">
        <v>6.1999999999999998E-3</v>
      </c>
    </row>
    <row r="198" spans="1:12" x14ac:dyDescent="0.2">
      <c r="A198" s="21" t="s">
        <v>102</v>
      </c>
      <c r="B198" s="21" t="s">
        <v>107</v>
      </c>
      <c r="C198" s="21" t="s">
        <v>16</v>
      </c>
      <c r="D198" s="21" t="s">
        <v>115</v>
      </c>
      <c r="E198" s="22">
        <v>37288</v>
      </c>
      <c r="F198" s="23">
        <v>-56308</v>
      </c>
      <c r="G198" s="23">
        <v>-56148.066899999998</v>
      </c>
      <c r="H198" s="24">
        <v>0.99715967311694498</v>
      </c>
      <c r="I198" s="25">
        <v>0</v>
      </c>
      <c r="J198" s="25">
        <v>9.9999999999999995E-8</v>
      </c>
      <c r="K198" s="26">
        <v>0</v>
      </c>
      <c r="L198" s="26">
        <v>5.5999999999999999E-3</v>
      </c>
    </row>
    <row r="199" spans="1:12" x14ac:dyDescent="0.2">
      <c r="A199" s="21" t="s">
        <v>102</v>
      </c>
      <c r="B199" s="21" t="s">
        <v>107</v>
      </c>
      <c r="C199" s="21" t="s">
        <v>16</v>
      </c>
      <c r="D199" s="21" t="s">
        <v>115</v>
      </c>
      <c r="E199" s="22">
        <v>37316</v>
      </c>
      <c r="F199" s="23">
        <v>-62341</v>
      </c>
      <c r="G199" s="23">
        <v>-62071.377999999997</v>
      </c>
      <c r="H199" s="24">
        <v>0.99567504533349505</v>
      </c>
      <c r="I199" s="25">
        <v>0</v>
      </c>
      <c r="J199" s="25">
        <v>9.9999999999999995E-8</v>
      </c>
      <c r="K199" s="26">
        <v>0</v>
      </c>
      <c r="L199" s="26">
        <v>6.1999999999999998E-3</v>
      </c>
    </row>
    <row r="200" spans="1:12" x14ac:dyDescent="0.2">
      <c r="A200" s="21" t="s">
        <v>102</v>
      </c>
      <c r="B200" s="21" t="s">
        <v>107</v>
      </c>
      <c r="C200" s="21" t="s">
        <v>16</v>
      </c>
      <c r="D200" s="21" t="s">
        <v>115</v>
      </c>
      <c r="E200" s="22">
        <v>37347</v>
      </c>
      <c r="F200" s="23">
        <v>-60330</v>
      </c>
      <c r="G200" s="23">
        <v>-59975.473700000002</v>
      </c>
      <c r="H200" s="24">
        <v>0.99412354802186798</v>
      </c>
      <c r="I200" s="25">
        <v>0</v>
      </c>
      <c r="J200" s="25">
        <v>9.9999999999999995E-8</v>
      </c>
      <c r="K200" s="26">
        <v>0</v>
      </c>
      <c r="L200" s="26">
        <v>6.0000000000000001E-3</v>
      </c>
    </row>
    <row r="201" spans="1:12" x14ac:dyDescent="0.2">
      <c r="A201" s="21" t="s">
        <v>102</v>
      </c>
      <c r="B201" s="21" t="s">
        <v>107</v>
      </c>
      <c r="C201" s="21" t="s">
        <v>16</v>
      </c>
      <c r="D201" s="21" t="s">
        <v>115</v>
      </c>
      <c r="E201" s="22">
        <v>37377</v>
      </c>
      <c r="F201" s="23">
        <v>-49910</v>
      </c>
      <c r="G201" s="23">
        <v>-49534.973899999997</v>
      </c>
      <c r="H201" s="24">
        <v>0.99248595353286595</v>
      </c>
      <c r="I201" s="25">
        <v>0</v>
      </c>
      <c r="J201" s="25">
        <v>9.9999999999999995E-8</v>
      </c>
      <c r="K201" s="26">
        <v>0</v>
      </c>
      <c r="L201" s="26">
        <v>5.0000000000000001E-3</v>
      </c>
    </row>
    <row r="202" spans="1:12" x14ac:dyDescent="0.2">
      <c r="A202" s="21" t="s">
        <v>102</v>
      </c>
      <c r="B202" s="21" t="s">
        <v>107</v>
      </c>
      <c r="C202" s="21" t="s">
        <v>16</v>
      </c>
      <c r="D202" s="21" t="s">
        <v>115</v>
      </c>
      <c r="E202" s="22">
        <v>37408</v>
      </c>
      <c r="F202" s="23">
        <v>-37650</v>
      </c>
      <c r="G202" s="23">
        <v>-37302.3344</v>
      </c>
      <c r="H202" s="24">
        <v>0.99076585444440102</v>
      </c>
      <c r="I202" s="25">
        <v>0</v>
      </c>
      <c r="J202" s="25">
        <v>9.9999999999999995E-8</v>
      </c>
      <c r="K202" s="26">
        <v>0</v>
      </c>
      <c r="L202" s="26">
        <v>3.7000000000000002E-3</v>
      </c>
    </row>
    <row r="203" spans="1:12" x14ac:dyDescent="0.2">
      <c r="A203" s="21" t="s">
        <v>102</v>
      </c>
      <c r="B203" s="21" t="s">
        <v>107</v>
      </c>
      <c r="C203" s="21" t="s">
        <v>16</v>
      </c>
      <c r="D203" s="21" t="s">
        <v>115</v>
      </c>
      <c r="E203" s="22">
        <v>37438</v>
      </c>
      <c r="F203" s="23">
        <v>-38347</v>
      </c>
      <c r="G203" s="23">
        <v>-37924.705600000001</v>
      </c>
      <c r="H203" s="24">
        <v>0.98898755115603898</v>
      </c>
      <c r="I203" s="25">
        <v>0</v>
      </c>
      <c r="J203" s="25">
        <v>9.9999999999999995E-8</v>
      </c>
      <c r="K203" s="26">
        <v>0</v>
      </c>
      <c r="L203" s="26">
        <v>3.8E-3</v>
      </c>
    </row>
    <row r="204" spans="1:12" x14ac:dyDescent="0.2">
      <c r="A204" s="21" t="s">
        <v>102</v>
      </c>
      <c r="B204" s="21" t="s">
        <v>107</v>
      </c>
      <c r="C204" s="21" t="s">
        <v>16</v>
      </c>
      <c r="D204" s="21" t="s">
        <v>115</v>
      </c>
      <c r="E204" s="22">
        <v>37469</v>
      </c>
      <c r="F204" s="23">
        <v>-39153</v>
      </c>
      <c r="G204" s="23">
        <v>-38641.480799999998</v>
      </c>
      <c r="H204" s="24">
        <v>0.986935375362062</v>
      </c>
      <c r="I204" s="25">
        <v>0</v>
      </c>
      <c r="J204" s="25">
        <v>9.9999999999999995E-8</v>
      </c>
      <c r="K204" s="26">
        <v>0</v>
      </c>
      <c r="L204" s="26">
        <v>3.8999999999999998E-3</v>
      </c>
    </row>
    <row r="205" spans="1:12" x14ac:dyDescent="0.2">
      <c r="A205" s="21" t="s">
        <v>102</v>
      </c>
      <c r="B205" s="21" t="s">
        <v>107</v>
      </c>
      <c r="C205" s="21" t="s">
        <v>16</v>
      </c>
      <c r="D205" s="21" t="s">
        <v>115</v>
      </c>
      <c r="E205" s="22">
        <v>37500</v>
      </c>
      <c r="F205" s="23">
        <v>-34620</v>
      </c>
      <c r="G205" s="23">
        <v>-34093.319900000002</v>
      </c>
      <c r="H205" s="24">
        <v>0.98478682556931296</v>
      </c>
      <c r="I205" s="25">
        <v>0</v>
      </c>
      <c r="J205" s="25">
        <v>9.9999999999999995E-8</v>
      </c>
      <c r="K205" s="26">
        <v>0</v>
      </c>
      <c r="L205" s="26">
        <v>3.3999999999999998E-3</v>
      </c>
    </row>
    <row r="206" spans="1:12" x14ac:dyDescent="0.2">
      <c r="A206" s="21" t="s">
        <v>102</v>
      </c>
      <c r="B206" s="21" t="s">
        <v>107</v>
      </c>
      <c r="C206" s="21" t="s">
        <v>16</v>
      </c>
      <c r="D206" s="21" t="s">
        <v>115</v>
      </c>
      <c r="E206" s="22">
        <v>37530</v>
      </c>
      <c r="F206" s="23">
        <v>-43338</v>
      </c>
      <c r="G206" s="23">
        <v>-42580.7281</v>
      </c>
      <c r="H206" s="24">
        <v>0.98252637719959701</v>
      </c>
      <c r="I206" s="25">
        <v>0</v>
      </c>
      <c r="J206" s="25">
        <v>9.9999999999999995E-8</v>
      </c>
      <c r="K206" s="26">
        <v>0</v>
      </c>
      <c r="L206" s="26">
        <v>4.3E-3</v>
      </c>
    </row>
    <row r="207" spans="1:12" x14ac:dyDescent="0.2">
      <c r="A207" s="21" t="s">
        <v>102</v>
      </c>
      <c r="B207" s="21" t="s">
        <v>107</v>
      </c>
      <c r="C207" s="21" t="s">
        <v>16</v>
      </c>
      <c r="D207" s="21" t="s">
        <v>115</v>
      </c>
      <c r="E207" s="22">
        <v>37561</v>
      </c>
      <c r="F207" s="23">
        <v>-60330</v>
      </c>
      <c r="G207" s="23">
        <v>-59119.6558</v>
      </c>
      <c r="H207" s="24">
        <v>0.97993793729980305</v>
      </c>
      <c r="I207" s="25">
        <v>0</v>
      </c>
      <c r="J207" s="25">
        <v>9.9999999999999995E-8</v>
      </c>
      <c r="K207" s="26">
        <v>0</v>
      </c>
      <c r="L207" s="26">
        <v>5.8999999999999999E-3</v>
      </c>
    </row>
    <row r="208" spans="1:12" x14ac:dyDescent="0.2">
      <c r="A208" s="21" t="s">
        <v>102</v>
      </c>
      <c r="B208" s="21" t="s">
        <v>107</v>
      </c>
      <c r="C208" s="21" t="s">
        <v>16</v>
      </c>
      <c r="D208" s="21" t="s">
        <v>115</v>
      </c>
      <c r="E208" s="22">
        <v>37591</v>
      </c>
      <c r="F208" s="23">
        <v>-62341</v>
      </c>
      <c r="G208" s="23">
        <v>-60925.910300000003</v>
      </c>
      <c r="H208" s="24">
        <v>0.97730081814569703</v>
      </c>
      <c r="I208" s="25">
        <v>0</v>
      </c>
      <c r="J208" s="25">
        <v>9.9999999999999995E-8</v>
      </c>
      <c r="K208" s="26">
        <v>0</v>
      </c>
      <c r="L208" s="26">
        <v>6.1000000000000004E-3</v>
      </c>
    </row>
    <row r="209" spans="1:12" x14ac:dyDescent="0.2">
      <c r="A209" s="21" t="s">
        <v>102</v>
      </c>
      <c r="B209" s="21" t="s">
        <v>107</v>
      </c>
      <c r="C209" s="21" t="s">
        <v>16</v>
      </c>
      <c r="D209" s="21" t="s">
        <v>115</v>
      </c>
      <c r="E209" s="22">
        <v>37622</v>
      </c>
      <c r="F209" s="23">
        <v>-62341</v>
      </c>
      <c r="G209" s="23">
        <v>-60743.633699999998</v>
      </c>
      <c r="H209" s="24">
        <v>0.97437695491418397</v>
      </c>
      <c r="I209" s="25">
        <v>0</v>
      </c>
      <c r="J209" s="25">
        <v>9.9999999999999995E-8</v>
      </c>
      <c r="K209" s="26">
        <v>0</v>
      </c>
      <c r="L209" s="26">
        <v>6.1000000000000004E-3</v>
      </c>
    </row>
    <row r="210" spans="1:12" x14ac:dyDescent="0.2">
      <c r="A210" s="21" t="s">
        <v>102</v>
      </c>
      <c r="B210" s="21" t="s">
        <v>107</v>
      </c>
      <c r="C210" s="21" t="s">
        <v>16</v>
      </c>
      <c r="D210" s="21" t="s">
        <v>115</v>
      </c>
      <c r="E210" s="22">
        <v>37653</v>
      </c>
      <c r="F210" s="23">
        <v>-56308</v>
      </c>
      <c r="G210" s="23">
        <v>-54687.6924</v>
      </c>
      <c r="H210" s="24">
        <v>0.971224203422835</v>
      </c>
      <c r="I210" s="25">
        <v>0</v>
      </c>
      <c r="J210" s="25">
        <v>9.9999999999999995E-8</v>
      </c>
      <c r="K210" s="26">
        <v>0</v>
      </c>
      <c r="L210" s="26">
        <v>5.4999999999999997E-3</v>
      </c>
    </row>
    <row r="211" spans="1:12" x14ac:dyDescent="0.2">
      <c r="A211" s="21" t="s">
        <v>102</v>
      </c>
      <c r="B211" s="21" t="s">
        <v>107</v>
      </c>
      <c r="C211" s="21" t="s">
        <v>16</v>
      </c>
      <c r="D211" s="21" t="s">
        <v>115</v>
      </c>
      <c r="E211" s="22">
        <v>37681</v>
      </c>
      <c r="F211" s="23">
        <v>-62341</v>
      </c>
      <c r="G211" s="23">
        <v>-60361.202100000002</v>
      </c>
      <c r="H211" s="24">
        <v>0.968242443051753</v>
      </c>
      <c r="I211" s="25">
        <v>0</v>
      </c>
      <c r="J211" s="25">
        <v>9.9999999999999995E-8</v>
      </c>
      <c r="K211" s="26">
        <v>0</v>
      </c>
      <c r="L211" s="26">
        <v>6.0000000000000001E-3</v>
      </c>
    </row>
    <row r="212" spans="1:12" x14ac:dyDescent="0.2">
      <c r="A212" s="21" t="s">
        <v>102</v>
      </c>
      <c r="B212" s="21" t="s">
        <v>107</v>
      </c>
      <c r="C212" s="21" t="s">
        <v>16</v>
      </c>
      <c r="D212" s="21" t="s">
        <v>115</v>
      </c>
      <c r="E212" s="22">
        <v>37712</v>
      </c>
      <c r="F212" s="23">
        <v>-60330</v>
      </c>
      <c r="G212" s="23">
        <v>-58205.530200000001</v>
      </c>
      <c r="H212" s="24">
        <v>0.96478584710830995</v>
      </c>
      <c r="I212" s="25">
        <v>0</v>
      </c>
      <c r="J212" s="25">
        <v>9.9999999999999995E-8</v>
      </c>
      <c r="K212" s="26">
        <v>0</v>
      </c>
      <c r="L212" s="26">
        <v>5.7999999999999996E-3</v>
      </c>
    </row>
    <row r="213" spans="1:12" x14ac:dyDescent="0.2">
      <c r="A213" s="21" t="s">
        <v>102</v>
      </c>
      <c r="B213" s="21" t="s">
        <v>107</v>
      </c>
      <c r="C213" s="21" t="s">
        <v>16</v>
      </c>
      <c r="D213" s="21" t="s">
        <v>115</v>
      </c>
      <c r="E213" s="22">
        <v>37742</v>
      </c>
      <c r="F213" s="23">
        <v>-46996</v>
      </c>
      <c r="G213" s="23">
        <v>-45177.441800000001</v>
      </c>
      <c r="H213" s="24">
        <v>0.96130397804901602</v>
      </c>
      <c r="I213" s="25">
        <v>0</v>
      </c>
      <c r="J213" s="25">
        <v>9.9999999999999995E-8</v>
      </c>
      <c r="K213" s="26">
        <v>0</v>
      </c>
      <c r="L213" s="26">
        <v>4.4999999999999997E-3</v>
      </c>
    </row>
    <row r="214" spans="1:12" x14ac:dyDescent="0.2">
      <c r="A214" s="21" t="s">
        <v>102</v>
      </c>
      <c r="B214" s="21" t="s">
        <v>107</v>
      </c>
      <c r="C214" s="21" t="s">
        <v>16</v>
      </c>
      <c r="D214" s="21" t="s">
        <v>115</v>
      </c>
      <c r="E214" s="22">
        <v>37773</v>
      </c>
      <c r="F214" s="23">
        <v>-36300</v>
      </c>
      <c r="G214" s="23">
        <v>-34759.353199999998</v>
      </c>
      <c r="H214" s="24">
        <v>0.95755793991667204</v>
      </c>
      <c r="I214" s="25">
        <v>0</v>
      </c>
      <c r="J214" s="25">
        <v>9.9999999999999995E-8</v>
      </c>
      <c r="K214" s="26">
        <v>0</v>
      </c>
      <c r="L214" s="26">
        <v>3.5000000000000001E-3</v>
      </c>
    </row>
    <row r="215" spans="1:12" x14ac:dyDescent="0.2">
      <c r="A215" s="21" t="s">
        <v>102</v>
      </c>
      <c r="B215" s="21" t="s">
        <v>107</v>
      </c>
      <c r="C215" s="21" t="s">
        <v>16</v>
      </c>
      <c r="D215" s="21" t="s">
        <v>115</v>
      </c>
      <c r="E215" s="22">
        <v>37803</v>
      </c>
      <c r="F215" s="23">
        <v>-37293</v>
      </c>
      <c r="G215" s="23">
        <v>-35570.587699999996</v>
      </c>
      <c r="H215" s="24">
        <v>0.953814060057809</v>
      </c>
      <c r="I215" s="25">
        <v>0</v>
      </c>
      <c r="J215" s="25">
        <v>9.9999999999999995E-8</v>
      </c>
      <c r="K215" s="26">
        <v>0</v>
      </c>
      <c r="L215" s="26">
        <v>3.5999999999999999E-3</v>
      </c>
    </row>
    <row r="216" spans="1:12" x14ac:dyDescent="0.2">
      <c r="A216" s="21" t="s">
        <v>102</v>
      </c>
      <c r="B216" s="21" t="s">
        <v>107</v>
      </c>
      <c r="C216" s="21" t="s">
        <v>16</v>
      </c>
      <c r="D216" s="21" t="s">
        <v>115</v>
      </c>
      <c r="E216" s="22">
        <v>37834</v>
      </c>
      <c r="F216" s="23">
        <v>-37975</v>
      </c>
      <c r="G216" s="23">
        <v>-36070.085400000004</v>
      </c>
      <c r="H216" s="24">
        <v>0.94983766608598197</v>
      </c>
      <c r="I216" s="25">
        <v>0</v>
      </c>
      <c r="J216" s="25">
        <v>9.9999999999999995E-8</v>
      </c>
      <c r="K216" s="26">
        <v>0</v>
      </c>
      <c r="L216" s="26">
        <v>3.5999999999999999E-3</v>
      </c>
    </row>
    <row r="217" spans="1:12" x14ac:dyDescent="0.2">
      <c r="A217" s="21" t="s">
        <v>102</v>
      </c>
      <c r="B217" s="21" t="s">
        <v>107</v>
      </c>
      <c r="C217" s="21" t="s">
        <v>16</v>
      </c>
      <c r="D217" s="21" t="s">
        <v>115</v>
      </c>
      <c r="E217" s="22">
        <v>37865</v>
      </c>
      <c r="F217" s="23">
        <v>-33030</v>
      </c>
      <c r="G217" s="23">
        <v>-31237.207399999999</v>
      </c>
      <c r="H217" s="24">
        <v>0.94572229446082701</v>
      </c>
      <c r="I217" s="25">
        <v>0</v>
      </c>
      <c r="J217" s="25">
        <v>9.9999999999999995E-8</v>
      </c>
      <c r="K217" s="26">
        <v>0</v>
      </c>
      <c r="L217" s="26">
        <v>3.0999999999999999E-3</v>
      </c>
    </row>
    <row r="218" spans="1:12" x14ac:dyDescent="0.2">
      <c r="A218" s="21" t="s">
        <v>102</v>
      </c>
      <c r="B218" s="21" t="s">
        <v>107</v>
      </c>
      <c r="C218" s="21" t="s">
        <v>16</v>
      </c>
      <c r="D218" s="21" t="s">
        <v>115</v>
      </c>
      <c r="E218" s="22">
        <v>37895</v>
      </c>
      <c r="F218" s="23">
        <v>-39494</v>
      </c>
      <c r="G218" s="23">
        <v>-37190.469499999999</v>
      </c>
      <c r="H218" s="24">
        <v>0.94167391252427202</v>
      </c>
      <c r="I218" s="25">
        <v>0</v>
      </c>
      <c r="J218" s="25">
        <v>9.9999999999999995E-8</v>
      </c>
      <c r="K218" s="26">
        <v>0</v>
      </c>
      <c r="L218" s="26">
        <v>3.7000000000000002E-3</v>
      </c>
    </row>
    <row r="219" spans="1:12" x14ac:dyDescent="0.2">
      <c r="A219" s="21" t="s">
        <v>102</v>
      </c>
      <c r="B219" s="21" t="s">
        <v>107</v>
      </c>
      <c r="C219" s="21" t="s">
        <v>16</v>
      </c>
      <c r="D219" s="21" t="s">
        <v>115</v>
      </c>
      <c r="E219" s="22">
        <v>37926</v>
      </c>
      <c r="F219" s="23">
        <v>-60330</v>
      </c>
      <c r="G219" s="23">
        <v>-56556.214399999997</v>
      </c>
      <c r="H219" s="24">
        <v>0.93744761120092601</v>
      </c>
      <c r="I219" s="25">
        <v>0</v>
      </c>
      <c r="J219" s="25">
        <v>9.9999999999999995E-8</v>
      </c>
      <c r="K219" s="26">
        <v>0</v>
      </c>
      <c r="L219" s="26">
        <v>5.7000000000000002E-3</v>
      </c>
    </row>
    <row r="220" spans="1:12" x14ac:dyDescent="0.2">
      <c r="A220" s="21" t="s">
        <v>102</v>
      </c>
      <c r="B220" s="21" t="s">
        <v>107</v>
      </c>
      <c r="C220" s="21" t="s">
        <v>16</v>
      </c>
      <c r="D220" s="21" t="s">
        <v>115</v>
      </c>
      <c r="E220" s="22">
        <v>37956</v>
      </c>
      <c r="F220" s="23">
        <v>-62341</v>
      </c>
      <c r="G220" s="23">
        <v>-58179.289400000001</v>
      </c>
      <c r="H220" s="24">
        <v>0.93324280009067795</v>
      </c>
      <c r="I220" s="25">
        <v>0</v>
      </c>
      <c r="J220" s="25">
        <v>9.9999999999999995E-8</v>
      </c>
      <c r="K220" s="26">
        <v>0</v>
      </c>
      <c r="L220" s="26">
        <v>5.7999999999999996E-3</v>
      </c>
    </row>
    <row r="221" spans="1:12" x14ac:dyDescent="0.2">
      <c r="A221" s="21" t="s">
        <v>102</v>
      </c>
      <c r="B221" s="21" t="s">
        <v>107</v>
      </c>
      <c r="C221" s="21" t="s">
        <v>16</v>
      </c>
      <c r="D221" s="21" t="s">
        <v>115</v>
      </c>
      <c r="E221" s="22">
        <v>37987</v>
      </c>
      <c r="F221" s="23">
        <v>-62341</v>
      </c>
      <c r="G221" s="23">
        <v>-57904.938099999999</v>
      </c>
      <c r="H221" s="24">
        <v>0.92884198406747098</v>
      </c>
      <c r="I221" s="25">
        <v>0</v>
      </c>
      <c r="J221" s="25">
        <v>9.9999999999999995E-8</v>
      </c>
      <c r="K221" s="26">
        <v>0</v>
      </c>
      <c r="L221" s="26">
        <v>5.7999999999999996E-3</v>
      </c>
    </row>
    <row r="222" spans="1:12" x14ac:dyDescent="0.2">
      <c r="A222" s="21" t="s">
        <v>102</v>
      </c>
      <c r="B222" s="21" t="s">
        <v>107</v>
      </c>
      <c r="C222" s="21" t="s">
        <v>16</v>
      </c>
      <c r="D222" s="21" t="s">
        <v>115</v>
      </c>
      <c r="E222" s="22">
        <v>38018</v>
      </c>
      <c r="F222" s="23">
        <v>-58319</v>
      </c>
      <c r="G222" s="23">
        <v>-53909.857000000004</v>
      </c>
      <c r="H222" s="24">
        <v>0.92439611467759697</v>
      </c>
      <c r="I222" s="25">
        <v>0</v>
      </c>
      <c r="J222" s="25">
        <v>9.9999999999999995E-8</v>
      </c>
      <c r="K222" s="26">
        <v>0</v>
      </c>
      <c r="L222" s="26">
        <v>5.4000000000000003E-3</v>
      </c>
    </row>
    <row r="223" spans="1:12" x14ac:dyDescent="0.2">
      <c r="A223" s="21" t="s">
        <v>102</v>
      </c>
      <c r="B223" s="21" t="s">
        <v>107</v>
      </c>
      <c r="C223" s="21" t="s">
        <v>16</v>
      </c>
      <c r="D223" s="21" t="s">
        <v>115</v>
      </c>
      <c r="E223" s="22">
        <v>38047</v>
      </c>
      <c r="F223" s="23">
        <v>-62341</v>
      </c>
      <c r="G223" s="23">
        <v>-57362.522299999997</v>
      </c>
      <c r="H223" s="24">
        <v>0.92014119660151805</v>
      </c>
      <c r="I223" s="25">
        <v>0</v>
      </c>
      <c r="J223" s="25">
        <v>9.9999999999999995E-8</v>
      </c>
      <c r="K223" s="26">
        <v>0</v>
      </c>
      <c r="L223" s="26">
        <v>5.7000000000000002E-3</v>
      </c>
    </row>
    <row r="224" spans="1:12" x14ac:dyDescent="0.2">
      <c r="A224" s="21" t="s">
        <v>102</v>
      </c>
      <c r="B224" s="21" t="s">
        <v>107</v>
      </c>
      <c r="C224" s="21" t="s">
        <v>16</v>
      </c>
      <c r="D224" s="21" t="s">
        <v>115</v>
      </c>
      <c r="E224" s="22">
        <v>38078</v>
      </c>
      <c r="F224" s="23">
        <v>-60180</v>
      </c>
      <c r="G224" s="23">
        <v>-55101.294900000001</v>
      </c>
      <c r="H224" s="24">
        <v>0.91560808990832798</v>
      </c>
      <c r="I224" s="25">
        <v>0</v>
      </c>
      <c r="J224" s="25">
        <v>9.9999999999999995E-8</v>
      </c>
      <c r="K224" s="26">
        <v>0</v>
      </c>
      <c r="L224" s="26">
        <v>5.4999999999999997E-3</v>
      </c>
    </row>
    <row r="225" spans="1:12" x14ac:dyDescent="0.2">
      <c r="A225" s="21" t="s">
        <v>102</v>
      </c>
      <c r="B225" s="21" t="s">
        <v>107</v>
      </c>
      <c r="C225" s="21" t="s">
        <v>16</v>
      </c>
      <c r="D225" s="21" t="s">
        <v>115</v>
      </c>
      <c r="E225" s="22">
        <v>38108</v>
      </c>
      <c r="F225" s="23">
        <v>-43276</v>
      </c>
      <c r="G225" s="23">
        <v>-39435.430699999997</v>
      </c>
      <c r="H225" s="24">
        <v>0.91125405930870795</v>
      </c>
      <c r="I225" s="25">
        <v>0</v>
      </c>
      <c r="J225" s="25">
        <v>9.9999999999999995E-8</v>
      </c>
      <c r="K225" s="26">
        <v>0</v>
      </c>
      <c r="L225" s="26">
        <v>3.8999999999999998E-3</v>
      </c>
    </row>
    <row r="226" spans="1:12" x14ac:dyDescent="0.2">
      <c r="A226" s="21" t="s">
        <v>102</v>
      </c>
      <c r="B226" s="21" t="s">
        <v>107</v>
      </c>
      <c r="C226" s="21" t="s">
        <v>16</v>
      </c>
      <c r="D226" s="21" t="s">
        <v>115</v>
      </c>
      <c r="E226" s="22">
        <v>38139</v>
      </c>
      <c r="F226" s="23">
        <v>-34860</v>
      </c>
      <c r="G226" s="23">
        <v>-31606.535</v>
      </c>
      <c r="H226" s="24">
        <v>0.90667053915921703</v>
      </c>
      <c r="I226" s="25">
        <v>0</v>
      </c>
      <c r="J226" s="25">
        <v>9.9999999999999995E-8</v>
      </c>
      <c r="K226" s="26">
        <v>0</v>
      </c>
      <c r="L226" s="26">
        <v>3.2000000000000002E-3</v>
      </c>
    </row>
    <row r="227" spans="1:12" x14ac:dyDescent="0.2">
      <c r="A227" s="21" t="s">
        <v>102</v>
      </c>
      <c r="B227" s="21" t="s">
        <v>107</v>
      </c>
      <c r="C227" s="21" t="s">
        <v>16</v>
      </c>
      <c r="D227" s="21" t="s">
        <v>115</v>
      </c>
      <c r="E227" s="22">
        <v>38169</v>
      </c>
      <c r="F227" s="23">
        <v>-36394</v>
      </c>
      <c r="G227" s="23">
        <v>-32836.036</v>
      </c>
      <c r="H227" s="24">
        <v>0.90223762123646201</v>
      </c>
      <c r="I227" s="25">
        <v>0</v>
      </c>
      <c r="J227" s="25">
        <v>9.9999999999999995E-8</v>
      </c>
      <c r="K227" s="26">
        <v>0</v>
      </c>
      <c r="L227" s="26">
        <v>3.3E-3</v>
      </c>
    </row>
    <row r="228" spans="1:12" x14ac:dyDescent="0.2">
      <c r="A228" s="21" t="s">
        <v>102</v>
      </c>
      <c r="B228" s="21" t="s">
        <v>107</v>
      </c>
      <c r="C228" s="21" t="s">
        <v>16</v>
      </c>
      <c r="D228" s="21" t="s">
        <v>115</v>
      </c>
      <c r="E228" s="22">
        <v>38200</v>
      </c>
      <c r="F228" s="23">
        <v>-36766</v>
      </c>
      <c r="G228" s="23">
        <v>-33003.872799999997</v>
      </c>
      <c r="H228" s="24">
        <v>0.89767374266788003</v>
      </c>
      <c r="I228" s="25">
        <v>0</v>
      </c>
      <c r="J228" s="25">
        <v>9.9999999999999995E-8</v>
      </c>
      <c r="K228" s="26">
        <v>0</v>
      </c>
      <c r="L228" s="26">
        <v>3.3E-3</v>
      </c>
    </row>
    <row r="229" spans="1:12" x14ac:dyDescent="0.2">
      <c r="A229" s="21" t="s">
        <v>102</v>
      </c>
      <c r="B229" s="21" t="s">
        <v>107</v>
      </c>
      <c r="C229" s="21" t="s">
        <v>16</v>
      </c>
      <c r="D229" s="21" t="s">
        <v>115</v>
      </c>
      <c r="E229" s="22">
        <v>38231</v>
      </c>
      <c r="F229" s="23">
        <v>-31440</v>
      </c>
      <c r="G229" s="23">
        <v>-28077.1263</v>
      </c>
      <c r="H229" s="24">
        <v>0.89303836881406495</v>
      </c>
      <c r="I229" s="25">
        <v>0</v>
      </c>
      <c r="J229" s="25">
        <v>9.9999999999999995E-8</v>
      </c>
      <c r="K229" s="26">
        <v>0</v>
      </c>
      <c r="L229" s="26">
        <v>2.8E-3</v>
      </c>
    </row>
    <row r="230" spans="1:12" x14ac:dyDescent="0.2">
      <c r="A230" s="21" t="s">
        <v>102</v>
      </c>
      <c r="B230" s="21" t="s">
        <v>107</v>
      </c>
      <c r="C230" s="21" t="s">
        <v>16</v>
      </c>
      <c r="D230" s="21" t="s">
        <v>115</v>
      </c>
      <c r="E230" s="22">
        <v>38261</v>
      </c>
      <c r="F230" s="23">
        <v>-39494</v>
      </c>
      <c r="G230" s="23">
        <v>-35093.0308</v>
      </c>
      <c r="H230" s="24">
        <v>0.88856613047710498</v>
      </c>
      <c r="I230" s="25">
        <v>0</v>
      </c>
      <c r="J230" s="25">
        <v>9.9999999999999995E-8</v>
      </c>
      <c r="K230" s="26">
        <v>0</v>
      </c>
      <c r="L230" s="26">
        <v>3.5000000000000001E-3</v>
      </c>
    </row>
    <row r="231" spans="1:12" x14ac:dyDescent="0.2">
      <c r="A231" s="21" t="s">
        <v>102</v>
      </c>
      <c r="B231" s="21" t="s">
        <v>116</v>
      </c>
      <c r="C231" s="21" t="s">
        <v>16</v>
      </c>
      <c r="D231" s="21" t="s">
        <v>76</v>
      </c>
      <c r="E231" s="22">
        <v>37226</v>
      </c>
      <c r="F231" s="23">
        <v>0</v>
      </c>
      <c r="G231" s="23">
        <v>0</v>
      </c>
      <c r="H231" s="24">
        <v>1</v>
      </c>
      <c r="I231" s="25">
        <v>0</v>
      </c>
      <c r="J231" s="25">
        <v>9.9999999999999995E-8</v>
      </c>
      <c r="K231" s="26">
        <v>0</v>
      </c>
      <c r="L231" s="26">
        <v>-0.124</v>
      </c>
    </row>
    <row r="232" spans="1:12" x14ac:dyDescent="0.2">
      <c r="A232" s="21" t="s">
        <v>102</v>
      </c>
      <c r="B232" s="21" t="s">
        <v>116</v>
      </c>
      <c r="C232" s="21" t="s">
        <v>16</v>
      </c>
      <c r="D232" s="21" t="s">
        <v>76</v>
      </c>
      <c r="E232" s="22">
        <v>37257</v>
      </c>
      <c r="F232" s="23">
        <v>1240000</v>
      </c>
      <c r="G232" s="23">
        <v>1238556.9231</v>
      </c>
      <c r="H232" s="24">
        <v>0.99883622833241603</v>
      </c>
      <c r="I232" s="25">
        <v>1.4999999999999999E-2</v>
      </c>
      <c r="J232" s="25">
        <v>9.9999999999999995E-8</v>
      </c>
      <c r="K232" s="26">
        <v>0</v>
      </c>
      <c r="L232" s="26">
        <v>18578.23</v>
      </c>
    </row>
    <row r="233" spans="1:12" x14ac:dyDescent="0.2">
      <c r="A233" s="21" t="s">
        <v>102</v>
      </c>
      <c r="B233" s="21" t="s">
        <v>116</v>
      </c>
      <c r="C233" s="21" t="s">
        <v>16</v>
      </c>
      <c r="D233" s="21" t="s">
        <v>76</v>
      </c>
      <c r="E233" s="22">
        <v>37288</v>
      </c>
      <c r="F233" s="23">
        <v>1120000</v>
      </c>
      <c r="G233" s="23">
        <v>1116818.8339</v>
      </c>
      <c r="H233" s="24">
        <v>0.99715967311694498</v>
      </c>
      <c r="I233" s="25">
        <v>1.4999999999999999E-2</v>
      </c>
      <c r="J233" s="25">
        <v>9.9999999999999995E-8</v>
      </c>
      <c r="K233" s="26">
        <v>0</v>
      </c>
      <c r="L233" s="26">
        <v>16752.1708</v>
      </c>
    </row>
    <row r="234" spans="1:12" x14ac:dyDescent="0.2">
      <c r="A234" s="21" t="s">
        <v>102</v>
      </c>
      <c r="B234" s="21" t="s">
        <v>116</v>
      </c>
      <c r="C234" s="21" t="s">
        <v>16</v>
      </c>
      <c r="D234" s="21" t="s">
        <v>76</v>
      </c>
      <c r="E234" s="22">
        <v>37316</v>
      </c>
      <c r="F234" s="23">
        <v>1240000</v>
      </c>
      <c r="G234" s="23">
        <v>1234637.0562</v>
      </c>
      <c r="H234" s="24">
        <v>0.99567504533349505</v>
      </c>
      <c r="I234" s="25">
        <v>1.4999999999999999E-2</v>
      </c>
      <c r="J234" s="25">
        <v>9.9999999999999995E-8</v>
      </c>
      <c r="K234" s="26">
        <v>0</v>
      </c>
      <c r="L234" s="26">
        <v>18519.432400000002</v>
      </c>
    </row>
    <row r="235" spans="1:12" x14ac:dyDescent="0.2">
      <c r="A235" s="21" t="s">
        <v>102</v>
      </c>
      <c r="B235" s="21" t="s">
        <v>116</v>
      </c>
      <c r="C235" s="21" t="s">
        <v>16</v>
      </c>
      <c r="D235" s="21" t="s">
        <v>76</v>
      </c>
      <c r="E235" s="22">
        <v>37347</v>
      </c>
      <c r="F235" s="23">
        <v>1200000</v>
      </c>
      <c r="G235" s="23">
        <v>1192948.2575999999</v>
      </c>
      <c r="H235" s="24">
        <v>0.99412354802186798</v>
      </c>
      <c r="I235" s="25">
        <v>3.5000000000000003E-2</v>
      </c>
      <c r="J235" s="25">
        <v>9.9999999999999995E-8</v>
      </c>
      <c r="K235" s="26">
        <v>0</v>
      </c>
      <c r="L235" s="26">
        <v>41753.0697</v>
      </c>
    </row>
    <row r="236" spans="1:12" x14ac:dyDescent="0.2">
      <c r="A236" s="21" t="s">
        <v>102</v>
      </c>
      <c r="B236" s="21" t="s">
        <v>116</v>
      </c>
      <c r="C236" s="21" t="s">
        <v>16</v>
      </c>
      <c r="D236" s="21" t="s">
        <v>76</v>
      </c>
      <c r="E236" s="22">
        <v>37377</v>
      </c>
      <c r="F236" s="23">
        <v>1240000</v>
      </c>
      <c r="G236" s="23">
        <v>1230682.5824</v>
      </c>
      <c r="H236" s="24">
        <v>0.99248595353286595</v>
      </c>
      <c r="I236" s="25">
        <v>3.5000000000000003E-2</v>
      </c>
      <c r="J236" s="25">
        <v>9.9999999999999995E-8</v>
      </c>
      <c r="K236" s="26">
        <v>0</v>
      </c>
      <c r="L236" s="26">
        <v>43073.7673</v>
      </c>
    </row>
    <row r="237" spans="1:12" x14ac:dyDescent="0.2">
      <c r="A237" s="21" t="s">
        <v>102</v>
      </c>
      <c r="B237" s="21" t="s">
        <v>116</v>
      </c>
      <c r="C237" s="21" t="s">
        <v>16</v>
      </c>
      <c r="D237" s="21" t="s">
        <v>76</v>
      </c>
      <c r="E237" s="22">
        <v>37408</v>
      </c>
      <c r="F237" s="23">
        <v>1200000</v>
      </c>
      <c r="G237" s="23">
        <v>1188919.0253000001</v>
      </c>
      <c r="H237" s="24">
        <v>0.99076585444440102</v>
      </c>
      <c r="I237" s="25">
        <v>3.5000000000000003E-2</v>
      </c>
      <c r="J237" s="25">
        <v>9.9999999999999995E-8</v>
      </c>
      <c r="K237" s="26">
        <v>0</v>
      </c>
      <c r="L237" s="26">
        <v>41612.046999999999</v>
      </c>
    </row>
    <row r="238" spans="1:12" x14ac:dyDescent="0.2">
      <c r="A238" s="21" t="s">
        <v>102</v>
      </c>
      <c r="B238" s="21" t="s">
        <v>116</v>
      </c>
      <c r="C238" s="21" t="s">
        <v>16</v>
      </c>
      <c r="D238" s="21" t="s">
        <v>76</v>
      </c>
      <c r="E238" s="22">
        <v>37438</v>
      </c>
      <c r="F238" s="23">
        <v>1240000</v>
      </c>
      <c r="G238" s="23">
        <v>1226344.5634000001</v>
      </c>
      <c r="H238" s="24">
        <v>0.98898755115603898</v>
      </c>
      <c r="I238" s="25">
        <v>3.5000000000000003E-2</v>
      </c>
      <c r="J238" s="25">
        <v>9.9999999999999995E-8</v>
      </c>
      <c r="K238" s="26">
        <v>0</v>
      </c>
      <c r="L238" s="26">
        <v>42921.937100000003</v>
      </c>
    </row>
    <row r="239" spans="1:12" x14ac:dyDescent="0.2">
      <c r="A239" s="21" t="s">
        <v>102</v>
      </c>
      <c r="B239" s="21" t="s">
        <v>116</v>
      </c>
      <c r="C239" s="21" t="s">
        <v>16</v>
      </c>
      <c r="D239" s="21" t="s">
        <v>76</v>
      </c>
      <c r="E239" s="22">
        <v>37469</v>
      </c>
      <c r="F239" s="23">
        <v>1240000</v>
      </c>
      <c r="G239" s="23">
        <v>1223799.8654</v>
      </c>
      <c r="H239" s="24">
        <v>0.986935375362062</v>
      </c>
      <c r="I239" s="25">
        <v>3.5000000000000003E-2</v>
      </c>
      <c r="J239" s="25">
        <v>9.9999999999999995E-8</v>
      </c>
      <c r="K239" s="26">
        <v>0</v>
      </c>
      <c r="L239" s="26">
        <v>42832.872900000002</v>
      </c>
    </row>
    <row r="240" spans="1:12" x14ac:dyDescent="0.2">
      <c r="A240" s="21" t="s">
        <v>102</v>
      </c>
      <c r="B240" s="21" t="s">
        <v>116</v>
      </c>
      <c r="C240" s="21" t="s">
        <v>16</v>
      </c>
      <c r="D240" s="21" t="s">
        <v>76</v>
      </c>
      <c r="E240" s="22">
        <v>37500</v>
      </c>
      <c r="F240" s="23">
        <v>1200000</v>
      </c>
      <c r="G240" s="23">
        <v>1181744.1906999999</v>
      </c>
      <c r="H240" s="24">
        <v>0.98478682556931296</v>
      </c>
      <c r="I240" s="25">
        <v>3.5000000000000003E-2</v>
      </c>
      <c r="J240" s="25">
        <v>9.9999999999999995E-8</v>
      </c>
      <c r="K240" s="26">
        <v>0</v>
      </c>
      <c r="L240" s="26">
        <v>41360.928500000002</v>
      </c>
    </row>
    <row r="241" spans="1:12" x14ac:dyDescent="0.2">
      <c r="A241" s="21" t="s">
        <v>102</v>
      </c>
      <c r="B241" s="21" t="s">
        <v>116</v>
      </c>
      <c r="C241" s="21" t="s">
        <v>16</v>
      </c>
      <c r="D241" s="21" t="s">
        <v>76</v>
      </c>
      <c r="E241" s="22">
        <v>37530</v>
      </c>
      <c r="F241" s="23">
        <v>1240000</v>
      </c>
      <c r="G241" s="23">
        <v>1218332.7076999999</v>
      </c>
      <c r="H241" s="24">
        <v>0.98252637719959701</v>
      </c>
      <c r="I241" s="25">
        <v>3.5000000000000003E-2</v>
      </c>
      <c r="J241" s="25">
        <v>9.9999999999999995E-8</v>
      </c>
      <c r="K241" s="26">
        <v>0</v>
      </c>
      <c r="L241" s="26">
        <v>42641.522900000004</v>
      </c>
    </row>
    <row r="242" spans="1:12" x14ac:dyDescent="0.2">
      <c r="A242" s="21" t="s">
        <v>102</v>
      </c>
      <c r="B242" s="21" t="s">
        <v>116</v>
      </c>
      <c r="C242" s="21" t="s">
        <v>16</v>
      </c>
      <c r="D242" s="21" t="s">
        <v>76</v>
      </c>
      <c r="E242" s="22">
        <v>37561</v>
      </c>
      <c r="F242" s="23">
        <v>1200000</v>
      </c>
      <c r="G242" s="23">
        <v>1175925.5248</v>
      </c>
      <c r="H242" s="24">
        <v>0.97993793729980305</v>
      </c>
      <c r="I242" s="25">
        <v>0.04</v>
      </c>
      <c r="J242" s="25">
        <v>9.9999999999999995E-8</v>
      </c>
      <c r="K242" s="26">
        <v>0</v>
      </c>
      <c r="L242" s="26">
        <v>47036.903400000003</v>
      </c>
    </row>
    <row r="243" spans="1:12" x14ac:dyDescent="0.2">
      <c r="A243" s="21" t="s">
        <v>102</v>
      </c>
      <c r="B243" s="21" t="s">
        <v>116</v>
      </c>
      <c r="C243" s="21" t="s">
        <v>16</v>
      </c>
      <c r="D243" s="21" t="s">
        <v>76</v>
      </c>
      <c r="E243" s="22">
        <v>37591</v>
      </c>
      <c r="F243" s="23">
        <v>1240000</v>
      </c>
      <c r="G243" s="23">
        <v>1211853.0145</v>
      </c>
      <c r="H243" s="24">
        <v>0.97730081814569703</v>
      </c>
      <c r="I243" s="25">
        <v>0.04</v>
      </c>
      <c r="J243" s="25">
        <v>9.9999999999999995E-8</v>
      </c>
      <c r="K243" s="26">
        <v>0</v>
      </c>
      <c r="L243" s="26">
        <v>48473.999400000001</v>
      </c>
    </row>
    <row r="244" spans="1:12" x14ac:dyDescent="0.2">
      <c r="A244" s="21" t="s">
        <v>102</v>
      </c>
      <c r="B244" s="21" t="s">
        <v>116</v>
      </c>
      <c r="C244" s="21" t="s">
        <v>16</v>
      </c>
      <c r="D244" s="21" t="s">
        <v>76</v>
      </c>
      <c r="E244" s="22">
        <v>37622</v>
      </c>
      <c r="F244" s="23">
        <v>1240000</v>
      </c>
      <c r="G244" s="23">
        <v>1208227.4240999999</v>
      </c>
      <c r="H244" s="24">
        <v>0.97437695491418397</v>
      </c>
      <c r="I244" s="25">
        <v>0.04</v>
      </c>
      <c r="J244" s="25">
        <v>9.9999999999999995E-8</v>
      </c>
      <c r="K244" s="26">
        <v>0</v>
      </c>
      <c r="L244" s="26">
        <v>48328.9761</v>
      </c>
    </row>
    <row r="245" spans="1:12" x14ac:dyDescent="0.2">
      <c r="A245" s="21" t="s">
        <v>102</v>
      </c>
      <c r="B245" s="21" t="s">
        <v>116</v>
      </c>
      <c r="C245" s="21" t="s">
        <v>16</v>
      </c>
      <c r="D245" s="21" t="s">
        <v>76</v>
      </c>
      <c r="E245" s="22">
        <v>37653</v>
      </c>
      <c r="F245" s="23">
        <v>1120000</v>
      </c>
      <c r="G245" s="23">
        <v>1087771.1078000001</v>
      </c>
      <c r="H245" s="24">
        <v>0.971224203422835</v>
      </c>
      <c r="I245" s="25">
        <v>0.04</v>
      </c>
      <c r="J245" s="25">
        <v>9.9999999999999995E-8</v>
      </c>
      <c r="K245" s="26">
        <v>0</v>
      </c>
      <c r="L245" s="26">
        <v>43510.735500000003</v>
      </c>
    </row>
    <row r="246" spans="1:12" x14ac:dyDescent="0.2">
      <c r="A246" s="21" t="s">
        <v>102</v>
      </c>
      <c r="B246" s="21" t="s">
        <v>116</v>
      </c>
      <c r="C246" s="21" t="s">
        <v>16</v>
      </c>
      <c r="D246" s="21" t="s">
        <v>76</v>
      </c>
      <c r="E246" s="22">
        <v>37681</v>
      </c>
      <c r="F246" s="23">
        <v>1240000</v>
      </c>
      <c r="G246" s="23">
        <v>1200620.6294</v>
      </c>
      <c r="H246" s="24">
        <v>0.968242443051753</v>
      </c>
      <c r="I246" s="25">
        <v>0.04</v>
      </c>
      <c r="J246" s="25">
        <v>9.9999999999999995E-8</v>
      </c>
      <c r="K246" s="26">
        <v>0</v>
      </c>
      <c r="L246" s="26">
        <v>48024.705099999999</v>
      </c>
    </row>
    <row r="247" spans="1:12" x14ac:dyDescent="0.2">
      <c r="A247" s="21" t="s">
        <v>102</v>
      </c>
      <c r="B247" s="21" t="s">
        <v>116</v>
      </c>
      <c r="C247" s="21" t="s">
        <v>16</v>
      </c>
      <c r="D247" s="21" t="s">
        <v>76</v>
      </c>
      <c r="E247" s="22">
        <v>37712</v>
      </c>
      <c r="F247" s="23">
        <v>1200000</v>
      </c>
      <c r="G247" s="23">
        <v>1157743.0164999999</v>
      </c>
      <c r="H247" s="24">
        <v>0.96478584710830995</v>
      </c>
      <c r="I247" s="25">
        <v>0.04</v>
      </c>
      <c r="J247" s="25">
        <v>9.9999999999999995E-8</v>
      </c>
      <c r="K247" s="26">
        <v>0</v>
      </c>
      <c r="L247" s="26">
        <v>46309.604899999998</v>
      </c>
    </row>
    <row r="248" spans="1:12" x14ac:dyDescent="0.2">
      <c r="A248" s="21" t="s">
        <v>102</v>
      </c>
      <c r="B248" s="21" t="s">
        <v>116</v>
      </c>
      <c r="C248" s="21" t="s">
        <v>16</v>
      </c>
      <c r="D248" s="21" t="s">
        <v>76</v>
      </c>
      <c r="E248" s="22">
        <v>37742</v>
      </c>
      <c r="F248" s="23">
        <v>1240000</v>
      </c>
      <c r="G248" s="23">
        <v>1192016.9328000001</v>
      </c>
      <c r="H248" s="24">
        <v>0.96130397804901602</v>
      </c>
      <c r="I248" s="25">
        <v>0.04</v>
      </c>
      <c r="J248" s="25">
        <v>9.9999999999999995E-8</v>
      </c>
      <c r="K248" s="26">
        <v>0</v>
      </c>
      <c r="L248" s="26">
        <v>47680.558100000002</v>
      </c>
    </row>
    <row r="249" spans="1:12" x14ac:dyDescent="0.2">
      <c r="A249" s="21" t="s">
        <v>102</v>
      </c>
      <c r="B249" s="21" t="s">
        <v>116</v>
      </c>
      <c r="C249" s="21" t="s">
        <v>16</v>
      </c>
      <c r="D249" s="21" t="s">
        <v>76</v>
      </c>
      <c r="E249" s="22">
        <v>37773</v>
      </c>
      <c r="F249" s="23">
        <v>1200000</v>
      </c>
      <c r="G249" s="23">
        <v>1149069.5279000001</v>
      </c>
      <c r="H249" s="24">
        <v>0.95755793991667204</v>
      </c>
      <c r="I249" s="25">
        <v>0.04</v>
      </c>
      <c r="J249" s="25">
        <v>9.9999999999999995E-8</v>
      </c>
      <c r="K249" s="26">
        <v>0</v>
      </c>
      <c r="L249" s="26">
        <v>45962.6662</v>
      </c>
    </row>
    <row r="250" spans="1:12" x14ac:dyDescent="0.2">
      <c r="A250" s="21" t="s">
        <v>102</v>
      </c>
      <c r="B250" s="21" t="s">
        <v>116</v>
      </c>
      <c r="C250" s="21" t="s">
        <v>16</v>
      </c>
      <c r="D250" s="21" t="s">
        <v>76</v>
      </c>
      <c r="E250" s="22">
        <v>37803</v>
      </c>
      <c r="F250" s="23">
        <v>1240000</v>
      </c>
      <c r="G250" s="23">
        <v>1182729.4345</v>
      </c>
      <c r="H250" s="24">
        <v>0.953814060057809</v>
      </c>
      <c r="I250" s="25">
        <v>0.04</v>
      </c>
      <c r="J250" s="25">
        <v>9.9999999999999995E-8</v>
      </c>
      <c r="K250" s="26">
        <v>0</v>
      </c>
      <c r="L250" s="26">
        <v>47309.059099999999</v>
      </c>
    </row>
    <row r="251" spans="1:12" x14ac:dyDescent="0.2">
      <c r="A251" s="21" t="s">
        <v>102</v>
      </c>
      <c r="B251" s="21" t="s">
        <v>116</v>
      </c>
      <c r="C251" s="21" t="s">
        <v>16</v>
      </c>
      <c r="D251" s="21" t="s">
        <v>76</v>
      </c>
      <c r="E251" s="22">
        <v>37834</v>
      </c>
      <c r="F251" s="23">
        <v>1240000</v>
      </c>
      <c r="G251" s="23">
        <v>1177798.7058999999</v>
      </c>
      <c r="H251" s="24">
        <v>0.94983766608598197</v>
      </c>
      <c r="I251" s="25">
        <v>0.04</v>
      </c>
      <c r="J251" s="25">
        <v>9.9999999999999995E-8</v>
      </c>
      <c r="K251" s="26">
        <v>0</v>
      </c>
      <c r="L251" s="26">
        <v>47111.830499999996</v>
      </c>
    </row>
    <row r="252" spans="1:12" x14ac:dyDescent="0.2">
      <c r="A252" s="21" t="s">
        <v>102</v>
      </c>
      <c r="B252" s="21" t="s">
        <v>116</v>
      </c>
      <c r="C252" s="21" t="s">
        <v>16</v>
      </c>
      <c r="D252" s="21" t="s">
        <v>76</v>
      </c>
      <c r="E252" s="22">
        <v>37865</v>
      </c>
      <c r="F252" s="23">
        <v>1200000</v>
      </c>
      <c r="G252" s="23">
        <v>1134866.7534</v>
      </c>
      <c r="H252" s="24">
        <v>0.94572229446082701</v>
      </c>
      <c r="I252" s="25">
        <v>0.04</v>
      </c>
      <c r="J252" s="25">
        <v>9.9999999999999995E-8</v>
      </c>
      <c r="K252" s="26">
        <v>0</v>
      </c>
      <c r="L252" s="26">
        <v>45394.556600000004</v>
      </c>
    </row>
    <row r="253" spans="1:12" x14ac:dyDescent="0.2">
      <c r="A253" s="21" t="s">
        <v>102</v>
      </c>
      <c r="B253" s="21" t="s">
        <v>116</v>
      </c>
      <c r="C253" s="21" t="s">
        <v>16</v>
      </c>
      <c r="D253" s="21" t="s">
        <v>76</v>
      </c>
      <c r="E253" s="22">
        <v>37895</v>
      </c>
      <c r="F253" s="23">
        <v>1240000</v>
      </c>
      <c r="G253" s="23">
        <v>1167675.6514999999</v>
      </c>
      <c r="H253" s="24">
        <v>0.94167391252427202</v>
      </c>
      <c r="I253" s="25">
        <v>0.04</v>
      </c>
      <c r="J253" s="25">
        <v>9.9999999999999995E-8</v>
      </c>
      <c r="K253" s="26">
        <v>0</v>
      </c>
      <c r="L253" s="26">
        <v>46706.909299999999</v>
      </c>
    </row>
    <row r="254" spans="1:12" x14ac:dyDescent="0.2">
      <c r="A254" s="21" t="s">
        <v>102</v>
      </c>
      <c r="B254" s="21" t="s">
        <v>116</v>
      </c>
      <c r="C254" s="21" t="s">
        <v>16</v>
      </c>
      <c r="D254" s="21" t="s">
        <v>76</v>
      </c>
      <c r="E254" s="22">
        <v>37926</v>
      </c>
      <c r="F254" s="23">
        <v>1200000</v>
      </c>
      <c r="G254" s="23">
        <v>1124937.1333999999</v>
      </c>
      <c r="H254" s="24">
        <v>0.93744761120092601</v>
      </c>
      <c r="I254" s="25">
        <v>3.5000000000000003E-2</v>
      </c>
      <c r="J254" s="25">
        <v>9.9999999999999995E-8</v>
      </c>
      <c r="K254" s="26">
        <v>0</v>
      </c>
      <c r="L254" s="26">
        <v>39372.6872</v>
      </c>
    </row>
    <row r="255" spans="1:12" x14ac:dyDescent="0.2">
      <c r="A255" s="21" t="s">
        <v>102</v>
      </c>
      <c r="B255" s="21" t="s">
        <v>116</v>
      </c>
      <c r="C255" s="21" t="s">
        <v>16</v>
      </c>
      <c r="D255" s="21" t="s">
        <v>76</v>
      </c>
      <c r="E255" s="22">
        <v>37956</v>
      </c>
      <c r="F255" s="23">
        <v>1240000</v>
      </c>
      <c r="G255" s="23">
        <v>1157221.0721</v>
      </c>
      <c r="H255" s="24">
        <v>0.93324280009067795</v>
      </c>
      <c r="I255" s="25">
        <v>3.5000000000000003E-2</v>
      </c>
      <c r="J255" s="25">
        <v>9.9999999999999995E-8</v>
      </c>
      <c r="K255" s="26">
        <v>0</v>
      </c>
      <c r="L255" s="26">
        <v>40502.621800000001</v>
      </c>
    </row>
    <row r="256" spans="1:12" x14ac:dyDescent="0.2">
      <c r="A256" s="21" t="s">
        <v>102</v>
      </c>
      <c r="B256" s="21" t="s">
        <v>116</v>
      </c>
      <c r="C256" s="21" t="s">
        <v>16</v>
      </c>
      <c r="D256" s="21" t="s">
        <v>76</v>
      </c>
      <c r="E256" s="22">
        <v>37987</v>
      </c>
      <c r="F256" s="23">
        <v>1240000</v>
      </c>
      <c r="G256" s="23">
        <v>1151764.0601999999</v>
      </c>
      <c r="H256" s="24">
        <v>0.92884198406747098</v>
      </c>
      <c r="I256" s="25">
        <v>3.5000000000000003E-2</v>
      </c>
      <c r="J256" s="25">
        <v>9.9999999999999995E-8</v>
      </c>
      <c r="K256" s="26">
        <v>0</v>
      </c>
      <c r="L256" s="26">
        <v>40311.626900000003</v>
      </c>
    </row>
    <row r="257" spans="1:12" x14ac:dyDescent="0.2">
      <c r="A257" s="21" t="s">
        <v>102</v>
      </c>
      <c r="B257" s="21" t="s">
        <v>116</v>
      </c>
      <c r="C257" s="21" t="s">
        <v>16</v>
      </c>
      <c r="D257" s="21" t="s">
        <v>76</v>
      </c>
      <c r="E257" s="22">
        <v>38018</v>
      </c>
      <c r="F257" s="23">
        <v>1160000</v>
      </c>
      <c r="G257" s="23">
        <v>1072299.493</v>
      </c>
      <c r="H257" s="24">
        <v>0.92439611467759697</v>
      </c>
      <c r="I257" s="25">
        <v>3.5000000000000003E-2</v>
      </c>
      <c r="J257" s="25">
        <v>9.9999999999999995E-8</v>
      </c>
      <c r="K257" s="26">
        <v>0</v>
      </c>
      <c r="L257" s="26">
        <v>37530.375</v>
      </c>
    </row>
    <row r="258" spans="1:12" x14ac:dyDescent="0.2">
      <c r="A258" s="21" t="s">
        <v>102</v>
      </c>
      <c r="B258" s="21" t="s">
        <v>116</v>
      </c>
      <c r="C258" s="21" t="s">
        <v>16</v>
      </c>
      <c r="D258" s="21" t="s">
        <v>76</v>
      </c>
      <c r="E258" s="22">
        <v>38047</v>
      </c>
      <c r="F258" s="23">
        <v>1240000</v>
      </c>
      <c r="G258" s="23">
        <v>1140975.0837999999</v>
      </c>
      <c r="H258" s="24">
        <v>0.92014119660151805</v>
      </c>
      <c r="I258" s="25">
        <v>3.5000000000000003E-2</v>
      </c>
      <c r="J258" s="25">
        <v>9.9999999999999995E-8</v>
      </c>
      <c r="K258" s="26">
        <v>0</v>
      </c>
      <c r="L258" s="26">
        <v>39934.013800000001</v>
      </c>
    </row>
    <row r="259" spans="1:12" x14ac:dyDescent="0.2">
      <c r="A259" s="21" t="s">
        <v>102</v>
      </c>
      <c r="B259" s="21" t="s">
        <v>116</v>
      </c>
      <c r="C259" s="21" t="s">
        <v>16</v>
      </c>
      <c r="D259" s="21" t="s">
        <v>76</v>
      </c>
      <c r="E259" s="22">
        <v>38078</v>
      </c>
      <c r="F259" s="23">
        <v>1200000</v>
      </c>
      <c r="G259" s="23">
        <v>1098729.7079</v>
      </c>
      <c r="H259" s="24">
        <v>0.91560808990832798</v>
      </c>
      <c r="I259" s="25">
        <v>0.04</v>
      </c>
      <c r="J259" s="25">
        <v>9.9999999999999995E-8</v>
      </c>
      <c r="K259" s="26">
        <v>0</v>
      </c>
      <c r="L259" s="26">
        <v>43949.078399999999</v>
      </c>
    </row>
    <row r="260" spans="1:12" x14ac:dyDescent="0.2">
      <c r="A260" s="21" t="s">
        <v>102</v>
      </c>
      <c r="B260" s="21" t="s">
        <v>116</v>
      </c>
      <c r="C260" s="21" t="s">
        <v>16</v>
      </c>
      <c r="D260" s="21" t="s">
        <v>76</v>
      </c>
      <c r="E260" s="22">
        <v>38108</v>
      </c>
      <c r="F260" s="23">
        <v>1240000</v>
      </c>
      <c r="G260" s="23">
        <v>1129955.0334999999</v>
      </c>
      <c r="H260" s="24">
        <v>0.91125405930870795</v>
      </c>
      <c r="I260" s="25">
        <v>0.04</v>
      </c>
      <c r="J260" s="25">
        <v>9.9999999999999995E-8</v>
      </c>
      <c r="K260" s="26">
        <v>0</v>
      </c>
      <c r="L260" s="26">
        <v>45198.088300000003</v>
      </c>
    </row>
    <row r="261" spans="1:12" x14ac:dyDescent="0.2">
      <c r="A261" s="21" t="s">
        <v>102</v>
      </c>
      <c r="B261" s="21" t="s">
        <v>116</v>
      </c>
      <c r="C261" s="21" t="s">
        <v>16</v>
      </c>
      <c r="D261" s="21" t="s">
        <v>76</v>
      </c>
      <c r="E261" s="22">
        <v>38139</v>
      </c>
      <c r="F261" s="23">
        <v>1200000</v>
      </c>
      <c r="G261" s="23">
        <v>1088004.6470000001</v>
      </c>
      <c r="H261" s="24">
        <v>0.90667053915921703</v>
      </c>
      <c r="I261" s="25">
        <v>0.04</v>
      </c>
      <c r="J261" s="25">
        <v>9.9999999999999995E-8</v>
      </c>
      <c r="K261" s="26">
        <v>0</v>
      </c>
      <c r="L261" s="26">
        <v>43520.077100000002</v>
      </c>
    </row>
    <row r="262" spans="1:12" x14ac:dyDescent="0.2">
      <c r="A262" s="21" t="s">
        <v>102</v>
      </c>
      <c r="B262" s="21" t="s">
        <v>116</v>
      </c>
      <c r="C262" s="21" t="s">
        <v>16</v>
      </c>
      <c r="D262" s="21" t="s">
        <v>76</v>
      </c>
      <c r="E262" s="22">
        <v>38169</v>
      </c>
      <c r="F262" s="23">
        <v>1240000</v>
      </c>
      <c r="G262" s="23">
        <v>1118774.6503000001</v>
      </c>
      <c r="H262" s="24">
        <v>0.90223762123646201</v>
      </c>
      <c r="I262" s="25">
        <v>0.04</v>
      </c>
      <c r="J262" s="25">
        <v>9.9999999999999995E-8</v>
      </c>
      <c r="K262" s="26">
        <v>0</v>
      </c>
      <c r="L262" s="26">
        <v>44750.874100000001</v>
      </c>
    </row>
    <row r="263" spans="1:12" x14ac:dyDescent="0.2">
      <c r="A263" s="21" t="s">
        <v>102</v>
      </c>
      <c r="B263" s="21" t="s">
        <v>116</v>
      </c>
      <c r="C263" s="21" t="s">
        <v>16</v>
      </c>
      <c r="D263" s="21" t="s">
        <v>76</v>
      </c>
      <c r="E263" s="22">
        <v>38200</v>
      </c>
      <c r="F263" s="23">
        <v>1240000</v>
      </c>
      <c r="G263" s="23">
        <v>1113115.4409</v>
      </c>
      <c r="H263" s="24">
        <v>0.89767374266788003</v>
      </c>
      <c r="I263" s="25">
        <v>0.04</v>
      </c>
      <c r="J263" s="25">
        <v>9.9999999999999995E-8</v>
      </c>
      <c r="K263" s="26">
        <v>0</v>
      </c>
      <c r="L263" s="26">
        <v>44524.506300000001</v>
      </c>
    </row>
    <row r="264" spans="1:12" x14ac:dyDescent="0.2">
      <c r="A264" s="21" t="s">
        <v>102</v>
      </c>
      <c r="B264" s="21" t="s">
        <v>116</v>
      </c>
      <c r="C264" s="21" t="s">
        <v>16</v>
      </c>
      <c r="D264" s="21" t="s">
        <v>76</v>
      </c>
      <c r="E264" s="22">
        <v>38231</v>
      </c>
      <c r="F264" s="23">
        <v>1200000</v>
      </c>
      <c r="G264" s="23">
        <v>1071646.0426</v>
      </c>
      <c r="H264" s="24">
        <v>0.89303836881406495</v>
      </c>
      <c r="I264" s="25">
        <v>0.04</v>
      </c>
      <c r="J264" s="25">
        <v>9.9999999999999995E-8</v>
      </c>
      <c r="K264" s="26">
        <v>0</v>
      </c>
      <c r="L264" s="26">
        <v>42865.734499999999</v>
      </c>
    </row>
    <row r="265" spans="1:12" x14ac:dyDescent="0.2">
      <c r="A265" s="21" t="s">
        <v>102</v>
      </c>
      <c r="B265" s="21" t="s">
        <v>116</v>
      </c>
      <c r="C265" s="21" t="s">
        <v>16</v>
      </c>
      <c r="D265" s="21" t="s">
        <v>76</v>
      </c>
      <c r="E265" s="22">
        <v>38261</v>
      </c>
      <c r="F265" s="23">
        <v>1240000</v>
      </c>
      <c r="G265" s="23">
        <v>1101822.0018</v>
      </c>
      <c r="H265" s="24">
        <v>0.88856613047710498</v>
      </c>
      <c r="I265" s="25">
        <v>0.04</v>
      </c>
      <c r="J265" s="25">
        <v>9.9999999999999995E-8</v>
      </c>
      <c r="K265" s="26">
        <v>0</v>
      </c>
      <c r="L265" s="26">
        <v>44072.769899999999</v>
      </c>
    </row>
    <row r="266" spans="1:12" x14ac:dyDescent="0.2">
      <c r="A266" s="21" t="s">
        <v>102</v>
      </c>
      <c r="B266" s="21" t="s">
        <v>117</v>
      </c>
      <c r="C266" s="21" t="s">
        <v>16</v>
      </c>
      <c r="D266" s="21" t="s">
        <v>74</v>
      </c>
      <c r="E266" s="22">
        <v>37226</v>
      </c>
      <c r="F266" s="23">
        <v>0</v>
      </c>
      <c r="G266" s="23">
        <v>0</v>
      </c>
      <c r="H266" s="24">
        <v>1</v>
      </c>
      <c r="I266" s="25">
        <v>0</v>
      </c>
      <c r="J266" s="25">
        <v>9.9999999999999995E-8</v>
      </c>
      <c r="K266" s="26">
        <v>0</v>
      </c>
      <c r="L266" s="26">
        <v>-0.56879999999999997</v>
      </c>
    </row>
    <row r="267" spans="1:12" x14ac:dyDescent="0.2">
      <c r="A267" s="21" t="s">
        <v>102</v>
      </c>
      <c r="B267" s="21" t="s">
        <v>117</v>
      </c>
      <c r="C267" s="21" t="s">
        <v>16</v>
      </c>
      <c r="D267" s="21" t="s">
        <v>74</v>
      </c>
      <c r="E267" s="22">
        <v>37257</v>
      </c>
      <c r="F267" s="23">
        <v>5687973</v>
      </c>
      <c r="G267" s="23">
        <v>5681353.4982000003</v>
      </c>
      <c r="H267" s="24">
        <v>0.99883622833241603</v>
      </c>
      <c r="I267" s="25">
        <v>1.4999999999999999E-2</v>
      </c>
      <c r="J267" s="25">
        <v>9.9999999999999995E-8</v>
      </c>
      <c r="K267" s="26">
        <v>0</v>
      </c>
      <c r="L267" s="26">
        <v>85219.734299999996</v>
      </c>
    </row>
    <row r="268" spans="1:12" x14ac:dyDescent="0.2">
      <c r="A268" s="21" t="s">
        <v>102</v>
      </c>
      <c r="B268" s="21" t="s">
        <v>117</v>
      </c>
      <c r="C268" s="21" t="s">
        <v>16</v>
      </c>
      <c r="D268" s="21" t="s">
        <v>74</v>
      </c>
      <c r="E268" s="22">
        <v>37288</v>
      </c>
      <c r="F268" s="23">
        <v>5137524</v>
      </c>
      <c r="G268" s="23">
        <v>5122931.7525000004</v>
      </c>
      <c r="H268" s="24">
        <v>0.99715967311694498</v>
      </c>
      <c r="I268" s="25">
        <v>1.4999999999999999E-2</v>
      </c>
      <c r="J268" s="25">
        <v>9.9999999999999995E-8</v>
      </c>
      <c r="K268" s="26">
        <v>0</v>
      </c>
      <c r="L268" s="26">
        <v>76843.464000000007</v>
      </c>
    </row>
    <row r="269" spans="1:12" x14ac:dyDescent="0.2">
      <c r="A269" s="21" t="s">
        <v>102</v>
      </c>
      <c r="B269" s="21" t="s">
        <v>117</v>
      </c>
      <c r="C269" s="21" t="s">
        <v>16</v>
      </c>
      <c r="D269" s="21" t="s">
        <v>74</v>
      </c>
      <c r="E269" s="22">
        <v>37316</v>
      </c>
      <c r="F269" s="23">
        <v>5687973</v>
      </c>
      <c r="G269" s="23">
        <v>5663372.7746000001</v>
      </c>
      <c r="H269" s="24">
        <v>0.99567504533349505</v>
      </c>
      <c r="I269" s="25">
        <v>1.4999999999999999E-2</v>
      </c>
      <c r="J269" s="25">
        <v>9.9999999999999995E-8</v>
      </c>
      <c r="K269" s="26">
        <v>0</v>
      </c>
      <c r="L269" s="26">
        <v>84950.025299999994</v>
      </c>
    </row>
    <row r="270" spans="1:12" x14ac:dyDescent="0.2">
      <c r="A270" s="21" t="s">
        <v>102</v>
      </c>
      <c r="B270" s="21" t="s">
        <v>117</v>
      </c>
      <c r="C270" s="21" t="s">
        <v>16</v>
      </c>
      <c r="D270" s="21" t="s">
        <v>74</v>
      </c>
      <c r="E270" s="22">
        <v>37347</v>
      </c>
      <c r="F270" s="23">
        <v>5504490</v>
      </c>
      <c r="G270" s="23">
        <v>5472143.1288999999</v>
      </c>
      <c r="H270" s="24">
        <v>0.99412354802186798</v>
      </c>
      <c r="I270" s="25">
        <v>3.5000000000000003E-2</v>
      </c>
      <c r="J270" s="25">
        <v>9.9999999999999995E-8</v>
      </c>
      <c r="K270" s="26">
        <v>0</v>
      </c>
      <c r="L270" s="26">
        <v>191524.46230000001</v>
      </c>
    </row>
    <row r="271" spans="1:12" x14ac:dyDescent="0.2">
      <c r="A271" s="21" t="s">
        <v>102</v>
      </c>
      <c r="B271" s="21" t="s">
        <v>117</v>
      </c>
      <c r="C271" s="21" t="s">
        <v>16</v>
      </c>
      <c r="D271" s="21" t="s">
        <v>74</v>
      </c>
      <c r="E271" s="22">
        <v>37377</v>
      </c>
      <c r="F271" s="23">
        <v>4306644</v>
      </c>
      <c r="G271" s="23">
        <v>4274283.6769000003</v>
      </c>
      <c r="H271" s="24">
        <v>0.99248595353286595</v>
      </c>
      <c r="I271" s="25">
        <v>3.5000000000000003E-2</v>
      </c>
      <c r="J271" s="25">
        <v>9.9999999999999995E-8</v>
      </c>
      <c r="K271" s="26">
        <v>0</v>
      </c>
      <c r="L271" s="26">
        <v>149599.5013</v>
      </c>
    </row>
    <row r="272" spans="1:12" x14ac:dyDescent="0.2">
      <c r="A272" s="21" t="s">
        <v>102</v>
      </c>
      <c r="B272" s="21" t="s">
        <v>117</v>
      </c>
      <c r="C272" s="21" t="s">
        <v>16</v>
      </c>
      <c r="D272" s="21" t="s">
        <v>74</v>
      </c>
      <c r="E272" s="22">
        <v>37408</v>
      </c>
      <c r="F272" s="23">
        <v>2982510</v>
      </c>
      <c r="G272" s="23">
        <v>2954969.0685000001</v>
      </c>
      <c r="H272" s="24">
        <v>0.99076585444440102</v>
      </c>
      <c r="I272" s="25">
        <v>0.04</v>
      </c>
      <c r="J272" s="25">
        <v>9.9999999999999995E-8</v>
      </c>
      <c r="K272" s="26">
        <v>0</v>
      </c>
      <c r="L272" s="26">
        <v>118198.4672</v>
      </c>
    </row>
    <row r="273" spans="1:12" x14ac:dyDescent="0.2">
      <c r="A273" s="21" t="s">
        <v>102</v>
      </c>
      <c r="B273" s="21" t="s">
        <v>117</v>
      </c>
      <c r="C273" s="21" t="s">
        <v>16</v>
      </c>
      <c r="D273" s="21" t="s">
        <v>74</v>
      </c>
      <c r="E273" s="22">
        <v>37438</v>
      </c>
      <c r="F273" s="23">
        <v>3019555</v>
      </c>
      <c r="G273" s="23">
        <v>2986302.3050000002</v>
      </c>
      <c r="H273" s="24">
        <v>0.98898755115603898</v>
      </c>
      <c r="I273" s="25">
        <v>0.04</v>
      </c>
      <c r="J273" s="25">
        <v>9.9999999999999995E-8</v>
      </c>
      <c r="K273" s="26">
        <v>0</v>
      </c>
      <c r="L273" s="26">
        <v>119451.7936</v>
      </c>
    </row>
    <row r="274" spans="1:12" x14ac:dyDescent="0.2">
      <c r="A274" s="21" t="s">
        <v>102</v>
      </c>
      <c r="B274" s="21" t="s">
        <v>117</v>
      </c>
      <c r="C274" s="21" t="s">
        <v>16</v>
      </c>
      <c r="D274" s="21" t="s">
        <v>74</v>
      </c>
      <c r="E274" s="22">
        <v>37469</v>
      </c>
      <c r="F274" s="23">
        <v>3112028</v>
      </c>
      <c r="G274" s="23">
        <v>3071370.5222999998</v>
      </c>
      <c r="H274" s="24">
        <v>0.986935375362062</v>
      </c>
      <c r="I274" s="25">
        <v>0.04</v>
      </c>
      <c r="J274" s="25">
        <v>9.9999999999999995E-8</v>
      </c>
      <c r="K274" s="26">
        <v>0</v>
      </c>
      <c r="L274" s="26">
        <v>122854.5138</v>
      </c>
    </row>
    <row r="275" spans="1:12" x14ac:dyDescent="0.2">
      <c r="A275" s="21" t="s">
        <v>102</v>
      </c>
      <c r="B275" s="21" t="s">
        <v>117</v>
      </c>
      <c r="C275" s="21" t="s">
        <v>16</v>
      </c>
      <c r="D275" s="21" t="s">
        <v>74</v>
      </c>
      <c r="E275" s="22">
        <v>37500</v>
      </c>
      <c r="F275" s="23">
        <v>2646060</v>
      </c>
      <c r="G275" s="23">
        <v>2605805.0277</v>
      </c>
      <c r="H275" s="24">
        <v>0.98478682556931296</v>
      </c>
      <c r="I275" s="25">
        <v>0.04</v>
      </c>
      <c r="J275" s="25">
        <v>9.9999999999999995E-8</v>
      </c>
      <c r="K275" s="26">
        <v>0</v>
      </c>
      <c r="L275" s="26">
        <v>104231.9405</v>
      </c>
    </row>
    <row r="276" spans="1:12" x14ac:dyDescent="0.2">
      <c r="A276" s="21" t="s">
        <v>102</v>
      </c>
      <c r="B276" s="21" t="s">
        <v>117</v>
      </c>
      <c r="C276" s="21" t="s">
        <v>16</v>
      </c>
      <c r="D276" s="21" t="s">
        <v>74</v>
      </c>
      <c r="E276" s="22">
        <v>37530</v>
      </c>
      <c r="F276" s="23">
        <v>3574331</v>
      </c>
      <c r="G276" s="23">
        <v>3511874.4882999999</v>
      </c>
      <c r="H276" s="24">
        <v>0.98252637719959701</v>
      </c>
      <c r="I276" s="25">
        <v>0.04</v>
      </c>
      <c r="J276" s="25">
        <v>9.9999999999999995E-8</v>
      </c>
      <c r="K276" s="26">
        <v>0</v>
      </c>
      <c r="L276" s="26">
        <v>140474.62830000001</v>
      </c>
    </row>
    <row r="277" spans="1:12" x14ac:dyDescent="0.2">
      <c r="A277" s="21" t="s">
        <v>102</v>
      </c>
      <c r="B277" s="21" t="s">
        <v>117</v>
      </c>
      <c r="C277" s="21" t="s">
        <v>16</v>
      </c>
      <c r="D277" s="21" t="s">
        <v>74</v>
      </c>
      <c r="E277" s="22">
        <v>37561</v>
      </c>
      <c r="F277" s="23">
        <v>5504490</v>
      </c>
      <c r="G277" s="23">
        <v>5394058.5765000004</v>
      </c>
      <c r="H277" s="24">
        <v>0.97993793729980305</v>
      </c>
      <c r="I277" s="25">
        <v>0.04</v>
      </c>
      <c r="J277" s="25">
        <v>9.9999999999999995E-8</v>
      </c>
      <c r="K277" s="26">
        <v>0</v>
      </c>
      <c r="L277" s="26">
        <v>215761.80369999999</v>
      </c>
    </row>
    <row r="278" spans="1:12" x14ac:dyDescent="0.2">
      <c r="A278" s="21" t="s">
        <v>102</v>
      </c>
      <c r="B278" s="21" t="s">
        <v>117</v>
      </c>
      <c r="C278" s="21" t="s">
        <v>16</v>
      </c>
      <c r="D278" s="21" t="s">
        <v>74</v>
      </c>
      <c r="E278" s="22">
        <v>37591</v>
      </c>
      <c r="F278" s="23">
        <v>5687973</v>
      </c>
      <c r="G278" s="23">
        <v>5558860.6665000003</v>
      </c>
      <c r="H278" s="24">
        <v>0.97730081814569703</v>
      </c>
      <c r="I278" s="25">
        <v>0.04</v>
      </c>
      <c r="J278" s="25">
        <v>9.9999999999999995E-8</v>
      </c>
      <c r="K278" s="26">
        <v>0</v>
      </c>
      <c r="L278" s="26">
        <v>222353.8708</v>
      </c>
    </row>
    <row r="279" spans="1:12" x14ac:dyDescent="0.2">
      <c r="A279" s="21" t="s">
        <v>102</v>
      </c>
      <c r="B279" s="21" t="s">
        <v>117</v>
      </c>
      <c r="C279" s="21" t="s">
        <v>16</v>
      </c>
      <c r="D279" s="21" t="s">
        <v>74</v>
      </c>
      <c r="E279" s="22">
        <v>37622</v>
      </c>
      <c r="F279" s="23">
        <v>5687973</v>
      </c>
      <c r="G279" s="23">
        <v>5542229.8114</v>
      </c>
      <c r="H279" s="24">
        <v>0.97437695491418397</v>
      </c>
      <c r="I279" s="25">
        <v>0.04</v>
      </c>
      <c r="J279" s="25">
        <v>9.9999999999999995E-8</v>
      </c>
      <c r="K279" s="26">
        <v>0</v>
      </c>
      <c r="L279" s="26">
        <v>221688.63819999999</v>
      </c>
    </row>
    <row r="280" spans="1:12" x14ac:dyDescent="0.2">
      <c r="A280" s="21" t="s">
        <v>102</v>
      </c>
      <c r="B280" s="21" t="s">
        <v>117</v>
      </c>
      <c r="C280" s="21" t="s">
        <v>16</v>
      </c>
      <c r="D280" s="21" t="s">
        <v>74</v>
      </c>
      <c r="E280" s="22">
        <v>37653</v>
      </c>
      <c r="F280" s="23">
        <v>5137524</v>
      </c>
      <c r="G280" s="23">
        <v>4989687.6545000002</v>
      </c>
      <c r="H280" s="24">
        <v>0.971224203422835</v>
      </c>
      <c r="I280" s="25">
        <v>0.04</v>
      </c>
      <c r="J280" s="25">
        <v>9.9999999999999995E-8</v>
      </c>
      <c r="K280" s="26">
        <v>0</v>
      </c>
      <c r="L280" s="26">
        <v>199587.00719999999</v>
      </c>
    </row>
    <row r="281" spans="1:12" x14ac:dyDescent="0.2">
      <c r="A281" s="21" t="s">
        <v>102</v>
      </c>
      <c r="B281" s="21" t="s">
        <v>117</v>
      </c>
      <c r="C281" s="21" t="s">
        <v>16</v>
      </c>
      <c r="D281" s="21" t="s">
        <v>74</v>
      </c>
      <c r="E281" s="22">
        <v>37681</v>
      </c>
      <c r="F281" s="23">
        <v>5687973</v>
      </c>
      <c r="G281" s="23">
        <v>5507336.8734999998</v>
      </c>
      <c r="H281" s="24">
        <v>0.968242443051753</v>
      </c>
      <c r="I281" s="25">
        <v>0.04</v>
      </c>
      <c r="J281" s="25">
        <v>9.9999999999999995E-8</v>
      </c>
      <c r="K281" s="26">
        <v>0</v>
      </c>
      <c r="L281" s="26">
        <v>220292.92420000001</v>
      </c>
    </row>
    <row r="282" spans="1:12" x14ac:dyDescent="0.2">
      <c r="A282" s="21" t="s">
        <v>102</v>
      </c>
      <c r="B282" s="21" t="s">
        <v>117</v>
      </c>
      <c r="C282" s="21" t="s">
        <v>16</v>
      </c>
      <c r="D282" s="21" t="s">
        <v>74</v>
      </c>
      <c r="E282" s="22">
        <v>37712</v>
      </c>
      <c r="F282" s="23">
        <v>5504490</v>
      </c>
      <c r="G282" s="23">
        <v>5310654.0475000003</v>
      </c>
      <c r="H282" s="24">
        <v>0.96478584710830995</v>
      </c>
      <c r="I282" s="25">
        <v>0.04</v>
      </c>
      <c r="J282" s="25">
        <v>9.9999999999999995E-8</v>
      </c>
      <c r="K282" s="26">
        <v>0</v>
      </c>
      <c r="L282" s="26">
        <v>212425.63080000001</v>
      </c>
    </row>
    <row r="283" spans="1:12" x14ac:dyDescent="0.2">
      <c r="A283" s="21" t="s">
        <v>102</v>
      </c>
      <c r="B283" s="21" t="s">
        <v>117</v>
      </c>
      <c r="C283" s="21" t="s">
        <v>16</v>
      </c>
      <c r="D283" s="21" t="s">
        <v>74</v>
      </c>
      <c r="E283" s="22">
        <v>37742</v>
      </c>
      <c r="F283" s="23">
        <v>3982105</v>
      </c>
      <c r="G283" s="23">
        <v>3828013.3774999999</v>
      </c>
      <c r="H283" s="24">
        <v>0.96130397804901602</v>
      </c>
      <c r="I283" s="25">
        <v>0.04</v>
      </c>
      <c r="J283" s="25">
        <v>9.9999999999999995E-8</v>
      </c>
      <c r="K283" s="26">
        <v>0</v>
      </c>
      <c r="L283" s="26">
        <v>153120.15229999999</v>
      </c>
    </row>
    <row r="284" spans="1:12" x14ac:dyDescent="0.2">
      <c r="A284" s="21" t="s">
        <v>102</v>
      </c>
      <c r="B284" s="21" t="s">
        <v>117</v>
      </c>
      <c r="C284" s="21" t="s">
        <v>16</v>
      </c>
      <c r="D284" s="21" t="s">
        <v>74</v>
      </c>
      <c r="E284" s="22">
        <v>37773</v>
      </c>
      <c r="F284" s="23">
        <v>2833680</v>
      </c>
      <c r="G284" s="23">
        <v>2713412.7831999999</v>
      </c>
      <c r="H284" s="24">
        <v>0.95755793991667204</v>
      </c>
      <c r="I284" s="25">
        <v>0.04</v>
      </c>
      <c r="J284" s="25">
        <v>9.9999999999999995E-8</v>
      </c>
      <c r="K284" s="26">
        <v>0</v>
      </c>
      <c r="L284" s="26">
        <v>108536.24</v>
      </c>
    </row>
    <row r="285" spans="1:12" x14ac:dyDescent="0.2">
      <c r="A285" s="21" t="s">
        <v>102</v>
      </c>
      <c r="B285" s="21" t="s">
        <v>117</v>
      </c>
      <c r="C285" s="21" t="s">
        <v>16</v>
      </c>
      <c r="D285" s="21" t="s">
        <v>74</v>
      </c>
      <c r="E285" s="22">
        <v>37803</v>
      </c>
      <c r="F285" s="23">
        <v>2904359</v>
      </c>
      <c r="G285" s="23">
        <v>2770218.4497000002</v>
      </c>
      <c r="H285" s="24">
        <v>0.953814060057809</v>
      </c>
      <c r="I285" s="25">
        <v>0.04</v>
      </c>
      <c r="J285" s="25">
        <v>9.9999999999999995E-8</v>
      </c>
      <c r="K285" s="26">
        <v>0</v>
      </c>
      <c r="L285" s="26">
        <v>110808.461</v>
      </c>
    </row>
    <row r="286" spans="1:12" x14ac:dyDescent="0.2">
      <c r="A286" s="21" t="s">
        <v>102</v>
      </c>
      <c r="B286" s="21" t="s">
        <v>117</v>
      </c>
      <c r="C286" s="21" t="s">
        <v>16</v>
      </c>
      <c r="D286" s="21" t="s">
        <v>74</v>
      </c>
      <c r="E286" s="22">
        <v>37834</v>
      </c>
      <c r="F286" s="23">
        <v>2977891</v>
      </c>
      <c r="G286" s="23">
        <v>2828513.0373</v>
      </c>
      <c r="H286" s="24">
        <v>0.94983766608598197</v>
      </c>
      <c r="I286" s="25">
        <v>0.04</v>
      </c>
      <c r="J286" s="25">
        <v>9.9999999999999995E-8</v>
      </c>
      <c r="K286" s="26">
        <v>0</v>
      </c>
      <c r="L286" s="26">
        <v>113140.2386</v>
      </c>
    </row>
    <row r="287" spans="1:12" x14ac:dyDescent="0.2">
      <c r="A287" s="21" t="s">
        <v>102</v>
      </c>
      <c r="B287" s="21" t="s">
        <v>117</v>
      </c>
      <c r="C287" s="21" t="s">
        <v>16</v>
      </c>
      <c r="D287" s="21" t="s">
        <v>74</v>
      </c>
      <c r="E287" s="22">
        <v>37865</v>
      </c>
      <c r="F287" s="23">
        <v>2468910</v>
      </c>
      <c r="G287" s="23">
        <v>2334903.23</v>
      </c>
      <c r="H287" s="24">
        <v>0.94572229446082701</v>
      </c>
      <c r="I287" s="25">
        <v>0.04</v>
      </c>
      <c r="J287" s="25">
        <v>9.9999999999999995E-8</v>
      </c>
      <c r="K287" s="26">
        <v>0</v>
      </c>
      <c r="L287" s="26">
        <v>93395.895699999994</v>
      </c>
    </row>
    <row r="288" spans="1:12" x14ac:dyDescent="0.2">
      <c r="A288" s="21" t="s">
        <v>102</v>
      </c>
      <c r="B288" s="21" t="s">
        <v>117</v>
      </c>
      <c r="C288" s="21" t="s">
        <v>16</v>
      </c>
      <c r="D288" s="21" t="s">
        <v>74</v>
      </c>
      <c r="E288" s="22">
        <v>37895</v>
      </c>
      <c r="F288" s="23">
        <v>3149414</v>
      </c>
      <c r="G288" s="23">
        <v>2965721.0035000001</v>
      </c>
      <c r="H288" s="24">
        <v>0.94167391252427202</v>
      </c>
      <c r="I288" s="25">
        <v>0.04</v>
      </c>
      <c r="J288" s="25">
        <v>9.9999999999999995E-8</v>
      </c>
      <c r="K288" s="26">
        <v>0</v>
      </c>
      <c r="L288" s="26">
        <v>118628.5436</v>
      </c>
    </row>
    <row r="289" spans="1:12" x14ac:dyDescent="0.2">
      <c r="A289" s="21" t="s">
        <v>102</v>
      </c>
      <c r="B289" s="21" t="s">
        <v>117</v>
      </c>
      <c r="C289" s="21" t="s">
        <v>16</v>
      </c>
      <c r="D289" s="21" t="s">
        <v>74</v>
      </c>
      <c r="E289" s="22">
        <v>37926</v>
      </c>
      <c r="F289" s="23">
        <v>5504490</v>
      </c>
      <c r="G289" s="23">
        <v>5160171.0014000004</v>
      </c>
      <c r="H289" s="24">
        <v>0.93744761120092601</v>
      </c>
      <c r="I289" s="25">
        <v>3.5000000000000003E-2</v>
      </c>
      <c r="J289" s="25">
        <v>9.9999999999999995E-8</v>
      </c>
      <c r="K289" s="26">
        <v>0</v>
      </c>
      <c r="L289" s="26">
        <v>180605.46900000001</v>
      </c>
    </row>
    <row r="290" spans="1:12" x14ac:dyDescent="0.2">
      <c r="A290" s="21" t="s">
        <v>102</v>
      </c>
      <c r="B290" s="21" t="s">
        <v>117</v>
      </c>
      <c r="C290" s="21" t="s">
        <v>16</v>
      </c>
      <c r="D290" s="21" t="s">
        <v>74</v>
      </c>
      <c r="E290" s="22">
        <v>37956</v>
      </c>
      <c r="F290" s="23">
        <v>5687973</v>
      </c>
      <c r="G290" s="23">
        <v>5308259.8493999997</v>
      </c>
      <c r="H290" s="24">
        <v>0.93324280009067795</v>
      </c>
      <c r="I290" s="25">
        <v>3.5000000000000003E-2</v>
      </c>
      <c r="J290" s="25">
        <v>9.9999999999999995E-8</v>
      </c>
      <c r="K290" s="26">
        <v>0</v>
      </c>
      <c r="L290" s="26">
        <v>185788.56390000001</v>
      </c>
    </row>
    <row r="291" spans="1:12" x14ac:dyDescent="0.2">
      <c r="A291" s="21" t="s">
        <v>102</v>
      </c>
      <c r="B291" s="21" t="s">
        <v>117</v>
      </c>
      <c r="C291" s="21" t="s">
        <v>16</v>
      </c>
      <c r="D291" s="21" t="s">
        <v>74</v>
      </c>
      <c r="E291" s="22">
        <v>37987</v>
      </c>
      <c r="F291" s="23">
        <v>5687973</v>
      </c>
      <c r="G291" s="23">
        <v>5283228.1266000001</v>
      </c>
      <c r="H291" s="24">
        <v>0.92884198406747098</v>
      </c>
      <c r="I291" s="25">
        <v>3.5000000000000003E-2</v>
      </c>
      <c r="J291" s="25">
        <v>9.9999999999999995E-8</v>
      </c>
      <c r="K291" s="26">
        <v>0</v>
      </c>
      <c r="L291" s="26">
        <v>184912.45610000001</v>
      </c>
    </row>
    <row r="292" spans="1:12" x14ac:dyDescent="0.2">
      <c r="A292" s="21" t="s">
        <v>102</v>
      </c>
      <c r="B292" s="21" t="s">
        <v>117</v>
      </c>
      <c r="C292" s="21" t="s">
        <v>16</v>
      </c>
      <c r="D292" s="21" t="s">
        <v>74</v>
      </c>
      <c r="E292" s="22">
        <v>38018</v>
      </c>
      <c r="F292" s="23">
        <v>5321007</v>
      </c>
      <c r="G292" s="23">
        <v>4918718.1969999997</v>
      </c>
      <c r="H292" s="24">
        <v>0.92439611467759697</v>
      </c>
      <c r="I292" s="25">
        <v>3.5000000000000003E-2</v>
      </c>
      <c r="J292" s="25">
        <v>9.9999999999999995E-8</v>
      </c>
      <c r="K292" s="26">
        <v>0</v>
      </c>
      <c r="L292" s="26">
        <v>172154.64499999999</v>
      </c>
    </row>
    <row r="293" spans="1:12" x14ac:dyDescent="0.2">
      <c r="A293" s="21" t="s">
        <v>102</v>
      </c>
      <c r="B293" s="21" t="s">
        <v>117</v>
      </c>
      <c r="C293" s="21" t="s">
        <v>16</v>
      </c>
      <c r="D293" s="21" t="s">
        <v>74</v>
      </c>
      <c r="E293" s="22">
        <v>38047</v>
      </c>
      <c r="F293" s="23">
        <v>5687973</v>
      </c>
      <c r="G293" s="23">
        <v>5233738.2824999997</v>
      </c>
      <c r="H293" s="24">
        <v>0.92014119660151805</v>
      </c>
      <c r="I293" s="25">
        <v>3.5000000000000003E-2</v>
      </c>
      <c r="J293" s="25">
        <v>9.9999999999999995E-8</v>
      </c>
      <c r="K293" s="26">
        <v>0</v>
      </c>
      <c r="L293" s="26">
        <v>183180.31649999999</v>
      </c>
    </row>
    <row r="294" spans="1:12" x14ac:dyDescent="0.2">
      <c r="A294" s="21" t="s">
        <v>102</v>
      </c>
      <c r="B294" s="21" t="s">
        <v>117</v>
      </c>
      <c r="C294" s="21" t="s">
        <v>16</v>
      </c>
      <c r="D294" s="21" t="s">
        <v>74</v>
      </c>
      <c r="E294" s="22">
        <v>38078</v>
      </c>
      <c r="F294" s="23">
        <v>5487330</v>
      </c>
      <c r="G294" s="23">
        <v>5024243.74</v>
      </c>
      <c r="H294" s="24">
        <v>0.91560808990832798</v>
      </c>
      <c r="I294" s="25">
        <v>0.04</v>
      </c>
      <c r="J294" s="25">
        <v>9.9999999999999995E-8</v>
      </c>
      <c r="K294" s="26">
        <v>0</v>
      </c>
      <c r="L294" s="26">
        <v>200969.24720000001</v>
      </c>
    </row>
    <row r="295" spans="1:12" x14ac:dyDescent="0.2">
      <c r="A295" s="21" t="s">
        <v>102</v>
      </c>
      <c r="B295" s="21" t="s">
        <v>117</v>
      </c>
      <c r="C295" s="21" t="s">
        <v>16</v>
      </c>
      <c r="D295" s="21" t="s">
        <v>74</v>
      </c>
      <c r="E295" s="22">
        <v>38108</v>
      </c>
      <c r="F295" s="23">
        <v>3569805</v>
      </c>
      <c r="G295" s="23">
        <v>3252999.2971999999</v>
      </c>
      <c r="H295" s="24">
        <v>0.91125405930870795</v>
      </c>
      <c r="I295" s="25">
        <v>0.04</v>
      </c>
      <c r="J295" s="25">
        <v>9.9999999999999995E-8</v>
      </c>
      <c r="K295" s="26">
        <v>0</v>
      </c>
      <c r="L295" s="26">
        <v>130119.64659999999</v>
      </c>
    </row>
    <row r="296" spans="1:12" x14ac:dyDescent="0.2">
      <c r="A296" s="21" t="s">
        <v>102</v>
      </c>
      <c r="B296" s="21" t="s">
        <v>117</v>
      </c>
      <c r="C296" s="21" t="s">
        <v>16</v>
      </c>
      <c r="D296" s="21" t="s">
        <v>74</v>
      </c>
      <c r="E296" s="22">
        <v>38139</v>
      </c>
      <c r="F296" s="23">
        <v>2673300</v>
      </c>
      <c r="G296" s="23">
        <v>2423802.3522999999</v>
      </c>
      <c r="H296" s="24">
        <v>0.90667053915921703</v>
      </c>
      <c r="I296" s="25">
        <v>0.04</v>
      </c>
      <c r="J296" s="25">
        <v>9.9999999999999995E-8</v>
      </c>
      <c r="K296" s="26">
        <v>0</v>
      </c>
      <c r="L296" s="26">
        <v>96951.851699999999</v>
      </c>
    </row>
    <row r="297" spans="1:12" x14ac:dyDescent="0.2">
      <c r="A297" s="21" t="s">
        <v>102</v>
      </c>
      <c r="B297" s="21" t="s">
        <v>117</v>
      </c>
      <c r="C297" s="21" t="s">
        <v>16</v>
      </c>
      <c r="D297" s="21" t="s">
        <v>74</v>
      </c>
      <c r="E297" s="22">
        <v>38169</v>
      </c>
      <c r="F297" s="23">
        <v>2802927</v>
      </c>
      <c r="G297" s="23">
        <v>2528906.1889999998</v>
      </c>
      <c r="H297" s="24">
        <v>0.90223762123646201</v>
      </c>
      <c r="I297" s="25">
        <v>0.04</v>
      </c>
      <c r="J297" s="25">
        <v>9.9999999999999995E-8</v>
      </c>
      <c r="K297" s="26">
        <v>0</v>
      </c>
      <c r="L297" s="26">
        <v>101155.9947</v>
      </c>
    </row>
    <row r="298" spans="1:12" x14ac:dyDescent="0.2">
      <c r="A298" s="21" t="s">
        <v>102</v>
      </c>
      <c r="B298" s="21" t="s">
        <v>117</v>
      </c>
      <c r="C298" s="21" t="s">
        <v>16</v>
      </c>
      <c r="D298" s="21" t="s">
        <v>74</v>
      </c>
      <c r="E298" s="22">
        <v>38200</v>
      </c>
      <c r="F298" s="23">
        <v>2845397</v>
      </c>
      <c r="G298" s="23">
        <v>2554238.1743999999</v>
      </c>
      <c r="H298" s="24">
        <v>0.89767374266788003</v>
      </c>
      <c r="I298" s="25">
        <v>0.04</v>
      </c>
      <c r="J298" s="25">
        <v>9.9999999999999995E-8</v>
      </c>
      <c r="K298" s="26">
        <v>0</v>
      </c>
      <c r="L298" s="26">
        <v>102169.27159999999</v>
      </c>
    </row>
    <row r="299" spans="1:12" x14ac:dyDescent="0.2">
      <c r="A299" s="21" t="s">
        <v>102</v>
      </c>
      <c r="B299" s="21" t="s">
        <v>117</v>
      </c>
      <c r="C299" s="21" t="s">
        <v>16</v>
      </c>
      <c r="D299" s="21" t="s">
        <v>74</v>
      </c>
      <c r="E299" s="22">
        <v>38231</v>
      </c>
      <c r="F299" s="23">
        <v>2293590</v>
      </c>
      <c r="G299" s="23">
        <v>2048263.8722999999</v>
      </c>
      <c r="H299" s="24">
        <v>0.89303836881406495</v>
      </c>
      <c r="I299" s="25">
        <v>0.04</v>
      </c>
      <c r="J299" s="25">
        <v>9.9999999999999995E-8</v>
      </c>
      <c r="K299" s="26">
        <v>0</v>
      </c>
      <c r="L299" s="26">
        <v>81930.350099999996</v>
      </c>
    </row>
    <row r="300" spans="1:12" x14ac:dyDescent="0.2">
      <c r="A300" s="21" t="s">
        <v>102</v>
      </c>
      <c r="B300" s="21" t="s">
        <v>117</v>
      </c>
      <c r="C300" s="21" t="s">
        <v>16</v>
      </c>
      <c r="D300" s="21" t="s">
        <v>74</v>
      </c>
      <c r="E300" s="22">
        <v>38261</v>
      </c>
      <c r="F300" s="23">
        <v>3149414</v>
      </c>
      <c r="G300" s="23">
        <v>2798462.6113</v>
      </c>
      <c r="H300" s="24">
        <v>0.88856613047710498</v>
      </c>
      <c r="I300" s="25">
        <v>0.04</v>
      </c>
      <c r="J300" s="25">
        <v>9.9999999999999995E-8</v>
      </c>
      <c r="K300" s="26">
        <v>0</v>
      </c>
      <c r="L300" s="26">
        <v>111938.2246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Price</vt:lpstr>
      <vt:lpstr>Basis</vt:lpstr>
      <vt:lpstr>Index</vt:lpstr>
      <vt:lpstr>Gas Daily Options</vt:lpstr>
      <vt:lpstr>Transport Price</vt:lpstr>
      <vt:lpstr>Transport Basis</vt:lpstr>
      <vt:lpstr>Transport Index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2001-12-11T14:49:30Z</dcterms:created>
  <dcterms:modified xsi:type="dcterms:W3CDTF">2023-09-15T18:57:57Z</dcterms:modified>
</cp:coreProperties>
</file>