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B33B38C-CC88-46BE-8060-3D307E0F921E}" xr6:coauthVersionLast="47" xr6:coauthVersionMax="47" xr10:uidLastSave="{00000000-0000-0000-0000-000000000000}"/>
  <bookViews>
    <workbookView xWindow="-120" yWindow="-120" windowWidth="38640" windowHeight="15720"/>
  </bookViews>
  <sheets>
    <sheet name="Northern Natural Gas" sheetId="2" r:id="rId1"/>
  </sheets>
  <definedNames>
    <definedName name="_xlnm.Print_Titles" localSheetId="0">'Northern Natural Gas'!$A:$C,'Northern Natural Gas'!$1:$6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2" l="1"/>
  <c r="G21" i="2"/>
</calcChain>
</file>

<file path=xl/sharedStrings.xml><?xml version="1.0" encoding="utf-8"?>
<sst xmlns="http://schemas.openxmlformats.org/spreadsheetml/2006/main" count="28" uniqueCount="26">
  <si>
    <t>Perkins</t>
  </si>
  <si>
    <t>Fastow</t>
  </si>
  <si>
    <t>Kopper</t>
  </si>
  <si>
    <t>Corp Finance</t>
  </si>
  <si>
    <t>Executive</t>
  </si>
  <si>
    <t>Erwin</t>
  </si>
  <si>
    <t>Commercial Support</t>
  </si>
  <si>
    <t>S/T</t>
  </si>
  <si>
    <t>Enron Global Finance</t>
  </si>
  <si>
    <t>2001 Allocations</t>
  </si>
  <si>
    <t>Schnapper</t>
  </si>
  <si>
    <t>Treasury</t>
  </si>
  <si>
    <t>Structured Finance</t>
  </si>
  <si>
    <t>Glisan</t>
  </si>
  <si>
    <t>Treasury VP</t>
  </si>
  <si>
    <t>Boots</t>
  </si>
  <si>
    <t>Investor/Debt Relations</t>
  </si>
  <si>
    <t>Mintz</t>
  </si>
  <si>
    <t>Legal</t>
  </si>
  <si>
    <t>DeSpain</t>
  </si>
  <si>
    <t>G&amp;A</t>
  </si>
  <si>
    <t>EGF</t>
  </si>
  <si>
    <t>Capital Market Equity</t>
  </si>
  <si>
    <t>Projects</t>
  </si>
  <si>
    <t>Intl Asset Structures</t>
  </si>
  <si>
    <t>Northern 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</si>
</sst>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165" fontId="4" fillId="0" borderId="1" xfId="1" applyNumberFormat="1" applyFont="1" applyBorder="1"/>
    <xf numFmtId="166" fontId="4" fillId="0" borderId="1" xfId="2" applyNumberFormat="1" applyFont="1" applyBorder="1"/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166" fontId="3" fillId="0" borderId="0" xfId="2" applyNumberFormat="1" applyFont="1" applyBorder="1"/>
    <xf numFmtId="165" fontId="0" fillId="0" borderId="0" xfId="1" applyNumberFormat="1" applyFont="1" applyBorder="1"/>
    <xf numFmtId="166" fontId="4" fillId="0" borderId="0" xfId="2" applyNumberFormat="1" applyFont="1" applyBorder="1"/>
    <xf numFmtId="165" fontId="4" fillId="0" borderId="0" xfId="1" applyNumberFormat="1" applyFont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ndense val="0"/>
        <extend val="0"/>
        <color indexed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K26"/>
  <sheetViews>
    <sheetView tabSelected="1" zoomScaleNormal="100" workbookViewId="0">
      <selection activeCell="C7" sqref="C7"/>
    </sheetView>
  </sheetViews>
  <sheetFormatPr defaultRowHeight="12.75" x14ac:dyDescent="0.2"/>
  <cols>
    <col min="1" max="1" width="13.28515625" customWidth="1"/>
    <col min="2" max="2" width="13.85546875" customWidth="1"/>
    <col min="3" max="3" width="23.7109375" customWidth="1"/>
    <col min="4" max="4" width="1.140625" customWidth="1"/>
    <col min="5" max="8" width="14.28515625" customWidth="1"/>
    <col min="9" max="9" width="1.140625" customWidth="1"/>
  </cols>
  <sheetData>
    <row r="1" spans="1:11" x14ac:dyDescent="0.2">
      <c r="A1" s="1"/>
      <c r="B1" s="1"/>
      <c r="C1" s="5"/>
      <c r="D1" s="6"/>
      <c r="E1" s="6"/>
      <c r="F1" s="6"/>
      <c r="G1" s="6"/>
      <c r="H1" s="6"/>
      <c r="I1" s="6"/>
      <c r="J1" s="6"/>
      <c r="K1" s="6"/>
    </row>
    <row r="2" spans="1:11" x14ac:dyDescent="0.2">
      <c r="A2" s="1" t="s">
        <v>8</v>
      </c>
      <c r="B2" s="1"/>
      <c r="C2" s="5"/>
      <c r="D2" s="6"/>
      <c r="E2" s="6"/>
      <c r="F2" s="6"/>
      <c r="G2" s="6"/>
      <c r="H2" s="6"/>
      <c r="I2" s="6"/>
      <c r="J2" s="6"/>
      <c r="K2" s="6"/>
    </row>
    <row r="3" spans="1:11" x14ac:dyDescent="0.2">
      <c r="A3" s="1" t="s">
        <v>9</v>
      </c>
      <c r="B3" s="1"/>
      <c r="C3" s="5"/>
      <c r="D3" s="6"/>
      <c r="E3" s="14"/>
      <c r="F3" s="14"/>
      <c r="G3" s="14"/>
      <c r="H3" s="14"/>
      <c r="I3" s="6"/>
      <c r="J3" s="6"/>
      <c r="K3" s="6"/>
    </row>
    <row r="4" spans="1:11" ht="5.25" customHeight="1" x14ac:dyDescent="0.2">
      <c r="A4" s="1"/>
      <c r="B4" s="1"/>
      <c r="C4" s="5"/>
      <c r="D4" s="6"/>
      <c r="E4" s="7"/>
      <c r="F4" s="7"/>
      <c r="G4" s="7"/>
      <c r="H4" s="7"/>
      <c r="I4" s="6"/>
      <c r="J4" s="6"/>
      <c r="K4" s="6"/>
    </row>
    <row r="5" spans="1:11" x14ac:dyDescent="0.2">
      <c r="A5" s="1"/>
      <c r="B5" s="1"/>
      <c r="C5" s="5"/>
      <c r="D5" s="6"/>
      <c r="E5" s="14" t="s">
        <v>25</v>
      </c>
      <c r="F5" s="14"/>
      <c r="G5" s="14"/>
      <c r="H5" s="14"/>
      <c r="I5" s="6"/>
      <c r="J5" s="6"/>
      <c r="K5" s="6"/>
    </row>
    <row r="6" spans="1:11" x14ac:dyDescent="0.2">
      <c r="A6" s="1"/>
      <c r="B6" s="1"/>
      <c r="C6" s="5"/>
      <c r="D6" s="7"/>
      <c r="E6" s="12">
        <v>2001</v>
      </c>
      <c r="F6" s="12"/>
      <c r="G6" s="12">
        <v>2002</v>
      </c>
      <c r="H6" s="12"/>
      <c r="I6" s="7"/>
      <c r="J6" s="6"/>
      <c r="K6" s="6"/>
    </row>
    <row r="7" spans="1:11" ht="8.1" customHeight="1" x14ac:dyDescent="0.2">
      <c r="A7" s="1"/>
      <c r="B7" s="1"/>
      <c r="C7" s="5"/>
      <c r="D7" s="8"/>
      <c r="E7" s="9"/>
      <c r="F7" s="8"/>
      <c r="G7" s="9"/>
      <c r="H7" s="8"/>
      <c r="I7" s="8"/>
      <c r="J7" s="6"/>
      <c r="K7" s="6"/>
    </row>
    <row r="8" spans="1:11" x14ac:dyDescent="0.2">
      <c r="A8" s="2">
        <v>106188</v>
      </c>
      <c r="B8" t="s">
        <v>10</v>
      </c>
      <c r="C8" s="6" t="s">
        <v>3</v>
      </c>
      <c r="D8" s="10"/>
      <c r="E8" s="11">
        <v>94125</v>
      </c>
      <c r="F8" s="10">
        <v>2.0000072244616873E-2</v>
      </c>
      <c r="G8" s="11">
        <v>0</v>
      </c>
      <c r="H8" s="10">
        <v>0</v>
      </c>
      <c r="I8" s="10"/>
      <c r="J8" s="6"/>
      <c r="K8" s="6"/>
    </row>
    <row r="9" spans="1:11" x14ac:dyDescent="0.2">
      <c r="A9" s="2">
        <v>106189</v>
      </c>
      <c r="B9" t="s">
        <v>0</v>
      </c>
      <c r="C9" s="6" t="s">
        <v>11</v>
      </c>
      <c r="D9" s="10"/>
      <c r="E9" s="11">
        <v>27005</v>
      </c>
      <c r="F9" s="10">
        <v>9.2998444802900471E-3</v>
      </c>
      <c r="G9" s="11">
        <v>35482</v>
      </c>
      <c r="H9" s="10">
        <v>1.149997752855602E-2</v>
      </c>
      <c r="I9" s="10"/>
      <c r="J9" s="6"/>
      <c r="K9" s="6"/>
    </row>
    <row r="10" spans="1:11" x14ac:dyDescent="0.2">
      <c r="A10" s="2">
        <v>106190</v>
      </c>
      <c r="B10" t="s">
        <v>2</v>
      </c>
      <c r="C10" s="6" t="s">
        <v>12</v>
      </c>
      <c r="D10" s="10"/>
      <c r="E10" s="11">
        <v>0</v>
      </c>
      <c r="F10" s="10">
        <v>0</v>
      </c>
      <c r="G10" s="11">
        <v>0</v>
      </c>
      <c r="H10" s="10">
        <v>0</v>
      </c>
      <c r="I10" s="10"/>
      <c r="J10" s="6"/>
      <c r="K10" s="6"/>
    </row>
    <row r="11" spans="1:11" x14ac:dyDescent="0.2">
      <c r="A11" s="2">
        <v>106191</v>
      </c>
      <c r="B11" t="s">
        <v>5</v>
      </c>
      <c r="C11" s="6" t="s">
        <v>6</v>
      </c>
      <c r="D11" s="10"/>
      <c r="E11" s="11">
        <v>0</v>
      </c>
      <c r="F11" s="10">
        <v>0</v>
      </c>
      <c r="G11" s="11">
        <v>0</v>
      </c>
      <c r="H11" s="10">
        <v>0</v>
      </c>
      <c r="I11" s="10"/>
      <c r="J11" s="6"/>
      <c r="K11" s="6"/>
    </row>
    <row r="12" spans="1:11" x14ac:dyDescent="0.2">
      <c r="A12" s="2">
        <v>106192</v>
      </c>
      <c r="B12" t="s">
        <v>13</v>
      </c>
      <c r="C12" s="6" t="s">
        <v>14</v>
      </c>
      <c r="D12" s="10"/>
      <c r="E12" s="11">
        <v>0</v>
      </c>
      <c r="F12" s="10">
        <v>0</v>
      </c>
      <c r="G12" s="11">
        <v>0</v>
      </c>
      <c r="H12" s="10">
        <v>0</v>
      </c>
      <c r="I12" s="10"/>
      <c r="J12" s="6"/>
      <c r="K12" s="6"/>
    </row>
    <row r="13" spans="1:11" x14ac:dyDescent="0.2">
      <c r="A13" s="2">
        <v>106193</v>
      </c>
      <c r="B13" t="s">
        <v>15</v>
      </c>
      <c r="C13" s="6" t="s">
        <v>16</v>
      </c>
      <c r="D13" s="10"/>
      <c r="E13" s="11">
        <v>0</v>
      </c>
      <c r="F13" s="10">
        <v>0</v>
      </c>
      <c r="G13" s="11">
        <v>0</v>
      </c>
      <c r="H13" s="10">
        <v>0</v>
      </c>
      <c r="I13" s="10"/>
      <c r="J13" s="6"/>
      <c r="K13" s="6"/>
    </row>
    <row r="14" spans="1:11" x14ac:dyDescent="0.2">
      <c r="A14" s="2">
        <v>106194</v>
      </c>
      <c r="B14" t="s">
        <v>17</v>
      </c>
      <c r="C14" s="6" t="s">
        <v>18</v>
      </c>
      <c r="D14" s="10"/>
      <c r="E14" s="11">
        <v>0</v>
      </c>
      <c r="F14" s="10">
        <v>0</v>
      </c>
      <c r="G14" s="11">
        <v>0</v>
      </c>
      <c r="H14" s="10">
        <v>0</v>
      </c>
      <c r="I14" s="10"/>
      <c r="J14" s="6"/>
      <c r="K14" s="6"/>
    </row>
    <row r="15" spans="1:11" x14ac:dyDescent="0.2">
      <c r="A15" s="2">
        <v>106195</v>
      </c>
      <c r="B15" t="s">
        <v>19</v>
      </c>
      <c r="C15" s="6" t="s">
        <v>22</v>
      </c>
      <c r="D15" s="10"/>
      <c r="E15" s="11">
        <v>30562</v>
      </c>
      <c r="F15" s="10">
        <v>2.000023558945135E-2</v>
      </c>
      <c r="G15" s="11">
        <v>26640</v>
      </c>
      <c r="H15" s="10">
        <v>2.0000355361669338E-2</v>
      </c>
      <c r="I15" s="10"/>
      <c r="J15" s="6"/>
      <c r="K15" s="6"/>
    </row>
    <row r="16" spans="1:11" x14ac:dyDescent="0.2">
      <c r="A16" s="2">
        <v>106196</v>
      </c>
      <c r="B16" t="s">
        <v>21</v>
      </c>
      <c r="C16" s="6" t="s">
        <v>20</v>
      </c>
      <c r="D16" s="10"/>
      <c r="E16" s="11">
        <v>0</v>
      </c>
      <c r="F16" s="10">
        <v>0</v>
      </c>
      <c r="G16" s="11">
        <v>85615</v>
      </c>
      <c r="H16" s="10">
        <v>5.0000000000000001E-3</v>
      </c>
      <c r="I16" s="10"/>
      <c r="J16" s="6"/>
      <c r="K16" s="6"/>
    </row>
    <row r="17" spans="1:11" x14ac:dyDescent="0.2">
      <c r="A17" s="2">
        <v>106285</v>
      </c>
      <c r="B17" t="s">
        <v>1</v>
      </c>
      <c r="C17" s="6" t="s">
        <v>4</v>
      </c>
      <c r="D17" s="10"/>
      <c r="E17" s="11">
        <v>0</v>
      </c>
      <c r="F17" s="10">
        <v>0</v>
      </c>
      <c r="G17" s="11">
        <v>0</v>
      </c>
      <c r="H17" s="10">
        <v>0</v>
      </c>
      <c r="I17" s="10"/>
      <c r="J17" s="6"/>
      <c r="K17" s="6"/>
    </row>
    <row r="18" spans="1:11" x14ac:dyDescent="0.2">
      <c r="A18" s="2">
        <v>107038</v>
      </c>
      <c r="B18" t="s">
        <v>21</v>
      </c>
      <c r="C18" s="6" t="s">
        <v>23</v>
      </c>
      <c r="D18" s="10"/>
      <c r="E18" s="11">
        <v>0</v>
      </c>
      <c r="F18" s="10">
        <v>0</v>
      </c>
      <c r="G18" s="11">
        <v>0</v>
      </c>
      <c r="H18" s="10">
        <v>0</v>
      </c>
      <c r="I18" s="10"/>
      <c r="J18" s="6"/>
      <c r="K18" s="6"/>
    </row>
    <row r="19" spans="1:11" x14ac:dyDescent="0.2">
      <c r="A19" s="2">
        <v>140411</v>
      </c>
      <c r="B19" t="s">
        <v>13</v>
      </c>
      <c r="C19" s="6" t="s">
        <v>24</v>
      </c>
      <c r="D19" s="10"/>
      <c r="E19" s="11">
        <v>0</v>
      </c>
      <c r="F19" s="10">
        <v>0</v>
      </c>
      <c r="G19" s="11">
        <v>0</v>
      </c>
      <c r="H19" s="10">
        <v>0</v>
      </c>
      <c r="I19" s="10"/>
      <c r="J19" s="6"/>
      <c r="K19" s="6"/>
    </row>
    <row r="20" spans="1:11" ht="8.1" customHeight="1" x14ac:dyDescent="0.2">
      <c r="A20" s="2"/>
      <c r="C20" s="6"/>
      <c r="D20" s="10"/>
      <c r="E20" s="11"/>
      <c r="F20" s="10"/>
      <c r="G20" s="11"/>
      <c r="H20" s="10"/>
      <c r="I20" s="10"/>
      <c r="J20" s="6"/>
      <c r="K20" s="6"/>
    </row>
    <row r="21" spans="1:11" x14ac:dyDescent="0.2">
      <c r="A21" s="2"/>
      <c r="C21" s="13" t="s">
        <v>7</v>
      </c>
      <c r="D21" s="10"/>
      <c r="E21" s="3">
        <f>SUM(E8:E20)</f>
        <v>151692</v>
      </c>
      <c r="F21" s="4">
        <v>7.0319525224994944E-3</v>
      </c>
      <c r="G21" s="3">
        <f>SUM(G8:G20)</f>
        <v>147737</v>
      </c>
      <c r="H21" s="4">
        <v>4.0890340336931169E-3</v>
      </c>
      <c r="I21" s="10"/>
      <c r="J21" s="6"/>
      <c r="K21" s="6"/>
    </row>
    <row r="22" spans="1:11" x14ac:dyDescent="0.2">
      <c r="C22" s="6"/>
      <c r="D22" s="6"/>
      <c r="E22" s="6"/>
      <c r="F22" s="6"/>
      <c r="G22" s="6"/>
      <c r="H22" s="6"/>
      <c r="I22" s="6"/>
      <c r="J22" s="6"/>
      <c r="K22" s="6"/>
    </row>
    <row r="23" spans="1:11" x14ac:dyDescent="0.2">
      <c r="C23" s="6"/>
      <c r="D23" s="6"/>
      <c r="E23" s="6"/>
      <c r="F23" s="6"/>
      <c r="G23" s="6"/>
      <c r="H23" s="6"/>
      <c r="I23" s="6"/>
      <c r="J23" s="6"/>
      <c r="K23" s="6"/>
    </row>
    <row r="24" spans="1:11" x14ac:dyDescent="0.2">
      <c r="C24" s="6"/>
      <c r="D24" s="6"/>
      <c r="E24" s="6"/>
      <c r="F24" s="6"/>
      <c r="G24" s="6"/>
      <c r="H24" s="6"/>
      <c r="I24" s="6"/>
      <c r="J24" s="6"/>
      <c r="K24" s="6"/>
    </row>
    <row r="25" spans="1:11" x14ac:dyDescent="0.2">
      <c r="C25" s="6"/>
      <c r="D25" s="6"/>
      <c r="E25" s="6"/>
      <c r="F25" s="6"/>
      <c r="G25" s="6"/>
      <c r="H25" s="6"/>
      <c r="I25" s="6"/>
      <c r="J25" s="6"/>
      <c r="K25" s="6"/>
    </row>
    <row r="26" spans="1:11" x14ac:dyDescent="0.2">
      <c r="C26" s="6"/>
      <c r="D26" s="6"/>
      <c r="E26" s="6"/>
      <c r="F26" s="6"/>
      <c r="G26" s="6"/>
      <c r="H26" s="6"/>
      <c r="I26" s="6"/>
      <c r="J26" s="6"/>
      <c r="K26" s="6"/>
    </row>
  </sheetData>
  <mergeCells count="2">
    <mergeCell ref="E3:H3"/>
    <mergeCell ref="E5:H5"/>
  </mergeCells>
  <phoneticPr fontId="0" type="noConversion"/>
  <conditionalFormatting sqref="E13">
    <cfRule type="expression" dxfId="0" priority="1" stopIfTrue="1">
      <formula>"linked"</formula>
    </cfRule>
  </conditionalFormatting>
  <printOptions horizontalCentered="1"/>
  <pageMargins left="0.5" right="0.5" top="0.75" bottom="0.5" header="0.5" footer="0.25"/>
  <pageSetup fitToWidth="0" orientation="landscape" r:id="rId1"/>
  <headerFooter alignWithMargins="0">
    <oddFooter>&amp;L&amp;F  &amp;A&amp;R&amp;D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Northern Natural Gas</vt:lpstr>
      <vt:lpstr>'Northern Natural Gas'!Print_Titles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jerwin</dc:creator>
  <cp:lastModifiedBy>Jan Havlíček</cp:lastModifiedBy>
  <cp:lastPrinted>2001-09-17T20:32:27Z</cp:lastPrinted>
  <dcterms:created xsi:type="dcterms:W3CDTF">1998-09-21T17:43:23Z</dcterms:created>
  <dcterms:modified xsi:type="dcterms:W3CDTF">2023-09-15T19:12:13Z</dcterms:modified>
</cp:coreProperties>
</file>