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8A3855-2EED-4B62-A3A2-47919D7F7E25}" xr6:coauthVersionLast="47" xr6:coauthVersionMax="47" xr10:uidLastSave="{00000000-0000-0000-0000-000000000000}"/>
  <bookViews>
    <workbookView xWindow="-120" yWindow="-120" windowWidth="38640" windowHeight="15720"/>
  </bookViews>
  <sheets>
    <sheet name="UpDown" sheetId="1" r:id="rId1"/>
  </sheets>
  <definedNames>
    <definedName name="_xlnm.Print_Area" localSheetId="0">UpDown!$A$2:$L$45</definedName>
  </definedNames>
  <calcPr calcId="0"/>
</workbook>
</file>

<file path=xl/calcChain.xml><?xml version="1.0" encoding="utf-8"?>
<calcChain xmlns="http://schemas.openxmlformats.org/spreadsheetml/2006/main">
  <c r="J8" i="1" l="1"/>
  <c r="J10" i="1"/>
  <c r="J12" i="1"/>
  <c r="J14" i="1"/>
  <c r="J16" i="1"/>
  <c r="J18" i="1"/>
  <c r="F20" i="1"/>
  <c r="G20" i="1"/>
  <c r="H20" i="1"/>
  <c r="I20" i="1"/>
  <c r="J20" i="1"/>
  <c r="J24" i="1"/>
  <c r="J31" i="1"/>
  <c r="J32" i="1"/>
  <c r="J33" i="1"/>
  <c r="J35" i="1"/>
  <c r="J37" i="1"/>
  <c r="J40" i="1"/>
  <c r="J41" i="1"/>
  <c r="J42" i="1"/>
  <c r="J43" i="1"/>
  <c r="F45" i="1"/>
  <c r="G45" i="1"/>
  <c r="H45" i="1"/>
  <c r="I45" i="1"/>
  <c r="J45" i="1"/>
  <c r="K45" i="1"/>
</calcChain>
</file>

<file path=xl/sharedStrings.xml><?xml version="1.0" encoding="utf-8"?>
<sst xmlns="http://schemas.openxmlformats.org/spreadsheetml/2006/main" count="106" uniqueCount="51">
  <si>
    <t>ETS Operations</t>
  </si>
  <si>
    <t>Upsides/(Downsides)</t>
  </si>
  <si>
    <t>Business Unit</t>
  </si>
  <si>
    <t>Probability H/M/L</t>
  </si>
  <si>
    <t>Q1</t>
  </si>
  <si>
    <t>Q2</t>
  </si>
  <si>
    <t>Q3</t>
  </si>
  <si>
    <t>Q4</t>
  </si>
  <si>
    <t>Total 2001</t>
  </si>
  <si>
    <t>Future Years</t>
  </si>
  <si>
    <t>Person Responsible</t>
  </si>
  <si>
    <t>Description</t>
  </si>
  <si>
    <t>?</t>
  </si>
  <si>
    <t>TW</t>
  </si>
  <si>
    <t>Larry Fenstad</t>
  </si>
  <si>
    <t>Excess Emission Credits</t>
  </si>
  <si>
    <t>Rebates:</t>
  </si>
  <si>
    <t>John Will</t>
  </si>
  <si>
    <t>HPL</t>
  </si>
  <si>
    <t>FGT</t>
  </si>
  <si>
    <t>Barney Brasher</t>
  </si>
  <si>
    <t>NNG</t>
  </si>
  <si>
    <t>Larry/Dave</t>
  </si>
  <si>
    <t>NBPL</t>
  </si>
  <si>
    <t>($ millions)</t>
  </si>
  <si>
    <t>ETS</t>
  </si>
  <si>
    <t>Phil Lowry</t>
  </si>
  <si>
    <t>Dave Clements</t>
  </si>
  <si>
    <t>Total Operations</t>
  </si>
  <si>
    <t>Deferral of Gain on Cooper Inventory Sale</t>
  </si>
  <si>
    <t>All</t>
  </si>
  <si>
    <t>Overhaul Deferral due to Red Rock Expansion</t>
  </si>
  <si>
    <t>Accelerated Overhaul Costs into 2000</t>
  </si>
  <si>
    <t>Items Related to HPL Sale:</t>
  </si>
  <si>
    <t>H</t>
  </si>
  <si>
    <t>2001 Overhaul Amortization Exp (12/2000)</t>
  </si>
  <si>
    <t xml:space="preserve">   Cooper</t>
  </si>
  <si>
    <t xml:space="preserve">   Chrysler</t>
  </si>
  <si>
    <t xml:space="preserve">   Valves</t>
  </si>
  <si>
    <t xml:space="preserve">   Stranded Costs</t>
  </si>
  <si>
    <t xml:space="preserve">   Incremental Mgmt Fee</t>
  </si>
  <si>
    <t xml:space="preserve">   Incentive Pay</t>
  </si>
  <si>
    <t xml:space="preserve">   HPL Allocation</t>
  </si>
  <si>
    <t>Stranded Costs if EOTT is sold</t>
  </si>
  <si>
    <t>Sub-Total - Items that will be added to 1st CE</t>
  </si>
  <si>
    <t>DOT User Fees (paid 12/2000)</t>
  </si>
  <si>
    <t>M</t>
  </si>
  <si>
    <t>Cheri Sublet</t>
  </si>
  <si>
    <t>EOTT Relocation Costs (~20 X $40k per person)</t>
  </si>
  <si>
    <t>Recoup of expenses re: Burlington Train Derailment</t>
  </si>
  <si>
    <t>Additional Stretch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</si>
</sst>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/>
    <xf numFmtId="0" fontId="1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tabSelected="1" zoomScaleNormal="100" workbookViewId="0"/>
  </sheetViews>
  <sheetFormatPr defaultRowHeight="12.75" x14ac:dyDescent="0.2"/>
  <cols>
    <col min="1" max="1" width="1.7109375" customWidth="1"/>
    <col min="3" max="3" width="42.7109375" bestFit="1" customWidth="1"/>
    <col min="4" max="4" width="15.7109375" customWidth="1"/>
    <col min="5" max="5" width="10.85546875" bestFit="1" customWidth="1"/>
    <col min="6" max="9" width="6.7109375" customWidth="1"/>
    <col min="10" max="11" width="9.7109375" customWidth="1"/>
    <col min="12" max="12" width="2.42578125" customWidth="1"/>
  </cols>
  <sheetData>
    <row r="2" spans="2:12" s="2" customFormat="1" ht="15.75" x14ac:dyDescent="0.25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5"/>
    </row>
    <row r="3" spans="2:12" s="2" customFormat="1" ht="15.75" x14ac:dyDescent="0.25">
      <c r="B3" s="15" t="s">
        <v>1</v>
      </c>
      <c r="C3" s="15"/>
      <c r="D3" s="15"/>
      <c r="E3" s="15"/>
      <c r="F3" s="15"/>
      <c r="G3" s="15"/>
      <c r="H3" s="15"/>
      <c r="I3" s="15"/>
      <c r="J3" s="15"/>
      <c r="K3" s="15"/>
    </row>
    <row r="4" spans="2:12" s="2" customFormat="1" ht="15.75" x14ac:dyDescent="0.25">
      <c r="B4" s="15" t="s">
        <v>24</v>
      </c>
      <c r="C4" s="15"/>
      <c r="D4" s="15"/>
      <c r="E4" s="15"/>
      <c r="F4" s="15"/>
      <c r="G4" s="15"/>
      <c r="H4" s="15"/>
      <c r="I4" s="15"/>
      <c r="J4" s="15"/>
      <c r="K4" s="15"/>
    </row>
    <row r="5" spans="2:12" ht="19.149999999999999" customHeight="1" thickBot="1" x14ac:dyDescent="0.25"/>
    <row r="6" spans="2:12" ht="30.6" customHeight="1" thickBot="1" x14ac:dyDescent="0.25">
      <c r="B6" s="7" t="s">
        <v>2</v>
      </c>
      <c r="C6" s="7" t="s">
        <v>11</v>
      </c>
      <c r="D6" s="7" t="s">
        <v>10</v>
      </c>
      <c r="E6" s="7" t="s">
        <v>3</v>
      </c>
      <c r="F6" s="7" t="s">
        <v>4</v>
      </c>
      <c r="G6" s="7" t="s">
        <v>5</v>
      </c>
      <c r="H6" s="7" t="s">
        <v>6</v>
      </c>
      <c r="I6" s="7" t="s">
        <v>7</v>
      </c>
      <c r="J6" s="7" t="s">
        <v>8</v>
      </c>
      <c r="K6" s="7" t="s">
        <v>9</v>
      </c>
      <c r="L6" s="1"/>
    </row>
    <row r="8" spans="2:12" x14ac:dyDescent="0.2">
      <c r="B8" t="s">
        <v>21</v>
      </c>
      <c r="C8" t="s">
        <v>45</v>
      </c>
      <c r="D8" t="s">
        <v>22</v>
      </c>
      <c r="E8" s="3" t="s">
        <v>34</v>
      </c>
      <c r="F8" s="6">
        <v>0.3</v>
      </c>
      <c r="G8" s="6">
        <v>0.3</v>
      </c>
      <c r="H8" s="6">
        <v>0.3</v>
      </c>
      <c r="I8" s="6">
        <v>0.4</v>
      </c>
      <c r="J8" s="6">
        <f>SUM(F8:I8)</f>
        <v>1.2999999999999998</v>
      </c>
      <c r="K8" s="6"/>
      <c r="L8" s="6"/>
    </row>
    <row r="9" spans="2:12" x14ac:dyDescent="0.2">
      <c r="E9" s="3"/>
      <c r="F9" s="6"/>
      <c r="G9" s="6"/>
      <c r="H9" s="6"/>
      <c r="I9" s="6"/>
      <c r="J9" s="6"/>
      <c r="K9" s="6"/>
      <c r="L9" s="6"/>
    </row>
    <row r="10" spans="2:12" x14ac:dyDescent="0.2">
      <c r="B10" t="s">
        <v>13</v>
      </c>
      <c r="C10" t="s">
        <v>45</v>
      </c>
      <c r="D10" t="s">
        <v>14</v>
      </c>
      <c r="E10" s="3" t="s">
        <v>34</v>
      </c>
      <c r="F10" s="6">
        <v>0.1</v>
      </c>
      <c r="G10" s="6">
        <v>0</v>
      </c>
      <c r="H10" s="6">
        <v>0.1</v>
      </c>
      <c r="I10" s="6">
        <v>0</v>
      </c>
      <c r="J10" s="6">
        <f>SUM(F10:I10)</f>
        <v>0.2</v>
      </c>
      <c r="K10" s="6"/>
      <c r="L10" s="6"/>
    </row>
    <row r="11" spans="2:12" x14ac:dyDescent="0.2">
      <c r="E11" s="3"/>
      <c r="F11" s="6"/>
      <c r="G11" s="6"/>
      <c r="H11" s="6"/>
      <c r="I11" s="6"/>
      <c r="J11" s="6"/>
      <c r="K11" s="6"/>
      <c r="L11" s="6"/>
    </row>
    <row r="12" spans="2:12" x14ac:dyDescent="0.2">
      <c r="B12" t="s">
        <v>23</v>
      </c>
      <c r="C12" t="s">
        <v>45</v>
      </c>
      <c r="D12" t="s">
        <v>27</v>
      </c>
      <c r="E12" s="3" t="s">
        <v>34</v>
      </c>
      <c r="F12" s="6">
        <v>0</v>
      </c>
      <c r="G12" s="6">
        <v>0.1</v>
      </c>
      <c r="H12" s="6">
        <v>0</v>
      </c>
      <c r="I12" s="6">
        <v>0</v>
      </c>
      <c r="J12" s="6">
        <f>SUM(F12:I12)</f>
        <v>0.1</v>
      </c>
      <c r="K12" s="6"/>
      <c r="L12" s="6"/>
    </row>
    <row r="13" spans="2:12" x14ac:dyDescent="0.2">
      <c r="E13" s="3"/>
      <c r="F13" s="6"/>
      <c r="G13" s="6"/>
      <c r="H13" s="6"/>
      <c r="I13" s="6"/>
      <c r="J13" s="6"/>
      <c r="K13" s="6"/>
      <c r="L13" s="6"/>
    </row>
    <row r="14" spans="2:12" x14ac:dyDescent="0.2">
      <c r="B14" t="s">
        <v>13</v>
      </c>
      <c r="C14" s="5" t="s">
        <v>32</v>
      </c>
      <c r="D14" t="s">
        <v>14</v>
      </c>
      <c r="E14" s="3" t="s">
        <v>34</v>
      </c>
      <c r="F14" s="6">
        <v>0</v>
      </c>
      <c r="G14" s="6">
        <v>0.3</v>
      </c>
      <c r="H14" s="6">
        <v>0</v>
      </c>
      <c r="I14" s="6">
        <v>0</v>
      </c>
      <c r="J14" s="6">
        <f>SUM(F14:I14)</f>
        <v>0.3</v>
      </c>
      <c r="K14" s="6"/>
      <c r="L14" s="6"/>
    </row>
    <row r="15" spans="2:12" x14ac:dyDescent="0.2">
      <c r="E15" s="3"/>
      <c r="F15" s="6"/>
      <c r="G15" s="6"/>
      <c r="H15" s="6"/>
      <c r="I15" s="6"/>
      <c r="J15" s="6"/>
      <c r="K15" s="6"/>
      <c r="L15" s="6"/>
    </row>
    <row r="16" spans="2:12" x14ac:dyDescent="0.2">
      <c r="B16" t="s">
        <v>19</v>
      </c>
      <c r="C16" t="s">
        <v>35</v>
      </c>
      <c r="D16" t="s">
        <v>20</v>
      </c>
      <c r="E16" s="3" t="s">
        <v>34</v>
      </c>
      <c r="F16" s="6">
        <v>0.1</v>
      </c>
      <c r="G16" s="6">
        <v>0.1</v>
      </c>
      <c r="H16" s="6">
        <v>0.1</v>
      </c>
      <c r="I16" s="6">
        <v>0.1</v>
      </c>
      <c r="J16" s="6">
        <f>SUM(F16:I16)</f>
        <v>0.4</v>
      </c>
      <c r="K16" s="6"/>
      <c r="L16" s="6"/>
    </row>
    <row r="17" spans="2:12" x14ac:dyDescent="0.2">
      <c r="E17" s="3"/>
      <c r="F17" s="6"/>
      <c r="G17" s="6"/>
      <c r="H17" s="6"/>
      <c r="I17" s="6"/>
      <c r="J17" s="6"/>
      <c r="K17" s="6"/>
      <c r="L17" s="6"/>
    </row>
    <row r="18" spans="2:12" x14ac:dyDescent="0.2">
      <c r="B18" t="s">
        <v>25</v>
      </c>
      <c r="C18" t="s">
        <v>50</v>
      </c>
      <c r="D18" t="s">
        <v>26</v>
      </c>
      <c r="E18" s="3" t="s">
        <v>34</v>
      </c>
      <c r="F18" s="6">
        <v>0</v>
      </c>
      <c r="G18" s="6">
        <v>0</v>
      </c>
      <c r="H18" s="6">
        <v>0</v>
      </c>
      <c r="I18" s="6">
        <v>0.8</v>
      </c>
      <c r="J18" s="6">
        <f>SUM(F18:I18)</f>
        <v>0.8</v>
      </c>
      <c r="K18" s="6"/>
      <c r="L18" s="6"/>
    </row>
    <row r="19" spans="2:12" ht="13.5" thickBot="1" x14ac:dyDescent="0.25">
      <c r="E19" s="3"/>
      <c r="F19" s="6"/>
      <c r="G19" s="6"/>
      <c r="H19" s="6"/>
      <c r="I19" s="6"/>
      <c r="J19" s="6"/>
      <c r="K19" s="6"/>
      <c r="L19" s="6"/>
    </row>
    <row r="20" spans="2:12" ht="13.5" thickBot="1" x14ac:dyDescent="0.25">
      <c r="C20" s="13" t="s">
        <v>44</v>
      </c>
      <c r="E20" s="3"/>
      <c r="F20" s="8">
        <f>SUM(F8:F19)</f>
        <v>0.5</v>
      </c>
      <c r="G20" s="8">
        <f>SUM(G8:G19)</f>
        <v>0.79999999999999993</v>
      </c>
      <c r="H20" s="8">
        <f>SUM(H8:H19)</f>
        <v>0.5</v>
      </c>
      <c r="I20" s="8">
        <f>SUM(I8:I19)</f>
        <v>1.3</v>
      </c>
      <c r="J20" s="8">
        <f>SUM(J8:J19)</f>
        <v>3.0999999999999996</v>
      </c>
      <c r="K20" s="6"/>
      <c r="L20" s="6"/>
    </row>
    <row r="21" spans="2:12" x14ac:dyDescent="0.2">
      <c r="E21" s="3"/>
      <c r="F21" s="6"/>
      <c r="G21" s="6"/>
      <c r="H21" s="6"/>
      <c r="I21" s="6"/>
      <c r="J21" s="6"/>
      <c r="K21" s="6"/>
      <c r="L21" s="6"/>
    </row>
    <row r="22" spans="2:12" x14ac:dyDescent="0.2">
      <c r="B22" t="s">
        <v>21</v>
      </c>
      <c r="C22" t="s">
        <v>29</v>
      </c>
      <c r="D22" t="s">
        <v>30</v>
      </c>
      <c r="E22" s="3" t="s">
        <v>34</v>
      </c>
      <c r="F22" s="10" t="s">
        <v>12</v>
      </c>
      <c r="G22" s="10" t="s">
        <v>12</v>
      </c>
      <c r="H22" s="10" t="s">
        <v>12</v>
      </c>
      <c r="I22" s="10" t="s">
        <v>12</v>
      </c>
      <c r="J22" s="9">
        <v>2</v>
      </c>
      <c r="K22" s="9">
        <v>2.5</v>
      </c>
      <c r="L22" s="6"/>
    </row>
    <row r="23" spans="2:12" x14ac:dyDescent="0.2">
      <c r="F23" s="6"/>
      <c r="G23" s="6"/>
      <c r="H23" s="6"/>
      <c r="I23" s="6"/>
      <c r="J23" s="6"/>
      <c r="K23" s="6"/>
      <c r="L23" s="6"/>
    </row>
    <row r="24" spans="2:12" x14ac:dyDescent="0.2">
      <c r="B24" t="s">
        <v>13</v>
      </c>
      <c r="C24" t="s">
        <v>31</v>
      </c>
      <c r="D24" t="s">
        <v>14</v>
      </c>
      <c r="E24" s="3" t="s">
        <v>34</v>
      </c>
      <c r="F24" s="11">
        <v>0</v>
      </c>
      <c r="G24" s="11">
        <v>0.3</v>
      </c>
      <c r="H24" s="11">
        <v>0.71</v>
      </c>
      <c r="I24" s="11">
        <v>0</v>
      </c>
      <c r="J24" s="12">
        <f>SUM(F24:I24)</f>
        <v>1.01</v>
      </c>
      <c r="K24" s="6"/>
      <c r="L24" s="6"/>
    </row>
    <row r="25" spans="2:12" x14ac:dyDescent="0.2">
      <c r="E25" s="3"/>
      <c r="F25" s="11"/>
      <c r="G25" s="11"/>
      <c r="H25" s="11"/>
      <c r="I25" s="11"/>
      <c r="J25" s="12"/>
      <c r="K25" s="6"/>
      <c r="L25" s="6"/>
    </row>
    <row r="26" spans="2:12" x14ac:dyDescent="0.2">
      <c r="B26" t="s">
        <v>13</v>
      </c>
      <c r="C26" t="s">
        <v>49</v>
      </c>
      <c r="D26" t="s">
        <v>14</v>
      </c>
      <c r="E26" s="3" t="s">
        <v>34</v>
      </c>
      <c r="F26" s="10" t="s">
        <v>12</v>
      </c>
      <c r="G26" s="10" t="s">
        <v>12</v>
      </c>
      <c r="H26" s="10" t="s">
        <v>12</v>
      </c>
      <c r="I26" s="10" t="s">
        <v>12</v>
      </c>
      <c r="J26" s="10" t="s">
        <v>12</v>
      </c>
      <c r="K26" s="6"/>
      <c r="L26" s="6"/>
    </row>
    <row r="27" spans="2:12" x14ac:dyDescent="0.2">
      <c r="E27" s="3"/>
      <c r="F27" s="6"/>
      <c r="G27" s="6"/>
      <c r="H27" s="6"/>
      <c r="I27" s="6"/>
      <c r="J27" s="6"/>
      <c r="K27" s="6"/>
      <c r="L27" s="6"/>
    </row>
    <row r="28" spans="2:12" x14ac:dyDescent="0.2">
      <c r="B28" t="s">
        <v>25</v>
      </c>
      <c r="C28" t="s">
        <v>15</v>
      </c>
      <c r="D28" t="s">
        <v>26</v>
      </c>
      <c r="E28" s="3" t="s">
        <v>46</v>
      </c>
      <c r="F28" s="11">
        <v>0</v>
      </c>
      <c r="G28" s="11">
        <v>0</v>
      </c>
      <c r="H28" s="10" t="s">
        <v>12</v>
      </c>
      <c r="I28" s="10" t="s">
        <v>12</v>
      </c>
      <c r="J28" s="9">
        <v>5</v>
      </c>
      <c r="K28" s="6"/>
      <c r="L28" s="6"/>
    </row>
    <row r="29" spans="2:12" x14ac:dyDescent="0.2">
      <c r="F29" s="6"/>
      <c r="G29" s="6"/>
      <c r="H29" s="6"/>
      <c r="I29" s="6"/>
      <c r="J29" s="6"/>
      <c r="K29" s="6"/>
      <c r="L29" s="6"/>
    </row>
    <row r="30" spans="2:12" x14ac:dyDescent="0.2">
      <c r="B30" t="s">
        <v>25</v>
      </c>
      <c r="C30" s="14" t="s">
        <v>16</v>
      </c>
      <c r="D30" t="s">
        <v>17</v>
      </c>
      <c r="E30" s="3"/>
      <c r="F30" s="6"/>
      <c r="G30" s="6"/>
      <c r="H30" s="6"/>
      <c r="I30" s="6"/>
      <c r="J30" s="6"/>
      <c r="K30" s="6"/>
      <c r="L30" s="6"/>
    </row>
    <row r="31" spans="2:12" x14ac:dyDescent="0.2">
      <c r="C31" s="5" t="s">
        <v>36</v>
      </c>
      <c r="E31" s="3" t="s">
        <v>34</v>
      </c>
      <c r="F31" s="6">
        <v>0</v>
      </c>
      <c r="G31" s="6">
        <v>0.16500000000000001</v>
      </c>
      <c r="H31" s="10" t="s">
        <v>12</v>
      </c>
      <c r="I31" s="10" t="s">
        <v>12</v>
      </c>
      <c r="J31" s="6">
        <f>SUM(F31:I31)</f>
        <v>0.16500000000000001</v>
      </c>
      <c r="K31" s="6"/>
      <c r="L31" s="6"/>
    </row>
    <row r="32" spans="2:12" x14ac:dyDescent="0.2">
      <c r="C32" s="5" t="s">
        <v>37</v>
      </c>
      <c r="D32" t="s">
        <v>47</v>
      </c>
      <c r="E32" s="3" t="s">
        <v>34</v>
      </c>
      <c r="F32" s="6">
        <v>0.2</v>
      </c>
      <c r="G32" s="10" t="s">
        <v>12</v>
      </c>
      <c r="H32" s="10" t="s">
        <v>12</v>
      </c>
      <c r="I32" s="10" t="s">
        <v>12</v>
      </c>
      <c r="J32" s="6">
        <f>SUM(F32:I32)</f>
        <v>0.2</v>
      </c>
      <c r="K32" s="6"/>
      <c r="L32" s="6"/>
    </row>
    <row r="33" spans="2:12" x14ac:dyDescent="0.2">
      <c r="C33" s="5" t="s">
        <v>38</v>
      </c>
      <c r="E33" s="3" t="s">
        <v>34</v>
      </c>
      <c r="F33" s="6">
        <v>2.1000000000000001E-2</v>
      </c>
      <c r="G33" s="10" t="s">
        <v>12</v>
      </c>
      <c r="H33" s="10" t="s">
        <v>12</v>
      </c>
      <c r="I33" s="10" t="s">
        <v>12</v>
      </c>
      <c r="J33" s="6">
        <f>SUM(F33:I33)</f>
        <v>2.1000000000000001E-2</v>
      </c>
      <c r="K33" s="6"/>
      <c r="L33" s="6"/>
    </row>
    <row r="34" spans="2:12" x14ac:dyDescent="0.2">
      <c r="C34" s="5"/>
      <c r="E34" s="3"/>
      <c r="F34" s="6"/>
      <c r="G34" s="10"/>
      <c r="H34" s="10"/>
      <c r="I34" s="10"/>
      <c r="J34" s="6"/>
      <c r="K34" s="6"/>
      <c r="L34" s="6"/>
    </row>
    <row r="35" spans="2:12" x14ac:dyDescent="0.2">
      <c r="B35" t="s">
        <v>25</v>
      </c>
      <c r="C35" s="5" t="s">
        <v>48</v>
      </c>
      <c r="D35" t="s">
        <v>30</v>
      </c>
      <c r="E35" s="3" t="s">
        <v>34</v>
      </c>
      <c r="F35" s="11">
        <v>-0.1</v>
      </c>
      <c r="G35" s="11">
        <v>-0.5</v>
      </c>
      <c r="H35" s="11">
        <v>-0.2</v>
      </c>
      <c r="I35" s="11">
        <v>0</v>
      </c>
      <c r="J35" s="6">
        <f>SUM(F35:I35)</f>
        <v>-0.8</v>
      </c>
      <c r="K35" s="6"/>
      <c r="L35" s="6"/>
    </row>
    <row r="36" spans="2:12" x14ac:dyDescent="0.2">
      <c r="C36" s="5"/>
      <c r="E36" s="3"/>
      <c r="F36" s="11"/>
      <c r="G36" s="11"/>
      <c r="H36" s="11"/>
      <c r="I36" s="11"/>
      <c r="J36" s="6"/>
      <c r="K36" s="6"/>
      <c r="L36" s="6"/>
    </row>
    <row r="37" spans="2:12" x14ac:dyDescent="0.2">
      <c r="B37" t="s">
        <v>25</v>
      </c>
      <c r="C37" s="5" t="s">
        <v>43</v>
      </c>
      <c r="D37" t="s">
        <v>30</v>
      </c>
      <c r="E37" s="3" t="s">
        <v>12</v>
      </c>
      <c r="F37" s="11">
        <v>0</v>
      </c>
      <c r="G37" s="11">
        <v>0</v>
      </c>
      <c r="H37" s="11">
        <v>-0.1</v>
      </c>
      <c r="I37" s="11">
        <v>-0.2</v>
      </c>
      <c r="J37" s="6">
        <f>SUM(F37:I37)</f>
        <v>-0.30000000000000004</v>
      </c>
      <c r="K37" s="6"/>
      <c r="L37" s="6"/>
    </row>
    <row r="38" spans="2:12" x14ac:dyDescent="0.2">
      <c r="F38" s="6"/>
      <c r="G38" s="6"/>
      <c r="H38" s="6"/>
      <c r="I38" s="6"/>
      <c r="J38" s="6"/>
      <c r="K38" s="6"/>
      <c r="L38" s="6"/>
    </row>
    <row r="39" spans="2:12" x14ac:dyDescent="0.2">
      <c r="B39" t="s">
        <v>18</v>
      </c>
      <c r="C39" t="s">
        <v>33</v>
      </c>
      <c r="F39" s="6"/>
      <c r="G39" s="6"/>
      <c r="H39" s="6"/>
      <c r="I39" s="6"/>
      <c r="J39" s="6"/>
      <c r="K39" s="6"/>
      <c r="L39" s="6"/>
    </row>
    <row r="40" spans="2:12" x14ac:dyDescent="0.2">
      <c r="C40" s="5" t="s">
        <v>39</v>
      </c>
      <c r="D40" t="s">
        <v>20</v>
      </c>
      <c r="E40" s="3" t="s">
        <v>34</v>
      </c>
      <c r="F40" s="11">
        <v>-0.2</v>
      </c>
      <c r="G40" s="11">
        <v>-0.2</v>
      </c>
      <c r="H40" s="11">
        <v>-0.2</v>
      </c>
      <c r="I40" s="11">
        <v>-0.2</v>
      </c>
      <c r="J40" s="12">
        <f>SUM(F40:I40)</f>
        <v>-0.8</v>
      </c>
      <c r="K40" s="12">
        <v>-0.8</v>
      </c>
      <c r="L40" s="6"/>
    </row>
    <row r="41" spans="2:12" x14ac:dyDescent="0.2">
      <c r="C41" s="5" t="s">
        <v>40</v>
      </c>
      <c r="D41" t="s">
        <v>20</v>
      </c>
      <c r="E41" s="3" t="s">
        <v>34</v>
      </c>
      <c r="F41" s="11">
        <v>0.2</v>
      </c>
      <c r="G41" s="11">
        <v>0.1</v>
      </c>
      <c r="H41" s="11">
        <v>0</v>
      </c>
      <c r="I41" s="11">
        <v>0</v>
      </c>
      <c r="J41" s="12">
        <f>SUM(F41:I41)</f>
        <v>0.30000000000000004</v>
      </c>
      <c r="K41" s="6"/>
      <c r="L41" s="6"/>
    </row>
    <row r="42" spans="2:12" x14ac:dyDescent="0.2">
      <c r="C42" s="5" t="s">
        <v>41</v>
      </c>
      <c r="D42" t="s">
        <v>20</v>
      </c>
      <c r="E42" s="3" t="s">
        <v>34</v>
      </c>
      <c r="F42" s="11">
        <v>0.2</v>
      </c>
      <c r="G42" s="11">
        <v>0</v>
      </c>
      <c r="H42" s="11">
        <v>0</v>
      </c>
      <c r="I42" s="11">
        <v>0</v>
      </c>
      <c r="J42" s="12">
        <f>SUM(F42:I42)</f>
        <v>0.2</v>
      </c>
      <c r="K42" s="6"/>
      <c r="L42" s="6"/>
    </row>
    <row r="43" spans="2:12" x14ac:dyDescent="0.2">
      <c r="C43" s="5" t="s">
        <v>42</v>
      </c>
      <c r="D43" t="s">
        <v>20</v>
      </c>
      <c r="E43" s="3" t="s">
        <v>34</v>
      </c>
      <c r="F43" s="11">
        <v>0.2</v>
      </c>
      <c r="G43" s="11">
        <v>0.1</v>
      </c>
      <c r="H43" s="11">
        <v>0</v>
      </c>
      <c r="I43" s="11">
        <v>0</v>
      </c>
      <c r="J43" s="12">
        <f>SUM(F43:I43)</f>
        <v>0.30000000000000004</v>
      </c>
      <c r="K43" s="6"/>
      <c r="L43" s="6"/>
    </row>
    <row r="44" spans="2:12" ht="13.5" thickBot="1" x14ac:dyDescent="0.25">
      <c r="F44" s="6"/>
      <c r="G44" s="6"/>
      <c r="H44" s="6"/>
      <c r="I44" s="6"/>
      <c r="J44" s="6"/>
      <c r="K44" s="6"/>
      <c r="L44" s="6"/>
    </row>
    <row r="45" spans="2:12" ht="13.5" thickBot="1" x14ac:dyDescent="0.25">
      <c r="C45" s="1" t="s">
        <v>28</v>
      </c>
      <c r="F45" s="8">
        <f>SUM(F20:F44)</f>
        <v>1.0209999999999999</v>
      </c>
      <c r="G45" s="8">
        <f>SUM(G20:G44)</f>
        <v>0.7649999999999999</v>
      </c>
      <c r="H45" s="8">
        <f>SUM(H20:H44)</f>
        <v>0.71</v>
      </c>
      <c r="I45" s="8">
        <f>SUM(I20:I44)</f>
        <v>0.90000000000000013</v>
      </c>
      <c r="J45" s="8">
        <f>SUM(J20:J44)</f>
        <v>10.395999999999997</v>
      </c>
      <c r="K45" s="8">
        <f>SUM(K8:K44)</f>
        <v>1.7</v>
      </c>
    </row>
    <row r="46" spans="2:12" x14ac:dyDescent="0.2">
      <c r="F46" s="4"/>
      <c r="G46" s="4"/>
      <c r="H46" s="4"/>
      <c r="I46" s="4"/>
      <c r="J46" s="4"/>
      <c r="K46" s="4"/>
    </row>
    <row r="47" spans="2:12" x14ac:dyDescent="0.2">
      <c r="F47" s="4"/>
      <c r="G47" s="4"/>
      <c r="H47" s="4"/>
      <c r="I47" s="4"/>
      <c r="J47" s="4"/>
      <c r="K47" s="4"/>
    </row>
    <row r="48" spans="2:12" x14ac:dyDescent="0.2">
      <c r="F48" s="4"/>
      <c r="G48" s="4"/>
      <c r="H48" s="4"/>
      <c r="I48" s="4"/>
      <c r="J48" s="4"/>
      <c r="K48" s="4"/>
    </row>
  </sheetData>
  <mergeCells count="3">
    <mergeCell ref="B2:K2"/>
    <mergeCell ref="B3:K3"/>
    <mergeCell ref="B4:K4"/>
  </mergeCells>
  <printOptions horizontalCentered="1"/>
  <pageMargins left="0.5" right="0.5" top="0.25" bottom="0.5" header="0.5" footer="0.4"/>
  <pageSetup scale="95" orientation="landscape" horizontalDpi="300" verticalDpi="300" r:id="rId1"/>
  <headerFooter alignWithMargins="0">
    <oddFooter>&amp;L&amp;"Arial,Bold"As of 3-8-01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UpDown</vt:lpstr>
      <vt:lpstr>UpDown!Print_Area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2001-03-09T00:14:50Z</cp:lastPrinted>
  <dcterms:created xsi:type="dcterms:W3CDTF">2001-02-23T20:21:58Z</dcterms:created>
  <dcterms:modified xsi:type="dcterms:W3CDTF">2023-09-15T19:17:13Z</dcterms:modified>
</cp:coreProperties>
</file>