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6C28C6-32AE-4DFA-BE30-01BF180145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8" i="1"/>
  <c r="F34" i="1"/>
</calcChain>
</file>

<file path=xl/sharedStrings.xml><?xml version="1.0" encoding="utf-8"?>
<sst xmlns="http://schemas.openxmlformats.org/spreadsheetml/2006/main" count="26" uniqueCount="25">
  <si>
    <t>Total Year</t>
  </si>
  <si>
    <t>2002</t>
  </si>
  <si>
    <t>PLAN</t>
  </si>
  <si>
    <t>3rd CE</t>
  </si>
  <si>
    <t>Northern Natural Gas</t>
  </si>
  <si>
    <t>Transwestern</t>
  </si>
  <si>
    <t>Enron Citrus</t>
  </si>
  <si>
    <t>Northern Plains</t>
  </si>
  <si>
    <t>Gulf Coast Operations</t>
  </si>
  <si>
    <t>Trailblazer</t>
  </si>
  <si>
    <t>Enron Transportation Services Company</t>
  </si>
  <si>
    <t>ETS Operations Services</t>
  </si>
  <si>
    <t>Business Development</t>
  </si>
  <si>
    <t>Mont Belvieu</t>
  </si>
  <si>
    <t>Total ETS</t>
  </si>
  <si>
    <t>EOTT (Enron's Interest)</t>
  </si>
  <si>
    <t>Overview</t>
  </si>
  <si>
    <t>Corporate Adjustments</t>
  </si>
  <si>
    <t>Target Adjustment</t>
  </si>
  <si>
    <t>Total ETS &amp; EOTT</t>
  </si>
  <si>
    <t>Capital Charge adjustment</t>
  </si>
  <si>
    <t>NBP 100% Net Income</t>
  </si>
  <si>
    <t>ETS Adjusted Net Income</t>
  </si>
  <si>
    <r>
      <t>E</t>
    </r>
    <r>
      <rPr>
        <b/>
        <sz val="12"/>
        <color indexed="8"/>
        <rFont val="Palatino"/>
        <family val="1"/>
      </rPr>
      <t>NRON</t>
    </r>
    <r>
      <rPr>
        <b/>
        <sz val="16"/>
        <color indexed="8"/>
        <rFont val="Palatino"/>
        <family val="1"/>
      </rPr>
      <t xml:space="preserve"> </t>
    </r>
    <r>
      <rPr>
        <b/>
        <sz val="18"/>
        <color indexed="8"/>
        <rFont val="Palatino"/>
        <family val="1"/>
      </rPr>
      <t>T</t>
    </r>
    <r>
      <rPr>
        <b/>
        <sz val="12"/>
        <color indexed="8"/>
        <rFont val="Palatino"/>
        <family val="1"/>
      </rPr>
      <t>RANSPORTATION</t>
    </r>
    <r>
      <rPr>
        <b/>
        <sz val="14"/>
        <color indexed="8"/>
        <rFont val="Palatino"/>
        <family val="1"/>
      </rPr>
      <t xml:space="preserve"> </t>
    </r>
    <r>
      <rPr>
        <b/>
        <sz val="18"/>
        <color indexed="8"/>
        <rFont val="Palatino"/>
        <family val="1"/>
      </rPr>
      <t>S</t>
    </r>
    <r>
      <rPr>
        <b/>
        <sz val="12"/>
        <color indexed="8"/>
        <rFont val="Palatino"/>
        <family val="1"/>
      </rPr>
      <t>ERVICES</t>
    </r>
  </si>
  <si>
    <t>IBIT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</si>
</sst>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#,##0.0_);\(#,##0.0\)"/>
  </numFmts>
  <fonts count="14">
    <font>
      <sz val="10"/>
      <name val="Arial"/>
    </font>
    <font>
      <sz val="10"/>
      <name val="Arial"/>
    </font>
    <font>
      <b/>
      <sz val="11"/>
      <name val="Palatino"/>
      <family val="1"/>
    </font>
    <font>
      <b/>
      <sz val="9"/>
      <name val="Palatino"/>
      <family val="1"/>
    </font>
    <font>
      <sz val="11"/>
      <name val="Palatino"/>
      <family val="1"/>
    </font>
    <font>
      <sz val="10"/>
      <name val="Palatino"/>
      <family val="1"/>
    </font>
    <font>
      <b/>
      <sz val="10"/>
      <name val="Palatino"/>
      <family val="1"/>
    </font>
    <font>
      <b/>
      <sz val="8"/>
      <name val="Palatino"/>
      <family val="1"/>
    </font>
    <font>
      <sz val="8"/>
      <name val="Palatino"/>
      <family val="1"/>
    </font>
    <font>
      <sz val="9"/>
      <name val="Palatino"/>
      <family val="1"/>
    </font>
    <font>
      <b/>
      <sz val="18"/>
      <color indexed="8"/>
      <name val="Palatino"/>
      <family val="1"/>
    </font>
    <font>
      <b/>
      <sz val="12"/>
      <color indexed="8"/>
      <name val="Palatino"/>
      <family val="1"/>
    </font>
    <font>
      <b/>
      <sz val="16"/>
      <color indexed="8"/>
      <name val="Palatino"/>
      <family val="1"/>
    </font>
    <font>
      <b/>
      <sz val="14"/>
      <color indexed="8"/>
      <name val="Palatino"/>
      <family val="1"/>
    </font>
  </fonts>
  <fills count="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0" xfId="1" applyNumberFormat="1" applyFont="1" applyAlignment="1">
      <alignment horizontal="centerContinuous" vertical="center"/>
    </xf>
    <xf numFmtId="164" fontId="2" fillId="2" borderId="1" xfId="1" applyNumberFormat="1" applyFont="1" applyFill="1" applyBorder="1" applyAlignment="1">
      <alignment horizontal="centerContinuous"/>
    </xf>
    <xf numFmtId="164" fontId="2" fillId="2" borderId="2" xfId="1" applyNumberFormat="1" applyFont="1" applyFill="1" applyBorder="1" applyAlignment="1">
      <alignment horizontal="centerContinuous"/>
    </xf>
    <xf numFmtId="164" fontId="2" fillId="2" borderId="3" xfId="1" applyNumberFormat="1" applyFont="1" applyFill="1" applyBorder="1" applyAlignment="1">
      <alignment horizontal="centerContinuous"/>
    </xf>
    <xf numFmtId="49" fontId="2" fillId="0" borderId="4" xfId="1" applyNumberFormat="1" applyFont="1" applyBorder="1" applyAlignment="1">
      <alignment horizontal="center"/>
    </xf>
    <xf numFmtId="49" fontId="2" fillId="0" borderId="5" xfId="1" quotePrefix="1" applyNumberFormat="1" applyFont="1" applyBorder="1" applyAlignment="1">
      <alignment horizontal="center"/>
    </xf>
    <xf numFmtId="49" fontId="2" fillId="0" borderId="5" xfId="1" applyNumberFormat="1" applyFont="1" applyBorder="1" applyAlignment="1">
      <alignment horizontal="center"/>
    </xf>
    <xf numFmtId="49" fontId="2" fillId="0" borderId="6" xfId="1" quotePrefix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4" fillId="3" borderId="1" xfId="1" applyNumberFormat="1" applyFont="1" applyFill="1" applyBorder="1"/>
    <xf numFmtId="164" fontId="4" fillId="3" borderId="2" xfId="1" applyNumberFormat="1" applyFont="1" applyFill="1" applyBorder="1"/>
    <xf numFmtId="164" fontId="4" fillId="3" borderId="3" xfId="1" applyNumberFormat="1" applyFont="1" applyFill="1" applyBorder="1"/>
    <xf numFmtId="164" fontId="4" fillId="0" borderId="10" xfId="1" applyNumberFormat="1" applyFont="1" applyBorder="1"/>
    <xf numFmtId="164" fontId="4" fillId="0" borderId="0" xfId="1" applyNumberFormat="1" applyFont="1" applyBorder="1"/>
    <xf numFmtId="164" fontId="4" fillId="0" borderId="11" xfId="1" applyNumberFormat="1" applyFont="1" applyBorder="1"/>
    <xf numFmtId="164" fontId="5" fillId="0" borderId="10" xfId="1" applyNumberFormat="1" applyFont="1" applyBorder="1"/>
    <xf numFmtId="165" fontId="6" fillId="0" borderId="0" xfId="2" applyNumberFormat="1" applyFont="1" applyBorder="1"/>
    <xf numFmtId="164" fontId="5" fillId="0" borderId="0" xfId="1" applyNumberFormat="1" applyFont="1" applyBorder="1"/>
    <xf numFmtId="165" fontId="5" fillId="0" borderId="11" xfId="2" applyNumberFormat="1" applyFont="1" applyBorder="1"/>
    <xf numFmtId="164" fontId="5" fillId="0" borderId="11" xfId="1" applyNumberFormat="1" applyFont="1" applyBorder="1"/>
    <xf numFmtId="166" fontId="6" fillId="0" borderId="8" xfId="2" applyNumberFormat="1" applyFont="1" applyBorder="1"/>
    <xf numFmtId="164" fontId="6" fillId="0" borderId="10" xfId="1" applyNumberFormat="1" applyFont="1" applyBorder="1"/>
    <xf numFmtId="164" fontId="6" fillId="0" borderId="0" xfId="1" applyNumberFormat="1" applyFont="1" applyBorder="1"/>
    <xf numFmtId="164" fontId="6" fillId="0" borderId="11" xfId="1" applyNumberFormat="1" applyFont="1" applyBorder="1"/>
    <xf numFmtId="165" fontId="6" fillId="0" borderId="12" xfId="2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64" fontId="5" fillId="0" borderId="0" xfId="1" applyNumberFormat="1" applyFont="1" applyProtection="1"/>
    <xf numFmtId="0" fontId="7" fillId="0" borderId="0" xfId="0" applyFont="1"/>
    <xf numFmtId="164" fontId="5" fillId="0" borderId="0" xfId="1" applyNumberFormat="1" applyFont="1" applyAlignment="1" applyProtection="1"/>
    <xf numFmtId="164" fontId="5" fillId="0" borderId="0" xfId="1" applyNumberFormat="1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 applyProtection="1">
      <alignment horizontal="centerContinuous"/>
    </xf>
    <xf numFmtId="0" fontId="5" fillId="0" borderId="0" xfId="0" applyFont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abSelected="1" workbookViewId="0">
      <selection activeCell="F29" sqref="F29"/>
    </sheetView>
  </sheetViews>
  <sheetFormatPr defaultRowHeight="12.75"/>
  <cols>
    <col min="1" max="1" width="34" style="32" bestFit="1" customWidth="1"/>
    <col min="2" max="2" width="1.7109375" style="32" customWidth="1"/>
    <col min="3" max="3" width="1.140625" style="32" customWidth="1"/>
    <col min="4" max="4" width="9.140625" style="32" hidden="1" customWidth="1"/>
    <col min="5" max="5" width="1.7109375" style="32" customWidth="1"/>
    <col min="6" max="6" width="8" style="32" customWidth="1"/>
    <col min="7" max="7" width="1.5703125" style="32" customWidth="1"/>
    <col min="8" max="8" width="0" style="32" hidden="1" customWidth="1"/>
    <col min="9" max="9" width="1.140625" style="32" customWidth="1"/>
    <col min="10" max="16384" width="9.140625" style="32"/>
  </cols>
  <sheetData>
    <row r="2" spans="1:9" ht="22.5">
      <c r="A2" s="40" t="s">
        <v>23</v>
      </c>
      <c r="B2" s="41"/>
      <c r="C2" s="41"/>
      <c r="D2" s="41"/>
      <c r="E2" s="41"/>
      <c r="F2" s="41"/>
      <c r="G2" s="41"/>
      <c r="H2" s="41"/>
    </row>
    <row r="3" spans="1:9" ht="6" customHeight="1"/>
    <row r="4" spans="1:9" ht="14.25">
      <c r="A4" s="1" t="s">
        <v>24</v>
      </c>
      <c r="B4" s="41"/>
      <c r="C4" s="41"/>
      <c r="D4" s="41"/>
      <c r="E4" s="41"/>
      <c r="F4" s="41"/>
      <c r="G4" s="41"/>
      <c r="H4" s="41"/>
      <c r="I4" s="41"/>
    </row>
    <row r="5" spans="1:9" ht="24.75" customHeight="1">
      <c r="C5" s="1"/>
      <c r="D5" s="1"/>
      <c r="E5" s="1"/>
      <c r="F5" s="1"/>
      <c r="G5" s="1"/>
      <c r="H5" s="1"/>
      <c r="I5" s="1"/>
    </row>
    <row r="6" spans="1:9" ht="14.25">
      <c r="C6" s="2" t="s">
        <v>0</v>
      </c>
      <c r="D6" s="3"/>
      <c r="E6" s="3"/>
      <c r="F6" s="3"/>
      <c r="G6" s="3"/>
      <c r="H6" s="3"/>
      <c r="I6" s="4"/>
    </row>
    <row r="7" spans="1:9" ht="14.25">
      <c r="C7" s="5"/>
      <c r="D7" s="6">
        <v>2001</v>
      </c>
      <c r="E7" s="7"/>
      <c r="F7" s="6">
        <v>2001</v>
      </c>
      <c r="G7" s="6"/>
      <c r="H7" s="7" t="s">
        <v>1</v>
      </c>
      <c r="I7" s="8"/>
    </row>
    <row r="8" spans="1:9" ht="14.25">
      <c r="C8" s="9"/>
      <c r="D8" s="10" t="s">
        <v>2</v>
      </c>
      <c r="E8" s="11"/>
      <c r="F8" s="10" t="s">
        <v>3</v>
      </c>
      <c r="G8" s="10"/>
      <c r="H8" s="10" t="s">
        <v>2</v>
      </c>
      <c r="I8" s="12"/>
    </row>
    <row r="9" spans="1:9" ht="3" customHeight="1">
      <c r="C9" s="13"/>
      <c r="D9" s="14"/>
      <c r="E9" s="14"/>
      <c r="F9" s="14"/>
      <c r="G9" s="14"/>
      <c r="H9" s="14"/>
      <c r="I9" s="15"/>
    </row>
    <row r="10" spans="1:9" ht="4.5" customHeight="1">
      <c r="C10" s="16"/>
      <c r="D10" s="17"/>
      <c r="E10" s="17"/>
      <c r="F10" s="17"/>
      <c r="G10" s="17"/>
      <c r="H10" s="17"/>
      <c r="I10" s="18"/>
    </row>
    <row r="11" spans="1:9">
      <c r="A11" s="33" t="s">
        <v>4</v>
      </c>
      <c r="C11" s="19"/>
      <c r="D11" s="20"/>
      <c r="E11" s="21"/>
      <c r="F11" s="20">
        <v>180.4</v>
      </c>
      <c r="G11" s="20"/>
      <c r="H11" s="20"/>
      <c r="I11" s="22"/>
    </row>
    <row r="12" spans="1:9">
      <c r="A12" s="33" t="s">
        <v>5</v>
      </c>
      <c r="C12" s="19"/>
      <c r="D12" s="20"/>
      <c r="E12" s="21"/>
      <c r="F12" s="20">
        <v>119.4</v>
      </c>
      <c r="G12" s="20"/>
      <c r="H12" s="20"/>
      <c r="I12" s="23"/>
    </row>
    <row r="13" spans="1:9">
      <c r="A13" s="33" t="s">
        <v>6</v>
      </c>
      <c r="C13" s="19"/>
      <c r="D13" s="20"/>
      <c r="E13" s="21"/>
      <c r="F13" s="20">
        <v>39.6</v>
      </c>
      <c r="G13" s="20"/>
      <c r="H13" s="20"/>
      <c r="I13" s="23"/>
    </row>
    <row r="14" spans="1:9">
      <c r="A14" s="33" t="s">
        <v>7</v>
      </c>
      <c r="C14" s="19"/>
      <c r="D14" s="20"/>
      <c r="E14" s="21"/>
      <c r="F14" s="20">
        <v>10</v>
      </c>
      <c r="G14" s="20"/>
      <c r="H14" s="20"/>
      <c r="I14" s="23"/>
    </row>
    <row r="15" spans="1:9">
      <c r="A15" s="33" t="s">
        <v>8</v>
      </c>
      <c r="C15" s="19"/>
      <c r="D15" s="20"/>
      <c r="E15" s="21"/>
      <c r="F15" s="20">
        <v>-1.1000000000000001</v>
      </c>
      <c r="G15" s="20"/>
      <c r="H15" s="20"/>
      <c r="I15" s="23"/>
    </row>
    <row r="16" spans="1:9">
      <c r="A16" s="33" t="s">
        <v>9</v>
      </c>
      <c r="C16" s="19"/>
      <c r="D16" s="20"/>
      <c r="E16" s="21"/>
      <c r="F16" s="20">
        <v>4.5</v>
      </c>
      <c r="G16" s="20"/>
      <c r="H16" s="20"/>
      <c r="I16" s="23"/>
    </row>
    <row r="17" spans="1:9">
      <c r="A17" s="33" t="s">
        <v>10</v>
      </c>
      <c r="C17" s="19"/>
      <c r="D17" s="20"/>
      <c r="E17" s="21"/>
      <c r="F17" s="20">
        <v>-1.3</v>
      </c>
      <c r="G17" s="20"/>
      <c r="H17" s="20"/>
      <c r="I17" s="23"/>
    </row>
    <row r="18" spans="1:9">
      <c r="A18" s="33" t="s">
        <v>11</v>
      </c>
      <c r="C18" s="19"/>
      <c r="D18" s="20"/>
      <c r="E18" s="21"/>
      <c r="F18" s="20">
        <v>3.8</v>
      </c>
      <c r="G18" s="20"/>
      <c r="H18" s="20"/>
      <c r="I18" s="23"/>
    </row>
    <row r="19" spans="1:9">
      <c r="A19" s="33" t="s">
        <v>12</v>
      </c>
      <c r="C19" s="19"/>
      <c r="D19" s="20"/>
      <c r="E19" s="21"/>
      <c r="F19" s="20">
        <v>0</v>
      </c>
      <c r="G19" s="20"/>
      <c r="H19" s="20"/>
      <c r="I19" s="23"/>
    </row>
    <row r="20" spans="1:9">
      <c r="A20" s="33" t="s">
        <v>13</v>
      </c>
      <c r="C20" s="19"/>
      <c r="D20" s="20"/>
      <c r="E20" s="21"/>
      <c r="F20" s="20">
        <v>0.2</v>
      </c>
      <c r="G20" s="20"/>
      <c r="H20" s="20"/>
      <c r="I20" s="23"/>
    </row>
    <row r="21" spans="1:9">
      <c r="A21" s="33"/>
      <c r="C21" s="19"/>
      <c r="D21" s="24"/>
      <c r="E21" s="21"/>
      <c r="F21" s="24"/>
      <c r="H21" s="24"/>
      <c r="I21" s="23"/>
    </row>
    <row r="22" spans="1:9">
      <c r="A22" s="34" t="s">
        <v>14</v>
      </c>
      <c r="C22" s="25"/>
      <c r="D22" s="20"/>
      <c r="E22" s="26"/>
      <c r="F22" s="20">
        <f>SUM(F11:F21)</f>
        <v>355.5</v>
      </c>
      <c r="H22" s="20"/>
      <c r="I22" s="27"/>
    </row>
    <row r="23" spans="1:9">
      <c r="A23" s="35" t="s">
        <v>15</v>
      </c>
      <c r="C23" s="19"/>
      <c r="D23" s="20"/>
      <c r="E23" s="21"/>
      <c r="F23" s="20">
        <v>89</v>
      </c>
      <c r="G23" s="20"/>
      <c r="H23" s="20"/>
      <c r="I23" s="23"/>
    </row>
    <row r="24" spans="1:9">
      <c r="A24" s="36" t="s">
        <v>16</v>
      </c>
      <c r="C24" s="25"/>
      <c r="D24" s="20"/>
      <c r="E24" s="26"/>
      <c r="F24" s="20">
        <v>-47.3</v>
      </c>
      <c r="G24" s="20"/>
      <c r="H24" s="20"/>
      <c r="I24" s="27"/>
    </row>
    <row r="25" spans="1:9" hidden="1">
      <c r="A25" s="36" t="s">
        <v>17</v>
      </c>
      <c r="C25" s="19"/>
      <c r="D25" s="20"/>
      <c r="E25" s="21"/>
      <c r="F25" s="20">
        <v>0</v>
      </c>
      <c r="G25" s="20"/>
      <c r="H25" s="20"/>
      <c r="I25" s="23"/>
    </row>
    <row r="26" spans="1:9" hidden="1">
      <c r="A26" s="37" t="s">
        <v>18</v>
      </c>
      <c r="C26" s="25"/>
      <c r="D26" s="20"/>
      <c r="E26" s="26"/>
      <c r="F26" s="20">
        <v>0</v>
      </c>
      <c r="G26" s="20"/>
      <c r="H26" s="20"/>
      <c r="I26" s="27"/>
    </row>
    <row r="27" spans="1:9" ht="5.25" customHeight="1">
      <c r="A27" s="37"/>
      <c r="C27" s="25"/>
      <c r="D27" s="20"/>
      <c r="E27" s="26"/>
      <c r="F27" s="20"/>
      <c r="G27" s="20"/>
      <c r="H27" s="20"/>
      <c r="I27" s="27"/>
    </row>
    <row r="28" spans="1:9" ht="13.5" thickBot="1">
      <c r="A28" s="34" t="s">
        <v>19</v>
      </c>
      <c r="C28" s="19"/>
      <c r="D28" s="28"/>
      <c r="E28" s="21"/>
      <c r="F28" s="28">
        <f>SUM(F22:F24)</f>
        <v>397.2</v>
      </c>
      <c r="H28" s="28"/>
      <c r="I28" s="23"/>
    </row>
    <row r="29" spans="1:9" ht="4.5" customHeight="1" thickTop="1">
      <c r="A29" s="38"/>
      <c r="C29" s="29"/>
      <c r="D29" s="30"/>
      <c r="E29" s="30"/>
      <c r="F29" s="30"/>
      <c r="G29" s="30"/>
      <c r="H29" s="30"/>
      <c r="I29" s="31"/>
    </row>
    <row r="30" spans="1:9" ht="6" customHeight="1">
      <c r="A30" s="38"/>
    </row>
    <row r="32" spans="1:9">
      <c r="A32" s="39" t="s">
        <v>20</v>
      </c>
      <c r="F32" s="20">
        <v>0</v>
      </c>
    </row>
    <row r="33" spans="1:9">
      <c r="I33" s="26"/>
    </row>
    <row r="34" spans="1:9">
      <c r="A34" s="32" t="s">
        <v>22</v>
      </c>
      <c r="F34" s="20">
        <f>F28+F32</f>
        <v>397.2</v>
      </c>
    </row>
    <row r="37" spans="1:9">
      <c r="A37" s="32" t="s">
        <v>21</v>
      </c>
      <c r="F37" s="20">
        <v>97</v>
      </c>
    </row>
    <row r="38" spans="1:9">
      <c r="A38" s="37"/>
      <c r="C38" s="26"/>
      <c r="D38" s="26"/>
      <c r="E38" s="26"/>
      <c r="F38" s="20"/>
      <c r="G38" s="20"/>
      <c r="H38" s="20"/>
    </row>
  </sheetData>
  <phoneticPr fontId="0" type="noConversion"/>
  <pageMargins left="0.75" right="0.75" top="0.78" bottom="0.28000000000000003" header="0.5" footer="0.19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Jan Havlíček</cp:lastModifiedBy>
  <cp:lastPrinted>2001-10-16T22:48:19Z</cp:lastPrinted>
  <dcterms:created xsi:type="dcterms:W3CDTF">2001-10-16T21:10:14Z</dcterms:created>
  <dcterms:modified xsi:type="dcterms:W3CDTF">2023-09-15T19:17:33Z</dcterms:modified>
</cp:coreProperties>
</file>