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6F6F9A-D2B2-4476-A11F-554622E90457}" xr6:coauthVersionLast="47" xr6:coauthVersionMax="47" xr10:uidLastSave="{00000000-0000-0000-0000-000000000000}"/>
  <bookViews>
    <workbookView xWindow="-120" yWindow="-120" windowWidth="38640" windowHeight="15720"/>
  </bookViews>
  <sheets>
    <sheet name="Department" sheetId="1" r:id="rId1"/>
    <sheet name="Cost Type" sheetId="4" r:id="rId2"/>
  </sheets>
  <calcPr calcId="0"/>
</workbook>
</file>

<file path=xl/calcChain.xml><?xml version="1.0" encoding="utf-8"?>
<calcChain xmlns="http://schemas.openxmlformats.org/spreadsheetml/2006/main">
  <c r="E24" i="4" l="1"/>
  <c r="E24" i="1"/>
  <c r="E31" i="1"/>
  <c r="E34" i="1"/>
</calcChain>
</file>

<file path=xl/sharedStrings.xml><?xml version="1.0" encoding="utf-8"?>
<sst xmlns="http://schemas.openxmlformats.org/spreadsheetml/2006/main" count="47" uniqueCount="41">
  <si>
    <t>EREC RENEWABLE ENERGY CORP.</t>
  </si>
  <si>
    <t>CONSOLIDATED</t>
  </si>
  <si>
    <t>2002 PLAN OPERATING COSTS</t>
  </si>
  <si>
    <t>($ thousands)</t>
  </si>
  <si>
    <t>Department</t>
  </si>
  <si>
    <t>Operating Costs</t>
  </si>
  <si>
    <t>Accounting, IT, &amp; Planning</t>
  </si>
  <si>
    <t>Legal</t>
  </si>
  <si>
    <t>Communications</t>
  </si>
  <si>
    <t>Corp Unallocated</t>
  </si>
  <si>
    <t>Government &amp; Regulatory</t>
  </si>
  <si>
    <t>HR, Risk, &amp; Safety</t>
  </si>
  <si>
    <t>Intellectual Property</t>
  </si>
  <si>
    <t>Quality Management</t>
  </si>
  <si>
    <t>Transportation</t>
  </si>
  <si>
    <t>G&amp;A</t>
  </si>
  <si>
    <t>Commercial</t>
  </si>
  <si>
    <t>Origination</t>
  </si>
  <si>
    <t>Structuring &amp; Execution</t>
  </si>
  <si>
    <t>Commercial Engineering</t>
  </si>
  <si>
    <t>Marketing &amp; Communications</t>
  </si>
  <si>
    <t>Production Management</t>
  </si>
  <si>
    <t>Engineering</t>
  </si>
  <si>
    <t>Total Operating Costs</t>
  </si>
  <si>
    <t>Executive / Admin</t>
  </si>
  <si>
    <t>Blade Center</t>
  </si>
  <si>
    <t>Total</t>
  </si>
  <si>
    <t>Cost Type</t>
  </si>
  <si>
    <t>Labor &amp; related</t>
  </si>
  <si>
    <t>Professional &amp; outside services</t>
  </si>
  <si>
    <t>Occupancy &amp; office</t>
  </si>
  <si>
    <t>Maintenance &amp; asset</t>
  </si>
  <si>
    <t>Travel &amp; entertainment</t>
  </si>
  <si>
    <t>Land &amp; royalty</t>
  </si>
  <si>
    <t>Wind turbine development</t>
  </si>
  <si>
    <t>Allocations</t>
  </si>
  <si>
    <t>Other</t>
  </si>
  <si>
    <t>NREL reimbursements</t>
  </si>
  <si>
    <t>Wind turbine development capitalized</t>
  </si>
  <si>
    <t>By Cost Type</t>
  </si>
  <si>
    <t>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</si>
</sst>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1" fontId="0" fillId="0" borderId="0" xfId="0" applyNumberFormat="1"/>
    <xf numFmtId="41" fontId="7" fillId="0" borderId="0" xfId="0" applyNumberFormat="1" applyFont="1" applyFill="1"/>
    <xf numFmtId="41" fontId="7" fillId="0" borderId="0" xfId="0" applyNumberFormat="1" applyFont="1" applyFill="1" applyBorder="1"/>
    <xf numFmtId="41" fontId="1" fillId="0" borderId="1" xfId="0" applyNumberFormat="1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38"/>
  <sheetViews>
    <sheetView showGridLines="0" tabSelected="1" zoomScale="80" workbookViewId="0"/>
  </sheetViews>
  <sheetFormatPr defaultRowHeight="12.75" x14ac:dyDescent="0.2"/>
  <cols>
    <col min="1" max="2" width="2.7109375" customWidth="1"/>
    <col min="3" max="3" width="26.7109375" customWidth="1"/>
    <col min="4" max="4" width="3.42578125" customWidth="1"/>
    <col min="5" max="5" width="15.140625" bestFit="1" customWidth="1"/>
  </cols>
  <sheetData>
    <row r="2" spans="3:7" ht="15.75" x14ac:dyDescent="0.25">
      <c r="C2" s="4" t="s">
        <v>0</v>
      </c>
    </row>
    <row r="3" spans="3:7" x14ac:dyDescent="0.2">
      <c r="C3" s="2" t="s">
        <v>1</v>
      </c>
    </row>
    <row r="4" spans="3:7" x14ac:dyDescent="0.2">
      <c r="C4" t="s">
        <v>2</v>
      </c>
    </row>
    <row r="5" spans="3:7" x14ac:dyDescent="0.2">
      <c r="C5" s="2" t="s">
        <v>40</v>
      </c>
    </row>
    <row r="6" spans="3:7" x14ac:dyDescent="0.2">
      <c r="C6" s="3" t="s">
        <v>3</v>
      </c>
    </row>
    <row r="9" spans="3:7" x14ac:dyDescent="0.2">
      <c r="C9" s="6" t="s">
        <v>4</v>
      </c>
      <c r="D9" s="6"/>
      <c r="E9" s="6" t="s">
        <v>5</v>
      </c>
    </row>
    <row r="11" spans="3:7" x14ac:dyDescent="0.2">
      <c r="C11" s="5" t="s">
        <v>15</v>
      </c>
    </row>
    <row r="12" spans="3:7" x14ac:dyDescent="0.2">
      <c r="C12" t="s">
        <v>6</v>
      </c>
      <c r="E12" s="8">
        <v>9270</v>
      </c>
      <c r="G12" s="7"/>
    </row>
    <row r="13" spans="3:7" x14ac:dyDescent="0.2">
      <c r="C13" t="s">
        <v>8</v>
      </c>
      <c r="E13" s="8">
        <v>786</v>
      </c>
      <c r="G13" s="7"/>
    </row>
    <row r="14" spans="3:7" x14ac:dyDescent="0.2">
      <c r="C14" t="s">
        <v>9</v>
      </c>
      <c r="E14" s="8">
        <v>1306</v>
      </c>
      <c r="G14" s="7"/>
    </row>
    <row r="15" spans="3:7" x14ac:dyDescent="0.2">
      <c r="C15" t="s">
        <v>24</v>
      </c>
      <c r="E15" s="9">
        <v>10242</v>
      </c>
      <c r="G15" s="7"/>
    </row>
    <row r="16" spans="3:7" x14ac:dyDescent="0.2">
      <c r="C16" t="s">
        <v>10</v>
      </c>
      <c r="E16" s="8">
        <v>1094</v>
      </c>
      <c r="G16" s="7"/>
    </row>
    <row r="17" spans="3:8" x14ac:dyDescent="0.2">
      <c r="C17" t="s">
        <v>11</v>
      </c>
      <c r="E17" s="8">
        <v>5424</v>
      </c>
      <c r="G17" s="7"/>
    </row>
    <row r="18" spans="3:8" x14ac:dyDescent="0.2">
      <c r="C18" t="s">
        <v>12</v>
      </c>
      <c r="E18" s="8">
        <v>364</v>
      </c>
      <c r="G18" s="7"/>
    </row>
    <row r="19" spans="3:8" x14ac:dyDescent="0.2">
      <c r="C19" t="s">
        <v>7</v>
      </c>
      <c r="E19" s="8">
        <v>2692</v>
      </c>
      <c r="G19" s="7"/>
    </row>
    <row r="20" spans="3:8" x14ac:dyDescent="0.2">
      <c r="C20" t="s">
        <v>13</v>
      </c>
      <c r="E20" s="8">
        <v>5937</v>
      </c>
      <c r="G20" s="7"/>
    </row>
    <row r="21" spans="3:8" x14ac:dyDescent="0.2">
      <c r="C21" t="s">
        <v>14</v>
      </c>
      <c r="E21" s="8">
        <v>814</v>
      </c>
      <c r="G21" s="7"/>
      <c r="H21" s="7"/>
    </row>
    <row r="22" spans="3:8" x14ac:dyDescent="0.2">
      <c r="E22" s="7"/>
      <c r="H22" s="7"/>
    </row>
    <row r="23" spans="3:8" x14ac:dyDescent="0.2">
      <c r="C23" s="5" t="s">
        <v>16</v>
      </c>
      <c r="E23" s="7"/>
    </row>
    <row r="24" spans="3:8" x14ac:dyDescent="0.2">
      <c r="C24" t="s">
        <v>17</v>
      </c>
      <c r="E24" s="7">
        <f>5000+12125+4800</f>
        <v>21925</v>
      </c>
    </row>
    <row r="25" spans="3:8" x14ac:dyDescent="0.2">
      <c r="C25" t="s">
        <v>18</v>
      </c>
      <c r="E25" s="7">
        <v>7101</v>
      </c>
    </row>
    <row r="26" spans="3:8" x14ac:dyDescent="0.2">
      <c r="C26" t="s">
        <v>19</v>
      </c>
      <c r="E26" s="7">
        <v>770</v>
      </c>
    </row>
    <row r="27" spans="3:8" x14ac:dyDescent="0.2">
      <c r="C27" t="s">
        <v>20</v>
      </c>
      <c r="E27" s="7">
        <v>3648</v>
      </c>
    </row>
    <row r="28" spans="3:8" x14ac:dyDescent="0.2">
      <c r="C28" t="s">
        <v>21</v>
      </c>
      <c r="E28" s="7">
        <v>1543</v>
      </c>
    </row>
    <row r="29" spans="3:8" x14ac:dyDescent="0.2">
      <c r="E29" s="7"/>
    </row>
    <row r="30" spans="3:8" x14ac:dyDescent="0.2">
      <c r="C30" s="5" t="s">
        <v>22</v>
      </c>
      <c r="E30" s="7"/>
    </row>
    <row r="31" spans="3:8" x14ac:dyDescent="0.2">
      <c r="C31" t="s">
        <v>22</v>
      </c>
      <c r="E31" s="7">
        <f>11473+6206</f>
        <v>17679</v>
      </c>
    </row>
    <row r="32" spans="3:8" x14ac:dyDescent="0.2">
      <c r="C32" t="s">
        <v>25</v>
      </c>
      <c r="E32" s="7">
        <v>1031</v>
      </c>
    </row>
    <row r="33" spans="3:5" x14ac:dyDescent="0.2">
      <c r="E33" s="7"/>
    </row>
    <row r="34" spans="3:5" ht="13.5" thickBot="1" x14ac:dyDescent="0.25">
      <c r="C34" s="1" t="s">
        <v>23</v>
      </c>
      <c r="D34" s="1"/>
      <c r="E34" s="10">
        <f>SUM(E12:E33)</f>
        <v>91626</v>
      </c>
    </row>
    <row r="35" spans="3:5" ht="13.5" thickTop="1" x14ac:dyDescent="0.2">
      <c r="E35" s="7"/>
    </row>
    <row r="36" spans="3:5" x14ac:dyDescent="0.2">
      <c r="E36" s="7"/>
    </row>
    <row r="37" spans="3:5" x14ac:dyDescent="0.2">
      <c r="E37" s="7"/>
    </row>
    <row r="38" spans="3:5" x14ac:dyDescent="0.2">
      <c r="E38" s="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30"/>
  <sheetViews>
    <sheetView showGridLines="0" zoomScale="80" workbookViewId="0"/>
  </sheetViews>
  <sheetFormatPr defaultRowHeight="12.75" x14ac:dyDescent="0.2"/>
  <cols>
    <col min="1" max="2" width="2.7109375" customWidth="1"/>
    <col min="3" max="3" width="36.28515625" customWidth="1"/>
    <col min="4" max="4" width="3.42578125" customWidth="1"/>
    <col min="5" max="5" width="9.42578125" customWidth="1"/>
  </cols>
  <sheetData>
    <row r="2" spans="3:5" ht="15.75" x14ac:dyDescent="0.25">
      <c r="C2" s="4" t="s">
        <v>0</v>
      </c>
    </row>
    <row r="3" spans="3:5" x14ac:dyDescent="0.2">
      <c r="C3" s="2" t="s">
        <v>1</v>
      </c>
    </row>
    <row r="4" spans="3:5" x14ac:dyDescent="0.2">
      <c r="C4" t="s">
        <v>2</v>
      </c>
    </row>
    <row r="5" spans="3:5" x14ac:dyDescent="0.2">
      <c r="C5" s="2" t="s">
        <v>39</v>
      </c>
    </row>
    <row r="6" spans="3:5" x14ac:dyDescent="0.2">
      <c r="C6" s="3" t="s">
        <v>3</v>
      </c>
    </row>
    <row r="8" spans="3:5" x14ac:dyDescent="0.2">
      <c r="E8" s="11"/>
    </row>
    <row r="9" spans="3:5" x14ac:dyDescent="0.2">
      <c r="C9" s="6" t="s">
        <v>27</v>
      </c>
      <c r="D9" s="6"/>
      <c r="E9" s="12" t="s">
        <v>26</v>
      </c>
    </row>
    <row r="10" spans="3:5" x14ac:dyDescent="0.2">
      <c r="E10" s="7"/>
    </row>
    <row r="11" spans="3:5" x14ac:dyDescent="0.2">
      <c r="C11" t="s">
        <v>28</v>
      </c>
      <c r="E11" s="7">
        <v>49822.164000000004</v>
      </c>
    </row>
    <row r="12" spans="3:5" x14ac:dyDescent="0.2">
      <c r="C12" t="s">
        <v>29</v>
      </c>
      <c r="E12" s="7">
        <v>22957.1</v>
      </c>
    </row>
    <row r="13" spans="3:5" x14ac:dyDescent="0.2">
      <c r="C13" t="s">
        <v>30</v>
      </c>
      <c r="E13" s="7">
        <v>5448</v>
      </c>
    </row>
    <row r="14" spans="3:5" x14ac:dyDescent="0.2">
      <c r="C14" t="s">
        <v>31</v>
      </c>
      <c r="E14" s="7">
        <v>2456</v>
      </c>
    </row>
    <row r="15" spans="3:5" x14ac:dyDescent="0.2">
      <c r="C15" t="s">
        <v>32</v>
      </c>
      <c r="E15" s="7">
        <v>8020.6</v>
      </c>
    </row>
    <row r="16" spans="3:5" x14ac:dyDescent="0.2">
      <c r="C16" t="s">
        <v>33</v>
      </c>
      <c r="E16" s="7">
        <v>748</v>
      </c>
    </row>
    <row r="17" spans="3:5" x14ac:dyDescent="0.2">
      <c r="C17" t="s">
        <v>34</v>
      </c>
      <c r="E17" s="7">
        <v>3149</v>
      </c>
    </row>
    <row r="18" spans="3:5" x14ac:dyDescent="0.2">
      <c r="C18" t="s">
        <v>35</v>
      </c>
      <c r="E18" s="7">
        <v>1177</v>
      </c>
    </row>
    <row r="19" spans="3:5" x14ac:dyDescent="0.2">
      <c r="C19" t="s">
        <v>36</v>
      </c>
      <c r="E19" s="7">
        <v>750</v>
      </c>
    </row>
    <row r="20" spans="3:5" x14ac:dyDescent="0.2">
      <c r="E20" s="7"/>
    </row>
    <row r="21" spans="3:5" x14ac:dyDescent="0.2">
      <c r="C21" t="s">
        <v>38</v>
      </c>
      <c r="E21" s="7">
        <v>-1200</v>
      </c>
    </row>
    <row r="22" spans="3:5" x14ac:dyDescent="0.2">
      <c r="C22" t="s">
        <v>37</v>
      </c>
      <c r="E22" s="7">
        <v>-1702</v>
      </c>
    </row>
    <row r="23" spans="3:5" x14ac:dyDescent="0.2">
      <c r="E23" s="7"/>
    </row>
    <row r="24" spans="3:5" ht="13.5" thickBot="1" x14ac:dyDescent="0.25">
      <c r="C24" s="1" t="s">
        <v>23</v>
      </c>
      <c r="D24" s="1"/>
      <c r="E24" s="10">
        <f>SUM(E10:E23)</f>
        <v>91625.864000000001</v>
      </c>
    </row>
    <row r="25" spans="3:5" ht="13.5" thickTop="1" x14ac:dyDescent="0.2">
      <c r="E25" s="7"/>
    </row>
    <row r="26" spans="3:5" x14ac:dyDescent="0.2">
      <c r="E26" s="7"/>
    </row>
    <row r="27" spans="3:5" x14ac:dyDescent="0.2">
      <c r="E27" s="7"/>
    </row>
    <row r="28" spans="3:5" x14ac:dyDescent="0.2">
      <c r="E28" s="7"/>
    </row>
    <row r="29" spans="3:5" x14ac:dyDescent="0.2">
      <c r="E29" s="7"/>
    </row>
    <row r="30" spans="3:5" x14ac:dyDescent="0.2">
      <c r="E30" s="7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Department</vt:lpstr>
      <vt:lpstr>Cost Type</vt:lpstr>
    </vt:vector>
  </TitlesOfParts>
  <Company>Enron Wind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Lambert</dc:creator>
  <cp:lastModifiedBy>Jan Havlíček</cp:lastModifiedBy>
  <dcterms:created xsi:type="dcterms:W3CDTF">2001-10-25T22:35:47Z</dcterms:created>
  <dcterms:modified xsi:type="dcterms:W3CDTF">2023-09-15T19:41:33Z</dcterms:modified>
</cp:coreProperties>
</file>