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F4A15F-BCA4-4621-81E0-515550A241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13" i="1"/>
  <c r="G14" i="1"/>
  <c r="F23" i="1"/>
  <c r="G25" i="1"/>
</calcChain>
</file>

<file path=xl/sharedStrings.xml><?xml version="1.0" encoding="utf-8"?>
<sst xmlns="http://schemas.openxmlformats.org/spreadsheetml/2006/main" count="18" uniqueCount="18">
  <si>
    <t>Enron Global Assets and Services</t>
  </si>
  <si>
    <t>4th quarter 2CE vs 3CE</t>
  </si>
  <si>
    <t>IBIT</t>
  </si>
  <si>
    <t>$Millions</t>
  </si>
  <si>
    <t>Margaux - transferred from Europe</t>
  </si>
  <si>
    <t>Middle East - transferred from Europe</t>
  </si>
  <si>
    <t>ePower - transferred from Europe</t>
  </si>
  <si>
    <t>EBS - increased loss on sale of data center</t>
  </si>
  <si>
    <t>Increased in Condor expense carrying costs</t>
  </si>
  <si>
    <t>South America Merchant gain transferred to North America</t>
  </si>
  <si>
    <t>Azurix reported separately, not part of EGAS</t>
  </si>
  <si>
    <t>India HQ - increased loss on sale of building</t>
  </si>
  <si>
    <t>Increased Elektro earnings</t>
  </si>
  <si>
    <t>Various other</t>
  </si>
  <si>
    <t>4th Quarter 3CE</t>
  </si>
  <si>
    <t>4th Quarter 2CE  - original submission to Enron Corp</t>
  </si>
  <si>
    <t>Revised 4th Quarter Forecast</t>
  </si>
  <si>
    <t>Increased Cuiaba earnings due to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</si>
</sst>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_);_(@_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4" fontId="1" fillId="2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>
      <selection activeCell="G25" sqref="G25"/>
    </sheetView>
  </sheetViews>
  <sheetFormatPr defaultRowHeight="12.75" x14ac:dyDescent="0.2"/>
  <cols>
    <col min="1" max="1" width="4.140625" customWidth="1"/>
    <col min="2" max="2" width="12.85546875" customWidth="1"/>
    <col min="3" max="3" width="14.42578125" customWidth="1"/>
    <col min="4" max="4" width="16.140625" customWidth="1"/>
  </cols>
  <sheetData>
    <row r="1" spans="1:7" x14ac:dyDescent="0.2">
      <c r="A1" s="6" t="s">
        <v>0</v>
      </c>
      <c r="B1" s="6"/>
      <c r="C1" s="6"/>
      <c r="D1" s="6"/>
      <c r="E1" s="6"/>
      <c r="F1" s="6"/>
      <c r="G1" s="6"/>
    </row>
    <row r="2" spans="1:7" x14ac:dyDescent="0.2">
      <c r="A2" s="6" t="s">
        <v>1</v>
      </c>
      <c r="B2" s="6"/>
      <c r="C2" s="6"/>
      <c r="D2" s="6"/>
      <c r="E2" s="6"/>
      <c r="F2" s="6"/>
      <c r="G2" s="6"/>
    </row>
    <row r="3" spans="1:7" x14ac:dyDescent="0.2">
      <c r="A3" s="6" t="s">
        <v>2</v>
      </c>
      <c r="B3" s="6"/>
      <c r="C3" s="6"/>
      <c r="D3" s="6"/>
      <c r="E3" s="6"/>
      <c r="F3" s="6"/>
      <c r="G3" s="6"/>
    </row>
    <row r="4" spans="1:7" x14ac:dyDescent="0.2">
      <c r="A4" s="6" t="s">
        <v>3</v>
      </c>
      <c r="B4" s="6"/>
      <c r="C4" s="6"/>
      <c r="D4" s="6"/>
      <c r="E4" s="6"/>
      <c r="F4" s="6"/>
      <c r="G4" s="6"/>
    </row>
    <row r="7" spans="1:7" x14ac:dyDescent="0.2">
      <c r="A7" s="1" t="s">
        <v>15</v>
      </c>
      <c r="B7" s="1"/>
      <c r="C7" s="1"/>
      <c r="D7" s="1"/>
      <c r="E7" s="1"/>
      <c r="F7" s="2"/>
      <c r="G7" s="5">
        <f>2.7+6.4+28</f>
        <v>37.1</v>
      </c>
    </row>
    <row r="8" spans="1:7" x14ac:dyDescent="0.2">
      <c r="F8" s="3"/>
      <c r="G8" s="3"/>
    </row>
    <row r="9" spans="1:7" x14ac:dyDescent="0.2">
      <c r="B9" t="s">
        <v>9</v>
      </c>
      <c r="F9" s="3">
        <v>-28</v>
      </c>
      <c r="G9" s="3"/>
    </row>
    <row r="10" spans="1:7" x14ac:dyDescent="0.2">
      <c r="B10" t="s">
        <v>4</v>
      </c>
      <c r="F10" s="3">
        <v>-17.8</v>
      </c>
      <c r="G10" s="3"/>
    </row>
    <row r="11" spans="1:7" x14ac:dyDescent="0.2">
      <c r="B11" t="s">
        <v>5</v>
      </c>
      <c r="F11" s="3">
        <v>-1.1000000000000001</v>
      </c>
      <c r="G11" s="3"/>
    </row>
    <row r="12" spans="1:7" x14ac:dyDescent="0.2">
      <c r="B12" t="s">
        <v>10</v>
      </c>
      <c r="F12" s="4">
        <v>-4.3</v>
      </c>
      <c r="G12" s="3"/>
    </row>
    <row r="13" spans="1:7" x14ac:dyDescent="0.2">
      <c r="F13" s="3">
        <f>SUM(F9:F12)</f>
        <v>-51.199999999999996</v>
      </c>
    </row>
    <row r="14" spans="1:7" x14ac:dyDescent="0.2">
      <c r="A14" s="1" t="s">
        <v>16</v>
      </c>
      <c r="F14" s="3"/>
      <c r="G14" s="5">
        <f>+G7+F13</f>
        <v>-14.099999999999994</v>
      </c>
    </row>
    <row r="15" spans="1:7" x14ac:dyDescent="0.2">
      <c r="F15" s="3"/>
      <c r="G15" s="3"/>
    </row>
    <row r="16" spans="1:7" x14ac:dyDescent="0.2">
      <c r="B16" t="s">
        <v>7</v>
      </c>
      <c r="F16" s="3">
        <v>-9</v>
      </c>
      <c r="G16" s="3"/>
    </row>
    <row r="17" spans="1:7" x14ac:dyDescent="0.2">
      <c r="B17" t="s">
        <v>6</v>
      </c>
      <c r="F17" s="3">
        <v>-2.6</v>
      </c>
      <c r="G17" s="3"/>
    </row>
    <row r="18" spans="1:7" x14ac:dyDescent="0.2">
      <c r="B18" t="s">
        <v>8</v>
      </c>
      <c r="F18" s="3">
        <v>-5.8</v>
      </c>
      <c r="G18" s="3"/>
    </row>
    <row r="19" spans="1:7" x14ac:dyDescent="0.2">
      <c r="B19" t="s">
        <v>11</v>
      </c>
      <c r="F19" s="3">
        <v>-8</v>
      </c>
      <c r="G19" s="3"/>
    </row>
    <row r="20" spans="1:7" x14ac:dyDescent="0.2">
      <c r="B20" t="s">
        <v>12</v>
      </c>
      <c r="F20" s="3">
        <v>6.6</v>
      </c>
      <c r="G20" s="3"/>
    </row>
    <row r="21" spans="1:7" x14ac:dyDescent="0.2">
      <c r="B21" t="s">
        <v>17</v>
      </c>
      <c r="F21" s="3">
        <v>2</v>
      </c>
      <c r="G21" s="3"/>
    </row>
    <row r="22" spans="1:7" x14ac:dyDescent="0.2">
      <c r="B22" t="s">
        <v>13</v>
      </c>
      <c r="F22" s="4">
        <v>1.1000000000000001</v>
      </c>
      <c r="G22" s="3"/>
    </row>
    <row r="23" spans="1:7" x14ac:dyDescent="0.2">
      <c r="F23" s="3">
        <f>SUM(F16:F22)</f>
        <v>-15.699999999999998</v>
      </c>
      <c r="G23" s="3"/>
    </row>
    <row r="24" spans="1:7" x14ac:dyDescent="0.2">
      <c r="F24" s="3"/>
      <c r="G24" s="3"/>
    </row>
    <row r="25" spans="1:7" x14ac:dyDescent="0.2">
      <c r="A25" s="1" t="s">
        <v>14</v>
      </c>
      <c r="F25" s="3"/>
      <c r="G25" s="5">
        <f>+G14+F23</f>
        <v>-29.79999999999999</v>
      </c>
    </row>
    <row r="26" spans="1:7" x14ac:dyDescent="0.2">
      <c r="F26" s="3"/>
      <c r="G26" s="3"/>
    </row>
    <row r="27" spans="1:7" x14ac:dyDescent="0.2">
      <c r="F27" s="3"/>
      <c r="G27" s="3"/>
    </row>
    <row r="28" spans="1:7" x14ac:dyDescent="0.2">
      <c r="F28" s="3"/>
      <c r="G28" s="3"/>
    </row>
    <row r="29" spans="1:7" x14ac:dyDescent="0.2">
      <c r="F29" s="3"/>
      <c r="G29" s="3"/>
    </row>
    <row r="30" spans="1:7" x14ac:dyDescent="0.2">
      <c r="F30" s="3"/>
      <c r="G30" s="3"/>
    </row>
    <row r="31" spans="1:7" x14ac:dyDescent="0.2">
      <c r="F31" s="3"/>
      <c r="G31" s="3"/>
    </row>
    <row r="32" spans="1:7" x14ac:dyDescent="0.2">
      <c r="F32" s="3"/>
      <c r="G32" s="3"/>
    </row>
    <row r="33" spans="6:7" x14ac:dyDescent="0.2">
      <c r="F33" s="3"/>
      <c r="G33" s="3"/>
    </row>
    <row r="34" spans="6:7" x14ac:dyDescent="0.2">
      <c r="F34" s="3"/>
      <c r="G34" s="3"/>
    </row>
  </sheetData>
  <mergeCells count="4">
    <mergeCell ref="A1:G1"/>
    <mergeCell ref="A2:G2"/>
    <mergeCell ref="A3:G3"/>
    <mergeCell ref="A4:G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atran</dc:creator>
  <cp:lastModifiedBy>Jan Havlíček</cp:lastModifiedBy>
  <cp:lastPrinted>2001-10-29T18:09:30Z</cp:lastPrinted>
  <dcterms:created xsi:type="dcterms:W3CDTF">2001-10-29T16:41:58Z</dcterms:created>
  <dcterms:modified xsi:type="dcterms:W3CDTF">2023-09-15T19:42:04Z</dcterms:modified>
</cp:coreProperties>
</file>