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E4405A-434D-412C-81A8-09A313ABA4B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pt_100150" sheetId="1" r:id="rId2"/>
    <sheet name="Dept_100152" sheetId="3" r:id="rId3"/>
    <sheet name="Dept_100154" sheetId="4" r:id="rId4"/>
    <sheet name="Dept_100158" sheetId="5" r:id="rId5"/>
    <sheet name="Dept_100159" sheetId="6" r:id="rId6"/>
    <sheet name="Dept_100164" sheetId="7" r:id="rId7"/>
    <sheet name="Dept_100166" sheetId="8" r:id="rId8"/>
    <sheet name="Dept_100182" sheetId="9" r:id="rId9"/>
    <sheet name="Dept_100186" sheetId="10" r:id="rId10"/>
    <sheet name="Dept_100187" sheetId="11" r:id="rId11"/>
    <sheet name="Dept_100192" sheetId="12" r:id="rId12"/>
    <sheet name="Dept_100193" sheetId="13" r:id="rId13"/>
    <sheet name="Dept_100196" sheetId="14" r:id="rId1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</calcChain>
</file>

<file path=xl/sharedStrings.xml><?xml version="1.0" encoding="utf-8"?>
<sst xmlns="http://schemas.openxmlformats.org/spreadsheetml/2006/main" count="511" uniqueCount="148">
  <si>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</si>
  <si>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</si>
  <si>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</si>
  <si>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</si>
  <si>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</si>
  <si>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</si>
  <si>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</si>
  <si>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</si>
  <si>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</si>
  <si>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</si>
  <si>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</si>
  <si>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</si>
  <si>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</si>
  <si>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</si>
  <si>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</si>
  <si>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</si>
  <si>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</si>
  <si>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</si>
  <si>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</si>
  <si>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</si>
  <si>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</si>
  <si>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</si>
  <si>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</si>
  <si>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</si>
  <si>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</si>
  <si>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</si>
  <si>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</si>
  <si>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</si>
  <si>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</si>
  <si>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</si>
  <si>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901-112458-0106</t>
  </si>
  <si>
    <t>May, 2001</t>
  </si>
  <si>
    <t>Friday, June 01, 2001</t>
  </si>
  <si>
    <t>0366-112458</t>
  </si>
  <si>
    <t>100150</t>
  </si>
  <si>
    <t xml:space="preserve">TRAVEL </t>
  </si>
  <si>
    <t>TRAVEL - Dept. 100150</t>
  </si>
  <si>
    <t>0366  EOC - Executive</t>
  </si>
  <si>
    <t>R/C 112458</t>
  </si>
  <si>
    <t>TVL70818778.1695515</t>
  </si>
  <si>
    <t>7027133845 GADD/ERIC D</t>
  </si>
  <si>
    <t>Int'l Air Travel</t>
  </si>
  <si>
    <t>/MNTH</t>
  </si>
  <si>
    <t>Ticket Total</t>
  </si>
  <si>
    <t>TVL70818917.0938469</t>
  </si>
  <si>
    <t>7027133847 GADD/ERIC D</t>
  </si>
  <si>
    <t>Domestic Air Travel</t>
  </si>
  <si>
    <t>TVL70818847.6316992</t>
  </si>
  <si>
    <t>7027592438 GADD/ERIC D</t>
  </si>
  <si>
    <t>TVL70818639.2452561</t>
  </si>
  <si>
    <t>7027761826 GADD/ERIC D</t>
  </si>
  <si>
    <t>Air Commission</t>
  </si>
  <si>
    <t>TVL70818708.7074038</t>
  </si>
  <si>
    <t>Total for R/C: 112458</t>
  </si>
  <si>
    <t>Total for Dept_100150</t>
  </si>
  <si>
    <t>SHIPPING/RECEIVING - Dept. 100152</t>
  </si>
  <si>
    <t>100152</t>
  </si>
  <si>
    <t xml:space="preserve">SHIPPING/RECEIVING </t>
  </si>
  <si>
    <t>Garza</t>
  </si>
  <si>
    <t>FEDERAL EXPRESS</t>
  </si>
  <si>
    <t>/DELV</t>
  </si>
  <si>
    <t>HANDLING FEE</t>
  </si>
  <si>
    <t>/EACH</t>
  </si>
  <si>
    <t>Sarita Garza</t>
  </si>
  <si>
    <t>el726177330us</t>
  </si>
  <si>
    <t>B Label Express</t>
  </si>
  <si>
    <t>/each</t>
  </si>
  <si>
    <t>Total for Dept_100152</t>
  </si>
  <si>
    <t>FORMS MANAGEMENT - Dept. 100154</t>
  </si>
  <si>
    <t>100154</t>
  </si>
  <si>
    <t xml:space="preserve">FORMS MANAGEMENT </t>
  </si>
  <si>
    <t>FRM106815671449</t>
  </si>
  <si>
    <t>ENRON ERICGADD</t>
  </si>
  <si>
    <t>ENRON 4X6 LOOSE</t>
  </si>
  <si>
    <t>/TTL</t>
  </si>
  <si>
    <t>FRM106717581348</t>
  </si>
  <si>
    <t>RUSH CHARGES</t>
  </si>
  <si>
    <t>ENRON E/E BUSINESS CARDS</t>
  </si>
  <si>
    <t>Total for Dept_100154</t>
  </si>
  <si>
    <t>PHONE OPERATORS - Dept. 100158</t>
  </si>
  <si>
    <t>100158</t>
  </si>
  <si>
    <t xml:space="preserve">PHONE OPERATORS </t>
  </si>
  <si>
    <t>PHN2001/05-0366/112458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</si>
  <si>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</si>
  <si>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</si>
  <si>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</si>
  <si>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</si>
  <si>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</si>
  <si>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</si>
  <si>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</si>
  <si>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MCI2001/05-0366/112458</t>
  </si>
  <si>
    <t>Total for Dept_100159</t>
  </si>
  <si>
    <t>FACILITY MAINT. - Dept. 100164</t>
  </si>
  <si>
    <t>100164</t>
  </si>
  <si>
    <t xml:space="preserve">FACILITY MAINT. </t>
  </si>
  <si>
    <t>FMT100164-2001-05-0366-112458</t>
  </si>
  <si>
    <t>Facility Maintenance</t>
  </si>
  <si>
    <t>Sq. Ft. Occupied</t>
  </si>
  <si>
    <t>Total for Dept_100164</t>
  </si>
  <si>
    <t>SECURITY CHARGES - Dept. 100166</t>
  </si>
  <si>
    <t>100166</t>
  </si>
  <si>
    <t xml:space="preserve">SECURITY CHARGES </t>
  </si>
  <si>
    <t>BSC100166-2001-05-0366-112458</t>
  </si>
  <si>
    <t>Building Security</t>
  </si>
  <si>
    <t>Total for Dept_100166</t>
  </si>
  <si>
    <t>BUILDING SERVICES - Dept. 100182</t>
  </si>
  <si>
    <t>100182</t>
  </si>
  <si>
    <t xml:space="preserve">BUILDING SERVICES </t>
  </si>
  <si>
    <t>BSV100182-2001-05-0366-112458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</si>
  <si>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</si>
  <si>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</si>
  <si>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</si>
  <si>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</si>
  <si>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</si>
  <si>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FOP100186-2001-05-0366-112458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</si>
  <si>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</si>
  <si>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</si>
  <si>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</si>
  <si>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</si>
  <si>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</si>
  <si>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COP067525E-0366-112458</t>
  </si>
  <si>
    <t>Floor Level  41 Enron</t>
  </si>
  <si>
    <t>0.36% - 05/01 PAPER - EB41 K1</t>
  </si>
  <si>
    <t>COP067527G-0366-112458</t>
  </si>
  <si>
    <t>COP067570F-0366-112458</t>
  </si>
  <si>
    <t>Total for Dept_100187</t>
  </si>
  <si>
    <t>CAFETERIA - Dept. 100192</t>
  </si>
  <si>
    <t>100192</t>
  </si>
  <si>
    <t xml:space="preserve">CAFETERIA </t>
  </si>
  <si>
    <t>CFT2001/05-0366/112458</t>
  </si>
  <si>
    <t>Total for Dept_100192</t>
  </si>
  <si>
    <t>ENRON BUILDING - Dept. 100193</t>
  </si>
  <si>
    <t>100193</t>
  </si>
  <si>
    <t xml:space="preserve">ENRON BUILDING </t>
  </si>
  <si>
    <t>EBR01/05 -ECN 4145a</t>
  </si>
  <si>
    <t>Building Rent</t>
  </si>
  <si>
    <t>Total for Dept_100193</t>
  </si>
  <si>
    <t>PARKING - Dept. 100196</t>
  </si>
  <si>
    <t>100196</t>
  </si>
  <si>
    <t xml:space="preserve">PARKING </t>
  </si>
  <si>
    <t>PAR05/01-06319</t>
  </si>
  <si>
    <t>Enron GADD,ERIC D.</t>
  </si>
  <si>
    <t>Yellow</t>
  </si>
  <si>
    <t>PAR05/01-73537</t>
  </si>
  <si>
    <t>Enron MILLAR, JOHN R.</t>
  </si>
  <si>
    <t>Travis Tower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</si>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</sst>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tabSelected="1" workbookViewId="0">
      <selection activeCell="E33" sqref="E33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536.41999999999996</v>
      </c>
    </row>
    <row r="20" spans="2:7" x14ac:dyDescent="0.2">
      <c r="C20" t="s">
        <v>56</v>
      </c>
      <c r="D20" s="38" t="s">
        <v>57</v>
      </c>
      <c r="E20" s="39">
        <v>49.88</v>
      </c>
      <c r="G20" s="49"/>
    </row>
    <row r="21" spans="2:7" x14ac:dyDescent="0.2">
      <c r="C21" t="s">
        <v>69</v>
      </c>
      <c r="D21" s="38" t="s">
        <v>70</v>
      </c>
      <c r="E21" s="39">
        <v>262.77</v>
      </c>
    </row>
    <row r="22" spans="2:7" x14ac:dyDescent="0.2">
      <c r="C22" t="s">
        <v>80</v>
      </c>
      <c r="D22" s="38" t="s">
        <v>81</v>
      </c>
      <c r="E22" s="39">
        <v>3.75</v>
      </c>
    </row>
    <row r="23" spans="2:7" x14ac:dyDescent="0.2">
      <c r="C23" t="s">
        <v>88</v>
      </c>
      <c r="D23" s="38" t="s">
        <v>89</v>
      </c>
      <c r="E23" s="39">
        <v>14.34</v>
      </c>
    </row>
    <row r="24" spans="2:7" x14ac:dyDescent="0.2">
      <c r="C24" t="s">
        <v>93</v>
      </c>
      <c r="D24" s="38" t="s">
        <v>94</v>
      </c>
      <c r="E24" s="39">
        <v>3.6</v>
      </c>
    </row>
    <row r="25" spans="2:7" x14ac:dyDescent="0.2">
      <c r="C25" t="s">
        <v>100</v>
      </c>
      <c r="D25" s="38" t="s">
        <v>101</v>
      </c>
      <c r="E25" s="39">
        <v>6.3</v>
      </c>
    </row>
    <row r="26" spans="2:7" x14ac:dyDescent="0.2">
      <c r="C26" t="s">
        <v>106</v>
      </c>
      <c r="D26" s="38" t="s">
        <v>107</v>
      </c>
      <c r="E26" s="39">
        <v>2.7</v>
      </c>
    </row>
    <row r="27" spans="2:7" x14ac:dyDescent="0.2">
      <c r="C27" t="s">
        <v>112</v>
      </c>
      <c r="D27" s="38" t="s">
        <v>113</v>
      </c>
      <c r="E27" s="39">
        <v>4.2300000000000004</v>
      </c>
    </row>
    <row r="28" spans="2:7" x14ac:dyDescent="0.2">
      <c r="C28" t="s">
        <v>118</v>
      </c>
      <c r="D28" s="38" t="s">
        <v>119</v>
      </c>
      <c r="E28" s="39">
        <v>1.52</v>
      </c>
    </row>
    <row r="29" spans="2:7" x14ac:dyDescent="0.2">
      <c r="C29" t="s">
        <v>127</v>
      </c>
      <c r="D29" s="38" t="s">
        <v>128</v>
      </c>
      <c r="E29" s="39">
        <v>14.08</v>
      </c>
    </row>
    <row r="30" spans="2:7" x14ac:dyDescent="0.2">
      <c r="C30" t="s">
        <v>132</v>
      </c>
      <c r="D30" s="38" t="s">
        <v>133</v>
      </c>
      <c r="E30" s="39">
        <v>187.5</v>
      </c>
    </row>
    <row r="31" spans="2:7" x14ac:dyDescent="0.2">
      <c r="C31" t="s">
        <v>138</v>
      </c>
      <c r="D31" s="38" t="s">
        <v>139</v>
      </c>
      <c r="E31" s="39">
        <v>110.92</v>
      </c>
    </row>
    <row r="32" spans="2:7" ht="13.5" thickBot="1" x14ac:dyDescent="0.25"/>
    <row r="33" spans="2:5" ht="13.5" thickTop="1" x14ac:dyDescent="0.2">
      <c r="B33" s="54" t="s">
        <v>147</v>
      </c>
      <c r="E33" s="55">
        <f>SUM(E19:E32)</f>
        <v>1198.0100000000002</v>
      </c>
    </row>
  </sheetData>
  <phoneticPr fontId="0" type="noConversion"/>
  <printOptions horizontalCentered="1"/>
  <pageMargins left="0.25" right="0.25" top="0.25" bottom="0.25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114</v>
      </c>
      <c r="D16" s="15" t="s">
        <v>115</v>
      </c>
      <c r="E16" s="15" t="s">
        <v>97</v>
      </c>
      <c r="F16" s="31">
        <v>90</v>
      </c>
      <c r="G16" s="16">
        <v>0.05</v>
      </c>
      <c r="H16" s="17" t="s">
        <v>62</v>
      </c>
      <c r="I16" s="18">
        <v>4.2300000000000004</v>
      </c>
    </row>
    <row r="17" spans="3:10" ht="13.5" thickBot="1" x14ac:dyDescent="0.25">
      <c r="H17" s="17" t="s">
        <v>43</v>
      </c>
      <c r="I17" s="52"/>
      <c r="J17" s="18">
        <v>4.2300000000000004</v>
      </c>
    </row>
    <row r="18" spans="3:10" ht="23.25" thickTop="1" x14ac:dyDescent="0.2">
      <c r="H18" s="17" t="s">
        <v>53</v>
      </c>
      <c r="J18" s="53">
        <v>4.2300000000000004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116</v>
      </c>
      <c r="J21" s="53">
        <v>4.2300000000000004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5"/>
  <sheetViews>
    <sheetView workbookViewId="0">
      <selection activeCell="J25" sqref="J25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37034</v>
      </c>
      <c r="B16" s="14" t="s">
        <v>120</v>
      </c>
      <c r="D16" s="15" t="s">
        <v>121</v>
      </c>
      <c r="E16" s="15" t="s">
        <v>122</v>
      </c>
      <c r="F16" s="31">
        <v>1</v>
      </c>
      <c r="G16" s="16">
        <v>0.76</v>
      </c>
      <c r="H16" s="17" t="s">
        <v>62</v>
      </c>
      <c r="I16" s="18">
        <v>0.76</v>
      </c>
    </row>
    <row r="17" spans="1:10" x14ac:dyDescent="0.2">
      <c r="H17" s="17" t="s">
        <v>43</v>
      </c>
      <c r="I17" s="52"/>
      <c r="J17" s="18">
        <v>0.76</v>
      </c>
    </row>
    <row r="18" spans="1:10" ht="22.5" x14ac:dyDescent="0.2">
      <c r="A18" s="51">
        <v>37034</v>
      </c>
      <c r="B18" s="14" t="s">
        <v>123</v>
      </c>
      <c r="D18" s="15" t="s">
        <v>121</v>
      </c>
      <c r="E18" s="15" t="s">
        <v>122</v>
      </c>
      <c r="F18" s="31">
        <v>1</v>
      </c>
      <c r="G18" s="16">
        <v>0.38</v>
      </c>
      <c r="H18" s="17" t="s">
        <v>62</v>
      </c>
      <c r="I18" s="18">
        <v>0.38</v>
      </c>
    </row>
    <row r="19" spans="1:10" x14ac:dyDescent="0.2">
      <c r="H19" s="17" t="s">
        <v>43</v>
      </c>
      <c r="I19" s="52"/>
      <c r="J19" s="18">
        <v>0.38</v>
      </c>
    </row>
    <row r="20" spans="1:10" ht="22.5" x14ac:dyDescent="0.2">
      <c r="A20" s="51">
        <v>37034</v>
      </c>
      <c r="B20" s="14" t="s">
        <v>124</v>
      </c>
      <c r="D20" s="15" t="s">
        <v>121</v>
      </c>
      <c r="E20" s="15" t="s">
        <v>122</v>
      </c>
      <c r="F20" s="31">
        <v>1</v>
      </c>
      <c r="G20" s="16">
        <v>0.38</v>
      </c>
      <c r="H20" s="17" t="s">
        <v>62</v>
      </c>
      <c r="I20" s="18">
        <v>0.38</v>
      </c>
    </row>
    <row r="21" spans="1:10" ht="13.5" thickBot="1" x14ac:dyDescent="0.25">
      <c r="H21" s="17" t="s">
        <v>43</v>
      </c>
      <c r="I21" s="52"/>
      <c r="J21" s="18">
        <v>0.38</v>
      </c>
    </row>
    <row r="22" spans="1:10" ht="23.25" thickTop="1" x14ac:dyDescent="0.2">
      <c r="H22" s="17" t="s">
        <v>53</v>
      </c>
      <c r="J22" s="53">
        <v>1.52</v>
      </c>
    </row>
    <row r="24" spans="1:10" ht="13.5" thickBot="1" x14ac:dyDescent="0.25"/>
    <row r="25" spans="1:10" ht="23.25" thickTop="1" x14ac:dyDescent="0.2">
      <c r="H25" s="17" t="s">
        <v>125</v>
      </c>
      <c r="J25" s="53">
        <v>1.52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126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129</v>
      </c>
      <c r="D16" s="15" t="s">
        <v>83</v>
      </c>
      <c r="E16" s="15" t="s">
        <v>84</v>
      </c>
      <c r="F16" s="31">
        <v>1</v>
      </c>
      <c r="G16" s="16">
        <v>14.08</v>
      </c>
      <c r="H16" s="17" t="s">
        <v>42</v>
      </c>
      <c r="I16" s="18">
        <v>14.08</v>
      </c>
    </row>
    <row r="17" spans="3:10" ht="13.5" thickBot="1" x14ac:dyDescent="0.25">
      <c r="H17" s="17" t="s">
        <v>43</v>
      </c>
      <c r="I17" s="52"/>
      <c r="J17" s="18">
        <v>14.08</v>
      </c>
    </row>
    <row r="18" spans="3:10" ht="23.25" thickTop="1" x14ac:dyDescent="0.2">
      <c r="H18" s="17" t="s">
        <v>53</v>
      </c>
      <c r="J18" s="53">
        <v>14.08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130</v>
      </c>
      <c r="J21" s="53">
        <v>14.08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37036</v>
      </c>
      <c r="B16" s="14" t="s">
        <v>134</v>
      </c>
      <c r="D16" s="15" t="s">
        <v>135</v>
      </c>
      <c r="E16" s="15" t="s">
        <v>97</v>
      </c>
      <c r="F16" s="31">
        <v>90</v>
      </c>
      <c r="G16" s="16">
        <v>2.08</v>
      </c>
      <c r="H16" s="17" t="s">
        <v>42</v>
      </c>
      <c r="I16" s="18">
        <v>187.5</v>
      </c>
    </row>
    <row r="17" spans="3:10" ht="13.5" thickBot="1" x14ac:dyDescent="0.25">
      <c r="H17" s="17" t="s">
        <v>43</v>
      </c>
      <c r="I17" s="52"/>
      <c r="J17" s="18">
        <v>187.5</v>
      </c>
    </row>
    <row r="18" spans="3:10" ht="23.25" thickTop="1" x14ac:dyDescent="0.2">
      <c r="H18" s="17" t="s">
        <v>53</v>
      </c>
      <c r="J18" s="53">
        <v>187.5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136</v>
      </c>
      <c r="J21" s="53">
        <v>187.5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2"/>
  <sheetViews>
    <sheetView workbookViewId="0">
      <selection activeCell="J22" sqref="J22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37029</v>
      </c>
      <c r="B16" s="14" t="s">
        <v>140</v>
      </c>
      <c r="D16" s="15" t="s">
        <v>141</v>
      </c>
      <c r="E16" s="15" t="s">
        <v>142</v>
      </c>
      <c r="F16" s="31">
        <v>1</v>
      </c>
      <c r="G16" s="16">
        <v>55.76</v>
      </c>
      <c r="H16" s="17" t="s">
        <v>62</v>
      </c>
      <c r="I16" s="18">
        <v>55.76</v>
      </c>
    </row>
    <row r="17" spans="1:10" x14ac:dyDescent="0.2">
      <c r="H17" s="17" t="s">
        <v>43</v>
      </c>
      <c r="I17" s="52"/>
      <c r="J17" s="18">
        <v>55.76</v>
      </c>
    </row>
    <row r="18" spans="1:10" ht="22.5" x14ac:dyDescent="0.2">
      <c r="A18" s="51">
        <v>37029</v>
      </c>
      <c r="B18" s="14" t="s">
        <v>143</v>
      </c>
      <c r="D18" s="15" t="s">
        <v>144</v>
      </c>
      <c r="E18" s="15" t="s">
        <v>145</v>
      </c>
      <c r="F18" s="31">
        <v>1</v>
      </c>
      <c r="G18" s="16">
        <v>55.16</v>
      </c>
      <c r="H18" s="17" t="s">
        <v>62</v>
      </c>
      <c r="I18" s="18">
        <v>55.16</v>
      </c>
    </row>
    <row r="19" spans="1:10" ht="13.5" thickBot="1" x14ac:dyDescent="0.25">
      <c r="H19" s="17" t="s">
        <v>43</v>
      </c>
      <c r="I19" s="52"/>
      <c r="J19" s="18">
        <v>55.16</v>
      </c>
    </row>
    <row r="20" spans="1:10" ht="23.25" thickTop="1" x14ac:dyDescent="0.2">
      <c r="C20" s="31" t="s">
        <v>16</v>
      </c>
      <c r="H20" s="17" t="s">
        <v>53</v>
      </c>
      <c r="J20" s="53">
        <v>110.92</v>
      </c>
    </row>
    <row r="21" spans="1:10" ht="13.5" thickBot="1" x14ac:dyDescent="0.25"/>
    <row r="22" spans="1:10" ht="23.25" thickTop="1" x14ac:dyDescent="0.2">
      <c r="H22" s="17" t="s">
        <v>146</v>
      </c>
      <c r="J22" s="53">
        <v>110.92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"/>
  <sheetViews>
    <sheetView workbookViewId="0">
      <selection activeCell="J29" sqref="J29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36993</v>
      </c>
      <c r="B16" s="14" t="s">
        <v>39</v>
      </c>
      <c r="D16" s="15" t="s">
        <v>40</v>
      </c>
      <c r="E16" s="15" t="s">
        <v>41</v>
      </c>
      <c r="F16" s="31">
        <v>1</v>
      </c>
      <c r="G16" s="16">
        <v>215.4</v>
      </c>
      <c r="H16" s="17" t="s">
        <v>42</v>
      </c>
      <c r="I16" s="18">
        <v>215.4</v>
      </c>
    </row>
    <row r="17" spans="1:10" x14ac:dyDescent="0.2">
      <c r="H17" s="17" t="s">
        <v>43</v>
      </c>
      <c r="I17" s="52"/>
      <c r="J17" s="18">
        <v>215.4</v>
      </c>
    </row>
    <row r="18" spans="1:10" ht="22.5" x14ac:dyDescent="0.2">
      <c r="A18" s="51">
        <v>36993</v>
      </c>
      <c r="B18" s="14" t="s">
        <v>44</v>
      </c>
      <c r="D18" s="15" t="s">
        <v>45</v>
      </c>
      <c r="E18" s="15" t="s">
        <v>46</v>
      </c>
      <c r="F18" s="31">
        <v>1</v>
      </c>
      <c r="G18" s="16">
        <v>58.81</v>
      </c>
      <c r="H18" s="17" t="s">
        <v>42</v>
      </c>
      <c r="I18" s="18">
        <v>58.81</v>
      </c>
    </row>
    <row r="19" spans="1:10" x14ac:dyDescent="0.2">
      <c r="H19" s="17" t="s">
        <v>43</v>
      </c>
      <c r="I19" s="52"/>
      <c r="J19" s="18">
        <v>58.81</v>
      </c>
    </row>
    <row r="20" spans="1:10" ht="22.5" x14ac:dyDescent="0.2">
      <c r="A20" s="51">
        <v>37000</v>
      </c>
      <c r="B20" s="14" t="s">
        <v>47</v>
      </c>
      <c r="D20" s="15" t="s">
        <v>48</v>
      </c>
      <c r="E20" s="15" t="s">
        <v>46</v>
      </c>
      <c r="F20" s="31">
        <v>1</v>
      </c>
      <c r="G20" s="16">
        <v>58.81</v>
      </c>
      <c r="H20" s="17" t="s">
        <v>42</v>
      </c>
      <c r="I20" s="18">
        <v>58.81</v>
      </c>
    </row>
    <row r="21" spans="1:10" x14ac:dyDescent="0.2">
      <c r="H21" s="17" t="s">
        <v>43</v>
      </c>
      <c r="I21" s="52"/>
      <c r="J21" s="18">
        <v>58.81</v>
      </c>
    </row>
    <row r="22" spans="1:10" ht="22.5" x14ac:dyDescent="0.2">
      <c r="A22" s="51">
        <v>37006</v>
      </c>
      <c r="B22" s="14" t="s">
        <v>49</v>
      </c>
      <c r="D22" s="15" t="s">
        <v>50</v>
      </c>
      <c r="E22" s="15" t="s">
        <v>51</v>
      </c>
      <c r="F22" s="31">
        <v>1</v>
      </c>
      <c r="G22" s="16">
        <v>-12</v>
      </c>
      <c r="H22" s="17" t="s">
        <v>42</v>
      </c>
      <c r="I22" s="18">
        <v>-12</v>
      </c>
    </row>
    <row r="23" spans="1:10" x14ac:dyDescent="0.2">
      <c r="H23" s="17" t="s">
        <v>43</v>
      </c>
      <c r="I23" s="52"/>
      <c r="J23" s="18">
        <v>-12</v>
      </c>
    </row>
    <row r="24" spans="1:10" ht="22.5" x14ac:dyDescent="0.2">
      <c r="A24" s="51">
        <v>37006</v>
      </c>
      <c r="B24" s="14" t="s">
        <v>52</v>
      </c>
      <c r="D24" s="15" t="s">
        <v>50</v>
      </c>
      <c r="E24" s="15" t="s">
        <v>41</v>
      </c>
      <c r="F24" s="31">
        <v>1</v>
      </c>
      <c r="G24" s="16">
        <v>215.4</v>
      </c>
      <c r="H24" s="17" t="s">
        <v>42</v>
      </c>
      <c r="I24" s="18">
        <v>215.4</v>
      </c>
    </row>
    <row r="25" spans="1:10" ht="13.5" thickBot="1" x14ac:dyDescent="0.25">
      <c r="H25" s="17" t="s">
        <v>43</v>
      </c>
      <c r="I25" s="52"/>
      <c r="J25" s="18">
        <v>215.4</v>
      </c>
    </row>
    <row r="26" spans="1:10" ht="23.25" thickTop="1" x14ac:dyDescent="0.2">
      <c r="H26" s="17" t="s">
        <v>53</v>
      </c>
      <c r="J26" s="53">
        <v>536.41999999999996</v>
      </c>
    </row>
    <row r="28" spans="1:10" ht="13.5" thickBot="1" x14ac:dyDescent="0.25"/>
    <row r="29" spans="1:10" ht="23.25" thickTop="1" x14ac:dyDescent="0.2">
      <c r="H29" s="17" t="s">
        <v>54</v>
      </c>
      <c r="J29" s="53">
        <v>536.41999999999996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TRACY RAMSEY AT (713) 646-8311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4"/>
  <sheetViews>
    <sheetView workbookViewId="0">
      <selection activeCell="J34" sqref="J34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36973</v>
      </c>
      <c r="B16" s="14">
        <v>466644355520</v>
      </c>
      <c r="C16" s="31" t="s">
        <v>4</v>
      </c>
      <c r="D16" s="15" t="s">
        <v>58</v>
      </c>
      <c r="E16" s="15" t="s">
        <v>59</v>
      </c>
      <c r="F16" s="31">
        <v>1</v>
      </c>
      <c r="G16" s="16">
        <v>6.74</v>
      </c>
      <c r="H16" s="17" t="s">
        <v>60</v>
      </c>
      <c r="I16" s="18">
        <v>6.74</v>
      </c>
    </row>
    <row r="17" spans="1:10" x14ac:dyDescent="0.2">
      <c r="E17" s="15" t="s">
        <v>61</v>
      </c>
      <c r="F17" s="31">
        <v>1</v>
      </c>
      <c r="G17" s="16">
        <v>1.25</v>
      </c>
      <c r="H17" s="17" t="s">
        <v>62</v>
      </c>
      <c r="I17" s="18">
        <v>1.25</v>
      </c>
    </row>
    <row r="18" spans="1:10" x14ac:dyDescent="0.2">
      <c r="H18" s="17" t="s">
        <v>43</v>
      </c>
      <c r="I18" s="52"/>
      <c r="J18" s="18">
        <v>7.99</v>
      </c>
    </row>
    <row r="19" spans="1:10" x14ac:dyDescent="0.2">
      <c r="A19" s="51">
        <v>36978</v>
      </c>
      <c r="B19" s="14">
        <v>466594856474</v>
      </c>
      <c r="C19" s="31" t="s">
        <v>4</v>
      </c>
      <c r="D19" s="15" t="s">
        <v>63</v>
      </c>
      <c r="E19" s="15" t="s">
        <v>61</v>
      </c>
      <c r="F19" s="31">
        <v>1</v>
      </c>
      <c r="G19" s="16">
        <v>1.25</v>
      </c>
      <c r="H19" s="17" t="s">
        <v>62</v>
      </c>
      <c r="I19" s="18">
        <v>1.25</v>
      </c>
    </row>
    <row r="20" spans="1:10" x14ac:dyDescent="0.2">
      <c r="C20" s="31" t="s">
        <v>16</v>
      </c>
      <c r="E20" s="15" t="s">
        <v>59</v>
      </c>
      <c r="F20" s="31">
        <v>1</v>
      </c>
      <c r="G20" s="16">
        <v>8.9499999999999993</v>
      </c>
      <c r="H20" s="17" t="s">
        <v>60</v>
      </c>
      <c r="I20" s="18">
        <v>8.9499999999999993</v>
      </c>
    </row>
    <row r="21" spans="1:10" x14ac:dyDescent="0.2">
      <c r="H21" s="17" t="s">
        <v>43</v>
      </c>
      <c r="I21" s="52"/>
      <c r="J21" s="18">
        <v>10.199999999999999</v>
      </c>
    </row>
    <row r="22" spans="1:10" x14ac:dyDescent="0.2">
      <c r="A22" s="51">
        <v>36978</v>
      </c>
      <c r="B22" s="14">
        <v>466594856485</v>
      </c>
      <c r="C22" s="31" t="s">
        <v>4</v>
      </c>
      <c r="D22" s="15" t="s">
        <v>63</v>
      </c>
      <c r="E22" s="15" t="s">
        <v>61</v>
      </c>
      <c r="F22" s="31">
        <v>1</v>
      </c>
      <c r="G22" s="16">
        <v>1.25</v>
      </c>
      <c r="H22" s="17" t="s">
        <v>62</v>
      </c>
      <c r="I22" s="18">
        <v>1.25</v>
      </c>
    </row>
    <row r="23" spans="1:10" x14ac:dyDescent="0.2">
      <c r="E23" s="15" t="s">
        <v>59</v>
      </c>
      <c r="F23" s="31">
        <v>1</v>
      </c>
      <c r="G23" s="16">
        <v>8.9499999999999993</v>
      </c>
      <c r="H23" s="17" t="s">
        <v>60</v>
      </c>
      <c r="I23" s="18">
        <v>8.9499999999999993</v>
      </c>
    </row>
    <row r="24" spans="1:10" x14ac:dyDescent="0.2">
      <c r="H24" s="17" t="s">
        <v>43</v>
      </c>
      <c r="I24" s="52"/>
      <c r="J24" s="18">
        <v>10.199999999999999</v>
      </c>
    </row>
    <row r="25" spans="1:10" x14ac:dyDescent="0.2">
      <c r="A25" s="51">
        <v>36978</v>
      </c>
      <c r="B25" s="14" t="s">
        <v>64</v>
      </c>
      <c r="C25" s="31" t="s">
        <v>4</v>
      </c>
      <c r="D25" s="15" t="s">
        <v>63</v>
      </c>
      <c r="E25" s="15" t="s">
        <v>61</v>
      </c>
      <c r="F25" s="31">
        <v>1</v>
      </c>
      <c r="G25" s="16">
        <v>1.25</v>
      </c>
      <c r="H25" s="17" t="s">
        <v>62</v>
      </c>
      <c r="I25" s="18">
        <v>1.25</v>
      </c>
    </row>
    <row r="26" spans="1:10" x14ac:dyDescent="0.2">
      <c r="E26" s="15" t="s">
        <v>65</v>
      </c>
      <c r="F26" s="31">
        <v>1</v>
      </c>
      <c r="G26" s="16">
        <v>12.25</v>
      </c>
      <c r="H26" s="17" t="s">
        <v>66</v>
      </c>
      <c r="I26" s="18">
        <v>12.25</v>
      </c>
    </row>
    <row r="27" spans="1:10" x14ac:dyDescent="0.2">
      <c r="H27" s="17" t="s">
        <v>43</v>
      </c>
      <c r="I27" s="52"/>
      <c r="J27" s="18">
        <v>13.5</v>
      </c>
    </row>
    <row r="28" spans="1:10" x14ac:dyDescent="0.2">
      <c r="A28" s="51">
        <v>36979</v>
      </c>
      <c r="B28" s="14">
        <v>466644357339</v>
      </c>
      <c r="C28" s="31" t="s">
        <v>4</v>
      </c>
      <c r="D28" s="15" t="s">
        <v>58</v>
      </c>
      <c r="E28" s="15" t="s">
        <v>59</v>
      </c>
      <c r="F28" s="31">
        <v>1</v>
      </c>
      <c r="G28" s="16">
        <v>6.74</v>
      </c>
      <c r="H28" s="17" t="s">
        <v>60</v>
      </c>
      <c r="I28" s="18">
        <v>6.74</v>
      </c>
    </row>
    <row r="29" spans="1:10" x14ac:dyDescent="0.2">
      <c r="E29" s="15" t="s">
        <v>61</v>
      </c>
      <c r="F29" s="31">
        <v>1</v>
      </c>
      <c r="G29" s="16">
        <v>1.25</v>
      </c>
      <c r="H29" s="17" t="s">
        <v>62</v>
      </c>
      <c r="I29" s="18">
        <v>1.25</v>
      </c>
    </row>
    <row r="30" spans="1:10" ht="13.5" thickBot="1" x14ac:dyDescent="0.25">
      <c r="H30" s="17" t="s">
        <v>43</v>
      </c>
      <c r="I30" s="52"/>
      <c r="J30" s="18">
        <v>7.99</v>
      </c>
    </row>
    <row r="31" spans="1:10" ht="23.25" thickTop="1" x14ac:dyDescent="0.2">
      <c r="H31" s="17" t="s">
        <v>53</v>
      </c>
      <c r="J31" s="53">
        <v>49.88</v>
      </c>
    </row>
    <row r="33" spans="8:10" ht="13.5" thickBot="1" x14ac:dyDescent="0.25"/>
    <row r="34" spans="8:10" ht="23.25" thickTop="1" x14ac:dyDescent="0.2">
      <c r="H34" s="17" t="s">
        <v>67</v>
      </c>
      <c r="J34" s="53">
        <v>49.88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4"/>
  <sheetViews>
    <sheetView workbookViewId="0">
      <selection activeCell="J24" sqref="J24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36980</v>
      </c>
      <c r="B16" s="14" t="s">
        <v>71</v>
      </c>
      <c r="D16" s="15" t="s">
        <v>72</v>
      </c>
      <c r="E16" s="15" t="s">
        <v>73</v>
      </c>
      <c r="F16" s="31">
        <v>500</v>
      </c>
      <c r="G16" s="16">
        <v>0.08</v>
      </c>
      <c r="H16" s="17" t="s">
        <v>74</v>
      </c>
      <c r="I16" s="18">
        <v>40.1</v>
      </c>
    </row>
    <row r="17" spans="1:10" x14ac:dyDescent="0.2">
      <c r="H17" s="17" t="s">
        <v>43</v>
      </c>
      <c r="I17" s="52"/>
      <c r="J17" s="18">
        <v>40.1</v>
      </c>
    </row>
    <row r="18" spans="1:10" x14ac:dyDescent="0.2">
      <c r="A18" s="51">
        <v>36990</v>
      </c>
      <c r="B18" s="14" t="s">
        <v>75</v>
      </c>
      <c r="D18" s="15" t="s">
        <v>72</v>
      </c>
      <c r="E18" s="15" t="s">
        <v>76</v>
      </c>
      <c r="F18" s="31">
        <v>1</v>
      </c>
      <c r="G18" s="16">
        <v>38.97</v>
      </c>
      <c r="H18" s="17" t="s">
        <v>74</v>
      </c>
      <c r="I18" s="18">
        <v>38.97</v>
      </c>
    </row>
    <row r="19" spans="1:10" ht="22.5" x14ac:dyDescent="0.2">
      <c r="E19" s="15" t="s">
        <v>77</v>
      </c>
      <c r="F19" s="31">
        <v>250</v>
      </c>
      <c r="G19" s="16">
        <v>0.73</v>
      </c>
      <c r="H19" s="17" t="s">
        <v>74</v>
      </c>
      <c r="I19" s="18">
        <v>183.7</v>
      </c>
    </row>
    <row r="20" spans="1:10" ht="13.5" thickBot="1" x14ac:dyDescent="0.25">
      <c r="C20" s="31" t="s">
        <v>16</v>
      </c>
      <c r="H20" s="17" t="s">
        <v>43</v>
      </c>
      <c r="I20" s="52"/>
      <c r="J20" s="18">
        <v>222.67</v>
      </c>
    </row>
    <row r="21" spans="1:10" ht="23.25" thickTop="1" x14ac:dyDescent="0.2">
      <c r="H21" s="17" t="s">
        <v>53</v>
      </c>
      <c r="J21" s="53">
        <v>262.77</v>
      </c>
    </row>
    <row r="23" spans="1:10" ht="13.5" thickBot="1" x14ac:dyDescent="0.25"/>
    <row r="24" spans="1:10" ht="23.25" thickTop="1" x14ac:dyDescent="0.2">
      <c r="H24" s="17" t="s">
        <v>78</v>
      </c>
      <c r="J24" s="53">
        <v>262.77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MARGE NADASKY AT (713) 853-6631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82</v>
      </c>
      <c r="D16" s="15" t="s">
        <v>83</v>
      </c>
      <c r="E16" s="15" t="s">
        <v>84</v>
      </c>
      <c r="F16" s="31">
        <v>1</v>
      </c>
      <c r="G16" s="16">
        <v>3.75</v>
      </c>
      <c r="H16" s="17" t="s">
        <v>85</v>
      </c>
      <c r="I16" s="18">
        <v>3.75</v>
      </c>
    </row>
    <row r="17" spans="3:10" ht="13.5" thickBot="1" x14ac:dyDescent="0.25">
      <c r="H17" s="17" t="s">
        <v>43</v>
      </c>
      <c r="I17" s="52"/>
      <c r="J17" s="18">
        <v>3.75</v>
      </c>
    </row>
    <row r="18" spans="3:10" ht="23.25" thickTop="1" x14ac:dyDescent="0.2">
      <c r="H18" s="17" t="s">
        <v>53</v>
      </c>
      <c r="J18" s="53">
        <v>3.75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86</v>
      </c>
      <c r="J21" s="53">
        <v>3.75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90</v>
      </c>
      <c r="D16" s="15" t="s">
        <v>83</v>
      </c>
      <c r="E16" s="15" t="s">
        <v>84</v>
      </c>
      <c r="F16" s="31">
        <v>1</v>
      </c>
      <c r="G16" s="16">
        <v>14.34</v>
      </c>
      <c r="H16" s="17" t="s">
        <v>42</v>
      </c>
      <c r="I16" s="18">
        <v>14.34</v>
      </c>
    </row>
    <row r="17" spans="3:10" ht="13.5" thickBot="1" x14ac:dyDescent="0.25">
      <c r="H17" s="17" t="s">
        <v>43</v>
      </c>
      <c r="I17" s="52"/>
      <c r="J17" s="18">
        <v>14.34</v>
      </c>
    </row>
    <row r="18" spans="3:10" ht="23.25" thickTop="1" x14ac:dyDescent="0.2">
      <c r="H18" s="17" t="s">
        <v>53</v>
      </c>
      <c r="J18" s="53">
        <v>14.34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91</v>
      </c>
      <c r="J21" s="53">
        <v>14.34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95</v>
      </c>
      <c r="D16" s="15" t="s">
        <v>96</v>
      </c>
      <c r="E16" s="15" t="s">
        <v>97</v>
      </c>
      <c r="F16" s="31">
        <v>90</v>
      </c>
      <c r="G16" s="16">
        <v>0.04</v>
      </c>
      <c r="H16" s="17" t="s">
        <v>62</v>
      </c>
      <c r="I16" s="18">
        <v>3.6</v>
      </c>
    </row>
    <row r="17" spans="3:10" ht="13.5" thickBot="1" x14ac:dyDescent="0.25">
      <c r="H17" s="17" t="s">
        <v>43</v>
      </c>
      <c r="I17" s="52"/>
      <c r="J17" s="18">
        <v>3.6</v>
      </c>
    </row>
    <row r="18" spans="3:10" ht="23.25" thickTop="1" x14ac:dyDescent="0.2">
      <c r="H18" s="17" t="s">
        <v>53</v>
      </c>
      <c r="J18" s="53">
        <v>3.6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98</v>
      </c>
      <c r="J21" s="53">
        <v>3.6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102</v>
      </c>
      <c r="D16" s="15" t="s">
        <v>103</v>
      </c>
      <c r="E16" s="15" t="s">
        <v>97</v>
      </c>
      <c r="F16" s="31">
        <v>90</v>
      </c>
      <c r="G16" s="16">
        <v>7.0000000000000007E-2</v>
      </c>
      <c r="H16" s="17" t="s">
        <v>62</v>
      </c>
      <c r="I16" s="18">
        <v>6.3</v>
      </c>
    </row>
    <row r="17" spans="3:10" ht="13.5" thickBot="1" x14ac:dyDescent="0.25">
      <c r="H17" s="17" t="s">
        <v>43</v>
      </c>
      <c r="I17" s="52"/>
      <c r="J17" s="18">
        <v>6.3</v>
      </c>
    </row>
    <row r="18" spans="3:10" ht="23.25" thickTop="1" x14ac:dyDescent="0.2">
      <c r="H18" s="17" t="s">
        <v>53</v>
      </c>
      <c r="J18" s="53">
        <v>6.3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104</v>
      </c>
      <c r="J21" s="53">
        <v>6.3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105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108</v>
      </c>
      <c r="D16" s="15" t="s">
        <v>109</v>
      </c>
      <c r="E16" s="15" t="s">
        <v>97</v>
      </c>
      <c r="F16" s="31">
        <v>90</v>
      </c>
      <c r="G16" s="16">
        <v>0.03</v>
      </c>
      <c r="H16" s="17" t="s">
        <v>62</v>
      </c>
      <c r="I16" s="18">
        <v>2.7</v>
      </c>
    </row>
    <row r="17" spans="3:10" ht="13.5" thickBot="1" x14ac:dyDescent="0.25">
      <c r="H17" s="17" t="s">
        <v>43</v>
      </c>
      <c r="I17" s="52"/>
      <c r="J17" s="18">
        <v>2.7</v>
      </c>
    </row>
    <row r="18" spans="3:10" ht="23.25" thickTop="1" x14ac:dyDescent="0.2">
      <c r="H18" s="17" t="s">
        <v>53</v>
      </c>
      <c r="J18" s="53">
        <v>2.7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110</v>
      </c>
      <c r="J21" s="53">
        <v>2.7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Dept_100150</vt:lpstr>
      <vt:lpstr>Dept_100152</vt:lpstr>
      <vt:lpstr>Dept_100154</vt:lpstr>
      <vt:lpstr>Dept_100158</vt:lpstr>
      <vt:lpstr>Dept_100159</vt:lpstr>
      <vt:lpstr>Dept_100164</vt:lpstr>
      <vt:lpstr>Dept_100166</vt:lpstr>
      <vt:lpstr>Dept_100182</vt:lpstr>
      <vt:lpstr>Dept_100186</vt:lpstr>
      <vt:lpstr>Dept_100187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bakhave</dc:creator>
  <cp:lastModifiedBy>Jan Havlíček</cp:lastModifiedBy>
  <dcterms:created xsi:type="dcterms:W3CDTF">2001-06-01T22:18:07Z</dcterms:created>
  <dcterms:modified xsi:type="dcterms:W3CDTF">2023-09-15T19:43:41Z</dcterms:modified>
</cp:coreProperties>
</file>