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2E6B3D-B8A5-49B5-AAEB-E10373A00A0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2" sheetId="1" r:id="rId2"/>
    <sheet name="Dept_100153" sheetId="3" r:id="rId3"/>
    <sheet name="Dept_100158" sheetId="4" r:id="rId4"/>
    <sheet name="Dept_100159" sheetId="5" r:id="rId5"/>
    <sheet name="Dept_100164" sheetId="6" r:id="rId6"/>
    <sheet name="Dept_100166" sheetId="7" r:id="rId7"/>
    <sheet name="Dept_100171" sheetId="8" r:id="rId8"/>
    <sheet name="Dept_100182" sheetId="9" r:id="rId9"/>
    <sheet name="Dept_100186" sheetId="10" r:id="rId10"/>
    <sheet name="Dept_100187" sheetId="11" r:id="rId11"/>
    <sheet name="Dept_100188" sheetId="12" r:id="rId12"/>
    <sheet name="Dept_100192" sheetId="13" r:id="rId13"/>
    <sheet name="Dept_100193" sheetId="14" r:id="rId14"/>
    <sheet name="Dept_100196" sheetId="15" r:id="rId1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</calcChain>
</file>

<file path=xl/sharedStrings.xml><?xml version="1.0" encoding="utf-8"?>
<sst xmlns="http://schemas.openxmlformats.org/spreadsheetml/2006/main" count="607" uniqueCount="178">
  <si>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</si>
  <si>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</si>
  <si>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</si>
  <si>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</si>
  <si>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</si>
  <si>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</si>
  <si>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</si>
  <si>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</si>
  <si>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</si>
  <si>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</si>
  <si>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</si>
  <si>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</si>
  <si>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</si>
  <si>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</si>
  <si>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</si>
  <si>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</si>
  <si>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</si>
  <si>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</si>
  <si>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</si>
  <si>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</si>
  <si>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</si>
  <si>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</si>
  <si>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</si>
  <si>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</si>
  <si>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</si>
  <si>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</si>
  <si>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</si>
  <si>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</si>
  <si>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</si>
  <si>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</si>
  <si>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901-111727-0104</t>
  </si>
  <si>
    <t>April, 2001</t>
  </si>
  <si>
    <t>Monday, April 30, 2001</t>
  </si>
  <si>
    <t>0366-111727</t>
  </si>
  <si>
    <t>100152</t>
  </si>
  <si>
    <t xml:space="preserve">SHIPPING/RECEIVING </t>
  </si>
  <si>
    <t>SHIPPING/RECEIVING - Dept. 100152</t>
  </si>
  <si>
    <t>0366  EOC - Executive</t>
  </si>
  <si>
    <t>R/C 111727</t>
  </si>
  <si>
    <t>Geaccone</t>
  </si>
  <si>
    <t>FEDERAL EXPRESS</t>
  </si>
  <si>
    <t>/DELV</t>
  </si>
  <si>
    <t>HANDLING FEE</t>
  </si>
  <si>
    <t>/EACH</t>
  </si>
  <si>
    <t>Ticket Total</t>
  </si>
  <si>
    <t>Total for R/C: 111727</t>
  </si>
  <si>
    <t>Total for Dept_100152</t>
  </si>
  <si>
    <t>HOUSTON RECORD CTR - Dept. 100153</t>
  </si>
  <si>
    <t>100153</t>
  </si>
  <si>
    <t xml:space="preserve">HOUSTON RECORD CTR </t>
  </si>
  <si>
    <t>RCT829324</t>
  </si>
  <si>
    <t>KATHY CAMPOS</t>
  </si>
  <si>
    <t>NEW BOX*</t>
  </si>
  <si>
    <t>/BOX</t>
  </si>
  <si>
    <t>067412-9</t>
  </si>
  <si>
    <t>04/01 Box Storage</t>
  </si>
  <si>
    <t>RECORD STORAGE</t>
  </si>
  <si>
    <t>/MNTH</t>
  </si>
  <si>
    <t>Total for Dept_100153</t>
  </si>
  <si>
    <t>PHONE OPERATORS - Dept. 100158</t>
  </si>
  <si>
    <t>100158</t>
  </si>
  <si>
    <t xml:space="preserve">PHONE OPERATORS </t>
  </si>
  <si>
    <t>PHN2001/04-0366/111727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</si>
  <si>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</si>
  <si>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</si>
  <si>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</si>
  <si>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</si>
  <si>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</si>
  <si>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</si>
  <si>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</si>
  <si>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MCI2001/04-0366/111727</t>
  </si>
  <si>
    <t>Total for Dept_100159</t>
  </si>
  <si>
    <t>FACILITY MAINT. - Dept. 100164</t>
  </si>
  <si>
    <t>100164</t>
  </si>
  <si>
    <t xml:space="preserve">FACILITY MAINT. </t>
  </si>
  <si>
    <t>FMT100164-2001-04-0366-111727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</si>
  <si>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</si>
  <si>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</si>
  <si>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</si>
  <si>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</si>
  <si>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</si>
  <si>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</si>
  <si>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BSC100166-2001-04-0366-111727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</si>
  <si>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</si>
  <si>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</si>
  <si>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</si>
  <si>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</si>
  <si>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</si>
  <si>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LCK10017157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</si>
  <si>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</si>
  <si>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</si>
  <si>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</si>
  <si>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</si>
  <si>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</si>
  <si>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</si>
  <si>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BSV100182-2001-04-0366-111727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</si>
  <si>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</si>
  <si>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</si>
  <si>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</si>
  <si>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</si>
  <si>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</si>
  <si>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FRK301000734</t>
  </si>
  <si>
    <t>ENRON 40-4069</t>
  </si>
  <si>
    <t>MAINTENANCE</t>
  </si>
  <si>
    <t>FRK301000735</t>
  </si>
  <si>
    <t>ENRON 40-4069 O/S</t>
  </si>
  <si>
    <t>FOP100186-2001-04-0366-111727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</si>
  <si>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</si>
  <si>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</si>
  <si>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</si>
  <si>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</si>
  <si>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</si>
  <si>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COP00290430-6-0366-111727</t>
  </si>
  <si>
    <t>Floor Level  40 Enron</t>
  </si>
  <si>
    <t>8.69% - 02/01 COPIER LEASES &amp; 2000 ADJUSTMENTS-EB40K2</t>
  </si>
  <si>
    <t>COP00290431-6-0366-111727</t>
  </si>
  <si>
    <t>8.69% - 03/01 COPIER OVERAGE &amp; OVERAGE LEASE-EB40K2</t>
  </si>
  <si>
    <t>COP067-59-0366-111727</t>
  </si>
  <si>
    <t>8.69% - 04/01 PAPER-EB 40 K1</t>
  </si>
  <si>
    <t>COP067-60-0366-111727</t>
  </si>
  <si>
    <t>8.69% - 04/01 PAPER-EB 40 K2</t>
  </si>
  <si>
    <t>COP067199-42-0366-111727</t>
  </si>
  <si>
    <t>8.69% - 04/01 PAPER - EB 40 K1</t>
  </si>
  <si>
    <t>COP067199-43-0366-111727</t>
  </si>
  <si>
    <t>8.69% - 04/01 PAPER - EB 40 K2</t>
  </si>
  <si>
    <t>COP067274-39-0366-111727</t>
  </si>
  <si>
    <t>8.69% - 04/01 PAPER-EB 40K1</t>
  </si>
  <si>
    <t>COP067274-40-0366-111727</t>
  </si>
  <si>
    <t>8.69% - 04/01 PAPER-EB 40K2</t>
  </si>
  <si>
    <t>COP0737-64-0366-111727</t>
  </si>
  <si>
    <t>8.69% - 04/01 PAPER- EB40K1</t>
  </si>
  <si>
    <t>COP0737-65-0366-111727</t>
  </si>
  <si>
    <t>8.69% - 04/01 PAPER- EB40K2</t>
  </si>
  <si>
    <t>COP075-64-0366-111727</t>
  </si>
  <si>
    <t>COP075-65-0366-111727</t>
  </si>
  <si>
    <t>COP077-69-0366-111727</t>
  </si>
  <si>
    <t>8.69% - 04/01 PAPER-EB40 K1</t>
  </si>
  <si>
    <t>COP077-70-0366-111727</t>
  </si>
  <si>
    <t>8.69% - 04/01 PAPER-EB40 K2</t>
  </si>
  <si>
    <t>COP145-41-0366-111727</t>
  </si>
  <si>
    <t>COP145-42-0366-111727</t>
  </si>
  <si>
    <t>COP79031880-27-0366-111727</t>
  </si>
  <si>
    <t>8.69% - 02/01 COPIER BASE + OVERAGE- EB40K1</t>
  </si>
  <si>
    <t>Total for Dept_100187</t>
  </si>
  <si>
    <t>TRANS. SUBSIDY - Dept. 100188</t>
  </si>
  <si>
    <t>100188</t>
  </si>
  <si>
    <t xml:space="preserve">TRANS. SUBSIDY </t>
  </si>
  <si>
    <t>TRA04/01-57295</t>
  </si>
  <si>
    <t>Enron WEITEKAMP,JAMES</t>
  </si>
  <si>
    <t>C-SVC</t>
  </si>
  <si>
    <t>Total for Dept_100188</t>
  </si>
  <si>
    <t>CAFETERIA - Dept. 100192</t>
  </si>
  <si>
    <t>100192</t>
  </si>
  <si>
    <t xml:space="preserve">CAFETERIA </t>
  </si>
  <si>
    <t>CFT2001/04-0366/111727</t>
  </si>
  <si>
    <t>Total for Dept_100192</t>
  </si>
  <si>
    <t>ENRON BUILDING - Dept. 100193</t>
  </si>
  <si>
    <t>100193</t>
  </si>
  <si>
    <t xml:space="preserve">ENRON BUILDING </t>
  </si>
  <si>
    <t>EBR01/04 -EB 4053b</t>
  </si>
  <si>
    <t>Building Rent</t>
  </si>
  <si>
    <t>EBR01/04 -EB 4063b</t>
  </si>
  <si>
    <t>EBR01/04 -EB 4064</t>
  </si>
  <si>
    <t>EBR01/04 -EB 4068a</t>
  </si>
  <si>
    <t>EBR01/04 -EB 4068b</t>
  </si>
  <si>
    <t>EBR01/04 -EB 4069</t>
  </si>
  <si>
    <t>EBR01/04 -EB 4070</t>
  </si>
  <si>
    <t>EBR01/04 -EB 4072a</t>
  </si>
  <si>
    <t>EBR01/04 -EB 4072b</t>
  </si>
  <si>
    <t>Total for Dept_100193</t>
  </si>
  <si>
    <t>PARKING - Dept. 100196</t>
  </si>
  <si>
    <t>100196</t>
  </si>
  <si>
    <t xml:space="preserve">PARKING </t>
  </si>
  <si>
    <t>PAR04/01-05212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</si>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</sst>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tabSelected="1" workbookViewId="0">
      <selection activeCell="E34" sqref="E34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10.09</v>
      </c>
    </row>
    <row r="20" spans="2:7" x14ac:dyDescent="0.2">
      <c r="C20" t="s">
        <v>48</v>
      </c>
      <c r="D20" s="38" t="s">
        <v>49</v>
      </c>
      <c r="E20" s="39">
        <v>230.25</v>
      </c>
      <c r="G20" s="49"/>
    </row>
    <row r="21" spans="2:7" x14ac:dyDescent="0.2">
      <c r="C21" t="s">
        <v>60</v>
      </c>
      <c r="D21" s="38" t="s">
        <v>61</v>
      </c>
      <c r="E21" s="39">
        <v>26.25</v>
      </c>
    </row>
    <row r="22" spans="2:7" x14ac:dyDescent="0.2">
      <c r="C22" t="s">
        <v>68</v>
      </c>
      <c r="D22" s="38" t="s">
        <v>69</v>
      </c>
      <c r="E22" s="39">
        <v>100.38</v>
      </c>
    </row>
    <row r="23" spans="2:7" x14ac:dyDescent="0.2">
      <c r="C23" t="s">
        <v>73</v>
      </c>
      <c r="D23" s="38" t="s">
        <v>74</v>
      </c>
      <c r="E23" s="39">
        <v>86.6</v>
      </c>
    </row>
    <row r="24" spans="2:7" x14ac:dyDescent="0.2">
      <c r="C24" t="s">
        <v>80</v>
      </c>
      <c r="D24" s="38" t="s">
        <v>81</v>
      </c>
      <c r="E24" s="39">
        <v>151.55000000000001</v>
      </c>
    </row>
    <row r="25" spans="2:7" x14ac:dyDescent="0.2">
      <c r="C25" t="s">
        <v>86</v>
      </c>
      <c r="D25" s="38" t="s">
        <v>87</v>
      </c>
      <c r="E25" s="39">
        <v>27.3</v>
      </c>
    </row>
    <row r="26" spans="2:7" x14ac:dyDescent="0.2">
      <c r="C26" t="s">
        <v>93</v>
      </c>
      <c r="D26" s="38" t="s">
        <v>94</v>
      </c>
      <c r="E26" s="39">
        <v>64.95</v>
      </c>
    </row>
    <row r="27" spans="2:7" x14ac:dyDescent="0.2">
      <c r="C27" t="s">
        <v>99</v>
      </c>
      <c r="D27" s="38" t="s">
        <v>100</v>
      </c>
      <c r="E27" s="39">
        <v>125.84</v>
      </c>
    </row>
    <row r="28" spans="2:7" x14ac:dyDescent="0.2">
      <c r="C28" t="s">
        <v>110</v>
      </c>
      <c r="D28" s="38" t="s">
        <v>111</v>
      </c>
      <c r="E28" s="39">
        <v>267.54000000000002</v>
      </c>
    </row>
    <row r="29" spans="2:7" x14ac:dyDescent="0.2">
      <c r="C29" t="s">
        <v>145</v>
      </c>
      <c r="D29" s="38" t="s">
        <v>146</v>
      </c>
      <c r="E29" s="39">
        <v>104</v>
      </c>
    </row>
    <row r="30" spans="2:7" x14ac:dyDescent="0.2">
      <c r="C30" t="s">
        <v>152</v>
      </c>
      <c r="D30" s="38" t="s">
        <v>153</v>
      </c>
      <c r="E30" s="39">
        <v>98.56</v>
      </c>
    </row>
    <row r="31" spans="2:7" x14ac:dyDescent="0.2">
      <c r="C31" t="s">
        <v>157</v>
      </c>
      <c r="D31" s="38" t="s">
        <v>158</v>
      </c>
      <c r="E31" s="39">
        <v>4510.34</v>
      </c>
    </row>
    <row r="32" spans="2:7" x14ac:dyDescent="0.2">
      <c r="C32" t="s">
        <v>171</v>
      </c>
      <c r="D32" s="38" t="s">
        <v>172</v>
      </c>
      <c r="E32" s="39">
        <v>55.76</v>
      </c>
    </row>
    <row r="33" spans="2:5" ht="13.5" thickBot="1" x14ac:dyDescent="0.25"/>
    <row r="34" spans="2:5" ht="13.5" thickTop="1" x14ac:dyDescent="0.2">
      <c r="B34" s="54" t="s">
        <v>177</v>
      </c>
      <c r="E34" s="55">
        <f>SUM(E19:E33)</f>
        <v>5859.4100000000008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5"/>
  <sheetViews>
    <sheetView workbookViewId="0">
      <selection activeCell="J25" sqref="J2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36951</v>
      </c>
      <c r="B16" s="14" t="s">
        <v>101</v>
      </c>
      <c r="D16" s="15" t="s">
        <v>102</v>
      </c>
      <c r="E16" s="15" t="s">
        <v>103</v>
      </c>
      <c r="F16" s="31">
        <v>1</v>
      </c>
      <c r="G16" s="16">
        <v>10.01</v>
      </c>
      <c r="H16" s="17" t="s">
        <v>43</v>
      </c>
      <c r="I16" s="18">
        <v>10.01</v>
      </c>
    </row>
    <row r="17" spans="1:10" x14ac:dyDescent="0.2">
      <c r="H17" s="17" t="s">
        <v>44</v>
      </c>
      <c r="I17" s="52"/>
      <c r="J17" s="18">
        <v>10.01</v>
      </c>
    </row>
    <row r="18" spans="1:10" x14ac:dyDescent="0.2">
      <c r="A18" s="51">
        <v>36951</v>
      </c>
      <c r="B18" s="14" t="s">
        <v>104</v>
      </c>
      <c r="D18" s="15" t="s">
        <v>105</v>
      </c>
      <c r="E18" s="15" t="s">
        <v>103</v>
      </c>
      <c r="F18" s="31">
        <v>1</v>
      </c>
      <c r="G18" s="16">
        <v>11.91</v>
      </c>
      <c r="H18" s="17" t="s">
        <v>43</v>
      </c>
      <c r="I18" s="18">
        <v>11.91</v>
      </c>
    </row>
    <row r="19" spans="1:10" x14ac:dyDescent="0.2">
      <c r="H19" s="17" t="s">
        <v>44</v>
      </c>
      <c r="I19" s="52"/>
      <c r="J19" s="18">
        <v>11.91</v>
      </c>
    </row>
    <row r="20" spans="1:10" ht="22.5" x14ac:dyDescent="0.2">
      <c r="A20" s="51">
        <v>37000</v>
      </c>
      <c r="B20" s="14" t="s">
        <v>106</v>
      </c>
      <c r="D20" s="15" t="s">
        <v>107</v>
      </c>
      <c r="E20" s="15" t="s">
        <v>77</v>
      </c>
      <c r="F20" s="31">
        <v>2165</v>
      </c>
      <c r="G20" s="16">
        <v>0.05</v>
      </c>
      <c r="H20" s="17" t="s">
        <v>43</v>
      </c>
      <c r="I20" s="18">
        <v>103.92</v>
      </c>
    </row>
    <row r="21" spans="1:10" ht="13.5" thickBot="1" x14ac:dyDescent="0.25">
      <c r="H21" s="17" t="s">
        <v>44</v>
      </c>
      <c r="I21" s="52"/>
      <c r="J21" s="18">
        <v>103.92</v>
      </c>
    </row>
    <row r="22" spans="1:10" ht="23.25" thickTop="1" x14ac:dyDescent="0.2">
      <c r="H22" s="17" t="s">
        <v>45</v>
      </c>
      <c r="J22" s="53">
        <v>125.84</v>
      </c>
    </row>
    <row r="24" spans="1:10" ht="13.5" thickBot="1" x14ac:dyDescent="0.25"/>
    <row r="25" spans="1:10" ht="23.25" thickTop="1" x14ac:dyDescent="0.2">
      <c r="H25" s="17" t="s">
        <v>108</v>
      </c>
      <c r="J25" s="53">
        <v>125.84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53"/>
  <sheetViews>
    <sheetView workbookViewId="0">
      <selection activeCell="J53" sqref="J5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56.25" x14ac:dyDescent="0.2">
      <c r="A16" s="51">
        <v>37004</v>
      </c>
      <c r="B16" s="14" t="s">
        <v>112</v>
      </c>
      <c r="D16" s="15" t="s">
        <v>113</v>
      </c>
      <c r="E16" s="15" t="s">
        <v>114</v>
      </c>
      <c r="F16" s="31">
        <v>1</v>
      </c>
      <c r="G16" s="16">
        <v>31.87</v>
      </c>
      <c r="H16" s="17" t="s">
        <v>43</v>
      </c>
      <c r="I16" s="18">
        <v>31.87</v>
      </c>
    </row>
    <row r="17" spans="1:10" x14ac:dyDescent="0.2">
      <c r="H17" s="17" t="s">
        <v>44</v>
      </c>
      <c r="I17" s="52"/>
      <c r="J17" s="18">
        <v>31.87</v>
      </c>
    </row>
    <row r="18" spans="1:10" ht="45" x14ac:dyDescent="0.2">
      <c r="A18" s="51">
        <v>37004</v>
      </c>
      <c r="B18" s="14" t="s">
        <v>115</v>
      </c>
      <c r="D18" s="15" t="s">
        <v>113</v>
      </c>
      <c r="E18" s="15" t="s">
        <v>116</v>
      </c>
      <c r="F18" s="31">
        <v>1</v>
      </c>
      <c r="G18" s="16">
        <v>31.87</v>
      </c>
      <c r="H18" s="17" t="s">
        <v>43</v>
      </c>
      <c r="I18" s="18">
        <v>31.87</v>
      </c>
    </row>
    <row r="19" spans="1:10" x14ac:dyDescent="0.2">
      <c r="H19" s="17" t="s">
        <v>44</v>
      </c>
      <c r="I19" s="52"/>
      <c r="J19" s="18">
        <v>31.87</v>
      </c>
    </row>
    <row r="20" spans="1:10" ht="22.5" x14ac:dyDescent="0.2">
      <c r="A20" s="51">
        <v>37004</v>
      </c>
      <c r="B20" s="14" t="s">
        <v>117</v>
      </c>
      <c r="D20" s="15" t="s">
        <v>113</v>
      </c>
      <c r="E20" s="15" t="s">
        <v>118</v>
      </c>
      <c r="F20" s="31">
        <v>1</v>
      </c>
      <c r="G20" s="16">
        <v>6</v>
      </c>
      <c r="H20" s="17" t="s">
        <v>43</v>
      </c>
      <c r="I20" s="18">
        <v>6</v>
      </c>
    </row>
    <row r="21" spans="1:10" x14ac:dyDescent="0.2">
      <c r="H21" s="17" t="s">
        <v>44</v>
      </c>
      <c r="I21" s="52"/>
      <c r="J21" s="18">
        <v>6</v>
      </c>
    </row>
    <row r="22" spans="1:10" ht="22.5" x14ac:dyDescent="0.2">
      <c r="A22" s="51">
        <v>37004</v>
      </c>
      <c r="B22" s="14" t="s">
        <v>119</v>
      </c>
      <c r="D22" s="15" t="s">
        <v>113</v>
      </c>
      <c r="E22" s="15" t="s">
        <v>120</v>
      </c>
      <c r="F22" s="31">
        <v>1</v>
      </c>
      <c r="G22" s="16">
        <v>6</v>
      </c>
      <c r="H22" s="17" t="s">
        <v>43</v>
      </c>
      <c r="I22" s="18">
        <v>6</v>
      </c>
    </row>
    <row r="23" spans="1:10" x14ac:dyDescent="0.2">
      <c r="H23" s="17" t="s">
        <v>44</v>
      </c>
      <c r="I23" s="52"/>
      <c r="J23" s="18">
        <v>6</v>
      </c>
    </row>
    <row r="24" spans="1:10" ht="22.5" x14ac:dyDescent="0.2">
      <c r="A24" s="51">
        <v>37004</v>
      </c>
      <c r="B24" s="14" t="s">
        <v>121</v>
      </c>
      <c r="D24" s="15" t="s">
        <v>113</v>
      </c>
      <c r="E24" s="15" t="s">
        <v>122</v>
      </c>
      <c r="F24" s="31">
        <v>1</v>
      </c>
      <c r="G24" s="16">
        <v>9</v>
      </c>
      <c r="H24" s="17" t="s">
        <v>43</v>
      </c>
      <c r="I24" s="18">
        <v>9</v>
      </c>
    </row>
    <row r="25" spans="1:10" x14ac:dyDescent="0.2">
      <c r="H25" s="17" t="s">
        <v>44</v>
      </c>
      <c r="I25" s="52"/>
      <c r="J25" s="18">
        <v>9</v>
      </c>
    </row>
    <row r="26" spans="1:10" ht="22.5" x14ac:dyDescent="0.2">
      <c r="A26" s="51">
        <v>37004</v>
      </c>
      <c r="B26" s="14" t="s">
        <v>123</v>
      </c>
      <c r="D26" s="15" t="s">
        <v>113</v>
      </c>
      <c r="E26" s="15" t="s">
        <v>124</v>
      </c>
      <c r="F26" s="31">
        <v>1</v>
      </c>
      <c r="G26" s="16">
        <v>9</v>
      </c>
      <c r="H26" s="17" t="s">
        <v>43</v>
      </c>
      <c r="I26" s="18">
        <v>9</v>
      </c>
    </row>
    <row r="27" spans="1:10" x14ac:dyDescent="0.2">
      <c r="H27" s="17" t="s">
        <v>44</v>
      </c>
      <c r="I27" s="52"/>
      <c r="J27" s="18">
        <v>9</v>
      </c>
    </row>
    <row r="28" spans="1:10" ht="22.5" x14ac:dyDescent="0.2">
      <c r="A28" s="51">
        <v>37004</v>
      </c>
      <c r="B28" s="14" t="s">
        <v>125</v>
      </c>
      <c r="D28" s="15" t="s">
        <v>113</v>
      </c>
      <c r="E28" s="15" t="s">
        <v>126</v>
      </c>
      <c r="F28" s="31">
        <v>1</v>
      </c>
      <c r="G28" s="16">
        <v>19.96</v>
      </c>
      <c r="H28" s="17" t="s">
        <v>43</v>
      </c>
      <c r="I28" s="18">
        <v>19.96</v>
      </c>
    </row>
    <row r="29" spans="1:10" x14ac:dyDescent="0.2">
      <c r="H29" s="17" t="s">
        <v>44</v>
      </c>
      <c r="I29" s="52"/>
      <c r="J29" s="18">
        <v>19.96</v>
      </c>
    </row>
    <row r="30" spans="1:10" ht="22.5" x14ac:dyDescent="0.2">
      <c r="A30" s="51">
        <v>37004</v>
      </c>
      <c r="B30" s="14" t="s">
        <v>127</v>
      </c>
      <c r="D30" s="15" t="s">
        <v>113</v>
      </c>
      <c r="E30" s="15" t="s">
        <v>128</v>
      </c>
      <c r="F30" s="31">
        <v>1</v>
      </c>
      <c r="G30" s="16">
        <v>12.41</v>
      </c>
      <c r="H30" s="17" t="s">
        <v>43</v>
      </c>
      <c r="I30" s="18">
        <v>12.41</v>
      </c>
    </row>
    <row r="31" spans="1:10" x14ac:dyDescent="0.2">
      <c r="H31" s="17" t="s">
        <v>44</v>
      </c>
      <c r="I31" s="52"/>
      <c r="J31" s="18">
        <v>12.41</v>
      </c>
    </row>
    <row r="32" spans="1:10" ht="22.5" x14ac:dyDescent="0.2">
      <c r="A32" s="51">
        <v>37004</v>
      </c>
      <c r="B32" s="14" t="s">
        <v>129</v>
      </c>
      <c r="D32" s="15" t="s">
        <v>113</v>
      </c>
      <c r="E32" s="15" t="s">
        <v>130</v>
      </c>
      <c r="F32" s="31">
        <v>1</v>
      </c>
      <c r="G32" s="16">
        <v>9</v>
      </c>
      <c r="H32" s="17" t="s">
        <v>43</v>
      </c>
      <c r="I32" s="18">
        <v>9</v>
      </c>
    </row>
    <row r="33" spans="1:10" x14ac:dyDescent="0.2">
      <c r="H33" s="17" t="s">
        <v>44</v>
      </c>
      <c r="I33" s="52"/>
      <c r="J33" s="18">
        <v>9</v>
      </c>
    </row>
    <row r="34" spans="1:10" ht="22.5" x14ac:dyDescent="0.2">
      <c r="A34" s="51">
        <v>37004</v>
      </c>
      <c r="B34" s="14" t="s">
        <v>131</v>
      </c>
      <c r="D34" s="15" t="s">
        <v>113</v>
      </c>
      <c r="E34" s="15" t="s">
        <v>132</v>
      </c>
      <c r="F34" s="31">
        <v>1</v>
      </c>
      <c r="G34" s="16">
        <v>9</v>
      </c>
      <c r="H34" s="17" t="s">
        <v>43</v>
      </c>
      <c r="I34" s="18">
        <v>9</v>
      </c>
    </row>
    <row r="35" spans="1:10" x14ac:dyDescent="0.2">
      <c r="H35" s="17" t="s">
        <v>44</v>
      </c>
      <c r="I35" s="52"/>
      <c r="J35" s="18">
        <v>9</v>
      </c>
    </row>
    <row r="36" spans="1:10" ht="22.5" x14ac:dyDescent="0.2">
      <c r="A36" s="51">
        <v>37004</v>
      </c>
      <c r="B36" s="14" t="s">
        <v>133</v>
      </c>
      <c r="D36" s="15" t="s">
        <v>113</v>
      </c>
      <c r="E36" s="15" t="s">
        <v>130</v>
      </c>
      <c r="F36" s="31">
        <v>1</v>
      </c>
      <c r="G36" s="16">
        <v>20.58</v>
      </c>
      <c r="H36" s="17" t="s">
        <v>43</v>
      </c>
      <c r="I36" s="18">
        <v>20.58</v>
      </c>
    </row>
    <row r="37" spans="1:10" x14ac:dyDescent="0.2">
      <c r="H37" s="17" t="s">
        <v>44</v>
      </c>
      <c r="I37" s="52"/>
      <c r="J37" s="18">
        <v>20.58</v>
      </c>
    </row>
    <row r="38" spans="1:10" ht="22.5" x14ac:dyDescent="0.2">
      <c r="A38" s="51">
        <v>37004</v>
      </c>
      <c r="B38" s="14" t="s">
        <v>134</v>
      </c>
      <c r="D38" s="15" t="s">
        <v>113</v>
      </c>
      <c r="E38" s="15" t="s">
        <v>132</v>
      </c>
      <c r="F38" s="31">
        <v>1</v>
      </c>
      <c r="G38" s="16">
        <v>16.96</v>
      </c>
      <c r="H38" s="17" t="s">
        <v>43</v>
      </c>
      <c r="I38" s="18">
        <v>16.96</v>
      </c>
    </row>
    <row r="39" spans="1:10" x14ac:dyDescent="0.2">
      <c r="H39" s="17" t="s">
        <v>44</v>
      </c>
      <c r="I39" s="52"/>
      <c r="J39" s="18">
        <v>16.96</v>
      </c>
    </row>
    <row r="40" spans="1:10" ht="22.5" x14ac:dyDescent="0.2">
      <c r="A40" s="51">
        <v>37004</v>
      </c>
      <c r="B40" s="14" t="s">
        <v>135</v>
      </c>
      <c r="D40" s="15" t="s">
        <v>113</v>
      </c>
      <c r="E40" s="15" t="s">
        <v>136</v>
      </c>
      <c r="F40" s="31">
        <v>1</v>
      </c>
      <c r="G40" s="16">
        <v>9</v>
      </c>
      <c r="H40" s="17" t="s">
        <v>43</v>
      </c>
      <c r="I40" s="18">
        <v>9</v>
      </c>
    </row>
    <row r="41" spans="1:10" x14ac:dyDescent="0.2">
      <c r="H41" s="17" t="s">
        <v>44</v>
      </c>
      <c r="I41" s="52"/>
      <c r="J41" s="18">
        <v>9</v>
      </c>
    </row>
    <row r="42" spans="1:10" ht="22.5" x14ac:dyDescent="0.2">
      <c r="A42" s="51">
        <v>37004</v>
      </c>
      <c r="B42" s="14" t="s">
        <v>137</v>
      </c>
      <c r="D42" s="15" t="s">
        <v>113</v>
      </c>
      <c r="E42" s="15" t="s">
        <v>138</v>
      </c>
      <c r="F42" s="31">
        <v>1</v>
      </c>
      <c r="G42" s="16">
        <v>9</v>
      </c>
      <c r="H42" s="17" t="s">
        <v>43</v>
      </c>
      <c r="I42" s="18">
        <v>9</v>
      </c>
    </row>
    <row r="43" spans="1:10" x14ac:dyDescent="0.2">
      <c r="H43" s="17" t="s">
        <v>44</v>
      </c>
      <c r="I43" s="52"/>
      <c r="J43" s="18">
        <v>9</v>
      </c>
    </row>
    <row r="44" spans="1:10" ht="22.5" x14ac:dyDescent="0.2">
      <c r="A44" s="51">
        <v>37004</v>
      </c>
      <c r="B44" s="14" t="s">
        <v>139</v>
      </c>
      <c r="D44" s="15" t="s">
        <v>113</v>
      </c>
      <c r="E44" s="15" t="s">
        <v>136</v>
      </c>
      <c r="F44" s="31">
        <v>1</v>
      </c>
      <c r="G44" s="16">
        <v>12</v>
      </c>
      <c r="H44" s="17" t="s">
        <v>43</v>
      </c>
      <c r="I44" s="18">
        <v>12</v>
      </c>
    </row>
    <row r="45" spans="1:10" x14ac:dyDescent="0.2">
      <c r="H45" s="17" t="s">
        <v>44</v>
      </c>
      <c r="I45" s="52"/>
      <c r="J45" s="18">
        <v>12</v>
      </c>
    </row>
    <row r="46" spans="1:10" ht="22.5" x14ac:dyDescent="0.2">
      <c r="A46" s="51">
        <v>37004</v>
      </c>
      <c r="B46" s="14" t="s">
        <v>140</v>
      </c>
      <c r="D46" s="15" t="s">
        <v>113</v>
      </c>
      <c r="E46" s="15" t="s">
        <v>138</v>
      </c>
      <c r="F46" s="31">
        <v>1</v>
      </c>
      <c r="G46" s="16">
        <v>12</v>
      </c>
      <c r="H46" s="17" t="s">
        <v>43</v>
      </c>
      <c r="I46" s="18">
        <v>12</v>
      </c>
    </row>
    <row r="47" spans="1:10" x14ac:dyDescent="0.2">
      <c r="H47" s="17" t="s">
        <v>44</v>
      </c>
      <c r="I47" s="52"/>
      <c r="J47" s="18">
        <v>12</v>
      </c>
    </row>
    <row r="48" spans="1:10" ht="33.75" x14ac:dyDescent="0.2">
      <c r="A48" s="51">
        <v>37004</v>
      </c>
      <c r="B48" s="14" t="s">
        <v>141</v>
      </c>
      <c r="D48" s="15" t="s">
        <v>113</v>
      </c>
      <c r="E48" s="15" t="s">
        <v>142</v>
      </c>
      <c r="F48" s="31">
        <v>1</v>
      </c>
      <c r="G48" s="16">
        <v>43.92</v>
      </c>
      <c r="H48" s="17" t="s">
        <v>43</v>
      </c>
      <c r="I48" s="18">
        <v>43.92</v>
      </c>
    </row>
    <row r="49" spans="8:10" ht="13.5" thickBot="1" x14ac:dyDescent="0.25">
      <c r="H49" s="17" t="s">
        <v>44</v>
      </c>
      <c r="I49" s="52"/>
      <c r="J49" s="18">
        <v>43.92</v>
      </c>
    </row>
    <row r="50" spans="8:10" ht="23.25" thickTop="1" x14ac:dyDescent="0.2">
      <c r="H50" s="17" t="s">
        <v>45</v>
      </c>
      <c r="J50" s="53">
        <v>267.54000000000002</v>
      </c>
    </row>
    <row r="52" spans="8:10" ht="13.5" thickBot="1" x14ac:dyDescent="0.25"/>
    <row r="53" spans="8:10" ht="23.25" thickTop="1" x14ac:dyDescent="0.2">
      <c r="H53" s="17" t="s">
        <v>143</v>
      </c>
      <c r="J53" s="53">
        <v>267.54000000000002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144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36990</v>
      </c>
      <c r="B16" s="14" t="s">
        <v>147</v>
      </c>
      <c r="D16" s="15" t="s">
        <v>148</v>
      </c>
      <c r="E16" s="15" t="s">
        <v>149</v>
      </c>
      <c r="F16" s="31">
        <v>1</v>
      </c>
      <c r="G16" s="16">
        <v>104</v>
      </c>
      <c r="H16" s="17" t="s">
        <v>57</v>
      </c>
      <c r="I16" s="18">
        <v>104</v>
      </c>
    </row>
    <row r="17" spans="3:10" ht="13.5" thickBot="1" x14ac:dyDescent="0.25">
      <c r="H17" s="17" t="s">
        <v>44</v>
      </c>
      <c r="I17" s="52"/>
      <c r="J17" s="18">
        <v>104</v>
      </c>
    </row>
    <row r="18" spans="3:10" ht="23.25" thickTop="1" x14ac:dyDescent="0.2">
      <c r="H18" s="17" t="s">
        <v>45</v>
      </c>
      <c r="J18" s="53">
        <v>104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150</v>
      </c>
      <c r="J21" s="53">
        <v>104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154</v>
      </c>
      <c r="D16" s="15" t="s">
        <v>63</v>
      </c>
      <c r="E16" s="15" t="s">
        <v>64</v>
      </c>
      <c r="F16" s="31">
        <v>7</v>
      </c>
      <c r="G16" s="16">
        <v>14.08</v>
      </c>
      <c r="H16" s="17" t="s">
        <v>57</v>
      </c>
      <c r="I16" s="18">
        <v>98.56</v>
      </c>
    </row>
    <row r="17" spans="3:10" ht="13.5" thickBot="1" x14ac:dyDescent="0.25">
      <c r="H17" s="17" t="s">
        <v>44</v>
      </c>
      <c r="I17" s="52"/>
      <c r="J17" s="18">
        <v>98.56</v>
      </c>
    </row>
    <row r="18" spans="3:10" ht="23.25" thickTop="1" x14ac:dyDescent="0.2">
      <c r="H18" s="17" t="s">
        <v>45</v>
      </c>
      <c r="J18" s="53">
        <v>98.56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155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7"/>
  <sheetViews>
    <sheetView workbookViewId="0">
      <selection activeCell="J37" sqref="J37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36999</v>
      </c>
      <c r="B16" s="14" t="s">
        <v>159</v>
      </c>
      <c r="D16" s="15" t="s">
        <v>160</v>
      </c>
      <c r="E16" s="15" t="s">
        <v>77</v>
      </c>
      <c r="F16" s="31">
        <v>374</v>
      </c>
      <c r="G16" s="16">
        <v>2.08</v>
      </c>
      <c r="H16" s="17" t="s">
        <v>57</v>
      </c>
      <c r="I16" s="18">
        <v>779.15</v>
      </c>
    </row>
    <row r="17" spans="1:10" x14ac:dyDescent="0.2">
      <c r="H17" s="17" t="s">
        <v>44</v>
      </c>
      <c r="I17" s="52"/>
      <c r="J17" s="18">
        <v>779.15</v>
      </c>
    </row>
    <row r="18" spans="1:10" x14ac:dyDescent="0.2">
      <c r="A18" s="51">
        <v>36999</v>
      </c>
      <c r="B18" s="14" t="s">
        <v>161</v>
      </c>
      <c r="D18" s="15" t="s">
        <v>160</v>
      </c>
      <c r="E18" s="15" t="s">
        <v>77</v>
      </c>
      <c r="F18" s="31">
        <v>165</v>
      </c>
      <c r="G18" s="16">
        <v>2.08</v>
      </c>
      <c r="H18" s="17" t="s">
        <v>57</v>
      </c>
      <c r="I18" s="18">
        <v>343.74</v>
      </c>
    </row>
    <row r="19" spans="1:10" x14ac:dyDescent="0.2">
      <c r="H19" s="17" t="s">
        <v>44</v>
      </c>
      <c r="I19" s="52"/>
      <c r="J19" s="18">
        <v>343.74</v>
      </c>
    </row>
    <row r="20" spans="1:10" x14ac:dyDescent="0.2">
      <c r="A20" s="51">
        <v>36999</v>
      </c>
      <c r="B20" s="14" t="s">
        <v>162</v>
      </c>
      <c r="D20" s="15" t="s">
        <v>160</v>
      </c>
      <c r="E20" s="15" t="s">
        <v>77</v>
      </c>
      <c r="F20" s="31">
        <v>111</v>
      </c>
      <c r="G20" s="16">
        <v>2.08</v>
      </c>
      <c r="H20" s="17" t="s">
        <v>57</v>
      </c>
      <c r="I20" s="18">
        <v>231.25</v>
      </c>
    </row>
    <row r="21" spans="1:10" x14ac:dyDescent="0.2">
      <c r="H21" s="17" t="s">
        <v>44</v>
      </c>
      <c r="I21" s="52"/>
      <c r="J21" s="18">
        <v>231.25</v>
      </c>
    </row>
    <row r="22" spans="1:10" x14ac:dyDescent="0.2">
      <c r="A22" s="51">
        <v>36999</v>
      </c>
      <c r="B22" s="14" t="s">
        <v>163</v>
      </c>
      <c r="D22" s="15" t="s">
        <v>160</v>
      </c>
      <c r="E22" s="15" t="s">
        <v>77</v>
      </c>
      <c r="F22" s="31">
        <v>131</v>
      </c>
      <c r="G22" s="16">
        <v>2.08</v>
      </c>
      <c r="H22" s="17" t="s">
        <v>57</v>
      </c>
      <c r="I22" s="18">
        <v>272.91000000000003</v>
      </c>
    </row>
    <row r="23" spans="1:10" x14ac:dyDescent="0.2">
      <c r="H23" s="17" t="s">
        <v>44</v>
      </c>
      <c r="I23" s="52"/>
      <c r="J23" s="18">
        <v>272.91000000000003</v>
      </c>
    </row>
    <row r="24" spans="1:10" x14ac:dyDescent="0.2">
      <c r="A24" s="51">
        <v>36999</v>
      </c>
      <c r="B24" s="14" t="s">
        <v>164</v>
      </c>
      <c r="D24" s="15" t="s">
        <v>160</v>
      </c>
      <c r="E24" s="15" t="s">
        <v>77</v>
      </c>
      <c r="F24" s="31">
        <v>53</v>
      </c>
      <c r="G24" s="16">
        <v>2.08</v>
      </c>
      <c r="H24" s="17" t="s">
        <v>57</v>
      </c>
      <c r="I24" s="18">
        <v>110.41</v>
      </c>
    </row>
    <row r="25" spans="1:10" x14ac:dyDescent="0.2">
      <c r="H25" s="17" t="s">
        <v>44</v>
      </c>
      <c r="I25" s="52"/>
      <c r="J25" s="18">
        <v>110.41</v>
      </c>
    </row>
    <row r="26" spans="1:10" x14ac:dyDescent="0.2">
      <c r="A26" s="51">
        <v>36999</v>
      </c>
      <c r="B26" s="14" t="s">
        <v>165</v>
      </c>
      <c r="D26" s="15" t="s">
        <v>160</v>
      </c>
      <c r="E26" s="15" t="s">
        <v>77</v>
      </c>
      <c r="F26" s="31">
        <v>573</v>
      </c>
      <c r="G26" s="16">
        <v>2.08</v>
      </c>
      <c r="H26" s="17" t="s">
        <v>57</v>
      </c>
      <c r="I26" s="18">
        <v>1193.73</v>
      </c>
    </row>
    <row r="27" spans="1:10" x14ac:dyDescent="0.2">
      <c r="H27" s="17" t="s">
        <v>44</v>
      </c>
      <c r="I27" s="52"/>
      <c r="J27" s="18">
        <v>1193.73</v>
      </c>
    </row>
    <row r="28" spans="1:10" x14ac:dyDescent="0.2">
      <c r="A28" s="51">
        <v>36999</v>
      </c>
      <c r="B28" s="14" t="s">
        <v>166</v>
      </c>
      <c r="D28" s="15" t="s">
        <v>160</v>
      </c>
      <c r="E28" s="15" t="s">
        <v>77</v>
      </c>
      <c r="F28" s="31">
        <v>373</v>
      </c>
      <c r="G28" s="16">
        <v>2.08</v>
      </c>
      <c r="H28" s="17" t="s">
        <v>57</v>
      </c>
      <c r="I28" s="18">
        <v>777.07</v>
      </c>
    </row>
    <row r="29" spans="1:10" x14ac:dyDescent="0.2">
      <c r="H29" s="17" t="s">
        <v>44</v>
      </c>
      <c r="I29" s="52"/>
      <c r="J29" s="18">
        <v>777.07</v>
      </c>
    </row>
    <row r="30" spans="1:10" x14ac:dyDescent="0.2">
      <c r="A30" s="51">
        <v>36999</v>
      </c>
      <c r="B30" s="14" t="s">
        <v>167</v>
      </c>
      <c r="D30" s="15" t="s">
        <v>160</v>
      </c>
      <c r="E30" s="15" t="s">
        <v>77</v>
      </c>
      <c r="F30" s="31">
        <v>209</v>
      </c>
      <c r="G30" s="16">
        <v>2.08</v>
      </c>
      <c r="H30" s="17" t="s">
        <v>57</v>
      </c>
      <c r="I30" s="18">
        <v>435.41</v>
      </c>
    </row>
    <row r="31" spans="1:10" x14ac:dyDescent="0.2">
      <c r="H31" s="17" t="s">
        <v>44</v>
      </c>
      <c r="I31" s="52"/>
      <c r="J31" s="18">
        <v>435.41</v>
      </c>
    </row>
    <row r="32" spans="1:10" x14ac:dyDescent="0.2">
      <c r="A32" s="51">
        <v>36999</v>
      </c>
      <c r="B32" s="14" t="s">
        <v>168</v>
      </c>
      <c r="D32" s="15" t="s">
        <v>160</v>
      </c>
      <c r="E32" s="15" t="s">
        <v>77</v>
      </c>
      <c r="F32" s="31">
        <v>176</v>
      </c>
      <c r="G32" s="16">
        <v>2.08</v>
      </c>
      <c r="H32" s="17" t="s">
        <v>57</v>
      </c>
      <c r="I32" s="18">
        <v>366.66</v>
      </c>
    </row>
    <row r="33" spans="8:10" ht="13.5" thickBot="1" x14ac:dyDescent="0.25">
      <c r="H33" s="17" t="s">
        <v>44</v>
      </c>
      <c r="I33" s="52"/>
      <c r="J33" s="18">
        <v>366.66</v>
      </c>
    </row>
    <row r="34" spans="8:10" ht="23.25" thickTop="1" x14ac:dyDescent="0.2">
      <c r="H34" s="17" t="s">
        <v>45</v>
      </c>
      <c r="J34" s="53">
        <v>4510.34</v>
      </c>
    </row>
    <row r="36" spans="8:10" ht="13.5" thickBot="1" x14ac:dyDescent="0.25"/>
    <row r="37" spans="8:10" ht="23.25" thickTop="1" x14ac:dyDescent="0.2">
      <c r="H37" s="17" t="s">
        <v>169</v>
      </c>
      <c r="J37" s="53">
        <v>4510.34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170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36998</v>
      </c>
      <c r="B16" s="14" t="s">
        <v>173</v>
      </c>
      <c r="D16" s="15" t="s">
        <v>174</v>
      </c>
      <c r="E16" s="15" t="s">
        <v>175</v>
      </c>
      <c r="F16" s="31">
        <v>1</v>
      </c>
      <c r="G16" s="16">
        <v>55.76</v>
      </c>
      <c r="H16" s="17" t="s">
        <v>43</v>
      </c>
      <c r="I16" s="18">
        <v>55.76</v>
      </c>
    </row>
    <row r="17" spans="3:10" ht="13.5" thickBot="1" x14ac:dyDescent="0.25">
      <c r="H17" s="17" t="s">
        <v>44</v>
      </c>
      <c r="I17" s="52"/>
      <c r="J17" s="18">
        <v>55.76</v>
      </c>
    </row>
    <row r="18" spans="3:10" ht="23.25" thickTop="1" x14ac:dyDescent="0.2">
      <c r="H18" s="17" t="s">
        <v>45</v>
      </c>
      <c r="J18" s="53">
        <v>55.76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176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36944</v>
      </c>
      <c r="B16" s="14">
        <v>466644341340</v>
      </c>
      <c r="C16" s="31" t="s">
        <v>4</v>
      </c>
      <c r="D16" s="15" t="s">
        <v>39</v>
      </c>
      <c r="E16" s="15" t="s">
        <v>40</v>
      </c>
      <c r="F16" s="31">
        <v>1</v>
      </c>
      <c r="G16" s="16">
        <v>8.84</v>
      </c>
      <c r="H16" s="17" t="s">
        <v>41</v>
      </c>
      <c r="I16" s="18">
        <v>8.84</v>
      </c>
    </row>
    <row r="17" spans="3:10" x14ac:dyDescent="0.2">
      <c r="E17" s="15" t="s">
        <v>42</v>
      </c>
      <c r="F17" s="31">
        <v>1</v>
      </c>
      <c r="G17" s="16">
        <v>1.25</v>
      </c>
      <c r="H17" s="17" t="s">
        <v>43</v>
      </c>
      <c r="I17" s="18">
        <v>1.25</v>
      </c>
    </row>
    <row r="18" spans="3:10" ht="13.5" thickBot="1" x14ac:dyDescent="0.25">
      <c r="H18" s="17" t="s">
        <v>44</v>
      </c>
      <c r="I18" s="52"/>
      <c r="J18" s="18">
        <v>10.09</v>
      </c>
    </row>
    <row r="19" spans="3:10" ht="23.25" thickTop="1" x14ac:dyDescent="0.2">
      <c r="H19" s="17" t="s">
        <v>45</v>
      </c>
      <c r="J19" s="53">
        <v>10.09</v>
      </c>
    </row>
    <row r="20" spans="3:10" x14ac:dyDescent="0.2">
      <c r="C20" s="31" t="s">
        <v>16</v>
      </c>
    </row>
    <row r="21" spans="3:10" ht="13.5" thickBot="1" x14ac:dyDescent="0.25"/>
    <row r="22" spans="3:10" ht="23.25" thickTop="1" x14ac:dyDescent="0.2">
      <c r="H22" s="17" t="s">
        <v>46</v>
      </c>
      <c r="J22" s="53">
        <v>10.09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47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36969</v>
      </c>
      <c r="B16" s="14" t="s">
        <v>50</v>
      </c>
      <c r="D16" s="15" t="s">
        <v>51</v>
      </c>
      <c r="E16" s="15" t="s">
        <v>52</v>
      </c>
      <c r="F16" s="31">
        <v>0.34</v>
      </c>
      <c r="G16" s="16">
        <v>33</v>
      </c>
      <c r="H16" s="17" t="s">
        <v>53</v>
      </c>
      <c r="I16" s="18">
        <v>11.22</v>
      </c>
    </row>
    <row r="17" spans="1:10" x14ac:dyDescent="0.2">
      <c r="H17" s="17" t="s">
        <v>44</v>
      </c>
      <c r="I17" s="52"/>
      <c r="J17" s="18">
        <v>11.22</v>
      </c>
    </row>
    <row r="18" spans="1:10" x14ac:dyDescent="0.2">
      <c r="A18" s="51">
        <v>37005</v>
      </c>
      <c r="B18" s="14" t="s">
        <v>54</v>
      </c>
      <c r="C18" s="31" t="s">
        <v>4</v>
      </c>
      <c r="D18" s="15" t="s">
        <v>55</v>
      </c>
      <c r="E18" s="15" t="s">
        <v>56</v>
      </c>
      <c r="F18" s="31">
        <v>1</v>
      </c>
      <c r="G18" s="16">
        <v>219.03</v>
      </c>
      <c r="H18" s="17" t="s">
        <v>57</v>
      </c>
      <c r="I18" s="18">
        <v>219.03</v>
      </c>
    </row>
    <row r="19" spans="1:10" ht="13.5" thickBot="1" x14ac:dyDescent="0.25">
      <c r="H19" s="17" t="s">
        <v>44</v>
      </c>
      <c r="I19" s="52"/>
      <c r="J19" s="18">
        <v>219.03</v>
      </c>
    </row>
    <row r="20" spans="1:10" ht="23.25" thickTop="1" x14ac:dyDescent="0.2">
      <c r="C20" s="31" t="s">
        <v>16</v>
      </c>
      <c r="H20" s="17" t="s">
        <v>45</v>
      </c>
      <c r="J20" s="53">
        <v>230.25</v>
      </c>
    </row>
    <row r="22" spans="1:10" ht="13.5" thickBot="1" x14ac:dyDescent="0.25"/>
    <row r="23" spans="1:10" ht="23.25" thickTop="1" x14ac:dyDescent="0.2">
      <c r="H23" s="17" t="s">
        <v>58</v>
      </c>
      <c r="J23" s="53">
        <v>230.25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62</v>
      </c>
      <c r="D16" s="15" t="s">
        <v>63</v>
      </c>
      <c r="E16" s="15" t="s">
        <v>64</v>
      </c>
      <c r="F16" s="31">
        <v>7</v>
      </c>
      <c r="G16" s="16">
        <v>3.75</v>
      </c>
      <c r="H16" s="17" t="s">
        <v>65</v>
      </c>
      <c r="I16" s="18">
        <v>26.25</v>
      </c>
    </row>
    <row r="17" spans="3:10" ht="13.5" thickBot="1" x14ac:dyDescent="0.25">
      <c r="H17" s="17" t="s">
        <v>44</v>
      </c>
      <c r="I17" s="52"/>
      <c r="J17" s="18">
        <v>26.25</v>
      </c>
    </row>
    <row r="18" spans="3:10" ht="23.25" thickTop="1" x14ac:dyDescent="0.2">
      <c r="H18" s="17" t="s">
        <v>45</v>
      </c>
      <c r="J18" s="53">
        <v>26.25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66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70</v>
      </c>
      <c r="D16" s="15" t="s">
        <v>63</v>
      </c>
      <c r="E16" s="15" t="s">
        <v>64</v>
      </c>
      <c r="F16" s="31">
        <v>7</v>
      </c>
      <c r="G16" s="16">
        <v>14.34</v>
      </c>
      <c r="H16" s="17" t="s">
        <v>57</v>
      </c>
      <c r="I16" s="18">
        <v>100.38</v>
      </c>
    </row>
    <row r="17" spans="3:10" ht="13.5" thickBot="1" x14ac:dyDescent="0.25">
      <c r="H17" s="17" t="s">
        <v>44</v>
      </c>
      <c r="I17" s="52"/>
      <c r="J17" s="18">
        <v>100.38</v>
      </c>
    </row>
    <row r="18" spans="3:10" ht="23.25" thickTop="1" x14ac:dyDescent="0.2">
      <c r="H18" s="17" t="s">
        <v>45</v>
      </c>
      <c r="J18" s="53">
        <v>100.38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71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75</v>
      </c>
      <c r="D16" s="15" t="s">
        <v>76</v>
      </c>
      <c r="E16" s="15" t="s">
        <v>77</v>
      </c>
      <c r="F16" s="31">
        <v>2165</v>
      </c>
      <c r="G16" s="16">
        <v>0.04</v>
      </c>
      <c r="H16" s="17" t="s">
        <v>43</v>
      </c>
      <c r="I16" s="18">
        <v>86.6</v>
      </c>
    </row>
    <row r="17" spans="3:10" ht="13.5" thickBot="1" x14ac:dyDescent="0.25">
      <c r="H17" s="17" t="s">
        <v>44</v>
      </c>
      <c r="I17" s="52"/>
      <c r="J17" s="18">
        <v>86.6</v>
      </c>
    </row>
    <row r="18" spans="3:10" ht="23.25" thickTop="1" x14ac:dyDescent="0.2">
      <c r="H18" s="17" t="s">
        <v>45</v>
      </c>
      <c r="J18" s="53">
        <v>86.6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78</v>
      </c>
      <c r="J21" s="53">
        <v>86.6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82</v>
      </c>
      <c r="D16" s="15" t="s">
        <v>83</v>
      </c>
      <c r="E16" s="15" t="s">
        <v>77</v>
      </c>
      <c r="F16" s="31">
        <v>2165</v>
      </c>
      <c r="G16" s="16">
        <v>7.0000000000000007E-2</v>
      </c>
      <c r="H16" s="17" t="s">
        <v>43</v>
      </c>
      <c r="I16" s="18">
        <v>151.55000000000001</v>
      </c>
    </row>
    <row r="17" spans="3:10" ht="13.5" thickBot="1" x14ac:dyDescent="0.25">
      <c r="H17" s="17" t="s">
        <v>44</v>
      </c>
      <c r="I17" s="52"/>
      <c r="J17" s="18">
        <v>151.55000000000001</v>
      </c>
    </row>
    <row r="18" spans="3:10" ht="23.25" thickTop="1" x14ac:dyDescent="0.2">
      <c r="H18" s="17" t="s">
        <v>45</v>
      </c>
      <c r="J18" s="53">
        <v>151.55000000000001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84</v>
      </c>
      <c r="J21" s="53">
        <v>151.55000000000001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37012</v>
      </c>
      <c r="B16" s="14" t="s">
        <v>88</v>
      </c>
      <c r="D16" s="15" t="s">
        <v>89</v>
      </c>
      <c r="E16" s="15" t="s">
        <v>90</v>
      </c>
      <c r="F16" s="31">
        <v>1</v>
      </c>
      <c r="G16" s="16">
        <v>27.3</v>
      </c>
      <c r="H16" s="17" t="s">
        <v>43</v>
      </c>
      <c r="I16" s="18">
        <v>27.3</v>
      </c>
    </row>
    <row r="17" spans="3:10" ht="13.5" thickBot="1" x14ac:dyDescent="0.25">
      <c r="H17" s="17" t="s">
        <v>44</v>
      </c>
      <c r="I17" s="52"/>
      <c r="J17" s="18">
        <v>27.3</v>
      </c>
    </row>
    <row r="18" spans="3:10" ht="23.25" thickTop="1" x14ac:dyDescent="0.2">
      <c r="H18" s="17" t="s">
        <v>45</v>
      </c>
      <c r="J18" s="53">
        <v>27.3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91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95</v>
      </c>
      <c r="D16" s="15" t="s">
        <v>96</v>
      </c>
      <c r="E16" s="15" t="s">
        <v>77</v>
      </c>
      <c r="F16" s="31">
        <v>2165</v>
      </c>
      <c r="G16" s="16">
        <v>0.03</v>
      </c>
      <c r="H16" s="17" t="s">
        <v>43</v>
      </c>
      <c r="I16" s="18">
        <v>64.95</v>
      </c>
    </row>
    <row r="17" spans="3:10" ht="13.5" thickBot="1" x14ac:dyDescent="0.25">
      <c r="H17" s="17" t="s">
        <v>44</v>
      </c>
      <c r="I17" s="52"/>
      <c r="J17" s="18">
        <v>64.95</v>
      </c>
    </row>
    <row r="18" spans="3:10" ht="23.25" thickTop="1" x14ac:dyDescent="0.2">
      <c r="H18" s="17" t="s">
        <v>45</v>
      </c>
      <c r="J18" s="53">
        <v>64.95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97</v>
      </c>
      <c r="J21" s="53">
        <v>64.95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Dept_100152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Dept_100188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Jan Havlíček</cp:lastModifiedBy>
  <dcterms:created xsi:type="dcterms:W3CDTF">2001-04-30T21:59:55Z</dcterms:created>
  <dcterms:modified xsi:type="dcterms:W3CDTF">2023-09-15T19:43:50Z</dcterms:modified>
</cp:coreProperties>
</file>