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46110A-8F35-49F2-BE72-6FFC4B9E8B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/>
  <c r="G13" i="1"/>
</calcChain>
</file>

<file path=xl/sharedStrings.xml><?xml version="1.0" encoding="utf-8"?>
<sst xmlns="http://schemas.openxmlformats.org/spreadsheetml/2006/main" count="21" uniqueCount="19">
  <si>
    <t>ENRON GLOBAL SERVICES</t>
  </si>
  <si>
    <t>4th Quarter Forecast</t>
  </si>
  <si>
    <t>ETS</t>
  </si>
  <si>
    <t>PGG</t>
  </si>
  <si>
    <t>EGAS</t>
  </si>
  <si>
    <t>EEOS</t>
  </si>
  <si>
    <t>Azurix</t>
  </si>
  <si>
    <t>EREC</t>
  </si>
  <si>
    <t>Clean Fuels</t>
  </si>
  <si>
    <t>Previous</t>
  </si>
  <si>
    <t>Forecast</t>
  </si>
  <si>
    <t>Corp</t>
  </si>
  <si>
    <t>Total</t>
  </si>
  <si>
    <t>Financing costs on new debt.</t>
  </si>
  <si>
    <t>Movement of companies between other Enron units.</t>
  </si>
  <si>
    <t>Settlement with ENA for cancellation of the Power Purchase Agreement on Indian Mesa and Clear Sky.</t>
  </si>
  <si>
    <t>Previous forecast assumed $45MM moved to 2002.  Revised forecast assumes $20MM moved.</t>
  </si>
  <si>
    <t>Earnings from projects being reduced to reflect current estimates.</t>
  </si>
  <si>
    <t>Adjustment for Marlin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</si>
</sst>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164" fontId="3" fillId="0" borderId="1" xfId="1" applyNumberFormat="1" applyFont="1" applyBorder="1"/>
    <xf numFmtId="164" fontId="3" fillId="0" borderId="2" xfId="0" applyNumberFormat="1" applyFont="1" applyBorder="1"/>
    <xf numFmtId="0" fontId="0" fillId="0" borderId="0" xfId="0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abSelected="1" workbookViewId="0">
      <selection activeCell="I8" sqref="I8"/>
    </sheetView>
  </sheetViews>
  <sheetFormatPr defaultRowHeight="12.75" x14ac:dyDescent="0.2"/>
  <cols>
    <col min="2" max="2" width="13.85546875" customWidth="1"/>
    <col min="3" max="3" width="11.5703125" bestFit="1" customWidth="1"/>
    <col min="4" max="4" width="0" hidden="1" customWidth="1"/>
    <col min="5" max="5" width="13.140625" hidden="1" customWidth="1"/>
    <col min="7" max="7" width="13" bestFit="1" customWidth="1"/>
  </cols>
  <sheetData>
    <row r="1" spans="1:9" ht="18" x14ac:dyDescent="0.25">
      <c r="A1" s="1" t="s">
        <v>0</v>
      </c>
      <c r="B1" s="1"/>
      <c r="C1" s="1"/>
      <c r="D1" s="1"/>
      <c r="E1" s="1"/>
      <c r="F1" s="9"/>
      <c r="G1" s="9"/>
    </row>
    <row r="2" spans="1:9" ht="18" x14ac:dyDescent="0.25">
      <c r="A2" s="1" t="s">
        <v>1</v>
      </c>
      <c r="B2" s="1"/>
      <c r="C2" s="1"/>
      <c r="D2" s="1"/>
      <c r="E2" s="1"/>
      <c r="F2" s="9"/>
      <c r="G2" s="9"/>
    </row>
    <row r="3" spans="1:9" ht="40.5" customHeight="1" x14ac:dyDescent="0.2"/>
    <row r="4" spans="1:9" ht="18" x14ac:dyDescent="0.25">
      <c r="A4" s="2"/>
      <c r="B4" s="2"/>
      <c r="C4" s="2"/>
      <c r="D4" s="2"/>
      <c r="E4" s="3" t="s">
        <v>9</v>
      </c>
      <c r="F4" s="2"/>
      <c r="G4" s="3" t="s">
        <v>11</v>
      </c>
    </row>
    <row r="5" spans="1:9" ht="18" x14ac:dyDescent="0.25">
      <c r="A5" s="2"/>
      <c r="B5" s="2"/>
      <c r="C5" s="4" t="s">
        <v>10</v>
      </c>
      <c r="D5" s="2"/>
      <c r="E5" s="5" t="s">
        <v>10</v>
      </c>
      <c r="F5" s="2"/>
      <c r="G5" s="5" t="s">
        <v>10</v>
      </c>
    </row>
    <row r="6" spans="1:9" ht="18" x14ac:dyDescent="0.25">
      <c r="A6" s="2" t="s">
        <v>2</v>
      </c>
      <c r="B6" s="2"/>
      <c r="C6" s="6">
        <v>102</v>
      </c>
      <c r="D6" s="6"/>
      <c r="E6" s="6">
        <v>105.1</v>
      </c>
      <c r="F6" s="2"/>
      <c r="G6" s="6">
        <v>103</v>
      </c>
      <c r="I6" t="s">
        <v>13</v>
      </c>
    </row>
    <row r="7" spans="1:9" ht="18" x14ac:dyDescent="0.25">
      <c r="A7" s="2" t="s">
        <v>3</v>
      </c>
      <c r="B7" s="2"/>
      <c r="C7" s="6">
        <v>54.7</v>
      </c>
      <c r="D7" s="6"/>
      <c r="E7" s="6">
        <v>28</v>
      </c>
      <c r="F7" s="2"/>
      <c r="G7" s="6">
        <v>28</v>
      </c>
      <c r="I7" t="s">
        <v>16</v>
      </c>
    </row>
    <row r="8" spans="1:9" ht="18" x14ac:dyDescent="0.25">
      <c r="A8" s="2" t="s">
        <v>4</v>
      </c>
      <c r="B8" s="2"/>
      <c r="C8" s="6">
        <v>-29.8</v>
      </c>
      <c r="D8" s="6"/>
      <c r="E8" s="6">
        <v>-14.1</v>
      </c>
      <c r="F8" s="2"/>
      <c r="G8" s="6">
        <v>-9.8000000000000007</v>
      </c>
      <c r="I8" t="s">
        <v>14</v>
      </c>
    </row>
    <row r="9" spans="1:9" ht="18" x14ac:dyDescent="0.25">
      <c r="A9" s="2" t="s">
        <v>5</v>
      </c>
      <c r="B9" s="2"/>
      <c r="C9" s="6">
        <v>-74.7</v>
      </c>
      <c r="D9" s="6"/>
      <c r="E9" s="6">
        <v>-26.6</v>
      </c>
      <c r="F9" s="2"/>
      <c r="G9" s="6">
        <v>-35.9</v>
      </c>
      <c r="I9" t="s">
        <v>17</v>
      </c>
    </row>
    <row r="10" spans="1:9" ht="18" x14ac:dyDescent="0.25">
      <c r="A10" s="2" t="s">
        <v>7</v>
      </c>
      <c r="B10" s="2"/>
      <c r="C10" s="6">
        <v>51.2</v>
      </c>
      <c r="D10" s="6"/>
      <c r="E10" s="6">
        <v>53.2</v>
      </c>
      <c r="F10" s="2"/>
      <c r="G10" s="6">
        <v>53.2</v>
      </c>
      <c r="I10" t="s">
        <v>15</v>
      </c>
    </row>
    <row r="11" spans="1:9" ht="18" x14ac:dyDescent="0.25">
      <c r="A11" s="2" t="s">
        <v>6</v>
      </c>
      <c r="B11" s="2"/>
      <c r="C11" s="6">
        <v>-19</v>
      </c>
      <c r="D11" s="6"/>
      <c r="E11" s="6">
        <v>-19</v>
      </c>
      <c r="F11" s="2"/>
      <c r="G11" s="6">
        <v>-17.5</v>
      </c>
      <c r="I11" t="s">
        <v>18</v>
      </c>
    </row>
    <row r="12" spans="1:9" ht="18" x14ac:dyDescent="0.25">
      <c r="A12" s="2" t="s">
        <v>8</v>
      </c>
      <c r="B12" s="2"/>
      <c r="C12" s="7">
        <v>-21.1</v>
      </c>
      <c r="D12" s="2"/>
      <c r="E12" s="7">
        <v>-21.1</v>
      </c>
      <c r="F12" s="2"/>
      <c r="G12" s="7">
        <v>-21.1</v>
      </c>
    </row>
    <row r="13" spans="1:9" ht="18.75" thickBot="1" x14ac:dyDescent="0.3">
      <c r="A13" s="2"/>
      <c r="B13" s="2" t="s">
        <v>12</v>
      </c>
      <c r="C13" s="8">
        <f>SUM(C6:C12)</f>
        <v>63.29999999999999</v>
      </c>
      <c r="D13" s="2"/>
      <c r="E13" s="8">
        <f>SUM(E6:E12)</f>
        <v>105.50000000000003</v>
      </c>
      <c r="F13" s="2"/>
      <c r="G13" s="8">
        <f>SUM(G6:G12)</f>
        <v>99.9</v>
      </c>
    </row>
    <row r="14" spans="1:9" ht="13.5" thickTop="1" x14ac:dyDescent="0.2"/>
  </sheetData>
  <phoneticPr fontId="0" type="noConversion"/>
  <printOptions horizontalCentered="1"/>
  <pageMargins left="0.34" right="0.26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2001-11-06T16:21:36Z</cp:lastPrinted>
  <dcterms:created xsi:type="dcterms:W3CDTF">2001-10-22T16:43:01Z</dcterms:created>
  <dcterms:modified xsi:type="dcterms:W3CDTF">2023-09-15T19:44:52Z</dcterms:modified>
</cp:coreProperties>
</file>