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FBC1FF-AE75-4B38-8012-157A71DD44CF}" xr6:coauthVersionLast="47" xr6:coauthVersionMax="47" xr10:uidLastSave="{00000000-0000-0000-0000-000000000000}"/>
  <bookViews>
    <workbookView xWindow="-120" yWindow="-120" windowWidth="38640" windowHeight="15720" tabRatio="808"/>
  </bookViews>
  <sheets>
    <sheet name="Credit Worksheet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'Credit Worksheet'!$A$1:$D$66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B3" i="1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<sst xmlns="http://schemas.openxmlformats.org/spreadsheetml/2006/main" count="232" uniqueCount="175">
  <si>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</si>
  <si>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</si>
  <si>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</si>
  <si>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</si>
  <si>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</si>
  <si>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</si>
  <si>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</si>
  <si>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</si>
  <si>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</si>
  <si>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</si>
  <si>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</si>
  <si>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</si>
  <si>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</si>
  <si>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</si>
  <si>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</si>
  <si>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</si>
  <si>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</si>
  <si>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>Enron Corp. (BBB+)</t>
  </si>
  <si>
    <t xml:space="preserve">  LIMIT $ MILLIONS</t>
  </si>
  <si>
    <t>10MM</t>
  </si>
  <si>
    <t>ELEGIBLE SWAP PARTICIPANT</t>
  </si>
  <si>
    <t xml:space="preserve">    Counterparty</t>
  </si>
  <si>
    <t xml:space="preserve">    Guarantor</t>
  </si>
  <si>
    <t>X</t>
  </si>
  <si>
    <t xml:space="preserve">COLLATERAL  THRESHOLD 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</si>
  <si>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</si>
  <si>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</si>
  <si>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</si>
  <si>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</si>
  <si>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</si>
  <si>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</si>
  <si>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</si>
  <si>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</si>
  <si>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</si>
  <si>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</si>
  <si>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</si>
  <si>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</si>
  <si>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</si>
  <si>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</si>
  <si>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</si>
  <si>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</si>
  <si>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</si>
  <si>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</si>
  <si>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</si>
  <si>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</si>
  <si>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</si>
  <si>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</si>
  <si>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</si>
  <si>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</si>
  <si>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</si>
  <si>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</si>
  <si>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</si>
  <si>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</si>
  <si>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</si>
  <si>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</si>
  <si>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</si>
  <si>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</si>
  <si>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</si>
  <si>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</si>
  <si>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</si>
  <si>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</si>
  <si>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</si>
  <si>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</si>
  <si>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</si>
  <si>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</si>
  <si>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</si>
  <si>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</si>
  <si>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</si>
  <si>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</si>
  <si>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</si>
  <si>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</si>
  <si>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</si>
  <si>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</si>
  <si>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</si>
  <si>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</si>
  <si>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</si>
  <si>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</si>
  <si>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</si>
  <si>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Ed Sacks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</si>
  <si>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</si>
  <si>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</si>
  <si>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</si>
  <si>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</si>
  <si>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</si>
  <si>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</si>
  <si>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</si>
  <si>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</si>
  <si>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</si>
  <si>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</si>
  <si>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</si>
  <si>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</si>
  <si>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</si>
  <si>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</si>
  <si>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</si>
  <si>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</si>
  <si>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</si>
  <si>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</si>
  <si>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</si>
  <si>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</si>
  <si>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</si>
  <si>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</si>
  <si>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</si>
  <si>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</si>
  <si>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</si>
  <si>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</si>
  <si>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</si>
  <si>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</si>
  <si>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</si>
  <si>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</si>
  <si>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</si>
  <si>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</si>
  <si>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</si>
  <si>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</si>
  <si>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</si>
  <si>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</si>
  <si>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</si>
  <si>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</si>
  <si>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</si>
  <si>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</si>
  <si>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>Suez Lyonnaise des Eaux S.A.</t>
  </si>
  <si>
    <t>Paris, France</t>
  </si>
  <si>
    <t>A</t>
  </si>
  <si>
    <t xml:space="preserve">   MOODY'S  </t>
  </si>
  <si>
    <t>Date of prior Review :</t>
  </si>
  <si>
    <t xml:space="preserve">Most Recent Financials:    </t>
  </si>
  <si>
    <t>Through a set of acquisitions during 1998 and 1999, Suez Lyonnaise des Eaux S.A. has increased its ownership stake in Societe Industrielle de Transports Automobiles (SITA),</t>
  </si>
  <si>
    <t xml:space="preserve"> Societe Generale de Belgique S.A. and Tractebel S.A. to nearly 100% in each company.  SITA is Europe's largest waste management firm and one of the largest</t>
  </si>
  <si>
    <t xml:space="preserve">in the world with significant presense in Asia and Latin America, as well.  SITA maintains an A- rating by S&amp;P and is said to have a strong position in this low-risk industry.  </t>
  </si>
  <si>
    <t>Societe Generale de Belgigue S.A.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</si>
  <si>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</si>
  <si>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</si>
  <si>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</si>
  <si>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</si>
  <si>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</si>
  <si>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</si>
  <si>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</si>
  <si>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</si>
  <si>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</si>
  <si>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</si>
  <si>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</si>
  <si>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</si>
  <si>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</si>
  <si>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</si>
  <si>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</si>
  <si>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</si>
  <si>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</si>
  <si>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Suez Lyonnaise des Eauz S.A.</t>
  </si>
  <si>
    <t xml:space="preserve">  SITA</t>
  </si>
  <si>
    <t xml:space="preserve">  Societe Generale de Belgique S.A.</t>
  </si>
  <si>
    <t xml:space="preserve">  Tractebel S.A.</t>
  </si>
  <si>
    <t xml:space="preserve">      Tractebel Energy Marketing, Inc.</t>
  </si>
  <si>
    <t>N</t>
  </si>
  <si>
    <t>E/N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</si>
  <si>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</si>
  <si>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</si>
  <si>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</si>
  <si>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</si>
  <si>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</si>
  <si>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Sr. Analyst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</si>
  <si>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</si>
  <si>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</si>
  <si>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</si>
  <si>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</si>
  <si>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</si>
  <si>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</si>
  <si>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</si>
  <si>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Memphis Light, Gas and Water Division</t>
  </si>
  <si>
    <t>Billy Braddock 5-7877</t>
  </si>
  <si>
    <t>Wendy Conwell</t>
  </si>
  <si>
    <t>3-0699</t>
  </si>
  <si>
    <t>AA (Electric Revenue Bonds)</t>
  </si>
  <si>
    <t>BBB (Electric Revenue Bonds)</t>
  </si>
  <si>
    <t>S&amp;P Only</t>
  </si>
  <si>
    <t>BBB- (Sr. Unsecured)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</si>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</sst>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2"/>
      <name val="MS Sans Serif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0" applyNumberFormat="1" applyBorder="1" applyAlignment="1">
      <alignment horizontal="center"/>
    </xf>
    <xf numFmtId="0" fontId="38" fillId="0" borderId="48" xfId="0" applyFont="1" applyBorder="1"/>
    <xf numFmtId="6" fontId="22" fillId="0" borderId="39" xfId="8" applyNumberFormat="1" applyFont="1" applyBorder="1" applyAlignment="1">
      <alignment horizontal="center"/>
    </xf>
    <xf numFmtId="0" fontId="8" fillId="0" borderId="14" xfId="8" applyFont="1" applyBorder="1"/>
    <xf numFmtId="0" fontId="19" fillId="0" borderId="28" xfId="8" applyFont="1" applyBorder="1"/>
    <xf numFmtId="0" fontId="19" fillId="0" borderId="30" xfId="8" applyFont="1" applyBorder="1"/>
    <xf numFmtId="6" fontId="22" fillId="0" borderId="38" xfId="8" applyNumberFormat="1" applyFont="1" applyBorder="1" applyAlignment="1">
      <alignment horizontal="center"/>
    </xf>
    <xf numFmtId="6" fontId="22" fillId="0" borderId="49" xfId="8" applyNumberFormat="1" applyFont="1" applyBorder="1" applyAlignment="1"/>
    <xf numFmtId="6" fontId="22" fillId="0" borderId="49" xfId="8" applyNumberFormat="1" applyFont="1" applyBorder="1" applyAlignment="1">
      <alignment horizontal="center"/>
    </xf>
    <xf numFmtId="6" fontId="22" fillId="0" borderId="39" xfId="8" applyNumberFormat="1" applyFont="1" applyBorder="1"/>
    <xf numFmtId="6" fontId="22" fillId="0" borderId="23" xfId="8" applyNumberFormat="1" applyFont="1" applyBorder="1" applyAlignment="1"/>
    <xf numFmtId="6" fontId="22" fillId="0" borderId="23" xfId="8" applyNumberFormat="1" applyFont="1" applyBorder="1" applyAlignment="1">
      <alignment horizontal="center"/>
    </xf>
    <xf numFmtId="6" fontId="22" fillId="0" borderId="14" xfId="8" applyNumberFormat="1" applyFont="1" applyBorder="1" applyAlignment="1"/>
    <xf numFmtId="49" fontId="37" fillId="0" borderId="50" xfId="0" applyNumberFormat="1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topLeftCell="A32" zoomScale="75" workbookViewId="0">
      <selection activeCell="C23" sqref="C23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36983.403274074073</v>
      </c>
      <c r="C3" s="15" t="s">
        <v>3</v>
      </c>
      <c r="D3" s="24" t="s">
        <v>167</v>
      </c>
    </row>
    <row r="4" spans="1:6" ht="20.25" customHeight="1" thickTop="1" x14ac:dyDescent="0.2">
      <c r="A4" s="17" t="s">
        <v>4</v>
      </c>
      <c r="B4" s="27" t="s">
        <v>166</v>
      </c>
      <c r="C4" s="6" t="s">
        <v>5</v>
      </c>
      <c r="D4" s="28"/>
    </row>
    <row r="5" spans="1:6" x14ac:dyDescent="0.2">
      <c r="A5" s="18" t="s">
        <v>6</v>
      </c>
      <c r="B5" s="25"/>
      <c r="C5" s="23" t="s">
        <v>7</v>
      </c>
      <c r="D5" s="24"/>
    </row>
    <row r="6" spans="1:6" ht="15.75" x14ac:dyDescent="0.25">
      <c r="A6" s="7"/>
      <c r="B6" s="25"/>
      <c r="C6" s="23" t="s">
        <v>8</v>
      </c>
      <c r="D6" s="225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 t="s">
        <v>170</v>
      </c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 t="s">
        <v>174</v>
      </c>
      <c r="C10" s="5" t="s">
        <v>17</v>
      </c>
      <c r="D10" s="8"/>
    </row>
    <row r="11" spans="1:6" x14ac:dyDescent="0.2">
      <c r="A11" s="7" t="s">
        <v>18</v>
      </c>
      <c r="B11" s="29"/>
      <c r="C11" s="29" t="s">
        <v>19</v>
      </c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20</v>
      </c>
      <c r="B13" s="29"/>
      <c r="C13" s="29"/>
      <c r="D13" s="8"/>
    </row>
    <row r="14" spans="1:6" x14ac:dyDescent="0.2">
      <c r="A14" s="18" t="s">
        <v>21</v>
      </c>
      <c r="B14" s="29" t="s">
        <v>23</v>
      </c>
      <c r="C14" s="29"/>
      <c r="D14" s="8"/>
    </row>
    <row r="15" spans="1:6" ht="13.5" thickBot="1" x14ac:dyDescent="0.25">
      <c r="A15" s="18" t="s">
        <v>22</v>
      </c>
      <c r="B15" s="29"/>
      <c r="C15" s="29" t="s">
        <v>23</v>
      </c>
      <c r="D15" s="8"/>
    </row>
    <row r="16" spans="1:6" x14ac:dyDescent="0.2">
      <c r="A16" s="205" t="s">
        <v>24</v>
      </c>
      <c r="B16" s="206"/>
      <c r="C16" s="206"/>
      <c r="D16" s="207"/>
    </row>
    <row r="17" spans="1:4" x14ac:dyDescent="0.2">
      <c r="A17" s="18"/>
      <c r="B17" s="212">
        <v>3000000</v>
      </c>
      <c r="C17" s="212">
        <v>10000000</v>
      </c>
      <c r="D17" s="31"/>
    </row>
    <row r="18" spans="1:4" ht="13.5" thickBot="1" x14ac:dyDescent="0.25">
      <c r="A18" s="20" t="s">
        <v>15</v>
      </c>
      <c r="B18" s="4"/>
      <c r="C18" s="4"/>
      <c r="D18" s="32"/>
    </row>
    <row r="19" spans="1:4" ht="13.5" thickBot="1" x14ac:dyDescent="0.25">
      <c r="A19" s="20" t="s">
        <v>25</v>
      </c>
      <c r="B19" s="4"/>
      <c r="C19" s="4"/>
      <c r="D19" s="32"/>
    </row>
    <row r="20" spans="1:4" x14ac:dyDescent="0.2">
      <c r="A20" s="18" t="s">
        <v>26</v>
      </c>
      <c r="B20" s="2"/>
      <c r="C20" s="2"/>
      <c r="D20" s="8"/>
    </row>
    <row r="21" spans="1:4" x14ac:dyDescent="0.2">
      <c r="A21" s="7" t="s">
        <v>27</v>
      </c>
      <c r="B21" s="5" t="s">
        <v>23</v>
      </c>
      <c r="C21" s="5" t="s">
        <v>23</v>
      </c>
      <c r="D21" s="8"/>
    </row>
    <row r="22" spans="1:4" x14ac:dyDescent="0.2">
      <c r="A22" s="7" t="s">
        <v>28</v>
      </c>
      <c r="B22" s="5" t="s">
        <v>23</v>
      </c>
      <c r="C22" s="5" t="s">
        <v>23</v>
      </c>
      <c r="D22" s="8"/>
    </row>
    <row r="23" spans="1:4" x14ac:dyDescent="0.2">
      <c r="A23" s="34" t="s">
        <v>29</v>
      </c>
      <c r="B23" s="33"/>
      <c r="C23" s="35"/>
      <c r="D23" s="36" t="s">
        <v>15</v>
      </c>
    </row>
    <row r="24" spans="1:4" x14ac:dyDescent="0.2">
      <c r="A24" s="38" t="s">
        <v>30</v>
      </c>
      <c r="B24" s="33">
        <v>1</v>
      </c>
      <c r="C24" s="33">
        <v>1</v>
      </c>
      <c r="D24" s="36"/>
    </row>
    <row r="25" spans="1:4" x14ac:dyDescent="0.2">
      <c r="A25" s="39" t="s">
        <v>31</v>
      </c>
      <c r="B25" s="29" t="s">
        <v>15</v>
      </c>
      <c r="C25" s="29" t="s">
        <v>15</v>
      </c>
      <c r="D25" s="8"/>
    </row>
    <row r="26" spans="1:4" x14ac:dyDescent="0.2">
      <c r="A26" s="7" t="s">
        <v>32</v>
      </c>
      <c r="B26" s="29">
        <v>250000</v>
      </c>
      <c r="C26" s="29">
        <v>250000</v>
      </c>
      <c r="D26" s="8"/>
    </row>
    <row r="27" spans="1:4" x14ac:dyDescent="0.2">
      <c r="A27" s="40" t="s">
        <v>33</v>
      </c>
      <c r="B27" s="33">
        <v>250000</v>
      </c>
      <c r="C27" s="33">
        <v>250000</v>
      </c>
      <c r="D27" s="36"/>
    </row>
    <row r="28" spans="1:4" x14ac:dyDescent="0.2">
      <c r="A28" s="18" t="s">
        <v>34</v>
      </c>
      <c r="B28" s="29"/>
      <c r="C28" s="29"/>
      <c r="D28" s="8"/>
    </row>
    <row r="29" spans="1:4" x14ac:dyDescent="0.2">
      <c r="A29" s="41" t="s">
        <v>35</v>
      </c>
      <c r="B29" s="29" t="s">
        <v>23</v>
      </c>
      <c r="C29" s="29" t="s">
        <v>23</v>
      </c>
      <c r="D29" s="8"/>
    </row>
    <row r="30" spans="1:4" x14ac:dyDescent="0.2">
      <c r="A30" s="7" t="s">
        <v>36</v>
      </c>
      <c r="B30" s="29"/>
      <c r="C30" s="29"/>
      <c r="D30" s="8"/>
    </row>
    <row r="31" spans="1:4" ht="13.5" thickBot="1" x14ac:dyDescent="0.25">
      <c r="A31" s="10" t="s">
        <v>37</v>
      </c>
      <c r="B31" s="4"/>
      <c r="C31" s="4"/>
      <c r="D31" s="11"/>
    </row>
    <row r="32" spans="1:4" x14ac:dyDescent="0.2">
      <c r="A32" s="18" t="s">
        <v>38</v>
      </c>
      <c r="B32" s="2"/>
      <c r="C32" s="2"/>
      <c r="D32" s="8"/>
    </row>
    <row r="33" spans="1:4" x14ac:dyDescent="0.2">
      <c r="A33" s="18" t="s">
        <v>39</v>
      </c>
      <c r="B33" s="2"/>
      <c r="C33" s="2"/>
      <c r="D33" s="8"/>
    </row>
    <row r="34" spans="1:4" x14ac:dyDescent="0.2">
      <c r="A34" s="7" t="s">
        <v>40</v>
      </c>
      <c r="B34" s="5" t="s">
        <v>23</v>
      </c>
      <c r="C34" s="5"/>
      <c r="D34" s="8"/>
    </row>
    <row r="35" spans="1:4" x14ac:dyDescent="0.2">
      <c r="A35" s="7" t="s">
        <v>41</v>
      </c>
      <c r="B35" s="5"/>
      <c r="C35" s="5" t="s">
        <v>23</v>
      </c>
      <c r="D35" s="8"/>
    </row>
    <row r="36" spans="1:4" x14ac:dyDescent="0.2">
      <c r="A36" s="18" t="s">
        <v>42</v>
      </c>
      <c r="B36" s="5" t="s">
        <v>23</v>
      </c>
      <c r="C36" s="5" t="s">
        <v>23</v>
      </c>
      <c r="D36" s="8"/>
    </row>
    <row r="37" spans="1:4" x14ac:dyDescent="0.2">
      <c r="A37" s="7" t="s">
        <v>43</v>
      </c>
      <c r="B37" s="5" t="s">
        <v>171</v>
      </c>
      <c r="C37" s="5" t="s">
        <v>173</v>
      </c>
      <c r="D37" s="8" t="s">
        <v>172</v>
      </c>
    </row>
    <row r="38" spans="1:4" x14ac:dyDescent="0.2">
      <c r="A38" s="18" t="s">
        <v>44</v>
      </c>
      <c r="B38" s="5"/>
      <c r="C38" s="5"/>
      <c r="D38" s="8"/>
    </row>
    <row r="39" spans="1:4" x14ac:dyDescent="0.2">
      <c r="A39" s="7" t="s">
        <v>45</v>
      </c>
      <c r="B39" s="204"/>
      <c r="C39" s="5"/>
      <c r="D39" s="8"/>
    </row>
    <row r="40" spans="1:4" x14ac:dyDescent="0.2">
      <c r="A40" s="7" t="s">
        <v>46</v>
      </c>
      <c r="B40" s="29"/>
      <c r="C40" s="5"/>
      <c r="D40" s="8"/>
    </row>
    <row r="41" spans="1:4" x14ac:dyDescent="0.2">
      <c r="A41" s="7" t="s">
        <v>47</v>
      </c>
      <c r="B41" s="5"/>
      <c r="C41" s="5"/>
      <c r="D41" s="8"/>
    </row>
    <row r="42" spans="1:4" x14ac:dyDescent="0.2">
      <c r="A42" s="7" t="s">
        <v>48</v>
      </c>
      <c r="B42" s="5"/>
      <c r="C42" s="5"/>
      <c r="D42" s="8"/>
    </row>
    <row r="43" spans="1:4" x14ac:dyDescent="0.2">
      <c r="A43" s="18" t="s">
        <v>49</v>
      </c>
      <c r="B43" s="5" t="s">
        <v>15</v>
      </c>
      <c r="C43" s="5"/>
      <c r="D43" s="8"/>
    </row>
    <row r="44" spans="1:4" x14ac:dyDescent="0.2">
      <c r="A44" s="7" t="s">
        <v>50</v>
      </c>
      <c r="B44" s="5" t="s">
        <v>15</v>
      </c>
      <c r="C44" s="5"/>
      <c r="D44" s="8"/>
    </row>
    <row r="45" spans="1:4" x14ac:dyDescent="0.2">
      <c r="A45" s="18" t="s">
        <v>51</v>
      </c>
      <c r="B45" s="2"/>
      <c r="C45" s="2"/>
      <c r="D45" s="8"/>
    </row>
    <row r="46" spans="1:4" x14ac:dyDescent="0.2">
      <c r="A46" s="7" t="s">
        <v>52</v>
      </c>
      <c r="B46" s="25"/>
      <c r="C46" s="5"/>
      <c r="D46" s="8"/>
    </row>
    <row r="47" spans="1:4" ht="13.5" thickBot="1" x14ac:dyDescent="0.25">
      <c r="A47" s="10" t="s">
        <v>53</v>
      </c>
      <c r="B47" s="37"/>
      <c r="C47" s="3"/>
      <c r="D47" s="11"/>
    </row>
    <row r="48" spans="1:4" x14ac:dyDescent="0.2">
      <c r="A48" s="18" t="s">
        <v>54</v>
      </c>
      <c r="B48" s="2"/>
      <c r="C48" s="2"/>
      <c r="D48" s="8"/>
    </row>
    <row r="49" spans="1:4" x14ac:dyDescent="0.2">
      <c r="A49" s="22" t="s">
        <v>55</v>
      </c>
      <c r="B49" s="5" t="s">
        <v>23</v>
      </c>
      <c r="C49" s="5" t="s">
        <v>23</v>
      </c>
      <c r="D49" s="8"/>
    </row>
    <row r="50" spans="1:4" x14ac:dyDescent="0.2">
      <c r="A50" s="7" t="s">
        <v>56</v>
      </c>
      <c r="B50" s="29"/>
      <c r="C50" s="29"/>
      <c r="D50" s="8"/>
    </row>
    <row r="51" spans="1:4" x14ac:dyDescent="0.2">
      <c r="A51" s="7" t="s">
        <v>57</v>
      </c>
      <c r="B51" s="29">
        <v>10</v>
      </c>
      <c r="C51" s="29">
        <v>100</v>
      </c>
      <c r="D51" s="8"/>
    </row>
    <row r="52" spans="1:4" ht="13.5" thickBot="1" x14ac:dyDescent="0.25">
      <c r="A52" s="20" t="s">
        <v>58</v>
      </c>
      <c r="B52" s="30"/>
      <c r="C52" s="3"/>
      <c r="D52" s="11"/>
    </row>
    <row r="53" spans="1:4" ht="13.5" thickBot="1" x14ac:dyDescent="0.25">
      <c r="A53" s="208" t="s">
        <v>59</v>
      </c>
      <c r="B53" s="209"/>
      <c r="C53" s="210"/>
      <c r="D53" s="211"/>
    </row>
    <row r="54" spans="1:4" x14ac:dyDescent="0.2">
      <c r="A54" s="18" t="s">
        <v>60</v>
      </c>
      <c r="B54" s="2"/>
      <c r="C54" s="2"/>
      <c r="D54" s="8"/>
    </row>
    <row r="55" spans="1:4" x14ac:dyDescent="0.2">
      <c r="A55" s="7" t="s">
        <v>61</v>
      </c>
      <c r="B55" s="5" t="s">
        <v>62</v>
      </c>
      <c r="C55" s="5" t="s">
        <v>62</v>
      </c>
      <c r="D55" s="8"/>
    </row>
    <row r="56" spans="1:4" ht="13.5" thickBot="1" x14ac:dyDescent="0.25">
      <c r="A56" s="7" t="s">
        <v>63</v>
      </c>
      <c r="B56" s="5"/>
      <c r="C56" s="5"/>
      <c r="D56" s="8"/>
    </row>
    <row r="57" spans="1:4" ht="14.25" thickTop="1" thickBot="1" x14ac:dyDescent="0.25">
      <c r="A57" s="42" t="s">
        <v>64</v>
      </c>
      <c r="B57" s="43" t="s">
        <v>65</v>
      </c>
      <c r="C57" s="44" t="s">
        <v>66</v>
      </c>
      <c r="D57" s="45"/>
    </row>
    <row r="58" spans="1:4" s="2" customFormat="1" ht="13.5" hidden="1" customHeight="1" thickTop="1" x14ac:dyDescent="0.2">
      <c r="A58" s="18" t="s">
        <v>67</v>
      </c>
      <c r="C58" s="2" t="s">
        <v>68</v>
      </c>
      <c r="D58" s="24" t="s">
        <v>69</v>
      </c>
    </row>
    <row r="59" spans="1:4" s="2" customFormat="1" ht="13.5" hidden="1" customHeight="1" x14ac:dyDescent="0.2">
      <c r="A59" s="18" t="s">
        <v>70</v>
      </c>
      <c r="C59" s="2" t="s">
        <v>68</v>
      </c>
      <c r="D59" s="24" t="s">
        <v>71</v>
      </c>
    </row>
    <row r="60" spans="1:4" s="2" customFormat="1" ht="14.25" hidden="1" thickTop="1" thickBot="1" x14ac:dyDescent="0.25">
      <c r="A60" s="21" t="s">
        <v>72</v>
      </c>
      <c r="B60" s="12"/>
      <c r="C60" s="12" t="s">
        <v>68</v>
      </c>
      <c r="D60" s="26" t="s">
        <v>71</v>
      </c>
    </row>
    <row r="61" spans="1:4" ht="17.25" customHeight="1" thickTop="1" x14ac:dyDescent="0.2">
      <c r="A61" s="18" t="s">
        <v>73</v>
      </c>
      <c r="B61" s="2"/>
      <c r="C61" s="2"/>
      <c r="D61" s="8"/>
    </row>
    <row r="62" spans="1:4" ht="13.5" thickBot="1" x14ac:dyDescent="0.25">
      <c r="A62" s="213"/>
      <c r="B62" s="12"/>
      <c r="C62" s="12"/>
      <c r="D62" s="13"/>
    </row>
    <row r="63" spans="1:4" ht="13.5" thickTop="1" x14ac:dyDescent="0.2">
      <c r="A63" s="18" t="s">
        <v>74</v>
      </c>
      <c r="B63" s="2"/>
      <c r="C63" s="2"/>
      <c r="D63" s="8"/>
    </row>
    <row r="64" spans="1:4" x14ac:dyDescent="0.2">
      <c r="A64" s="18" t="s">
        <v>75</v>
      </c>
      <c r="B64" s="2"/>
      <c r="C64" s="2"/>
      <c r="D64" s="8"/>
    </row>
    <row r="65" spans="1:4" ht="13.5" thickBot="1" x14ac:dyDescent="0.25">
      <c r="A65" s="53" t="s">
        <v>76</v>
      </c>
      <c r="B65" s="12"/>
      <c r="C65" s="12"/>
      <c r="D65" s="13"/>
    </row>
    <row r="66" spans="1:4" ht="14.25" thickTop="1" thickBot="1" x14ac:dyDescent="0.25">
      <c r="A66" s="21" t="s">
        <v>77</v>
      </c>
      <c r="B66" s="12"/>
      <c r="C66" s="12" t="s">
        <v>168</v>
      </c>
      <c r="D66" s="13" t="s">
        <v>169</v>
      </c>
    </row>
    <row r="67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79</v>
      </c>
      <c r="B1" s="190"/>
      <c r="C1" s="190"/>
      <c r="D1" s="190"/>
    </row>
    <row r="2" spans="1:10" ht="36" customHeight="1" x14ac:dyDescent="0.6">
      <c r="A2" s="105"/>
      <c r="B2" s="190"/>
      <c r="C2" s="190"/>
      <c r="D2" s="190"/>
    </row>
    <row r="3" spans="1:10" ht="36" customHeight="1" x14ac:dyDescent="0.6">
      <c r="A3" s="105"/>
      <c r="B3" s="190"/>
      <c r="C3" s="190"/>
      <c r="D3" s="190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80</v>
      </c>
      <c r="B6" s="57"/>
      <c r="C6" s="58"/>
      <c r="D6" s="59"/>
      <c r="E6" s="59"/>
      <c r="F6" s="60"/>
      <c r="G6" s="60"/>
      <c r="H6" s="61"/>
      <c r="I6" s="107" t="s">
        <v>81</v>
      </c>
      <c r="J6" s="107" t="s">
        <v>82</v>
      </c>
    </row>
    <row r="7" spans="1:10" ht="24.95" customHeight="1" x14ac:dyDescent="0.3">
      <c r="A7" s="62" t="s">
        <v>83</v>
      </c>
      <c r="B7" s="63"/>
      <c r="C7" s="59"/>
      <c r="D7" s="59"/>
      <c r="E7" s="59"/>
      <c r="F7" s="60"/>
      <c r="G7" s="60"/>
      <c r="H7" s="108" t="s">
        <v>84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85</v>
      </c>
      <c r="I8" s="66"/>
      <c r="J8" s="67"/>
    </row>
    <row r="9" spans="1:10" ht="24.95" customHeight="1" x14ac:dyDescent="0.3">
      <c r="A9" s="60" t="s">
        <v>86</v>
      </c>
      <c r="B9" s="68"/>
      <c r="C9" s="59"/>
      <c r="D9" s="59"/>
      <c r="E9" s="59"/>
      <c r="F9" s="60"/>
      <c r="G9" s="60"/>
      <c r="H9" s="191" t="s">
        <v>87</v>
      </c>
      <c r="I9" s="192"/>
      <c r="J9" s="192"/>
    </row>
    <row r="10" spans="1:10" ht="24.95" customHeight="1" x14ac:dyDescent="0.3">
      <c r="A10" s="62" t="s">
        <v>83</v>
      </c>
      <c r="B10" s="70"/>
      <c r="C10" s="59"/>
      <c r="D10" s="59"/>
      <c r="E10" s="59"/>
      <c r="F10" s="60"/>
      <c r="G10" s="60"/>
      <c r="H10" s="60" t="s">
        <v>88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89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90</v>
      </c>
      <c r="D19" s="76"/>
      <c r="E19" s="77"/>
      <c r="H19" s="74"/>
      <c r="I19" s="193"/>
    </row>
    <row r="20" spans="3:10" ht="24.95" customHeight="1" x14ac:dyDescent="0.35">
      <c r="C20" s="79"/>
      <c r="D20" s="80"/>
      <c r="E20" s="111" t="s">
        <v>91</v>
      </c>
      <c r="F20" s="81"/>
      <c r="G20" s="82" t="s">
        <v>92</v>
      </c>
      <c r="H20" s="81"/>
      <c r="I20" s="193"/>
    </row>
    <row r="21" spans="3:10" ht="24.95" customHeight="1" thickBot="1" x14ac:dyDescent="0.4">
      <c r="C21" s="112" t="s">
        <v>93</v>
      </c>
      <c r="D21" s="113"/>
      <c r="E21" s="84" t="s">
        <v>94</v>
      </c>
      <c r="F21" s="85"/>
      <c r="G21" s="86" t="s">
        <v>94</v>
      </c>
      <c r="H21" s="114"/>
      <c r="I21" s="193"/>
    </row>
    <row r="22" spans="3:10" ht="35.1" customHeight="1" x14ac:dyDescent="0.3">
      <c r="C22" s="87" t="s">
        <v>95</v>
      </c>
      <c r="D22" s="88"/>
      <c r="E22" s="89"/>
      <c r="F22" s="90"/>
      <c r="G22" s="194"/>
      <c r="H22" s="195"/>
      <c r="I22" s="193"/>
    </row>
    <row r="23" spans="3:10" ht="35.1" customHeight="1" x14ac:dyDescent="0.3">
      <c r="C23" s="91" t="s">
        <v>96</v>
      </c>
      <c r="D23" s="61"/>
      <c r="E23" s="89"/>
      <c r="F23" s="92"/>
      <c r="G23" s="89"/>
      <c r="H23" s="196"/>
      <c r="I23" s="193"/>
    </row>
    <row r="24" spans="3:10" ht="35.1" customHeight="1" x14ac:dyDescent="0.3">
      <c r="C24" s="91" t="s">
        <v>97</v>
      </c>
      <c r="D24" s="61"/>
      <c r="E24" s="89"/>
      <c r="F24" s="92"/>
      <c r="G24" s="89"/>
      <c r="H24" s="196"/>
      <c r="I24" s="193"/>
    </row>
    <row r="25" spans="3:10" ht="35.1" customHeight="1" x14ac:dyDescent="0.3">
      <c r="C25" s="91" t="s">
        <v>98</v>
      </c>
      <c r="D25" s="61"/>
      <c r="E25" s="89"/>
      <c r="F25" s="92"/>
      <c r="G25" s="89"/>
      <c r="H25" s="196"/>
      <c r="I25" s="193"/>
    </row>
    <row r="26" spans="3:10" ht="35.1" customHeight="1" x14ac:dyDescent="0.3">
      <c r="C26" s="91" t="s">
        <v>99</v>
      </c>
      <c r="D26" s="61"/>
      <c r="E26" s="89"/>
      <c r="F26" s="92"/>
      <c r="G26" s="89"/>
      <c r="H26" s="196"/>
      <c r="I26" s="193"/>
    </row>
    <row r="27" spans="3:10" ht="35.1" customHeight="1" x14ac:dyDescent="0.3">
      <c r="C27" s="91" t="s">
        <v>100</v>
      </c>
      <c r="D27" s="61"/>
      <c r="E27" s="89"/>
      <c r="F27" s="92"/>
      <c r="G27" s="89"/>
      <c r="H27" s="196"/>
      <c r="I27" s="193"/>
    </row>
    <row r="28" spans="3:10" ht="35.1" customHeight="1" x14ac:dyDescent="0.3">
      <c r="C28" s="91" t="s">
        <v>101</v>
      </c>
      <c r="D28" s="61"/>
      <c r="E28" s="89"/>
      <c r="F28" s="92"/>
      <c r="G28" s="89"/>
      <c r="H28" s="196"/>
      <c r="I28" s="193"/>
    </row>
    <row r="29" spans="3:10" ht="35.1" customHeight="1" thickBot="1" x14ac:dyDescent="0.35">
      <c r="C29" s="91" t="s">
        <v>102</v>
      </c>
      <c r="D29" s="61"/>
      <c r="E29" s="83"/>
      <c r="F29" s="93"/>
      <c r="G29" s="197"/>
      <c r="H29" s="85"/>
      <c r="I29" s="193"/>
    </row>
    <row r="30" spans="3:10" ht="35.1" customHeight="1" thickBot="1" x14ac:dyDescent="0.4">
      <c r="C30" s="83" t="s">
        <v>103</v>
      </c>
      <c r="D30" s="78"/>
      <c r="E30" s="94">
        <f>SUM(E22:E28)</f>
        <v>0</v>
      </c>
      <c r="F30" s="95"/>
      <c r="G30" s="94">
        <f>SUM(G22:G28)</f>
        <v>0</v>
      </c>
      <c r="H30" s="85"/>
      <c r="I30" s="193"/>
    </row>
    <row r="31" spans="3:10" ht="23.25" customHeight="1" x14ac:dyDescent="0.2">
      <c r="C31" s="96"/>
      <c r="I31" s="193"/>
    </row>
    <row r="32" spans="3:10" ht="24.75" customHeight="1" x14ac:dyDescent="0.3">
      <c r="C32" s="97" t="s">
        <v>104</v>
      </c>
    </row>
    <row r="33" spans="1:13" ht="24.75" customHeight="1" x14ac:dyDescent="0.3">
      <c r="C33" s="97"/>
    </row>
    <row r="34" spans="1:13" ht="33" customHeight="1" thickBot="1" x14ac:dyDescent="0.25">
      <c r="C34" s="193"/>
    </row>
    <row r="35" spans="1:13" ht="24.95" customHeight="1" thickBot="1" x14ac:dyDescent="0.35">
      <c r="A35" s="198" t="s">
        <v>105</v>
      </c>
      <c r="B35" s="199"/>
      <c r="C35" s="199"/>
      <c r="D35" s="193"/>
      <c r="E35" s="200" t="s">
        <v>106</v>
      </c>
      <c r="F35" s="201"/>
      <c r="G35" s="200" t="s">
        <v>107</v>
      </c>
      <c r="H35" s="201"/>
      <c r="I35" s="200" t="s">
        <v>108</v>
      </c>
      <c r="J35" s="199"/>
      <c r="K35" s="199"/>
      <c r="L35" s="199"/>
      <c r="M35" s="193"/>
    </row>
    <row r="36" spans="1:13" ht="24.95" customHeight="1" thickBot="1" x14ac:dyDescent="0.35">
      <c r="A36" s="199"/>
      <c r="B36" s="199"/>
      <c r="C36" s="198"/>
      <c r="D36" s="199"/>
      <c r="E36" s="199"/>
      <c r="F36" s="199"/>
      <c r="G36" s="199"/>
      <c r="H36" s="199"/>
      <c r="I36" s="199"/>
      <c r="J36" s="199"/>
      <c r="K36" s="199"/>
      <c r="L36" s="199"/>
      <c r="M36" s="193"/>
    </row>
    <row r="37" spans="1:13" ht="24.95" customHeight="1" thickBot="1" x14ac:dyDescent="0.35">
      <c r="A37" s="198" t="s">
        <v>109</v>
      </c>
      <c r="B37" s="199"/>
      <c r="C37" s="199"/>
      <c r="D37" s="202" t="s">
        <v>110</v>
      </c>
      <c r="E37" s="200" t="s">
        <v>107</v>
      </c>
      <c r="F37" s="201"/>
      <c r="G37" s="199"/>
      <c r="H37" s="200" t="s">
        <v>108</v>
      </c>
      <c r="I37" s="201"/>
      <c r="J37" s="199"/>
      <c r="K37" s="199"/>
      <c r="L37" s="199"/>
      <c r="M37" s="193"/>
    </row>
    <row r="38" spans="1:13" ht="24.95" customHeight="1" x14ac:dyDescent="0.3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3"/>
    </row>
    <row r="39" spans="1:13" ht="24.95" customHeight="1" x14ac:dyDescent="0.3">
      <c r="A39" s="198" t="s">
        <v>111</v>
      </c>
      <c r="B39" s="199"/>
      <c r="C39" s="199"/>
      <c r="D39" s="203"/>
      <c r="E39" s="203"/>
      <c r="F39" s="203"/>
      <c r="G39" s="203"/>
      <c r="H39" s="203"/>
      <c r="I39" s="203"/>
      <c r="J39" s="203"/>
      <c r="K39" s="199"/>
      <c r="L39" s="199"/>
      <c r="M39" s="193"/>
    </row>
    <row r="40" spans="1:13" ht="24.95" customHeight="1" x14ac:dyDescent="0.3">
      <c r="A40" s="198"/>
      <c r="B40" s="199"/>
      <c r="C40" s="199"/>
      <c r="D40" s="203"/>
      <c r="E40" s="203"/>
      <c r="F40" s="203"/>
      <c r="G40" s="203"/>
      <c r="H40" s="203"/>
      <c r="I40" s="203"/>
      <c r="J40" s="203"/>
      <c r="K40" s="199"/>
      <c r="L40" s="199"/>
      <c r="M40" s="193"/>
    </row>
    <row r="41" spans="1:13" ht="24.95" customHeight="1" x14ac:dyDescent="0.3">
      <c r="A41" s="199"/>
      <c r="B41" s="199"/>
      <c r="C41" s="199"/>
      <c r="D41" s="203"/>
      <c r="E41" s="203"/>
      <c r="F41" s="203"/>
      <c r="G41" s="203"/>
      <c r="H41" s="203"/>
      <c r="I41" s="203"/>
      <c r="J41" s="203"/>
      <c r="K41" s="199"/>
      <c r="L41" s="199"/>
      <c r="M41" s="193"/>
    </row>
    <row r="42" spans="1:13" ht="24.95" customHeight="1" x14ac:dyDescent="0.3">
      <c r="A42" s="199"/>
      <c r="B42" s="199"/>
      <c r="C42" s="199"/>
      <c r="D42" s="203"/>
      <c r="E42" s="203"/>
      <c r="F42" s="203"/>
      <c r="G42" s="203"/>
      <c r="H42" s="203"/>
      <c r="I42" s="203"/>
      <c r="J42" s="203"/>
      <c r="K42" s="199"/>
      <c r="L42" s="199"/>
      <c r="M42" s="193"/>
    </row>
    <row r="43" spans="1:13" ht="24.95" customHeight="1" x14ac:dyDescent="0.3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3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112</v>
      </c>
      <c r="B45" s="100"/>
      <c r="C45" s="101"/>
      <c r="D45" s="101"/>
      <c r="E45" s="101"/>
      <c r="F45" s="102" t="s">
        <v>15</v>
      </c>
      <c r="G45" s="115" t="s">
        <v>113</v>
      </c>
      <c r="H45" s="103">
        <f ca="1">NOW()</f>
        <v>36983.403274074073</v>
      </c>
      <c r="I45" s="98"/>
      <c r="J45" s="98"/>
    </row>
    <row r="46" spans="1:13" ht="24.95" customHeight="1" x14ac:dyDescent="0.3">
      <c r="A46" s="60"/>
      <c r="B46" s="60"/>
      <c r="C46" s="99" t="s">
        <v>114</v>
      </c>
      <c r="D46" s="60"/>
      <c r="E46" s="60"/>
      <c r="F46" s="56" t="s">
        <v>115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116</v>
      </c>
      <c r="B48" s="100"/>
      <c r="C48" s="101"/>
      <c r="D48" s="101"/>
      <c r="E48" s="101"/>
      <c r="F48" s="102" t="s">
        <v>15</v>
      </c>
      <c r="G48" s="115" t="s">
        <v>113</v>
      </c>
      <c r="H48" s="103">
        <f ca="1">NOW()</f>
        <v>36983.403274074073</v>
      </c>
      <c r="I48" s="98"/>
      <c r="J48" s="98"/>
    </row>
    <row r="49" spans="1:10" ht="24.95" customHeight="1" x14ac:dyDescent="0.3">
      <c r="A49" s="60"/>
      <c r="B49" s="60"/>
      <c r="C49" s="99" t="s">
        <v>114</v>
      </c>
      <c r="D49" s="60"/>
      <c r="E49" s="60"/>
      <c r="F49" s="56" t="s">
        <v>115</v>
      </c>
      <c r="G49" s="98"/>
      <c r="H49" s="98"/>
      <c r="I49" s="98"/>
      <c r="J49" s="98"/>
    </row>
    <row r="50" spans="1:10" ht="20.100000000000001" customHeight="1" x14ac:dyDescent="0.2">
      <c r="A50" s="116" t="s">
        <v>117</v>
      </c>
      <c r="B50" s="104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>
      <selection activeCell="B16" sqref="B16"/>
    </sheetView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86</v>
      </c>
      <c r="B5" s="122"/>
      <c r="C5" s="123" t="s">
        <v>119</v>
      </c>
      <c r="D5" s="123"/>
      <c r="E5" s="123"/>
      <c r="F5" s="123"/>
      <c r="G5" s="124"/>
      <c r="H5" s="121"/>
      <c r="I5" s="125"/>
      <c r="J5" s="126" t="s">
        <v>81</v>
      </c>
      <c r="K5" s="127"/>
    </row>
    <row r="6" spans="1:11" ht="20.100000000000001" customHeight="1" x14ac:dyDescent="0.25">
      <c r="A6" s="128" t="s">
        <v>83</v>
      </c>
      <c r="B6" s="129"/>
      <c r="C6" s="123" t="s">
        <v>120</v>
      </c>
      <c r="D6" s="123"/>
      <c r="E6" s="123"/>
      <c r="F6" s="123"/>
      <c r="G6" s="124"/>
      <c r="H6" s="121"/>
      <c r="I6" s="130" t="s">
        <v>84</v>
      </c>
      <c r="J6" s="131" t="s">
        <v>121</v>
      </c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122</v>
      </c>
      <c r="J7" s="133"/>
      <c r="K7" s="127"/>
    </row>
    <row r="8" spans="1:11" ht="20.100000000000001" customHeight="1" x14ac:dyDescent="0.25">
      <c r="H8" s="121"/>
      <c r="I8" s="134" t="s">
        <v>87</v>
      </c>
      <c r="J8" s="135">
        <v>3</v>
      </c>
      <c r="K8" s="127"/>
    </row>
    <row r="9" spans="1:11" ht="20.100000000000001" customHeight="1" x14ac:dyDescent="0.25">
      <c r="A9" s="121" t="s">
        <v>123</v>
      </c>
      <c r="B9" s="122"/>
      <c r="C9" s="136">
        <v>36286</v>
      </c>
      <c r="D9" s="137"/>
      <c r="E9" s="121"/>
      <c r="F9" s="121"/>
      <c r="G9" s="121"/>
      <c r="H9" s="121"/>
      <c r="I9" s="121" t="s">
        <v>124</v>
      </c>
      <c r="K9" s="136">
        <v>36525</v>
      </c>
    </row>
    <row r="10" spans="1:11" ht="18" x14ac:dyDescent="0.25">
      <c r="C10" s="121"/>
      <c r="D10" s="121"/>
      <c r="E10" s="121"/>
      <c r="F10" s="121"/>
      <c r="G10" s="121"/>
      <c r="H10" s="121"/>
      <c r="J10" s="138"/>
    </row>
    <row r="11" spans="1:11" ht="20.100000000000001" customHeight="1" x14ac:dyDescent="0.25">
      <c r="A11" s="139" t="s">
        <v>89</v>
      </c>
      <c r="B11" s="215" t="s">
        <v>125</v>
      </c>
      <c r="C11" s="123"/>
      <c r="D11" s="123"/>
      <c r="E11" s="123"/>
      <c r="F11" s="123"/>
      <c r="G11" s="123"/>
      <c r="H11" s="123"/>
      <c r="I11" s="140"/>
      <c r="J11" s="140"/>
      <c r="K11" s="140"/>
    </row>
    <row r="12" spans="1:11" ht="20.100000000000001" customHeight="1" x14ac:dyDescent="0.25">
      <c r="A12" s="139"/>
      <c r="B12" s="215" t="s">
        <v>126</v>
      </c>
      <c r="C12" s="123"/>
      <c r="D12" s="123"/>
      <c r="E12" s="123"/>
      <c r="F12" s="123"/>
      <c r="G12" s="123"/>
      <c r="H12" s="123"/>
      <c r="I12" s="140"/>
      <c r="J12" s="140"/>
      <c r="K12" s="140"/>
    </row>
    <row r="13" spans="1:11" ht="20.100000000000001" customHeight="1" x14ac:dyDescent="0.25">
      <c r="B13" s="215" t="s">
        <v>127</v>
      </c>
      <c r="C13" s="123"/>
      <c r="D13" s="123"/>
      <c r="E13" s="123"/>
      <c r="F13" s="123"/>
      <c r="G13" s="123"/>
      <c r="H13" s="123"/>
      <c r="I13" s="140"/>
      <c r="J13" s="140"/>
      <c r="K13" s="140"/>
    </row>
    <row r="14" spans="1:11" ht="20.100000000000001" customHeight="1" x14ac:dyDescent="0.25">
      <c r="B14" s="215" t="s">
        <v>128</v>
      </c>
      <c r="C14" s="123"/>
      <c r="D14" s="123"/>
      <c r="E14" s="123"/>
      <c r="F14" s="123"/>
      <c r="G14" s="123"/>
      <c r="H14" s="123"/>
      <c r="I14" s="140"/>
      <c r="J14" s="140"/>
      <c r="K14" s="140"/>
    </row>
    <row r="15" spans="1:11" ht="20.100000000000001" customHeight="1" x14ac:dyDescent="0.25">
      <c r="B15" s="140"/>
      <c r="C15" s="123"/>
      <c r="D15" s="123"/>
      <c r="E15" s="123"/>
      <c r="F15" s="123"/>
      <c r="G15" s="123"/>
      <c r="H15" s="123"/>
      <c r="I15" s="140"/>
      <c r="J15" s="140"/>
      <c r="K15" s="140"/>
    </row>
    <row r="16" spans="1:11" ht="20.100000000000001" customHeight="1" x14ac:dyDescent="0.25">
      <c r="B16" s="140"/>
      <c r="C16" s="123"/>
      <c r="D16" s="123"/>
      <c r="E16" s="123"/>
      <c r="F16" s="123"/>
      <c r="G16" s="123"/>
      <c r="H16" s="123"/>
      <c r="I16" s="140"/>
      <c r="J16" s="140"/>
      <c r="K16" s="140"/>
    </row>
    <row r="17" spans="1:11" ht="20.100000000000001" customHeight="1" x14ac:dyDescent="0.25">
      <c r="B17" s="140"/>
      <c r="C17" s="123"/>
      <c r="D17" s="123"/>
      <c r="E17" s="123"/>
      <c r="F17" s="123"/>
      <c r="G17" s="123"/>
      <c r="H17" s="123"/>
      <c r="I17" s="140"/>
      <c r="J17" s="140"/>
      <c r="K17" s="140"/>
    </row>
    <row r="18" spans="1:11" ht="20.100000000000001" customHeight="1" x14ac:dyDescent="0.25">
      <c r="B18" s="140"/>
      <c r="C18" s="123"/>
      <c r="D18" s="123"/>
      <c r="E18" s="123"/>
      <c r="F18" s="123"/>
      <c r="G18" s="123"/>
      <c r="H18" s="123"/>
      <c r="I18" s="140"/>
      <c r="J18" s="140"/>
      <c r="K18" s="140"/>
    </row>
    <row r="19" spans="1:11" ht="20.100000000000001" customHeight="1" x14ac:dyDescent="0.25">
      <c r="B19" s="140"/>
      <c r="C19" s="123"/>
      <c r="D19" s="123"/>
      <c r="E19" s="123"/>
      <c r="F19" s="123"/>
      <c r="G19" s="123"/>
      <c r="H19" s="123"/>
      <c r="I19" s="140"/>
      <c r="J19" s="140"/>
      <c r="K19" s="140"/>
    </row>
    <row r="20" spans="1:11" ht="20.100000000000001" customHeight="1" x14ac:dyDescent="0.25">
      <c r="B20" s="140"/>
      <c r="C20" s="123"/>
      <c r="D20" s="123"/>
      <c r="E20" s="123"/>
      <c r="F20" s="123"/>
      <c r="G20" s="123"/>
      <c r="H20" s="123"/>
      <c r="I20" s="140"/>
      <c r="J20" s="140"/>
      <c r="K20" s="140"/>
    </row>
    <row r="21" spans="1:11" ht="20.100000000000001" customHeight="1" x14ac:dyDescent="0.25">
      <c r="A21" s="142" t="s">
        <v>13</v>
      </c>
      <c r="B21" s="140"/>
      <c r="C21" s="123"/>
      <c r="D21" s="123"/>
      <c r="E21" s="123"/>
      <c r="F21" s="123"/>
      <c r="G21" s="123"/>
      <c r="H21" s="123"/>
      <c r="I21" s="140"/>
      <c r="J21" s="140"/>
      <c r="K21" s="140"/>
    </row>
    <row r="22" spans="1:11" ht="18.75" thickBot="1" x14ac:dyDescent="0.3">
      <c r="A22" s="142" t="s">
        <v>129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130</v>
      </c>
      <c r="C23" s="148" t="s">
        <v>131</v>
      </c>
      <c r="D23" s="148" t="s">
        <v>132</v>
      </c>
      <c r="E23" s="148" t="s">
        <v>131</v>
      </c>
      <c r="F23" s="148" t="s">
        <v>133</v>
      </c>
      <c r="G23" s="148" t="s">
        <v>132</v>
      </c>
      <c r="H23" s="148" t="s">
        <v>134</v>
      </c>
      <c r="I23" s="148" t="s">
        <v>135</v>
      </c>
      <c r="J23" s="149" t="s">
        <v>136</v>
      </c>
      <c r="K23" s="149" t="s">
        <v>137</v>
      </c>
    </row>
    <row r="24" spans="1:11" ht="20.100000000000001" customHeight="1" thickBot="1" x14ac:dyDescent="0.3">
      <c r="A24" s="150" t="s">
        <v>138</v>
      </c>
      <c r="B24" s="151" t="s">
        <v>139</v>
      </c>
      <c r="C24" s="152" t="s">
        <v>140</v>
      </c>
      <c r="D24" s="152" t="s">
        <v>141</v>
      </c>
      <c r="E24" s="152" t="s">
        <v>142</v>
      </c>
      <c r="F24" s="152" t="s">
        <v>142</v>
      </c>
      <c r="G24" s="152" t="s">
        <v>141</v>
      </c>
      <c r="H24" s="152" t="s">
        <v>143</v>
      </c>
      <c r="I24" s="152" t="s">
        <v>143</v>
      </c>
      <c r="J24" s="153" t="s">
        <v>144</v>
      </c>
      <c r="K24" s="153" t="s">
        <v>145</v>
      </c>
    </row>
    <row r="25" spans="1:11" ht="20.100000000000001" customHeight="1" x14ac:dyDescent="0.25">
      <c r="A25" s="216" t="s">
        <v>146</v>
      </c>
      <c r="B25" s="154">
        <v>3</v>
      </c>
      <c r="C25" s="218">
        <v>0</v>
      </c>
      <c r="D25" s="219"/>
      <c r="E25" s="218">
        <v>0</v>
      </c>
      <c r="F25" s="218">
        <v>10000000</v>
      </c>
      <c r="G25" s="220"/>
      <c r="H25" s="218">
        <v>0</v>
      </c>
      <c r="I25" s="218">
        <v>0</v>
      </c>
      <c r="J25" s="218">
        <v>0</v>
      </c>
      <c r="K25" s="221">
        <f t="shared" ref="K25:K34" si="0">SUM(C25:J25)</f>
        <v>10000000</v>
      </c>
    </row>
    <row r="26" spans="1:11" ht="20.100000000000001" customHeight="1" x14ac:dyDescent="0.25">
      <c r="A26" s="217" t="s">
        <v>147</v>
      </c>
      <c r="B26" s="160">
        <v>3</v>
      </c>
      <c r="C26" s="218">
        <v>0</v>
      </c>
      <c r="D26" s="222"/>
      <c r="E26" s="218">
        <v>0</v>
      </c>
      <c r="F26" s="218">
        <v>5000000</v>
      </c>
      <c r="G26" s="223"/>
      <c r="H26" s="218">
        <v>0</v>
      </c>
      <c r="I26" s="218">
        <v>0</v>
      </c>
      <c r="J26" s="218">
        <v>0</v>
      </c>
      <c r="K26" s="221">
        <f t="shared" si="0"/>
        <v>5000000</v>
      </c>
    </row>
    <row r="27" spans="1:11" ht="20.100000000000001" customHeight="1" x14ac:dyDescent="0.25">
      <c r="A27" s="217" t="s">
        <v>148</v>
      </c>
      <c r="B27" s="160">
        <v>5</v>
      </c>
      <c r="C27" s="218">
        <v>0</v>
      </c>
      <c r="D27" s="222"/>
      <c r="E27" s="218">
        <v>0</v>
      </c>
      <c r="F27" s="218">
        <v>0</v>
      </c>
      <c r="G27" s="223"/>
      <c r="H27" s="218">
        <v>0</v>
      </c>
      <c r="I27" s="218">
        <v>0</v>
      </c>
      <c r="J27" s="218">
        <v>0</v>
      </c>
      <c r="K27" s="221">
        <f t="shared" si="0"/>
        <v>0</v>
      </c>
    </row>
    <row r="28" spans="1:11" ht="20.100000000000001" customHeight="1" x14ac:dyDescent="0.25">
      <c r="A28" s="217" t="s">
        <v>149</v>
      </c>
      <c r="B28" s="160">
        <v>5</v>
      </c>
      <c r="C28" s="218">
        <v>0</v>
      </c>
      <c r="D28" s="222"/>
      <c r="E28" s="218">
        <v>0</v>
      </c>
      <c r="F28" s="218">
        <v>0</v>
      </c>
      <c r="G28" s="223"/>
      <c r="H28" s="218">
        <v>0</v>
      </c>
      <c r="I28" s="218">
        <v>0</v>
      </c>
      <c r="J28" s="218">
        <v>0</v>
      </c>
      <c r="K28" s="221">
        <f>SUM(C28:J28)</f>
        <v>0</v>
      </c>
    </row>
    <row r="29" spans="1:11" ht="20.100000000000001" customHeight="1" x14ac:dyDescent="0.25">
      <c r="A29" s="217" t="s">
        <v>150</v>
      </c>
      <c r="B29" s="160">
        <v>5</v>
      </c>
      <c r="C29" s="218">
        <v>5000000</v>
      </c>
      <c r="D29" s="224" t="s">
        <v>151</v>
      </c>
      <c r="E29" s="214">
        <v>2500000</v>
      </c>
      <c r="F29" s="218">
        <v>7500000</v>
      </c>
      <c r="G29" s="223" t="s">
        <v>152</v>
      </c>
      <c r="H29" s="218">
        <v>0</v>
      </c>
      <c r="I29" s="214">
        <v>15000000</v>
      </c>
      <c r="J29" s="218">
        <v>0</v>
      </c>
      <c r="K29" s="221">
        <f>SUM(C29:J29)</f>
        <v>30000000</v>
      </c>
    </row>
    <row r="30" spans="1:11" ht="20.100000000000001" customHeight="1" x14ac:dyDescent="0.25">
      <c r="A30" s="159"/>
      <c r="B30" s="160"/>
      <c r="C30" s="155"/>
      <c r="D30" s="156"/>
      <c r="E30" s="160"/>
      <c r="F30" s="155"/>
      <c r="G30" s="157"/>
      <c r="H30" s="160"/>
      <c r="I30" s="161"/>
      <c r="J30" s="161"/>
      <c r="K30" s="158">
        <f t="shared" si="0"/>
        <v>0</v>
      </c>
    </row>
    <row r="31" spans="1:11" ht="20.100000000000001" customHeight="1" x14ac:dyDescent="0.25">
      <c r="A31" s="159"/>
      <c r="B31" s="160"/>
      <c r="C31" s="155"/>
      <c r="D31" s="156"/>
      <c r="E31" s="160"/>
      <c r="F31" s="155"/>
      <c r="G31" s="157"/>
      <c r="H31" s="160"/>
      <c r="I31" s="161"/>
      <c r="J31" s="161"/>
      <c r="K31" s="158">
        <f t="shared" si="0"/>
        <v>0</v>
      </c>
    </row>
    <row r="32" spans="1:11" ht="20.100000000000001" customHeight="1" x14ac:dyDescent="0.25">
      <c r="A32" s="159"/>
      <c r="B32" s="160"/>
      <c r="C32" s="155"/>
      <c r="D32" s="156"/>
      <c r="E32" s="160"/>
      <c r="F32" s="155"/>
      <c r="G32" s="157"/>
      <c r="H32" s="160"/>
      <c r="I32" s="161"/>
      <c r="J32" s="161"/>
      <c r="K32" s="158">
        <f t="shared" si="0"/>
        <v>0</v>
      </c>
    </row>
    <row r="33" spans="1:11" ht="20.100000000000001" customHeight="1" x14ac:dyDescent="0.25">
      <c r="A33" s="159"/>
      <c r="B33" s="160"/>
      <c r="C33" s="155"/>
      <c r="D33" s="156"/>
      <c r="E33" s="160"/>
      <c r="F33" s="155"/>
      <c r="G33" s="157"/>
      <c r="H33" s="160"/>
      <c r="I33" s="161"/>
      <c r="J33" s="161"/>
      <c r="K33" s="158">
        <f t="shared" si="0"/>
        <v>0</v>
      </c>
    </row>
    <row r="34" spans="1:11" ht="20.100000000000001" customHeight="1" thickBot="1" x14ac:dyDescent="0.3">
      <c r="A34" s="162"/>
      <c r="B34" s="163"/>
      <c r="C34" s="164"/>
      <c r="D34" s="165"/>
      <c r="E34" s="163"/>
      <c r="F34" s="164"/>
      <c r="G34" s="166"/>
      <c r="H34" s="163"/>
      <c r="I34" s="167"/>
      <c r="J34" s="167"/>
      <c r="K34" s="168">
        <f t="shared" si="0"/>
        <v>0</v>
      </c>
    </row>
    <row r="35" spans="1:11" ht="20.100000000000001" customHeight="1" thickBot="1" x14ac:dyDescent="0.3">
      <c r="A35" s="150" t="s">
        <v>153</v>
      </c>
      <c r="B35" s="169"/>
      <c r="C35" s="167">
        <f>SUM(C25:C34)</f>
        <v>5000000</v>
      </c>
      <c r="D35" s="167"/>
      <c r="E35" s="167">
        <f>SUM(E25:E34)</f>
        <v>2500000</v>
      </c>
      <c r="F35" s="167">
        <f>SUM(F25:F34)</f>
        <v>22500000</v>
      </c>
      <c r="G35" s="167"/>
      <c r="H35" s="167">
        <f>SUM(H25:H34)</f>
        <v>0</v>
      </c>
      <c r="I35" s="167">
        <f>SUM(I25:I34)</f>
        <v>15000000</v>
      </c>
      <c r="J35" s="167">
        <f>SUM(J25:J34)</f>
        <v>0</v>
      </c>
      <c r="K35" s="167">
        <f>SUM(K25:K34)</f>
        <v>45000000</v>
      </c>
    </row>
    <row r="36" spans="1:11" ht="20.100000000000001" customHeight="1" x14ac:dyDescent="0.25">
      <c r="A36" s="170"/>
      <c r="B36" s="141"/>
      <c r="C36" s="171"/>
      <c r="D36" s="171"/>
      <c r="E36" s="171"/>
      <c r="F36" s="171"/>
      <c r="G36" s="171"/>
      <c r="H36" s="171"/>
      <c r="I36" s="171"/>
      <c r="J36" s="171"/>
      <c r="K36" s="171"/>
    </row>
    <row r="37" spans="1:11" ht="20.100000000000001" customHeight="1" x14ac:dyDescent="0.3">
      <c r="A37" s="170"/>
      <c r="B37" s="172" t="s">
        <v>154</v>
      </c>
      <c r="C37" s="173"/>
      <c r="D37" s="174"/>
      <c r="E37" s="171"/>
      <c r="F37" s="171"/>
      <c r="G37" s="171"/>
      <c r="H37" s="171"/>
      <c r="I37" s="171"/>
      <c r="J37" s="171"/>
      <c r="K37" s="171"/>
    </row>
    <row r="38" spans="1:11" ht="20.100000000000001" customHeight="1" x14ac:dyDescent="0.3">
      <c r="A38" s="127"/>
      <c r="B38" s="175"/>
      <c r="C38" s="175"/>
      <c r="D38" s="174"/>
      <c r="E38" s="127"/>
      <c r="F38" s="127"/>
      <c r="G38" s="127"/>
      <c r="H38" s="127"/>
      <c r="I38" s="127"/>
      <c r="J38" s="127"/>
      <c r="K38" s="171"/>
    </row>
    <row r="39" spans="1:11" ht="20.100000000000001" customHeight="1" x14ac:dyDescent="0.3">
      <c r="A39" s="127"/>
      <c r="B39" s="176" t="s">
        <v>155</v>
      </c>
      <c r="C39" s="177"/>
      <c r="D39" s="174"/>
      <c r="E39" s="127"/>
      <c r="F39" s="127"/>
      <c r="G39" s="127"/>
      <c r="H39" s="127"/>
      <c r="I39" s="127"/>
      <c r="J39" s="127"/>
      <c r="K39" s="171"/>
    </row>
    <row r="40" spans="1:11" ht="20.100000000000001" customHeight="1" x14ac:dyDescent="0.3">
      <c r="A40" s="127"/>
      <c r="B40" s="176" t="s">
        <v>156</v>
      </c>
      <c r="C40" s="177"/>
      <c r="D40" s="174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78" t="s">
        <v>157</v>
      </c>
      <c r="B44" s="127"/>
      <c r="C44" s="127"/>
      <c r="D44" s="179"/>
      <c r="E44" s="117"/>
      <c r="F44" s="200" t="s">
        <v>106</v>
      </c>
      <c r="G44" s="201"/>
      <c r="H44" s="200" t="s">
        <v>107</v>
      </c>
      <c r="I44" s="201"/>
      <c r="J44" s="200" t="s">
        <v>108</v>
      </c>
      <c r="K44" s="201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4"/>
      <c r="C46" s="174"/>
      <c r="D46" s="174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4"/>
      <c r="C47" s="174"/>
      <c r="D47" s="174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4"/>
      <c r="C48" s="174"/>
      <c r="D48" s="174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4"/>
      <c r="C49" s="174"/>
      <c r="D49" s="174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0" t="s">
        <v>112</v>
      </c>
      <c r="B51" s="181"/>
      <c r="C51" s="182" t="s">
        <v>78</v>
      </c>
      <c r="D51" s="182"/>
      <c r="E51" s="182"/>
      <c r="F51" s="182"/>
      <c r="G51" s="182"/>
      <c r="H51" s="183" t="s">
        <v>158</v>
      </c>
      <c r="I51" s="184" t="s">
        <v>113</v>
      </c>
      <c r="J51" s="185">
        <f ca="1">NOW()</f>
        <v>36983.403274074073</v>
      </c>
    </row>
    <row r="52" spans="1:11" ht="18" x14ac:dyDescent="0.25">
      <c r="A52" s="186"/>
      <c r="B52" s="186"/>
      <c r="C52" s="180" t="s">
        <v>114</v>
      </c>
      <c r="D52" s="187"/>
      <c r="E52" s="186"/>
      <c r="F52" s="186"/>
      <c r="G52" s="186"/>
      <c r="H52" s="139" t="s">
        <v>115</v>
      </c>
      <c r="I52" s="186"/>
      <c r="J52" s="186"/>
    </row>
    <row r="54" spans="1:11" ht="19.5" x14ac:dyDescent="0.35">
      <c r="A54" s="180" t="s">
        <v>116</v>
      </c>
      <c r="B54" s="181"/>
      <c r="C54" s="182"/>
      <c r="D54" s="182"/>
      <c r="E54" s="182"/>
      <c r="F54" s="182"/>
      <c r="G54" s="182"/>
      <c r="H54" s="183" t="s">
        <v>15</v>
      </c>
      <c r="I54" s="184" t="s">
        <v>113</v>
      </c>
      <c r="J54" s="185">
        <f ca="1">NOW()</f>
        <v>36983.403274074073</v>
      </c>
    </row>
    <row r="55" spans="1:11" ht="18" x14ac:dyDescent="0.25">
      <c r="A55" s="186"/>
      <c r="B55" s="186"/>
      <c r="C55" s="180" t="s">
        <v>114</v>
      </c>
      <c r="D55" s="187"/>
      <c r="E55" s="186"/>
      <c r="F55" s="186"/>
      <c r="G55" s="186"/>
      <c r="H55" s="139" t="s">
        <v>115</v>
      </c>
      <c r="I55" s="186"/>
      <c r="J55" s="186"/>
    </row>
    <row r="56" spans="1:11" x14ac:dyDescent="0.2">
      <c r="A56" s="188" t="s">
        <v>159</v>
      </c>
      <c r="B56" s="189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160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161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162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163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164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165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Credit Worksheet</vt:lpstr>
      <vt:lpstr>Baby Credit Form  </vt:lpstr>
      <vt:lpstr>Momma Credit Form </vt:lpstr>
      <vt:lpstr>Instructions</vt:lpstr>
      <vt:lpstr>'Credit Worksheet'!Print_Area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2000-09-11T18:48:31Z</cp:lastPrinted>
  <dcterms:created xsi:type="dcterms:W3CDTF">2000-06-15T20:19:19Z</dcterms:created>
  <dcterms:modified xsi:type="dcterms:W3CDTF">2023-09-15T20:08:24Z</dcterms:modified>
</cp:coreProperties>
</file>