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C52716-D20D-4057-A9A1-24CF3BA62C9B}" xr6:coauthVersionLast="47" xr6:coauthVersionMax="47" xr10:uidLastSave="{00000000-0000-0000-0000-000000000000}"/>
  <bookViews>
    <workbookView xWindow="-120" yWindow="-120" windowWidth="38640" windowHeight="15720" tabRatio="910" firstSheet="3" activeTab="8"/>
  </bookViews>
  <sheets>
    <sheet name="Summary" sheetId="1" state="hidden" r:id="rId1"/>
    <sheet name="ALL" sheetId="2" r:id="rId2"/>
    <sheet name="DETAILS BY INTERCOMPANY" sheetId="8" r:id="rId3"/>
    <sheet name="DETAILS BY 3RD PARTY" sheetId="9" r:id="rId4"/>
    <sheet name="TOTAL BY INTERCOMPANY" sheetId="10" r:id="rId5"/>
    <sheet name="TOTAL BY 3RD PARTY" sheetId="11" r:id="rId6"/>
    <sheet name="OVERVIEW INTERNAL" sheetId="13" r:id="rId7"/>
    <sheet name="OVERVIEW EXTERNAL" sheetId="12" r:id="rId8"/>
    <sheet name="OVERVIEW SUMMARY" sheetId="14" r:id="rId9"/>
  </sheets>
  <externalReferences>
    <externalReference r:id="rId10"/>
    <externalReference r:id="rId11"/>
  </externalReferences>
  <definedNames>
    <definedName name="ASTRIP" localSheetId="3">'DETAILS BY 3RD PARTY'!ASTRIP</definedName>
    <definedName name="ASTRIP" localSheetId="2">'DETAILS BY INTERCOMPANY'!ASTRIP</definedName>
    <definedName name="ASTRIP" localSheetId="7">'OVERVIEW EXTERNAL'!ASTRIP</definedName>
    <definedName name="ASTRIP" localSheetId="6">'OVERVIEW INTERNAL'!ASTRIP</definedName>
    <definedName name="ASTRIP" localSheetId="8">'OVERVIEW SUMMARY'!ASTRIP</definedName>
    <definedName name="ASTRIP" localSheetId="5">'TOTAL BY 3RD PARTY'!ASTRIP</definedName>
    <definedName name="ASTRIP" localSheetId="4">'TOTAL BY INTERCOMPANY'!ASTRIP</definedName>
    <definedName name="ASTRIP">[0]!ASTRIP</definedName>
    <definedName name="ASV" localSheetId="3">'DETAILS BY 3RD PARTY'!ASV</definedName>
    <definedName name="ASV" localSheetId="2">'DETAILS BY INTERCOMPANY'!ASV</definedName>
    <definedName name="ASV" localSheetId="7">'OVERVIEW EXTERNAL'!ASV</definedName>
    <definedName name="ASV" localSheetId="6">'OVERVIEW INTERNAL'!ASV</definedName>
    <definedName name="ASV" localSheetId="8">'OVERVIEW SUMMARY'!ASV</definedName>
    <definedName name="ASV" localSheetId="5">'TOTAL BY 3RD PARTY'!ASV</definedName>
    <definedName name="ASV" localSheetId="4">'TOTAL BY INTERCOMPANY'!ASV</definedName>
    <definedName name="ASV">[0]!ASV</definedName>
    <definedName name="BondFutConversion">#REF!</definedName>
    <definedName name="BondPricing">#REF!</definedName>
    <definedName name="BucketDescription">#REF!</definedName>
    <definedName name="CADFeed">#REF!</definedName>
    <definedName name="CADLIVEFEED">#REF!</definedName>
    <definedName name="CADRateTable">#REF!</definedName>
    <definedName name="CADSwapSpread">#REF!</definedName>
    <definedName name="euro">[1]US!#REF!</definedName>
    <definedName name="eurod">[1]US!#REF!</definedName>
    <definedName name="FOREX" localSheetId="3">'DETAILS BY 3RD PARTY'!FOREX</definedName>
    <definedName name="FOREX" localSheetId="2">'DETAILS BY INTERCOMPANY'!FOREX</definedName>
    <definedName name="FOREX" localSheetId="7">'OVERVIEW EXTERNAL'!FOREX</definedName>
    <definedName name="FOREX" localSheetId="6">'OVERVIEW INTERNAL'!FOREX</definedName>
    <definedName name="FOREX" localSheetId="8">'OVERVIEW SUMMARY'!FOREX</definedName>
    <definedName name="FOREX" localSheetId="5">'TOTAL BY 3RD PARTY'!FOREX</definedName>
    <definedName name="FOREX" localSheetId="4">'TOTAL BY INTERCOMPANY'!FOREX</definedName>
    <definedName name="FOREX">[0]!FOREX</definedName>
    <definedName name="GBPFEED">#REF!</definedName>
    <definedName name="GBPLIVEFEED">#REF!</definedName>
    <definedName name="GBPRateTable">#REF!</definedName>
    <definedName name="Macrofx">[1]!Macrofx</definedName>
    <definedName name="newdates">[1]US!#REF!</definedName>
    <definedName name="NKRFEED">#REF!</definedName>
    <definedName name="NKRLIVEFEED">#REF!</definedName>
    <definedName name="NKRRateTable">#REF!</definedName>
    <definedName name="out_array">[1]US!#REF!</definedName>
    <definedName name="_xlnm.Print_Area" localSheetId="1">ALL!$A$1:$I$406</definedName>
    <definedName name="_xlnm.Print_Area" localSheetId="3">'DETAILS BY 3RD PARTY'!$A$1:$I$227</definedName>
    <definedName name="_xlnm.Print_Area" localSheetId="2">'DETAILS BY INTERCOMPANY'!$A$1:$I$189</definedName>
    <definedName name="_xlnm.Print_Area" localSheetId="7">'OVERVIEW EXTERNAL'!$A$1:$H$43</definedName>
    <definedName name="_xlnm.Print_Area" localSheetId="6">'OVERVIEW INTERNAL'!$A$1:$H$70</definedName>
    <definedName name="_xlnm.Print_Area" localSheetId="8">'OVERVIEW SUMMARY'!$A$1:$N$70</definedName>
    <definedName name="_xlnm.Print_Area" localSheetId="5">'TOTAL BY 3RD PARTY'!$A$1:$J$259</definedName>
    <definedName name="_xlnm.Print_Area" localSheetId="4">'TOTAL BY INTERCOMPANY'!$A$1:$J$225</definedName>
    <definedName name="RateTable">#REF!</definedName>
    <definedName name="SEKFEED">#REF!</definedName>
    <definedName name="SEKLIVEFEED">#REF!</definedName>
    <definedName name="SEKRateTable">#REF!</definedName>
    <definedName name="swap">[1]US!#REF!</definedName>
    <definedName name="swapd">[1]US!#REF!</definedName>
    <definedName name="USDFeed">#REF!</definedName>
    <definedName name="USDLIVEFEED">#REF!</definedName>
    <definedName name="USDRateTable">#REF!</definedName>
    <definedName name="USDSwapSprea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3" i="2" l="1"/>
  <c r="F383" i="2"/>
  <c r="G383" i="2"/>
  <c r="H383" i="2"/>
  <c r="I383" i="2"/>
  <c r="I385" i="2"/>
  <c r="I386" i="2"/>
  <c r="I387" i="2"/>
  <c r="I388" i="2"/>
  <c r="E227" i="9"/>
  <c r="F227" i="9"/>
  <c r="G227" i="9"/>
  <c r="H227" i="9"/>
  <c r="I227" i="9"/>
  <c r="E166" i="8"/>
  <c r="F166" i="8"/>
  <c r="G166" i="8"/>
  <c r="H166" i="8"/>
  <c r="I166" i="8"/>
  <c r="G43" i="12"/>
  <c r="G44" i="12"/>
  <c r="G70" i="13"/>
  <c r="G71" i="13"/>
  <c r="G43" i="14"/>
  <c r="G67" i="14"/>
  <c r="G68" i="14"/>
  <c r="G69" i="14"/>
  <c r="N70" i="14"/>
  <c r="F22" i="11"/>
  <c r="G22" i="11"/>
  <c r="H22" i="11"/>
  <c r="I22" i="11"/>
  <c r="J22" i="11"/>
  <c r="F34" i="11"/>
  <c r="G34" i="11"/>
  <c r="H34" i="11"/>
  <c r="I34" i="11"/>
  <c r="J34" i="11"/>
  <c r="F36" i="11"/>
  <c r="G36" i="11"/>
  <c r="H36" i="11"/>
  <c r="I36" i="11"/>
  <c r="J36" i="11"/>
  <c r="F42" i="11"/>
  <c r="G42" i="11"/>
  <c r="H42" i="11"/>
  <c r="I42" i="11"/>
  <c r="J42" i="11"/>
  <c r="F80" i="11"/>
  <c r="G80" i="11"/>
  <c r="H80" i="11"/>
  <c r="I80" i="11"/>
  <c r="J80" i="11"/>
  <c r="F84" i="11"/>
  <c r="G84" i="11"/>
  <c r="H84" i="11"/>
  <c r="I84" i="11"/>
  <c r="J84" i="11"/>
  <c r="F96" i="11"/>
  <c r="G96" i="11"/>
  <c r="H96" i="11"/>
  <c r="I96" i="11"/>
  <c r="J96" i="11"/>
  <c r="F107" i="11"/>
  <c r="G107" i="11"/>
  <c r="H107" i="11"/>
  <c r="I107" i="11"/>
  <c r="J107" i="11"/>
  <c r="F117" i="11"/>
  <c r="G117" i="11"/>
  <c r="H117" i="11"/>
  <c r="I117" i="11"/>
  <c r="J117" i="11"/>
  <c r="F122" i="11"/>
  <c r="G122" i="11"/>
  <c r="H122" i="11"/>
  <c r="I122" i="11"/>
  <c r="J122" i="11"/>
  <c r="F124" i="11"/>
  <c r="G124" i="11"/>
  <c r="H124" i="11"/>
  <c r="I124" i="11"/>
  <c r="J124" i="11"/>
  <c r="F127" i="11"/>
  <c r="G127" i="11"/>
  <c r="H127" i="11"/>
  <c r="I127" i="11"/>
  <c r="J127" i="11"/>
  <c r="F132" i="11"/>
  <c r="G132" i="11"/>
  <c r="H132" i="11"/>
  <c r="I132" i="11"/>
  <c r="J132" i="11"/>
  <c r="F143" i="11"/>
  <c r="G143" i="11"/>
  <c r="H143" i="11"/>
  <c r="I143" i="11"/>
  <c r="J143" i="11"/>
  <c r="F150" i="11"/>
  <c r="G150" i="11"/>
  <c r="H150" i="11"/>
  <c r="I150" i="11"/>
  <c r="J150" i="11"/>
  <c r="F158" i="11"/>
  <c r="G158" i="11"/>
  <c r="H158" i="11"/>
  <c r="I158" i="11"/>
  <c r="J158" i="11"/>
  <c r="F162" i="11"/>
  <c r="G162" i="11"/>
  <c r="H162" i="11"/>
  <c r="I162" i="11"/>
  <c r="J162" i="11"/>
  <c r="F172" i="11"/>
  <c r="G172" i="11"/>
  <c r="H172" i="11"/>
  <c r="I172" i="11"/>
  <c r="J172" i="11"/>
  <c r="F186" i="11"/>
  <c r="G186" i="11"/>
  <c r="H186" i="11"/>
  <c r="I186" i="11"/>
  <c r="J186" i="11"/>
  <c r="F189" i="11"/>
  <c r="G189" i="11"/>
  <c r="H189" i="11"/>
  <c r="I189" i="11"/>
  <c r="J189" i="11"/>
  <c r="F191" i="11"/>
  <c r="G191" i="11"/>
  <c r="H191" i="11"/>
  <c r="I191" i="11"/>
  <c r="J191" i="11"/>
  <c r="F202" i="11"/>
  <c r="G202" i="11"/>
  <c r="H202" i="11"/>
  <c r="I202" i="11"/>
  <c r="J202" i="11"/>
  <c r="F206" i="11"/>
  <c r="G206" i="11"/>
  <c r="H206" i="11"/>
  <c r="I206" i="11"/>
  <c r="J206" i="11"/>
  <c r="F209" i="11"/>
  <c r="G209" i="11"/>
  <c r="H209" i="11"/>
  <c r="I209" i="11"/>
  <c r="J209" i="11"/>
  <c r="F212" i="11"/>
  <c r="G212" i="11"/>
  <c r="H212" i="11"/>
  <c r="I212" i="11"/>
  <c r="J212" i="11"/>
  <c r="F219" i="11"/>
  <c r="G219" i="11"/>
  <c r="H219" i="11"/>
  <c r="I219" i="11"/>
  <c r="J219" i="11"/>
  <c r="F230" i="11"/>
  <c r="G230" i="11"/>
  <c r="H230" i="11"/>
  <c r="I230" i="11"/>
  <c r="J230" i="11"/>
  <c r="F232" i="11"/>
  <c r="G232" i="11"/>
  <c r="H232" i="11"/>
  <c r="I232" i="11"/>
  <c r="J232" i="11"/>
  <c r="F234" i="11"/>
  <c r="G234" i="11"/>
  <c r="H234" i="11"/>
  <c r="I234" i="11"/>
  <c r="J234" i="11"/>
  <c r="F237" i="11"/>
  <c r="G237" i="11"/>
  <c r="H237" i="11"/>
  <c r="I237" i="11"/>
  <c r="J237" i="11"/>
  <c r="F251" i="11"/>
  <c r="G251" i="11"/>
  <c r="H251" i="11"/>
  <c r="I251" i="11"/>
  <c r="J251" i="11"/>
  <c r="F258" i="11"/>
  <c r="G258" i="11"/>
  <c r="H258" i="11"/>
  <c r="I258" i="11"/>
  <c r="J258" i="11"/>
  <c r="F259" i="11"/>
  <c r="G259" i="11"/>
  <c r="H259" i="11"/>
  <c r="I259" i="11"/>
  <c r="J259" i="11"/>
  <c r="F11" i="10"/>
  <c r="G11" i="10"/>
  <c r="H11" i="10"/>
  <c r="I11" i="10"/>
  <c r="J11" i="10"/>
  <c r="F13" i="10"/>
  <c r="G13" i="10"/>
  <c r="H13" i="10"/>
  <c r="I13" i="10"/>
  <c r="J13" i="10"/>
  <c r="F16" i="10"/>
  <c r="G16" i="10"/>
  <c r="H16" i="10"/>
  <c r="I16" i="10"/>
  <c r="J16" i="10"/>
  <c r="F18" i="10"/>
  <c r="G18" i="10"/>
  <c r="H18" i="10"/>
  <c r="I18" i="10"/>
  <c r="J18" i="10"/>
  <c r="F23" i="10"/>
  <c r="G23" i="10"/>
  <c r="H23" i="10"/>
  <c r="I23" i="10"/>
  <c r="J23" i="10"/>
  <c r="F25" i="10"/>
  <c r="G25" i="10"/>
  <c r="H25" i="10"/>
  <c r="I25" i="10"/>
  <c r="J25" i="10"/>
  <c r="F27" i="10"/>
  <c r="G27" i="10"/>
  <c r="H27" i="10"/>
  <c r="I27" i="10"/>
  <c r="J27" i="10"/>
  <c r="F30" i="10"/>
  <c r="G30" i="10"/>
  <c r="H30" i="10"/>
  <c r="I30" i="10"/>
  <c r="J30" i="10"/>
  <c r="F35" i="10"/>
  <c r="G35" i="10"/>
  <c r="H35" i="10"/>
  <c r="I35" i="10"/>
  <c r="J35" i="10"/>
  <c r="F38" i="10"/>
  <c r="G38" i="10"/>
  <c r="H38" i="10"/>
  <c r="I38" i="10"/>
  <c r="J38" i="10"/>
  <c r="F41" i="10"/>
  <c r="G41" i="10"/>
  <c r="H41" i="10"/>
  <c r="I41" i="10"/>
  <c r="J41" i="10"/>
  <c r="F44" i="10"/>
  <c r="G44" i="10"/>
  <c r="H44" i="10"/>
  <c r="I44" i="10"/>
  <c r="J44" i="10"/>
  <c r="F49" i="10"/>
  <c r="G49" i="10"/>
  <c r="H49" i="10"/>
  <c r="I49" i="10"/>
  <c r="J49" i="10"/>
  <c r="F52" i="10"/>
  <c r="G52" i="10"/>
  <c r="H52" i="10"/>
  <c r="I52" i="10"/>
  <c r="J52" i="10"/>
  <c r="F55" i="10"/>
  <c r="G55" i="10"/>
  <c r="H55" i="10"/>
  <c r="I55" i="10"/>
  <c r="J55" i="10"/>
  <c r="F58" i="10"/>
  <c r="G58" i="10"/>
  <c r="H58" i="10"/>
  <c r="I58" i="10"/>
  <c r="J58" i="10"/>
  <c r="F60" i="10"/>
  <c r="G60" i="10"/>
  <c r="H60" i="10"/>
  <c r="I60" i="10"/>
  <c r="J60" i="10"/>
  <c r="F65" i="10"/>
  <c r="G65" i="10"/>
  <c r="H65" i="10"/>
  <c r="I65" i="10"/>
  <c r="J65" i="10"/>
  <c r="F71" i="10"/>
  <c r="G71" i="10"/>
  <c r="H71" i="10"/>
  <c r="I71" i="10"/>
  <c r="J71" i="10"/>
  <c r="F74" i="10"/>
  <c r="G74" i="10"/>
  <c r="H74" i="10"/>
  <c r="I74" i="10"/>
  <c r="J74" i="10"/>
  <c r="F77" i="10"/>
  <c r="G77" i="10"/>
  <c r="H77" i="10"/>
  <c r="I77" i="10"/>
  <c r="J77" i="10"/>
  <c r="F80" i="10"/>
  <c r="G80" i="10"/>
  <c r="H80" i="10"/>
  <c r="I80" i="10"/>
  <c r="J80" i="10"/>
  <c r="F86" i="10"/>
  <c r="G86" i="10"/>
  <c r="H86" i="10"/>
  <c r="I86" i="10"/>
  <c r="J86" i="10"/>
  <c r="F89" i="10"/>
  <c r="G89" i="10"/>
  <c r="H89" i="10"/>
  <c r="I89" i="10"/>
  <c r="J89" i="10"/>
  <c r="F95" i="10"/>
  <c r="G95" i="10"/>
  <c r="H95" i="10"/>
  <c r="I95" i="10"/>
  <c r="J95" i="10"/>
  <c r="F100" i="10"/>
  <c r="G100" i="10"/>
  <c r="H100" i="10"/>
  <c r="I100" i="10"/>
  <c r="J100" i="10"/>
  <c r="F103" i="10"/>
  <c r="G103" i="10"/>
  <c r="H103" i="10"/>
  <c r="I103" i="10"/>
  <c r="J103" i="10"/>
  <c r="F107" i="10"/>
  <c r="G107" i="10"/>
  <c r="H107" i="10"/>
  <c r="I107" i="10"/>
  <c r="J107" i="10"/>
  <c r="F111" i="10"/>
  <c r="G111" i="10"/>
  <c r="H111" i="10"/>
  <c r="I111" i="10"/>
  <c r="J111" i="10"/>
  <c r="F114" i="10"/>
  <c r="G114" i="10"/>
  <c r="H114" i="10"/>
  <c r="I114" i="10"/>
  <c r="J114" i="10"/>
  <c r="F117" i="10"/>
  <c r="G117" i="10"/>
  <c r="H117" i="10"/>
  <c r="I117" i="10"/>
  <c r="J117" i="10"/>
  <c r="F119" i="10"/>
  <c r="G119" i="10"/>
  <c r="H119" i="10"/>
  <c r="I119" i="10"/>
  <c r="J119" i="10"/>
  <c r="F121" i="10"/>
  <c r="G121" i="10"/>
  <c r="H121" i="10"/>
  <c r="I121" i="10"/>
  <c r="J121" i="10"/>
  <c r="F123" i="10"/>
  <c r="G123" i="10"/>
  <c r="H123" i="10"/>
  <c r="I123" i="10"/>
  <c r="J123" i="10"/>
  <c r="F126" i="10"/>
  <c r="G126" i="10"/>
  <c r="H126" i="10"/>
  <c r="I126" i="10"/>
  <c r="J126" i="10"/>
  <c r="F128" i="10"/>
  <c r="G128" i="10"/>
  <c r="H128" i="10"/>
  <c r="I128" i="10"/>
  <c r="J128" i="10"/>
  <c r="F132" i="10"/>
  <c r="G132" i="10"/>
  <c r="H132" i="10"/>
  <c r="I132" i="10"/>
  <c r="J132" i="10"/>
  <c r="F141" i="10"/>
  <c r="G141" i="10"/>
  <c r="H141" i="10"/>
  <c r="I141" i="10"/>
  <c r="J141" i="10"/>
  <c r="F144" i="10"/>
  <c r="G144" i="10"/>
  <c r="H144" i="10"/>
  <c r="I144" i="10"/>
  <c r="J144" i="10"/>
  <c r="F153" i="10"/>
  <c r="G153" i="10"/>
  <c r="H153" i="10"/>
  <c r="I153" i="10"/>
  <c r="J153" i="10"/>
  <c r="F156" i="10"/>
  <c r="G156" i="10"/>
  <c r="H156" i="10"/>
  <c r="I156" i="10"/>
  <c r="J156" i="10"/>
  <c r="F159" i="10"/>
  <c r="G159" i="10"/>
  <c r="H159" i="10"/>
  <c r="I159" i="10"/>
  <c r="J159" i="10"/>
  <c r="F162" i="10"/>
  <c r="G162" i="10"/>
  <c r="H162" i="10"/>
  <c r="I162" i="10"/>
  <c r="J162" i="10"/>
  <c r="F165" i="10"/>
  <c r="G165" i="10"/>
  <c r="H165" i="10"/>
  <c r="I165" i="10"/>
  <c r="J165" i="10"/>
  <c r="F168" i="10"/>
  <c r="G168" i="10"/>
  <c r="H168" i="10"/>
  <c r="I168" i="10"/>
  <c r="J168" i="10"/>
  <c r="F175" i="10"/>
  <c r="G175" i="10"/>
  <c r="H175" i="10"/>
  <c r="I175" i="10"/>
  <c r="J175" i="10"/>
  <c r="F178" i="10"/>
  <c r="G178" i="10"/>
  <c r="H178" i="10"/>
  <c r="I178" i="10"/>
  <c r="J178" i="10"/>
  <c r="F188" i="10"/>
  <c r="G188" i="10"/>
  <c r="H188" i="10"/>
  <c r="I188" i="10"/>
  <c r="J188" i="10"/>
  <c r="F192" i="10"/>
  <c r="G192" i="10"/>
  <c r="H192" i="10"/>
  <c r="I192" i="10"/>
  <c r="J192" i="10"/>
  <c r="F196" i="10"/>
  <c r="G196" i="10"/>
  <c r="H196" i="10"/>
  <c r="I196" i="10"/>
  <c r="J196" i="10"/>
  <c r="F199" i="10"/>
  <c r="G199" i="10"/>
  <c r="H199" i="10"/>
  <c r="I199" i="10"/>
  <c r="J199" i="10"/>
  <c r="F202" i="10"/>
  <c r="G202" i="10"/>
  <c r="H202" i="10"/>
  <c r="I202" i="10"/>
  <c r="J202" i="10"/>
  <c r="F204" i="10"/>
  <c r="G204" i="10"/>
  <c r="H204" i="10"/>
  <c r="I204" i="10"/>
  <c r="J204" i="10"/>
  <c r="F208" i="10"/>
  <c r="G208" i="10"/>
  <c r="H208" i="10"/>
  <c r="I208" i="10"/>
  <c r="J208" i="10"/>
  <c r="F210" i="10"/>
  <c r="G210" i="10"/>
  <c r="H210" i="10"/>
  <c r="I210" i="10"/>
  <c r="J210" i="10"/>
  <c r="F215" i="10"/>
  <c r="G215" i="10"/>
  <c r="H215" i="10"/>
  <c r="I215" i="10"/>
  <c r="J215" i="10"/>
  <c r="F218" i="10"/>
  <c r="G218" i="10"/>
  <c r="H218" i="10"/>
  <c r="I218" i="10"/>
  <c r="J218" i="10"/>
  <c r="F221" i="10"/>
  <c r="G221" i="10"/>
  <c r="H221" i="10"/>
  <c r="I221" i="10"/>
  <c r="J221" i="10"/>
  <c r="F224" i="10"/>
  <c r="G224" i="10"/>
  <c r="H224" i="10"/>
  <c r="I224" i="10"/>
  <c r="J224" i="10"/>
  <c r="F225" i="10"/>
  <c r="G225" i="10"/>
  <c r="H225" i="10"/>
  <c r="I225" i="10"/>
  <c r="J225" i="10"/>
</calcChain>
</file>

<file path=xl/sharedStrings.xml><?xml version="1.0" encoding="utf-8"?>
<sst xmlns="http://schemas.openxmlformats.org/spreadsheetml/2006/main" count="5372" uniqueCount="346">
  <si>
    <t>DPR Sheets</t>
  </si>
  <si>
    <t>IR-DPR</t>
  </si>
  <si>
    <t>FX-DPR</t>
  </si>
  <si>
    <t>FX-CURR-PAIR-DPR</t>
  </si>
  <si>
    <t>VALUATION DATE:</t>
  </si>
  <si>
    <t>BEGIN ROW:</t>
  </si>
  <si>
    <t>BEGIN COL:</t>
  </si>
  <si>
    <t>Book Type</t>
  </si>
  <si>
    <t>FX</t>
  </si>
  <si>
    <t>Non Base Cpty</t>
  </si>
  <si>
    <t>Sec Type Code</t>
  </si>
  <si>
    <t>Native Currency Code</t>
  </si>
  <si>
    <t>Short Assets</t>
  </si>
  <si>
    <t>Short Liabilities</t>
  </si>
  <si>
    <t>Long Assets</t>
  </si>
  <si>
    <t>Long Liabilities</t>
  </si>
  <si>
    <t>Total</t>
  </si>
  <si>
    <t>USD</t>
  </si>
  <si>
    <t>CAD</t>
  </si>
  <si>
    <t>GBP</t>
  </si>
  <si>
    <t>NOK</t>
  </si>
  <si>
    <t>SEK</t>
  </si>
  <si>
    <t>SWAP_LEG</t>
  </si>
  <si>
    <t>BK MONTREAL CAN</t>
  </si>
  <si>
    <t>EUR</t>
  </si>
  <si>
    <t>BOFA, NY</t>
  </si>
  <si>
    <t>JPY</t>
  </si>
  <si>
    <t>CASH6</t>
  </si>
  <si>
    <t>CHASE BANK OF TEXAS</t>
  </si>
  <si>
    <t>CHASE, LONDON</t>
  </si>
  <si>
    <t>DKK</t>
  </si>
  <si>
    <t>CHASE, NY</t>
  </si>
  <si>
    <t>CHRISTIANIA, OSLO</t>
  </si>
  <si>
    <t>CIBC</t>
  </si>
  <si>
    <t>CITIBANK</t>
  </si>
  <si>
    <t>AUD</t>
  </si>
  <si>
    <t>ECT CAD (PAPERCHASE)</t>
  </si>
  <si>
    <t>ECT CAD C4</t>
  </si>
  <si>
    <t>ECT CAD P#</t>
  </si>
  <si>
    <t>ECT CANADA</t>
  </si>
  <si>
    <t>ECT OSLO</t>
  </si>
  <si>
    <t>ENRONCAPTRA</t>
  </si>
  <si>
    <t>EPMI</t>
  </si>
  <si>
    <t>ERMS AFF</t>
  </si>
  <si>
    <t>ERMS PAPER</t>
  </si>
  <si>
    <t>GENERAL_RE</t>
  </si>
  <si>
    <t>GOLDMAN SACHS</t>
  </si>
  <si>
    <t>JEDI II</t>
  </si>
  <si>
    <t>JP MORGAN</t>
  </si>
  <si>
    <t>ROYALBANKCAN</t>
  </si>
  <si>
    <t>SUTTON BRIDGE</t>
  </si>
  <si>
    <t>TEESIDE POWER</t>
  </si>
  <si>
    <t>TORDOM,NY</t>
  </si>
  <si>
    <t>UBS AG, LONDON</t>
  </si>
  <si>
    <t>WEST LB</t>
  </si>
  <si>
    <t>BOND</t>
  </si>
  <si>
    <t>FRA_LEG</t>
  </si>
  <si>
    <t>REPO</t>
  </si>
  <si>
    <t>DAKOTA</t>
  </si>
  <si>
    <t>DPLP</t>
  </si>
  <si>
    <t>ECT MERCHANT ASSETS</t>
  </si>
  <si>
    <t>EGSC</t>
  </si>
  <si>
    <t>ETOL</t>
  </si>
  <si>
    <t>SWAPTION</t>
  </si>
  <si>
    <t>GOLDMAN CAPTL MRKTS</t>
  </si>
  <si>
    <t>NATWEST</t>
  </si>
  <si>
    <t>TMG</t>
  </si>
  <si>
    <t>CITIBANK, LONDON</t>
  </si>
  <si>
    <t>ECT EUROPE INC</t>
  </si>
  <si>
    <t>ECTRL-CONTNL GAS</t>
  </si>
  <si>
    <t>SEB</t>
  </si>
  <si>
    <t>TP-WEST</t>
  </si>
  <si>
    <t>WILTON TRUST</t>
  </si>
  <si>
    <t>BOB WEST</t>
  </si>
  <si>
    <t>ECT CAD C5</t>
  </si>
  <si>
    <t>ECTRIC</t>
  </si>
  <si>
    <t>ECTRIC-OIL</t>
  </si>
  <si>
    <t>ENEE-PZ</t>
  </si>
  <si>
    <t>ERMS NONAFF</t>
  </si>
  <si>
    <t>EUROPEAN POWER</t>
  </si>
  <si>
    <t>IMWEST-CAD</t>
  </si>
  <si>
    <t>NAT AUST BK LMTD</t>
  </si>
  <si>
    <t>ECHO</t>
  </si>
  <si>
    <t>ECT CAD-EOL</t>
  </si>
  <si>
    <t>ECTRIC-COAL</t>
  </si>
  <si>
    <t>ECTRL-CONTL POWER</t>
  </si>
  <si>
    <t>CHF</t>
  </si>
  <si>
    <t>MERRILL LYNCH LONDON</t>
  </si>
  <si>
    <t>J. ARON &amp; CO.</t>
  </si>
  <si>
    <t>NESBITT BURNS - BMO</t>
  </si>
  <si>
    <t>ENRON_EUROPE_LMT.</t>
  </si>
  <si>
    <t>ENRON CORP</t>
  </si>
  <si>
    <t>ENRON METALS</t>
  </si>
  <si>
    <t>ERMS EOL</t>
  </si>
  <si>
    <t>BNP,NY</t>
  </si>
  <si>
    <t>MERRILYNINTIC</t>
  </si>
  <si>
    <t>NNG</t>
  </si>
  <si>
    <t>MERRILL CAPITAL</t>
  </si>
  <si>
    <t>UBS AG, NY</t>
  </si>
  <si>
    <t>BARCLAYS FX LON</t>
  </si>
  <si>
    <t>BARCLAYS FX NY</t>
  </si>
  <si>
    <t>BOFA, SF</t>
  </si>
  <si>
    <t>ZAR</t>
  </si>
  <si>
    <t>CIBC, LONDON</t>
  </si>
  <si>
    <t>DEUTSCHE BANK AG</t>
  </si>
  <si>
    <t>ECT CAD-OPTIONS</t>
  </si>
  <si>
    <t>ECT EUROPE ACCTING</t>
  </si>
  <si>
    <t>ECTRL-UKFRIC</t>
  </si>
  <si>
    <t>ENRON MTL RECYC</t>
  </si>
  <si>
    <t>BARCLAYS IR</t>
  </si>
  <si>
    <t>BRAZOS</t>
  </si>
  <si>
    <t>ECR</t>
  </si>
  <si>
    <t>EES</t>
  </si>
  <si>
    <t>ENA POWER EAST</t>
  </si>
  <si>
    <t>ENEE - CREDIT</t>
  </si>
  <si>
    <t>STAR VPP</t>
  </si>
  <si>
    <t>ECTRIC FREIGHT</t>
  </si>
  <si>
    <t>ECTRL-CSS</t>
  </si>
  <si>
    <t>ECC-CANADA-POWER</t>
  </si>
  <si>
    <t>ECTRL-UK POWER</t>
  </si>
  <si>
    <t>CSFB</t>
  </si>
  <si>
    <t>ECTRL-EIM PAPER</t>
  </si>
  <si>
    <t>ECTRL-EIM STEEL</t>
  </si>
  <si>
    <t>SWISS RE</t>
  </si>
  <si>
    <t>BRL</t>
  </si>
  <si>
    <t>ECTRIC PLASTICS</t>
  </si>
  <si>
    <t>ENA-LAVORATO</t>
  </si>
  <si>
    <t>ERMS PROP</t>
  </si>
  <si>
    <t>ECTRIC  CRUDE</t>
  </si>
  <si>
    <t>ENRON JAPAN</t>
  </si>
  <si>
    <t>NAB LONDON</t>
  </si>
  <si>
    <t>ENRON WIND</t>
  </si>
  <si>
    <t>NEPCO</t>
  </si>
  <si>
    <t>ROYAL BK SCOT</t>
  </si>
  <si>
    <t>FX HEDGE</t>
  </si>
  <si>
    <t>FX PROP</t>
  </si>
  <si>
    <t>FX EOL</t>
  </si>
  <si>
    <t>IR HEDGE</t>
  </si>
  <si>
    <t>IR PROP</t>
  </si>
  <si>
    <t>RATE AND CURRENCY - 3RD PARTY</t>
  </si>
  <si>
    <t>BARCLAYS</t>
  </si>
  <si>
    <t>BOFA</t>
  </si>
  <si>
    <t>CHASE</t>
  </si>
  <si>
    <t>UBS</t>
  </si>
  <si>
    <t>BARCLAYS Total</t>
  </si>
  <si>
    <t>BK MONTREAL CAN Total</t>
  </si>
  <si>
    <t>BNP,NY Total</t>
  </si>
  <si>
    <t>BOFA Total</t>
  </si>
  <si>
    <t>CHASE Total</t>
  </si>
  <si>
    <t>CHRISTIANIA, OSLO Total</t>
  </si>
  <si>
    <t>CIBC Total</t>
  </si>
  <si>
    <t>CITIBANK Total</t>
  </si>
  <si>
    <t>CSFB Total</t>
  </si>
  <si>
    <t>DEUTSCHE BANK AG Total</t>
  </si>
  <si>
    <t>EUROPEAN POWER Total</t>
  </si>
  <si>
    <t>GENERAL_RE Total</t>
  </si>
  <si>
    <t>J. ARON &amp; CO. Total</t>
  </si>
  <si>
    <t>JP MORGAN Total</t>
  </si>
  <si>
    <t>NAB LONDON Total</t>
  </si>
  <si>
    <t>NAT AUST BK LMTD Total</t>
  </si>
  <si>
    <t>NATWEST Total</t>
  </si>
  <si>
    <t>NESBITT BURNS - BMO Total</t>
  </si>
  <si>
    <t>ROYAL BK SCOT Total</t>
  </si>
  <si>
    <t>ROYALBANKCAN Total</t>
  </si>
  <si>
    <t>SEB Total</t>
  </si>
  <si>
    <t>SWISS RE Total</t>
  </si>
  <si>
    <t>TMG Total</t>
  </si>
  <si>
    <t>TORDOM,NY Total</t>
  </si>
  <si>
    <t>UBS Total</t>
  </si>
  <si>
    <t>WEST LB Total</t>
  </si>
  <si>
    <t>Grand Total</t>
  </si>
  <si>
    <t>CONFIDENTIAL</t>
  </si>
  <si>
    <t>DPLP Total</t>
  </si>
  <si>
    <t>COUNTERPARTY SUMMARY IN EQUIVALENT USD</t>
  </si>
  <si>
    <t>DETAIL INTERNAL COUNTERPARTY EXPOSURE REPORT</t>
  </si>
  <si>
    <t>BOB WEST Total</t>
  </si>
  <si>
    <t>BRAZOS Total</t>
  </si>
  <si>
    <t>CASH6 Total</t>
  </si>
  <si>
    <t>DAKOTA Total</t>
  </si>
  <si>
    <t>ECC-CANADA-POWER Total</t>
  </si>
  <si>
    <t>ECHO Total</t>
  </si>
  <si>
    <t>ECR Total</t>
  </si>
  <si>
    <t>ECT CAD (PAPERCHASE) Total</t>
  </si>
  <si>
    <t>ECT CAD C4 Total</t>
  </si>
  <si>
    <t>ECT CAD C5 Total</t>
  </si>
  <si>
    <t>ECT CAD P# Total</t>
  </si>
  <si>
    <t>ECT CAD-EOL Total</t>
  </si>
  <si>
    <t>ECT CAD-OPTIONS Total</t>
  </si>
  <si>
    <t>ECT CANADA Total</t>
  </si>
  <si>
    <t>ECT EUROPE ACCTING Total</t>
  </si>
  <si>
    <t>ECT EUROPE INC Total</t>
  </si>
  <si>
    <t>ECT MERCHANT ASSETS Total</t>
  </si>
  <si>
    <t>ECT OSLO Total</t>
  </si>
  <si>
    <t>ECTRIC Total</t>
  </si>
  <si>
    <t>ECTRIC  CRUDE Total</t>
  </si>
  <si>
    <t>ECTRIC FREIGHT Total</t>
  </si>
  <si>
    <t>ECTRIC PLASTICS Total</t>
  </si>
  <si>
    <t>ECTRIC-COAL Total</t>
  </si>
  <si>
    <t>ECTRIC-OIL Total</t>
  </si>
  <si>
    <t>ECTRL-CONTL POWER Total</t>
  </si>
  <si>
    <t>ECTRL-CONTNL GAS Total</t>
  </si>
  <si>
    <t>ECTRL-CSS Total</t>
  </si>
  <si>
    <t>ECTRL-EIM PAPER Total</t>
  </si>
  <si>
    <t>ECTRL-EIM STEEL Total</t>
  </si>
  <si>
    <t>ECTRL-UK POWER Total</t>
  </si>
  <si>
    <t>ECTRL-UKFRIC Total</t>
  </si>
  <si>
    <t>EES Total</t>
  </si>
  <si>
    <t>EGSC Total</t>
  </si>
  <si>
    <t>ENA POWER EAST Total</t>
  </si>
  <si>
    <t>ENA-LAVORATO Total</t>
  </si>
  <si>
    <t>ENEE - CREDIT Total</t>
  </si>
  <si>
    <t>ENEE-PZ Total</t>
  </si>
  <si>
    <t>ENRON CORP Total</t>
  </si>
  <si>
    <t>ENRON JAPAN Total</t>
  </si>
  <si>
    <t>ENRON METALS Total</t>
  </si>
  <si>
    <t>ENRON MTL RECYC Total</t>
  </si>
  <si>
    <t>ENRON WIND Total</t>
  </si>
  <si>
    <t>ENRON_EUROPE_LMT. Total</t>
  </si>
  <si>
    <t>ENRONCAPTRA Total</t>
  </si>
  <si>
    <t>EPMI Total</t>
  </si>
  <si>
    <t>ERMS AFF Total</t>
  </si>
  <si>
    <t>ERMS EOL Total</t>
  </si>
  <si>
    <t>ERMS NONAFF Total</t>
  </si>
  <si>
    <t>ERMS PAPER Total</t>
  </si>
  <si>
    <t>ERMS PROP Total</t>
  </si>
  <si>
    <t>ETOL Total</t>
  </si>
  <si>
    <t>IMWEST-CAD Total</t>
  </si>
  <si>
    <t>JEDI II Total</t>
  </si>
  <si>
    <t>NEPCO Total</t>
  </si>
  <si>
    <t>STAR VPP Total</t>
  </si>
  <si>
    <t>SUTTON BRIDGE Total</t>
  </si>
  <si>
    <t>TEESIDE POWER Total</t>
  </si>
  <si>
    <t>TP-WEST Total</t>
  </si>
  <si>
    <t>WILTON TRUST Total</t>
  </si>
  <si>
    <t xml:space="preserve">RATE AND CURRENCY </t>
  </si>
  <si>
    <t>RATE AND CURRENCY - INTERCOMPANY</t>
  </si>
  <si>
    <t>DETAIL THIRD PARTY COUNTERPARTY EXPOSURE REPORT</t>
  </si>
  <si>
    <t>INTERCOMPANY</t>
  </si>
  <si>
    <t>3RD PARTY</t>
  </si>
  <si>
    <t>TOTAL THIRD PARTY COUNTERPARTY EXPOSURE REPORT</t>
  </si>
  <si>
    <t>TOTAL INTERNAL COUNTERPARTY EXPOSURE REPORT</t>
  </si>
  <si>
    <t>Summary Cpty Name</t>
  </si>
  <si>
    <t>MERRILL LYNCH</t>
  </si>
  <si>
    <t>GOLDMAN CAPTL MRKTS Total</t>
  </si>
  <si>
    <t>GOLDMAN SACHS Total</t>
  </si>
  <si>
    <t>MERRILL CAPITAL Total</t>
  </si>
  <si>
    <t>MERRILL LYNCH Total</t>
  </si>
  <si>
    <t>NNG Total</t>
  </si>
  <si>
    <t>CK</t>
  </si>
  <si>
    <t>Short Cpty Name</t>
  </si>
  <si>
    <t>Full Cpty Name</t>
  </si>
  <si>
    <t>National Westminster Bank PLC</t>
  </si>
  <si>
    <t>Barclays Bank PLC</t>
  </si>
  <si>
    <t>Bank of Montreal</t>
  </si>
  <si>
    <t>Banque National de Paris</t>
  </si>
  <si>
    <t>Bank of America National Trust and Savings</t>
  </si>
  <si>
    <t>Chase Manhattan Bank</t>
  </si>
  <si>
    <t>Christiania Bank Og kreditkasse</t>
  </si>
  <si>
    <t>Canadian Imperial Bank of Commerce</t>
  </si>
  <si>
    <t>Citibank</t>
  </si>
  <si>
    <t>Credit Suisse First Boston</t>
  </si>
  <si>
    <t>Deutsche Bank AG</t>
  </si>
  <si>
    <t>DPLP Asset Monetization Trust 1</t>
  </si>
  <si>
    <t>European Powere Holdings</t>
  </si>
  <si>
    <t>General Re Financial Products Corp</t>
  </si>
  <si>
    <t>Goldman Sachs Capital Markets, L.P</t>
  </si>
  <si>
    <t>Goldman Sachs &amp; Co.</t>
  </si>
  <si>
    <t>J. Aron &amp; Co.</t>
  </si>
  <si>
    <t>JP Morgan &amp; Company Inc.</t>
  </si>
  <si>
    <t>Merrill Lynch Capital Services Inc.</t>
  </si>
  <si>
    <t>Merrill Lynch International</t>
  </si>
  <si>
    <t>National Australia Bank London</t>
  </si>
  <si>
    <t>National Australia Bank Limited</t>
  </si>
  <si>
    <t>BMO Nesbitt Burns Corpl</t>
  </si>
  <si>
    <t>Northern Natural Gas</t>
  </si>
  <si>
    <t>Royal Bank of Scotland</t>
  </si>
  <si>
    <t>Royal Bank of Canada</t>
  </si>
  <si>
    <t>Skandinaviska Enskilda Banken</t>
  </si>
  <si>
    <t>Swiss Re Financial Products Corp.</t>
  </si>
  <si>
    <t>TMG Financial Products Inc.</t>
  </si>
  <si>
    <t>Toronto Dominion Bank</t>
  </si>
  <si>
    <t>UBS AG</t>
  </si>
  <si>
    <t>Westdeutsche Landesbank Girozentrale</t>
  </si>
  <si>
    <t>Wilton Trust</t>
  </si>
  <si>
    <t>Bob West Treasure LLC</t>
  </si>
  <si>
    <t>Brazos</t>
  </si>
  <si>
    <t>Cash 6</t>
  </si>
  <si>
    <t>Dakota LLC</t>
  </si>
  <si>
    <t>ECC Canada Power</t>
  </si>
  <si>
    <t>EMP Echo LLC</t>
  </si>
  <si>
    <t>Energy Capital Resources</t>
  </si>
  <si>
    <t>ECT Canada PaperChase</t>
  </si>
  <si>
    <t>ECT Canada - C4</t>
  </si>
  <si>
    <t>ECT Canada - C5</t>
  </si>
  <si>
    <t>ECT Canada - P#</t>
  </si>
  <si>
    <t>ECT Canada - EOL</t>
  </si>
  <si>
    <t>ECT Canada - Options</t>
  </si>
  <si>
    <t>ECT Canada Corp</t>
  </si>
  <si>
    <t>ECT Europe Accounting Entity</t>
  </si>
  <si>
    <t>ECT Europe Inc.</t>
  </si>
  <si>
    <t>ECT Merchant Assets</t>
  </si>
  <si>
    <t>ECT Oslo</t>
  </si>
  <si>
    <t>ECTRIC Freight</t>
  </si>
  <si>
    <t>ECTRIC Crude</t>
  </si>
  <si>
    <t>ECTRIC Plastics</t>
  </si>
  <si>
    <t>ECTRICK</t>
  </si>
  <si>
    <t>ECTRIC Coal</t>
  </si>
  <si>
    <t>ECTRIC Oil</t>
  </si>
  <si>
    <t>ECTRL Continential Power</t>
  </si>
  <si>
    <t>ECTRL Continential Gas</t>
  </si>
  <si>
    <t>ECTRL EIM Pawer</t>
  </si>
  <si>
    <t>ECTRL CSS</t>
  </si>
  <si>
    <t>ECTRL EIM Steel</t>
  </si>
  <si>
    <t>ECTRL UK Power</t>
  </si>
  <si>
    <t>ECTRL UKFRIC</t>
  </si>
  <si>
    <t>Enron Energy Services</t>
  </si>
  <si>
    <t>Enron Captal &amp; Trade Resources Canada</t>
  </si>
  <si>
    <t>ENA Powere East</t>
  </si>
  <si>
    <t>ENA Lavorato</t>
  </si>
  <si>
    <t>Enron Europe Credit</t>
  </si>
  <si>
    <t>Enron Europe PZ</t>
  </si>
  <si>
    <t>Enron Corp</t>
  </si>
  <si>
    <t>Enron Japan</t>
  </si>
  <si>
    <t>Enron Metals</t>
  </si>
  <si>
    <t>Enron Metals Recycling</t>
  </si>
  <si>
    <t>Enron Wind</t>
  </si>
  <si>
    <t>Enroun Europe Limited</t>
  </si>
  <si>
    <t>ECT Resources Limited</t>
  </si>
  <si>
    <t>ERMS Paper</t>
  </si>
  <si>
    <t>ERMS Prop</t>
  </si>
  <si>
    <t>Enron Teesude Ioeratuibs Kunuted</t>
  </si>
  <si>
    <t>Enron Canada IMWEST</t>
  </si>
  <si>
    <t>Joint Energy Development Investment</t>
  </si>
  <si>
    <t>NEPCO Europe Limited</t>
  </si>
  <si>
    <t>Star VPP</t>
  </si>
  <si>
    <t>Sutton Bridge Power Limited</t>
  </si>
  <si>
    <t>Teeside Powere Financing Limited</t>
  </si>
  <si>
    <t>Transport West</t>
  </si>
  <si>
    <t>Enron Power Marketing Inc.</t>
  </si>
  <si>
    <t>SUMMARY</t>
  </si>
  <si>
    <t>TOTAL EXTERNAL</t>
  </si>
  <si>
    <t>TOTAL INTERNAL</t>
  </si>
  <si>
    <t>GRAND TOTAL</t>
  </si>
  <si>
    <t>SUMMARY OF COUNTERPARTY EXPOSURE REPORT</t>
  </si>
  <si>
    <t>(NOTE:  DOES NOT INCLUDE LIQUIDATIONS NOT SETTLED PRIOR TO 12/12/2001)</t>
  </si>
  <si>
    <t xml:space="preserve">MTM VALUATION OF THE RATE AND CURRENCY BOOKS 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</si>
</sst>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i/>
      <sz val="12"/>
      <name val="Garamond"/>
      <family val="1"/>
    </font>
    <font>
      <b/>
      <i/>
      <sz val="10"/>
      <name val="Garamond"/>
      <family val="1"/>
    </font>
    <font>
      <b/>
      <sz val="12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b/>
      <u/>
      <sz val="12"/>
      <name val="Arial"/>
      <family val="2"/>
    </font>
    <font>
      <b/>
      <sz val="12"/>
      <name val="Book Antiqua"/>
      <family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0" fontId="0" fillId="0" borderId="0" xfId="0" applyNumberForma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6" fillId="4" borderId="1" xfId="0" applyFont="1" applyFill="1" applyBorder="1"/>
    <xf numFmtId="14" fontId="6" fillId="4" borderId="1" xfId="0" applyNumberFormat="1" applyFont="1" applyFill="1" applyBorder="1"/>
    <xf numFmtId="0" fontId="8" fillId="4" borderId="1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9" fillId="0" borderId="0" xfId="0" applyFont="1"/>
    <xf numFmtId="0" fontId="0" fillId="6" borderId="0" xfId="0" applyFill="1"/>
    <xf numFmtId="0" fontId="5" fillId="0" borderId="0" xfId="0" applyFont="1"/>
    <xf numFmtId="38" fontId="0" fillId="0" borderId="0" xfId="0" applyNumberFormat="1"/>
    <xf numFmtId="38" fontId="1" fillId="2" borderId="1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 applyFill="1" applyBorder="1"/>
    <xf numFmtId="38" fontId="0" fillId="0" borderId="0" xfId="0" applyNumberFormat="1" applyFill="1" applyBorder="1"/>
    <xf numFmtId="38" fontId="1" fillId="0" borderId="0" xfId="0" applyNumberFormat="1" applyFont="1" applyFill="1" applyBorder="1"/>
    <xf numFmtId="40" fontId="0" fillId="0" borderId="12" xfId="0" applyNumberFormat="1" applyBorder="1"/>
    <xf numFmtId="0" fontId="1" fillId="0" borderId="0" xfId="0" applyNumberFormat="1" applyFont="1"/>
    <xf numFmtId="0" fontId="1" fillId="0" borderId="0" xfId="0" applyFont="1"/>
    <xf numFmtId="43" fontId="0" fillId="0" borderId="0" xfId="1" applyFont="1"/>
    <xf numFmtId="40" fontId="1" fillId="0" borderId="0" xfId="0" applyNumberFormat="1" applyFont="1" applyFill="1" applyBorder="1"/>
    <xf numFmtId="40" fontId="4" fillId="3" borderId="1" xfId="0" applyNumberFormat="1" applyFont="1" applyFill="1" applyBorder="1"/>
    <xf numFmtId="40" fontId="0" fillId="0" borderId="0" xfId="1" applyNumberFormat="1" applyFont="1"/>
    <xf numFmtId="43" fontId="0" fillId="0" borderId="0" xfId="1" applyFont="1" applyBorder="1"/>
    <xf numFmtId="40" fontId="0" fillId="0" borderId="0" xfId="1" applyNumberFormat="1" applyFont="1" applyBorder="1"/>
    <xf numFmtId="40" fontId="0" fillId="0" borderId="0" xfId="0" applyNumberFormat="1" applyFill="1" applyBorder="1"/>
    <xf numFmtId="43" fontId="2" fillId="0" borderId="0" xfId="1"/>
    <xf numFmtId="40" fontId="2" fillId="0" borderId="0" xfId="1" applyNumberFormat="1"/>
    <xf numFmtId="43" fontId="2" fillId="0" borderId="0" xfId="1" applyBorder="1"/>
    <xf numFmtId="40" fontId="2" fillId="0" borderId="0" xfId="1" applyNumberFormat="1" applyBorder="1"/>
    <xf numFmtId="38" fontId="1" fillId="0" borderId="0" xfId="0" applyNumberFormat="1" applyFont="1" applyFill="1" applyBorder="1" applyAlignment="1">
      <alignment horizontal="right"/>
    </xf>
    <xf numFmtId="43" fontId="2" fillId="0" borderId="16" xfId="1" applyFont="1" applyBorder="1"/>
    <xf numFmtId="0" fontId="0" fillId="0" borderId="0" xfId="0" applyBorder="1"/>
    <xf numFmtId="40" fontId="0" fillId="0" borderId="17" xfId="0" applyNumberFormat="1" applyBorder="1"/>
    <xf numFmtId="40" fontId="0" fillId="0" borderId="18" xfId="0" applyNumberFormat="1" applyBorder="1"/>
    <xf numFmtId="43" fontId="2" fillId="0" borderId="19" xfId="1" applyBorder="1"/>
    <xf numFmtId="43" fontId="2" fillId="0" borderId="20" xfId="1" applyBorder="1"/>
    <xf numFmtId="0" fontId="0" fillId="0" borderId="20" xfId="0" applyBorder="1"/>
    <xf numFmtId="40" fontId="0" fillId="0" borderId="21" xfId="0" applyNumberFormat="1" applyBorder="1"/>
    <xf numFmtId="0" fontId="10" fillId="0" borderId="0" xfId="0" applyFont="1"/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43" fontId="10" fillId="0" borderId="13" xfId="1" applyFont="1" applyBorder="1" applyAlignment="1">
      <alignment horizontal="center"/>
    </xf>
    <xf numFmtId="43" fontId="10" fillId="0" borderId="14" xfId="1" applyFont="1" applyBorder="1" applyAlignment="1">
      <alignment horizontal="center"/>
    </xf>
    <xf numFmtId="43" fontId="10" fillId="0" borderId="15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200025</xdr:colOff>
          <xdr:row>8</xdr:row>
          <xdr:rowOff>9525</xdr:rowOff>
        </xdr:from>
        <xdr:to>
          <xdr:col>6</xdr:col>
          <xdr:colOff>419100</xdr:colOff>
          <xdr:row>11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F1C604-0352-CAFD-137D-D5BF0AD004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All DPR's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0</xdr:row>
          <xdr:rowOff>28575</xdr:rowOff>
        </xdr:from>
        <xdr:to>
          <xdr:col>5</xdr:col>
          <xdr:colOff>276225</xdr:colOff>
          <xdr:row>2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9F245F8-E6E9-91A7-CA58-4D0FC7F4E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Report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nfinity\kdsilva\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tra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"/>
      <sheetName val="Summary"/>
      <sheetName val="Position"/>
      <sheetName val="CASH"/>
    </sheetNames>
    <definedNames>
      <definedName name="Macrofx"/>
    </defined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E1:R15"/>
  <sheetViews>
    <sheetView workbookViewId="0">
      <selection activeCell="B17" sqref="B17"/>
    </sheetView>
  </sheetViews>
  <sheetFormatPr defaultRowHeight="12.75" x14ac:dyDescent="0.2"/>
  <cols>
    <col min="6" max="6" width="26.28515625" customWidth="1"/>
    <col min="7" max="7" width="10.5703125" customWidth="1"/>
    <col min="17" max="17" width="22" customWidth="1"/>
  </cols>
  <sheetData>
    <row r="1" spans="5:18" ht="16.5" thickBot="1" x14ac:dyDescent="0.3">
      <c r="Q1" s="18" t="s">
        <v>0</v>
      </c>
      <c r="R1" s="12">
        <v>3</v>
      </c>
    </row>
    <row r="2" spans="5:18" x14ac:dyDescent="0.2">
      <c r="Q2" s="19" t="s">
        <v>1</v>
      </c>
    </row>
    <row r="3" spans="5:18" ht="13.5" thickBot="1" x14ac:dyDescent="0.25">
      <c r="Q3" s="19" t="s">
        <v>2</v>
      </c>
    </row>
    <row r="4" spans="5:18" ht="14.25" thickTop="1" thickBot="1" x14ac:dyDescent="0.25">
      <c r="E4" s="6"/>
      <c r="F4" s="7"/>
      <c r="G4" s="7"/>
      <c r="H4" s="8"/>
      <c r="Q4" s="20" t="s">
        <v>3</v>
      </c>
    </row>
    <row r="5" spans="5:18" ht="13.5" thickBot="1" x14ac:dyDescent="0.25">
      <c r="E5" s="9"/>
      <c r="F5" s="10"/>
      <c r="G5" s="10"/>
      <c r="H5" s="11"/>
    </row>
    <row r="6" spans="5:18" ht="18.75" thickBot="1" x14ac:dyDescent="0.3">
      <c r="E6" s="9"/>
      <c r="F6" s="16" t="s">
        <v>4</v>
      </c>
      <c r="G6" s="17">
        <v>35968</v>
      </c>
      <c r="H6" s="11"/>
    </row>
    <row r="7" spans="5:18" x14ac:dyDescent="0.2">
      <c r="E7" s="9"/>
      <c r="F7" s="10"/>
      <c r="G7" s="10"/>
      <c r="H7" s="11"/>
    </row>
    <row r="8" spans="5:18" x14ac:dyDescent="0.2">
      <c r="E8" s="9"/>
      <c r="F8" s="10"/>
      <c r="G8" s="10"/>
      <c r="H8" s="11"/>
    </row>
    <row r="9" spans="5:18" x14ac:dyDescent="0.2">
      <c r="E9" s="9"/>
      <c r="F9" s="10"/>
      <c r="G9" s="10"/>
      <c r="H9" s="11"/>
    </row>
    <row r="10" spans="5:18" x14ac:dyDescent="0.2">
      <c r="E10" s="9"/>
      <c r="F10" s="10"/>
      <c r="G10" s="10"/>
      <c r="H10" s="11"/>
    </row>
    <row r="11" spans="5:18" x14ac:dyDescent="0.2">
      <c r="E11" s="9"/>
      <c r="F11" s="10"/>
      <c r="G11" s="10"/>
      <c r="H11" s="11"/>
    </row>
    <row r="12" spans="5:18" x14ac:dyDescent="0.2">
      <c r="E12" s="9"/>
      <c r="F12" s="10"/>
      <c r="G12" s="10"/>
      <c r="H12" s="11"/>
    </row>
    <row r="13" spans="5:18" x14ac:dyDescent="0.2">
      <c r="E13" s="9"/>
      <c r="F13" s="10"/>
      <c r="G13" s="10"/>
      <c r="H13" s="11"/>
    </row>
    <row r="14" spans="5:18" ht="13.5" thickBot="1" x14ac:dyDescent="0.25">
      <c r="E14" s="13"/>
      <c r="F14" s="14"/>
      <c r="G14" s="14"/>
      <c r="H14" s="15"/>
    </row>
    <row r="15" spans="5:18" ht="13.5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Line="0" autoPict="0" macro="[0]!Create_All_DPR">
                <anchor moveWithCells="1" sizeWithCells="1">
                  <from>
                    <xdr:col>5</xdr:col>
                    <xdr:colOff>200025</xdr:colOff>
                    <xdr:row>8</xdr:row>
                    <xdr:rowOff>9525</xdr:rowOff>
                  </from>
                  <to>
                    <xdr:col>6</xdr:col>
                    <xdr:colOff>419100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D9975"/>
  <sheetViews>
    <sheetView topLeftCell="G1" workbookViewId="0">
      <pane ySplit="7" topLeftCell="A382" activePane="bottomLeft" state="frozen"/>
      <selection pane="bottomLeft" activeCell="I382" sqref="I382"/>
    </sheetView>
  </sheetViews>
  <sheetFormatPr defaultRowHeight="12.75" x14ac:dyDescent="0.2"/>
  <cols>
    <col min="1" max="1" width="23.42578125" customWidth="1"/>
    <col min="2" max="2" width="23.7109375" customWidth="1"/>
    <col min="3" max="3" width="14.140625" customWidth="1"/>
    <col min="4" max="4" width="18.85546875" customWidth="1"/>
    <col min="5" max="5" width="21.28515625" style="24" bestFit="1" customWidth="1"/>
    <col min="6" max="6" width="22.140625" style="24" bestFit="1" customWidth="1"/>
    <col min="7" max="7" width="21.28515625" style="24" bestFit="1" customWidth="1"/>
    <col min="8" max="8" width="22.140625" style="24" bestFit="1" customWidth="1"/>
    <col min="9" max="9" width="20" style="24" customWidth="1"/>
    <col min="10" max="10" width="18.5703125" customWidth="1"/>
    <col min="11" max="11" width="8.85546875" customWidth="1"/>
    <col min="12" max="12" width="14.28515625" customWidth="1"/>
    <col min="13" max="14" width="17.28515625" customWidth="1"/>
    <col min="17" max="17" width="13" customWidth="1"/>
  </cols>
  <sheetData>
    <row r="1" spans="1:11" ht="13.5" thickBot="1" x14ac:dyDescent="0.25">
      <c r="A1" s="1" t="s">
        <v>4</v>
      </c>
      <c r="B1" s="2">
        <v>37237</v>
      </c>
      <c r="H1" s="25" t="s">
        <v>5</v>
      </c>
      <c r="I1" s="25">
        <v>8</v>
      </c>
      <c r="J1" s="1" t="s">
        <v>6</v>
      </c>
      <c r="K1" s="1">
        <v>1</v>
      </c>
    </row>
    <row r="8" spans="1:11" ht="17.25" thickBot="1" x14ac:dyDescent="0.35">
      <c r="A8" s="26" t="s">
        <v>234</v>
      </c>
      <c r="B8" s="21"/>
      <c r="E8"/>
      <c r="F8"/>
      <c r="G8"/>
      <c r="H8"/>
      <c r="I8"/>
    </row>
    <row r="9" spans="1:11" ht="16.5" thickBot="1" x14ac:dyDescent="0.3">
      <c r="A9" s="3" t="s">
        <v>7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</row>
    <row r="10" spans="1:11" x14ac:dyDescent="0.2">
      <c r="A10" t="s">
        <v>134</v>
      </c>
      <c r="B10" t="s">
        <v>99</v>
      </c>
      <c r="C10" t="s">
        <v>8</v>
      </c>
      <c r="D10" t="s">
        <v>24</v>
      </c>
      <c r="E10" s="5">
        <v>3583.3654305</v>
      </c>
      <c r="F10" s="5">
        <v>0</v>
      </c>
      <c r="G10" s="5">
        <v>246727186.88442099</v>
      </c>
      <c r="H10" s="5">
        <v>0</v>
      </c>
      <c r="I10" s="5">
        <v>246730770.249852</v>
      </c>
    </row>
    <row r="11" spans="1:11" x14ac:dyDescent="0.2">
      <c r="A11" t="s">
        <v>134</v>
      </c>
      <c r="B11" t="s">
        <v>99</v>
      </c>
      <c r="C11" t="s">
        <v>8</v>
      </c>
      <c r="D11" t="s">
        <v>19</v>
      </c>
      <c r="E11" s="5">
        <v>0</v>
      </c>
      <c r="F11" s="5">
        <v>-105583766.248888</v>
      </c>
      <c r="G11" s="5">
        <v>0</v>
      </c>
      <c r="H11" s="5">
        <v>0</v>
      </c>
      <c r="I11" s="5">
        <v>-105583766.248888</v>
      </c>
    </row>
    <row r="12" spans="1:11" x14ac:dyDescent="0.2">
      <c r="A12" t="s">
        <v>134</v>
      </c>
      <c r="B12" t="s">
        <v>99</v>
      </c>
      <c r="C12" t="s">
        <v>8</v>
      </c>
      <c r="D12" t="s">
        <v>17</v>
      </c>
      <c r="E12" s="5">
        <v>121689341.48999999</v>
      </c>
      <c r="F12" s="5">
        <v>-0.01</v>
      </c>
      <c r="G12" s="5">
        <v>0</v>
      </c>
      <c r="H12" s="5">
        <v>-252672400.63999999</v>
      </c>
      <c r="I12" s="5">
        <v>-130983059.16</v>
      </c>
    </row>
    <row r="13" spans="1:11" x14ac:dyDescent="0.2">
      <c r="A13" t="s">
        <v>134</v>
      </c>
      <c r="B13" t="s">
        <v>99</v>
      </c>
      <c r="C13" t="s">
        <v>22</v>
      </c>
      <c r="D13" t="s">
        <v>19</v>
      </c>
      <c r="E13" s="5">
        <v>0</v>
      </c>
      <c r="F13" s="5">
        <v>-68999194.318770498</v>
      </c>
      <c r="G13" s="5">
        <v>0</v>
      </c>
      <c r="H13" s="5">
        <v>-73527443.135402501</v>
      </c>
      <c r="I13" s="5">
        <v>-142526637.454173</v>
      </c>
    </row>
    <row r="14" spans="1:11" x14ac:dyDescent="0.2">
      <c r="A14" t="s">
        <v>134</v>
      </c>
      <c r="B14" t="s">
        <v>99</v>
      </c>
      <c r="C14" t="s">
        <v>22</v>
      </c>
      <c r="D14" t="s">
        <v>17</v>
      </c>
      <c r="E14" s="5">
        <v>77208083.230000004</v>
      </c>
      <c r="F14" s="5">
        <v>0</v>
      </c>
      <c r="G14" s="5">
        <v>82006219.489999995</v>
      </c>
      <c r="H14" s="5">
        <v>0</v>
      </c>
      <c r="I14" s="5">
        <v>159214302.72</v>
      </c>
    </row>
    <row r="15" spans="1:11" x14ac:dyDescent="0.2">
      <c r="A15" t="s">
        <v>134</v>
      </c>
      <c r="B15" t="s">
        <v>100</v>
      </c>
      <c r="C15" t="s">
        <v>8</v>
      </c>
      <c r="D15" t="s">
        <v>18</v>
      </c>
      <c r="E15" s="5">
        <v>0</v>
      </c>
      <c r="F15" s="5">
        <v>-64831331.854169302</v>
      </c>
      <c r="G15" s="5">
        <v>0</v>
      </c>
      <c r="H15" s="5">
        <v>0</v>
      </c>
      <c r="I15" s="5">
        <v>-64831331.854169302</v>
      </c>
    </row>
    <row r="16" spans="1:11" x14ac:dyDescent="0.2">
      <c r="A16" t="s">
        <v>134</v>
      </c>
      <c r="B16" t="s">
        <v>100</v>
      </c>
      <c r="C16" t="s">
        <v>8</v>
      </c>
      <c r="D16" t="s">
        <v>19</v>
      </c>
      <c r="E16" s="5">
        <v>0</v>
      </c>
      <c r="F16" s="5">
        <v>-390472036.56431699</v>
      </c>
      <c r="G16" s="5">
        <v>0</v>
      </c>
      <c r="H16" s="5">
        <v>0</v>
      </c>
      <c r="I16" s="5">
        <v>-390472036.56431699</v>
      </c>
    </row>
    <row r="17" spans="1:9" x14ac:dyDescent="0.2">
      <c r="A17" t="s">
        <v>134</v>
      </c>
      <c r="B17" t="s">
        <v>100</v>
      </c>
      <c r="C17" t="s">
        <v>8</v>
      </c>
      <c r="D17" t="s">
        <v>17</v>
      </c>
      <c r="E17" s="5">
        <v>449500471.61000001</v>
      </c>
      <c r="F17" s="5">
        <v>0</v>
      </c>
      <c r="G17" s="5">
        <v>0</v>
      </c>
      <c r="H17" s="5">
        <v>0</v>
      </c>
      <c r="I17" s="5">
        <v>449500471.61000001</v>
      </c>
    </row>
    <row r="18" spans="1:9" x14ac:dyDescent="0.2">
      <c r="A18" t="s">
        <v>134</v>
      </c>
      <c r="B18" t="s">
        <v>23</v>
      </c>
      <c r="C18" t="s">
        <v>8</v>
      </c>
      <c r="D18" t="s">
        <v>18</v>
      </c>
      <c r="E18" s="5">
        <v>211083849.16996601</v>
      </c>
      <c r="F18" s="5">
        <v>-235691603.92031699</v>
      </c>
      <c r="G18" s="5">
        <v>0</v>
      </c>
      <c r="H18" s="5">
        <v>0</v>
      </c>
      <c r="I18" s="5">
        <v>-24607754.750351202</v>
      </c>
    </row>
    <row r="19" spans="1:9" x14ac:dyDescent="0.2">
      <c r="A19" t="s">
        <v>134</v>
      </c>
      <c r="B19" t="s">
        <v>23</v>
      </c>
      <c r="C19" t="s">
        <v>8</v>
      </c>
      <c r="D19" t="s">
        <v>17</v>
      </c>
      <c r="E19" s="5">
        <v>245158453.56</v>
      </c>
      <c r="F19" s="5">
        <v>-215705598.97</v>
      </c>
      <c r="G19" s="5">
        <v>0</v>
      </c>
      <c r="H19" s="5">
        <v>0</v>
      </c>
      <c r="I19" s="5">
        <v>29452854.59</v>
      </c>
    </row>
    <row r="20" spans="1:9" x14ac:dyDescent="0.2">
      <c r="A20" t="s">
        <v>134</v>
      </c>
      <c r="B20" t="s">
        <v>23</v>
      </c>
      <c r="C20" t="s">
        <v>22</v>
      </c>
      <c r="D20" t="s">
        <v>18</v>
      </c>
      <c r="E20" s="5">
        <v>3547659.3921593698</v>
      </c>
      <c r="F20" s="5">
        <v>0</v>
      </c>
      <c r="G20" s="5">
        <v>143909307.88532799</v>
      </c>
      <c r="H20" s="5">
        <v>0</v>
      </c>
      <c r="I20" s="5">
        <v>147456967.27748701</v>
      </c>
    </row>
    <row r="21" spans="1:9" x14ac:dyDescent="0.2">
      <c r="A21" t="s">
        <v>134</v>
      </c>
      <c r="B21" t="s">
        <v>23</v>
      </c>
      <c r="C21" t="s">
        <v>22</v>
      </c>
      <c r="D21" t="s">
        <v>17</v>
      </c>
      <c r="E21" s="5">
        <v>0</v>
      </c>
      <c r="F21" s="5">
        <v>-3432068.96</v>
      </c>
      <c r="G21" s="5">
        <v>0</v>
      </c>
      <c r="H21" s="5">
        <v>-146327724.88999999</v>
      </c>
      <c r="I21" s="5">
        <v>-149759793.84999999</v>
      </c>
    </row>
    <row r="22" spans="1:9" x14ac:dyDescent="0.2">
      <c r="A22" t="s">
        <v>134</v>
      </c>
      <c r="B22" t="s">
        <v>25</v>
      </c>
      <c r="C22" t="s">
        <v>8</v>
      </c>
      <c r="D22" t="s">
        <v>24</v>
      </c>
      <c r="E22" s="5">
        <v>17934316.778293502</v>
      </c>
      <c r="F22" s="5">
        <v>0</v>
      </c>
      <c r="G22" s="5">
        <v>0</v>
      </c>
      <c r="H22" s="5">
        <v>0</v>
      </c>
      <c r="I22" s="5">
        <v>17934316.778293502</v>
      </c>
    </row>
    <row r="23" spans="1:9" x14ac:dyDescent="0.2">
      <c r="A23" t="s">
        <v>134</v>
      </c>
      <c r="B23" t="s">
        <v>25</v>
      </c>
      <c r="C23" t="s">
        <v>8</v>
      </c>
      <c r="D23" t="s">
        <v>17</v>
      </c>
      <c r="E23" s="5">
        <v>0</v>
      </c>
      <c r="F23" s="5">
        <v>-17934406.98</v>
      </c>
      <c r="G23" s="5">
        <v>0</v>
      </c>
      <c r="H23" s="5">
        <v>0</v>
      </c>
      <c r="I23" s="5">
        <v>-17934406.98</v>
      </c>
    </row>
    <row r="24" spans="1:9" x14ac:dyDescent="0.2">
      <c r="A24" t="s">
        <v>134</v>
      </c>
      <c r="B24" t="s">
        <v>25</v>
      </c>
      <c r="C24" t="s">
        <v>22</v>
      </c>
      <c r="D24" t="s">
        <v>18</v>
      </c>
      <c r="E24" s="5">
        <v>2988494.40045971</v>
      </c>
      <c r="F24" s="5">
        <v>0</v>
      </c>
      <c r="G24" s="5">
        <v>121494349.770144</v>
      </c>
      <c r="H24" s="5">
        <v>0</v>
      </c>
      <c r="I24" s="5">
        <v>124482844.17060401</v>
      </c>
    </row>
    <row r="25" spans="1:9" x14ac:dyDescent="0.2">
      <c r="A25" t="s">
        <v>134</v>
      </c>
      <c r="B25" t="s">
        <v>25</v>
      </c>
      <c r="C25" t="s">
        <v>22</v>
      </c>
      <c r="D25" t="s">
        <v>17</v>
      </c>
      <c r="E25" s="5">
        <v>0</v>
      </c>
      <c r="F25" s="5">
        <v>-2932724.77</v>
      </c>
      <c r="G25" s="5">
        <v>0</v>
      </c>
      <c r="H25" s="5">
        <v>-123032408.42</v>
      </c>
      <c r="I25" s="5">
        <v>-125965133.19</v>
      </c>
    </row>
    <row r="26" spans="1:9" x14ac:dyDescent="0.2">
      <c r="A26" t="s">
        <v>134</v>
      </c>
      <c r="B26" t="s">
        <v>27</v>
      </c>
      <c r="C26" t="s">
        <v>8</v>
      </c>
      <c r="D26" t="s">
        <v>19</v>
      </c>
      <c r="E26" s="5">
        <v>7214751.9837435</v>
      </c>
      <c r="F26" s="5">
        <v>0</v>
      </c>
      <c r="G26" s="5">
        <v>38949582.577274002</v>
      </c>
      <c r="H26" s="5">
        <v>0</v>
      </c>
      <c r="I26" s="5">
        <v>46164334.561017498</v>
      </c>
    </row>
    <row r="27" spans="1:9" x14ac:dyDescent="0.2">
      <c r="A27" t="s">
        <v>134</v>
      </c>
      <c r="B27" t="s">
        <v>27</v>
      </c>
      <c r="C27" t="s">
        <v>8</v>
      </c>
      <c r="D27" t="s">
        <v>17</v>
      </c>
      <c r="E27" s="5">
        <v>0</v>
      </c>
      <c r="F27" s="5">
        <v>-7998852.0800000001</v>
      </c>
      <c r="G27" s="5">
        <v>0</v>
      </c>
      <c r="H27" s="5">
        <v>-44010600.640000001</v>
      </c>
      <c r="I27" s="5">
        <v>-52009452.719999999</v>
      </c>
    </row>
    <row r="28" spans="1:9" x14ac:dyDescent="0.2">
      <c r="A28" t="s">
        <v>134</v>
      </c>
      <c r="B28" t="s">
        <v>29</v>
      </c>
      <c r="C28" t="s">
        <v>8</v>
      </c>
      <c r="D28" t="s">
        <v>35</v>
      </c>
      <c r="E28" s="5">
        <v>0</v>
      </c>
      <c r="F28" s="5">
        <v>-341517.75028799998</v>
      </c>
      <c r="G28" s="5">
        <v>0</v>
      </c>
      <c r="H28" s="5">
        <v>-6546.7950389999996</v>
      </c>
      <c r="I28" s="5">
        <v>-348064.54532700003</v>
      </c>
    </row>
    <row r="29" spans="1:9" x14ac:dyDescent="0.2">
      <c r="A29" t="s">
        <v>134</v>
      </c>
      <c r="B29" t="s">
        <v>29</v>
      </c>
      <c r="C29" t="s">
        <v>8</v>
      </c>
      <c r="D29" t="s">
        <v>18</v>
      </c>
      <c r="E29" s="5">
        <v>3190937.0131528499</v>
      </c>
      <c r="F29" s="5">
        <v>-10402454.6609628</v>
      </c>
      <c r="G29" s="5">
        <v>0</v>
      </c>
      <c r="H29" s="5">
        <v>0</v>
      </c>
      <c r="I29" s="5">
        <v>-7211517.6478099898</v>
      </c>
    </row>
    <row r="30" spans="1:9" x14ac:dyDescent="0.2">
      <c r="A30" t="s">
        <v>134</v>
      </c>
      <c r="B30" t="s">
        <v>29</v>
      </c>
      <c r="C30" t="s">
        <v>8</v>
      </c>
      <c r="D30" t="s">
        <v>86</v>
      </c>
      <c r="E30" s="5">
        <v>10054654.0780898</v>
      </c>
      <c r="F30" s="5">
        <v>-10012490.2418225</v>
      </c>
      <c r="G30" s="5">
        <v>0</v>
      </c>
      <c r="H30" s="5">
        <v>0</v>
      </c>
      <c r="I30" s="5">
        <v>42163.836267283899</v>
      </c>
    </row>
    <row r="31" spans="1:9" x14ac:dyDescent="0.2">
      <c r="A31" t="s">
        <v>134</v>
      </c>
      <c r="B31" t="s">
        <v>29</v>
      </c>
      <c r="C31" t="s">
        <v>8</v>
      </c>
      <c r="D31" t="s">
        <v>30</v>
      </c>
      <c r="E31" s="5">
        <v>2301021.4295189502</v>
      </c>
      <c r="F31" s="5">
        <v>-9729495.9685491398</v>
      </c>
      <c r="G31" s="5">
        <v>187203.52857470201</v>
      </c>
      <c r="H31" s="5">
        <v>-8739.6271239583693</v>
      </c>
      <c r="I31" s="5">
        <v>-7250010.6375794401</v>
      </c>
    </row>
    <row r="32" spans="1:9" x14ac:dyDescent="0.2">
      <c r="A32" t="s">
        <v>134</v>
      </c>
      <c r="B32" t="s">
        <v>29</v>
      </c>
      <c r="C32" t="s">
        <v>8</v>
      </c>
      <c r="D32" t="s">
        <v>24</v>
      </c>
      <c r="E32" s="5">
        <v>240839721.38094899</v>
      </c>
      <c r="F32" s="5">
        <v>-103969169.73671199</v>
      </c>
      <c r="G32" s="5">
        <v>78608256.015612006</v>
      </c>
      <c r="H32" s="5">
        <v>-16671081.587149501</v>
      </c>
      <c r="I32" s="5">
        <v>198807726.07269901</v>
      </c>
    </row>
    <row r="33" spans="1:9" x14ac:dyDescent="0.2">
      <c r="A33" t="s">
        <v>134</v>
      </c>
      <c r="B33" t="s">
        <v>29</v>
      </c>
      <c r="C33" t="s">
        <v>8</v>
      </c>
      <c r="D33" t="s">
        <v>19</v>
      </c>
      <c r="E33" s="5">
        <v>15894190.299643001</v>
      </c>
      <c r="F33" s="5">
        <v>-60383915.369177997</v>
      </c>
      <c r="G33" s="5">
        <v>0</v>
      </c>
      <c r="H33" s="5">
        <v>0</v>
      </c>
      <c r="I33" s="5">
        <v>-44489725.069535002</v>
      </c>
    </row>
    <row r="34" spans="1:9" x14ac:dyDescent="0.2">
      <c r="A34" t="s">
        <v>134</v>
      </c>
      <c r="B34" t="s">
        <v>29</v>
      </c>
      <c r="C34" t="s">
        <v>8</v>
      </c>
      <c r="D34" t="s">
        <v>26</v>
      </c>
      <c r="E34" s="5">
        <v>12101093.9934234</v>
      </c>
      <c r="F34" s="5">
        <v>-170244047.206846</v>
      </c>
      <c r="G34" s="5">
        <v>35875.722752663503</v>
      </c>
      <c r="H34" s="5">
        <v>-10829434.8701715</v>
      </c>
      <c r="I34" s="5">
        <v>-168936512.36084101</v>
      </c>
    </row>
    <row r="35" spans="1:9" x14ac:dyDescent="0.2">
      <c r="A35" t="s">
        <v>134</v>
      </c>
      <c r="B35" t="s">
        <v>29</v>
      </c>
      <c r="C35" t="s">
        <v>8</v>
      </c>
      <c r="D35" t="s">
        <v>20</v>
      </c>
      <c r="E35" s="5">
        <v>24992415.322490301</v>
      </c>
      <c r="F35" s="5">
        <v>-12642144.248045299</v>
      </c>
      <c r="G35" s="5">
        <v>10695019.751551401</v>
      </c>
      <c r="H35" s="5">
        <v>0</v>
      </c>
      <c r="I35" s="5">
        <v>23045290.825996399</v>
      </c>
    </row>
    <row r="36" spans="1:9" x14ac:dyDescent="0.2">
      <c r="A36" t="s">
        <v>134</v>
      </c>
      <c r="B36" t="s">
        <v>29</v>
      </c>
      <c r="C36" t="s">
        <v>8</v>
      </c>
      <c r="D36" t="s">
        <v>21</v>
      </c>
      <c r="E36" s="5">
        <v>71255634.024483606</v>
      </c>
      <c r="F36" s="5">
        <v>-3569959.7800305998</v>
      </c>
      <c r="G36" s="5">
        <v>0</v>
      </c>
      <c r="H36" s="5">
        <v>-8680619.3362662606</v>
      </c>
      <c r="I36" s="5">
        <v>59005054.908186696</v>
      </c>
    </row>
    <row r="37" spans="1:9" x14ac:dyDescent="0.2">
      <c r="A37" t="s">
        <v>134</v>
      </c>
      <c r="B37" t="s">
        <v>29</v>
      </c>
      <c r="C37" t="s">
        <v>8</v>
      </c>
      <c r="D37" t="s">
        <v>17</v>
      </c>
      <c r="E37" s="5">
        <v>321758255.64999998</v>
      </c>
      <c r="F37" s="5">
        <v>-314878028.38999999</v>
      </c>
      <c r="G37" s="5">
        <v>27421185.289999999</v>
      </c>
      <c r="H37" s="5">
        <v>-83360840.680000007</v>
      </c>
      <c r="I37" s="5">
        <v>-49059428.130000003</v>
      </c>
    </row>
    <row r="38" spans="1:9" x14ac:dyDescent="0.2">
      <c r="A38" t="s">
        <v>134</v>
      </c>
      <c r="B38" t="s">
        <v>29</v>
      </c>
      <c r="C38" t="s">
        <v>8</v>
      </c>
      <c r="D38" t="s">
        <v>102</v>
      </c>
      <c r="E38" s="5">
        <v>0</v>
      </c>
      <c r="F38" s="5">
        <v>-201545.68643306399</v>
      </c>
      <c r="G38" s="5">
        <v>0</v>
      </c>
      <c r="H38" s="5">
        <v>0</v>
      </c>
      <c r="I38" s="5">
        <v>-201545.68643306399</v>
      </c>
    </row>
    <row r="39" spans="1:9" x14ac:dyDescent="0.2">
      <c r="A39" t="s">
        <v>134</v>
      </c>
      <c r="B39" t="s">
        <v>31</v>
      </c>
      <c r="C39" t="s">
        <v>8</v>
      </c>
      <c r="D39" t="s">
        <v>18</v>
      </c>
      <c r="E39" s="5">
        <v>113107562.054655</v>
      </c>
      <c r="F39" s="5">
        <v>-61618160.911761001</v>
      </c>
      <c r="G39" s="5">
        <v>52828304.750351198</v>
      </c>
      <c r="H39" s="5">
        <v>0</v>
      </c>
      <c r="I39" s="5">
        <v>104317705.893245</v>
      </c>
    </row>
    <row r="40" spans="1:9" x14ac:dyDescent="0.2">
      <c r="A40" t="s">
        <v>134</v>
      </c>
      <c r="B40" t="s">
        <v>31</v>
      </c>
      <c r="C40" t="s">
        <v>8</v>
      </c>
      <c r="D40" t="s">
        <v>24</v>
      </c>
      <c r="E40" s="5">
        <v>4484833.4955479996</v>
      </c>
      <c r="F40" s="5">
        <v>-29631141.022976998</v>
      </c>
      <c r="G40" s="5">
        <v>0</v>
      </c>
      <c r="H40" s="5">
        <v>0</v>
      </c>
      <c r="I40" s="5">
        <v>-25146307.527429</v>
      </c>
    </row>
    <row r="41" spans="1:9" x14ac:dyDescent="0.2">
      <c r="A41" t="s">
        <v>134</v>
      </c>
      <c r="B41" t="s">
        <v>31</v>
      </c>
      <c r="C41" t="s">
        <v>8</v>
      </c>
      <c r="D41" t="s">
        <v>19</v>
      </c>
      <c r="E41" s="5">
        <v>0</v>
      </c>
      <c r="F41" s="5">
        <v>-396241753.61567098</v>
      </c>
      <c r="G41" s="5">
        <v>0</v>
      </c>
      <c r="H41" s="5">
        <v>-20057918.065696999</v>
      </c>
      <c r="I41" s="5">
        <v>-416299671.68136799</v>
      </c>
    </row>
    <row r="42" spans="1:9" x14ac:dyDescent="0.2">
      <c r="A42" t="s">
        <v>134</v>
      </c>
      <c r="B42" t="s">
        <v>31</v>
      </c>
      <c r="C42" t="s">
        <v>8</v>
      </c>
      <c r="D42" t="s">
        <v>26</v>
      </c>
      <c r="E42" s="5">
        <v>0</v>
      </c>
      <c r="F42" s="5">
        <v>-10615283.724178899</v>
      </c>
      <c r="G42" s="5">
        <v>0</v>
      </c>
      <c r="H42" s="5">
        <v>-11723058.444356401</v>
      </c>
      <c r="I42" s="5">
        <v>-22338342.1685353</v>
      </c>
    </row>
    <row r="43" spans="1:9" x14ac:dyDescent="0.2">
      <c r="A43" t="s">
        <v>134</v>
      </c>
      <c r="B43" t="s">
        <v>31</v>
      </c>
      <c r="C43" t="s">
        <v>8</v>
      </c>
      <c r="D43" t="s">
        <v>21</v>
      </c>
      <c r="E43" s="5">
        <v>59025933.585501201</v>
      </c>
      <c r="F43" s="5">
        <v>0</v>
      </c>
      <c r="G43" s="5">
        <v>0</v>
      </c>
      <c r="H43" s="5">
        <v>0</v>
      </c>
      <c r="I43" s="5">
        <v>59025933.585501201</v>
      </c>
    </row>
    <row r="44" spans="1:9" x14ac:dyDescent="0.2">
      <c r="A44" t="s">
        <v>134</v>
      </c>
      <c r="B44" t="s">
        <v>31</v>
      </c>
      <c r="C44" t="s">
        <v>8</v>
      </c>
      <c r="D44" t="s">
        <v>17</v>
      </c>
      <c r="E44" s="5">
        <v>492036791.33999997</v>
      </c>
      <c r="F44" s="5">
        <v>-177206338.02000001</v>
      </c>
      <c r="G44" s="5">
        <v>36341833.57</v>
      </c>
      <c r="H44" s="5">
        <v>-53114902.030000001</v>
      </c>
      <c r="I44" s="5">
        <v>298057384.86000001</v>
      </c>
    </row>
    <row r="45" spans="1:9" x14ac:dyDescent="0.2">
      <c r="A45" t="s">
        <v>134</v>
      </c>
      <c r="B45" t="s">
        <v>31</v>
      </c>
      <c r="C45" t="s">
        <v>22</v>
      </c>
      <c r="D45" t="s">
        <v>18</v>
      </c>
      <c r="E45" s="5">
        <v>2421236.3299706299</v>
      </c>
      <c r="F45" s="5">
        <v>0</v>
      </c>
      <c r="G45" s="5">
        <v>96098685.6787128</v>
      </c>
      <c r="H45" s="5">
        <v>0</v>
      </c>
      <c r="I45" s="5">
        <v>98519922.008683398</v>
      </c>
    </row>
    <row r="46" spans="1:9" x14ac:dyDescent="0.2">
      <c r="A46" t="s">
        <v>134</v>
      </c>
      <c r="B46" t="s">
        <v>31</v>
      </c>
      <c r="C46" t="s">
        <v>22</v>
      </c>
      <c r="D46" t="s">
        <v>17</v>
      </c>
      <c r="E46" s="5">
        <v>0</v>
      </c>
      <c r="F46" s="5">
        <v>-2346179.81</v>
      </c>
      <c r="G46" s="5">
        <v>0</v>
      </c>
      <c r="H46" s="5">
        <v>-98426956.099999994</v>
      </c>
      <c r="I46" s="5">
        <v>-100773135.91</v>
      </c>
    </row>
    <row r="47" spans="1:9" x14ac:dyDescent="0.2">
      <c r="A47" t="s">
        <v>134</v>
      </c>
      <c r="B47" t="s">
        <v>32</v>
      </c>
      <c r="C47" t="s">
        <v>8</v>
      </c>
      <c r="D47" t="s">
        <v>24</v>
      </c>
      <c r="E47" s="5">
        <v>0</v>
      </c>
      <c r="F47" s="5">
        <v>-1642304.7448605001</v>
      </c>
      <c r="G47" s="5">
        <v>0</v>
      </c>
      <c r="H47" s="5">
        <v>-136574.76704100001</v>
      </c>
      <c r="I47" s="5">
        <v>-1778879.5119014999</v>
      </c>
    </row>
    <row r="48" spans="1:9" x14ac:dyDescent="0.2">
      <c r="A48" t="s">
        <v>134</v>
      </c>
      <c r="B48" t="s">
        <v>32</v>
      </c>
      <c r="C48" t="s">
        <v>8</v>
      </c>
      <c r="D48" t="s">
        <v>20</v>
      </c>
      <c r="E48" s="5">
        <v>1709650.26211439</v>
      </c>
      <c r="F48" s="5">
        <v>0</v>
      </c>
      <c r="G48" s="5">
        <v>140408.610569707</v>
      </c>
      <c r="H48" s="5">
        <v>0</v>
      </c>
      <c r="I48" s="5">
        <v>1850058.8726840999</v>
      </c>
    </row>
    <row r="49" spans="1:9" x14ac:dyDescent="0.2">
      <c r="A49" t="s">
        <v>134</v>
      </c>
      <c r="B49" t="s">
        <v>33</v>
      </c>
      <c r="C49" t="s">
        <v>8</v>
      </c>
      <c r="D49" t="s">
        <v>18</v>
      </c>
      <c r="E49" s="5">
        <v>67810000.370323107</v>
      </c>
      <c r="F49" s="5">
        <v>-39292164.595837101</v>
      </c>
      <c r="G49" s="5">
        <v>4291287.1472353498</v>
      </c>
      <c r="H49" s="5">
        <v>-5501202.0687013203</v>
      </c>
      <c r="I49" s="5">
        <v>27307920.853020001</v>
      </c>
    </row>
    <row r="50" spans="1:9" x14ac:dyDescent="0.2">
      <c r="A50" t="s">
        <v>134</v>
      </c>
      <c r="B50" t="s">
        <v>33</v>
      </c>
      <c r="C50" t="s">
        <v>8</v>
      </c>
      <c r="D50" t="s">
        <v>17</v>
      </c>
      <c r="E50" s="5">
        <v>39960856.450000003</v>
      </c>
      <c r="F50" s="5">
        <v>-69105344.909999996</v>
      </c>
      <c r="G50" s="5">
        <v>6128268.1299999999</v>
      </c>
      <c r="H50" s="5">
        <v>-4384610.6399999997</v>
      </c>
      <c r="I50" s="5">
        <v>-27400830.969999999</v>
      </c>
    </row>
    <row r="51" spans="1:9" x14ac:dyDescent="0.2">
      <c r="A51" t="s">
        <v>134</v>
      </c>
      <c r="B51" t="s">
        <v>103</v>
      </c>
      <c r="C51" t="s">
        <v>8</v>
      </c>
      <c r="D51" t="s">
        <v>18</v>
      </c>
      <c r="E51" s="5">
        <v>255274.95849827601</v>
      </c>
      <c r="F51" s="5">
        <v>-957281.10075341596</v>
      </c>
      <c r="G51" s="5">
        <v>0</v>
      </c>
      <c r="H51" s="5">
        <v>0</v>
      </c>
      <c r="I51" s="5">
        <v>-702006.14225514</v>
      </c>
    </row>
    <row r="52" spans="1:9" x14ac:dyDescent="0.2">
      <c r="A52" t="s">
        <v>134</v>
      </c>
      <c r="B52" t="s">
        <v>103</v>
      </c>
      <c r="C52" t="s">
        <v>8</v>
      </c>
      <c r="D52" t="s">
        <v>86</v>
      </c>
      <c r="E52" s="5">
        <v>7958103.4598282296</v>
      </c>
      <c r="F52" s="5">
        <v>0</v>
      </c>
      <c r="G52" s="5">
        <v>0</v>
      </c>
      <c r="H52" s="5">
        <v>0</v>
      </c>
      <c r="I52" s="5">
        <v>7958103.4598282296</v>
      </c>
    </row>
    <row r="53" spans="1:9" x14ac:dyDescent="0.2">
      <c r="A53" t="s">
        <v>134</v>
      </c>
      <c r="B53" t="s">
        <v>103</v>
      </c>
      <c r="C53" t="s">
        <v>8</v>
      </c>
      <c r="D53" t="s">
        <v>24</v>
      </c>
      <c r="E53" s="5">
        <v>0</v>
      </c>
      <c r="F53" s="5">
        <v>-2692959.8539725002</v>
      </c>
      <c r="G53" s="5">
        <v>0</v>
      </c>
      <c r="H53" s="5">
        <v>0</v>
      </c>
      <c r="I53" s="5">
        <v>-2692959.8539725002</v>
      </c>
    </row>
    <row r="54" spans="1:9" x14ac:dyDescent="0.2">
      <c r="A54" t="s">
        <v>134</v>
      </c>
      <c r="B54" t="s">
        <v>103</v>
      </c>
      <c r="C54" t="s">
        <v>8</v>
      </c>
      <c r="D54" t="s">
        <v>19</v>
      </c>
      <c r="E54" s="5">
        <v>14250253.875985499</v>
      </c>
      <c r="F54" s="5">
        <v>-7866669.7741</v>
      </c>
      <c r="G54" s="5">
        <v>0</v>
      </c>
      <c r="H54" s="5">
        <v>0</v>
      </c>
      <c r="I54" s="5">
        <v>6383584.1018855004</v>
      </c>
    </row>
    <row r="55" spans="1:9" x14ac:dyDescent="0.2">
      <c r="A55" t="s">
        <v>134</v>
      </c>
      <c r="B55" t="s">
        <v>103</v>
      </c>
      <c r="C55" t="s">
        <v>8</v>
      </c>
      <c r="D55" t="s">
        <v>17</v>
      </c>
      <c r="E55" s="5">
        <v>8917953.7899999991</v>
      </c>
      <c r="F55" s="5">
        <v>-19239765.41</v>
      </c>
      <c r="G55" s="5">
        <v>0</v>
      </c>
      <c r="H55" s="5">
        <v>0</v>
      </c>
      <c r="I55" s="5">
        <v>-10321811.619999999</v>
      </c>
    </row>
    <row r="56" spans="1:9" x14ac:dyDescent="0.2">
      <c r="A56" t="s">
        <v>134</v>
      </c>
      <c r="B56" t="s">
        <v>34</v>
      </c>
      <c r="C56" t="s">
        <v>8</v>
      </c>
      <c r="D56" t="s">
        <v>18</v>
      </c>
      <c r="E56" s="5">
        <v>46948848.237773001</v>
      </c>
      <c r="F56" s="5">
        <v>0</v>
      </c>
      <c r="G56" s="5">
        <v>0</v>
      </c>
      <c r="H56" s="5">
        <v>0</v>
      </c>
      <c r="I56" s="5">
        <v>46948848.237773001</v>
      </c>
    </row>
    <row r="57" spans="1:9" x14ac:dyDescent="0.2">
      <c r="A57" t="s">
        <v>134</v>
      </c>
      <c r="B57" t="s">
        <v>34</v>
      </c>
      <c r="C57" t="s">
        <v>8</v>
      </c>
      <c r="D57" t="s">
        <v>24</v>
      </c>
      <c r="E57" s="5">
        <v>0</v>
      </c>
      <c r="F57" s="5">
        <v>-47041566.528694503</v>
      </c>
      <c r="G57" s="5">
        <v>0</v>
      </c>
      <c r="H57" s="5">
        <v>0</v>
      </c>
      <c r="I57" s="5">
        <v>-47041566.528694503</v>
      </c>
    </row>
    <row r="58" spans="1:9" x14ac:dyDescent="0.2">
      <c r="A58" t="s">
        <v>134</v>
      </c>
      <c r="B58" t="s">
        <v>34</v>
      </c>
      <c r="C58" t="s">
        <v>8</v>
      </c>
      <c r="D58" t="s">
        <v>17</v>
      </c>
      <c r="E58" s="5">
        <v>46127061.359999999</v>
      </c>
      <c r="F58" s="5">
        <v>-47953027.740000002</v>
      </c>
      <c r="G58" s="5">
        <v>0</v>
      </c>
      <c r="H58" s="5">
        <v>0</v>
      </c>
      <c r="I58" s="5">
        <v>-1825966.38</v>
      </c>
    </row>
    <row r="59" spans="1:9" x14ac:dyDescent="0.2">
      <c r="A59" t="s">
        <v>134</v>
      </c>
      <c r="B59" t="s">
        <v>67</v>
      </c>
      <c r="C59" t="s">
        <v>8</v>
      </c>
      <c r="D59" t="s">
        <v>24</v>
      </c>
      <c r="E59" s="5">
        <v>0</v>
      </c>
      <c r="F59" s="5">
        <v>-3142696.7718974999</v>
      </c>
      <c r="G59" s="5">
        <v>0</v>
      </c>
      <c r="H59" s="5">
        <v>0</v>
      </c>
      <c r="I59" s="5">
        <v>-3142696.7718974999</v>
      </c>
    </row>
    <row r="60" spans="1:9" x14ac:dyDescent="0.2">
      <c r="A60" t="s">
        <v>134</v>
      </c>
      <c r="B60" t="s">
        <v>67</v>
      </c>
      <c r="C60" t="s">
        <v>8</v>
      </c>
      <c r="D60" t="s">
        <v>19</v>
      </c>
      <c r="E60" s="5">
        <v>0</v>
      </c>
      <c r="F60" s="5">
        <v>-3610305.6819250002</v>
      </c>
      <c r="G60" s="5">
        <v>0</v>
      </c>
      <c r="H60" s="5">
        <v>0</v>
      </c>
      <c r="I60" s="5">
        <v>-3610305.6819250002</v>
      </c>
    </row>
    <row r="61" spans="1:9" x14ac:dyDescent="0.2">
      <c r="A61" t="s">
        <v>134</v>
      </c>
      <c r="B61" t="s">
        <v>67</v>
      </c>
      <c r="C61" t="s">
        <v>8</v>
      </c>
      <c r="D61" t="s">
        <v>26</v>
      </c>
      <c r="E61" s="5">
        <v>3961767.8992908401</v>
      </c>
      <c r="F61" s="5">
        <v>-2178972.3445980698</v>
      </c>
      <c r="G61" s="5">
        <v>11.5046947426806</v>
      </c>
      <c r="H61" s="5">
        <v>-6.3275622994334597</v>
      </c>
      <c r="I61" s="5">
        <v>1782800.7318252099</v>
      </c>
    </row>
    <row r="62" spans="1:9" x14ac:dyDescent="0.2">
      <c r="A62" t="s">
        <v>134</v>
      </c>
      <c r="B62" t="s">
        <v>67</v>
      </c>
      <c r="C62" t="s">
        <v>8</v>
      </c>
      <c r="D62" t="s">
        <v>17</v>
      </c>
      <c r="E62" s="5">
        <v>8841190.1500000004</v>
      </c>
      <c r="F62" s="5">
        <v>-4155491.56</v>
      </c>
      <c r="G62" s="5">
        <v>0</v>
      </c>
      <c r="H62" s="5">
        <v>0</v>
      </c>
      <c r="I62" s="5">
        <v>4685698.59</v>
      </c>
    </row>
    <row r="63" spans="1:9" x14ac:dyDescent="0.2">
      <c r="A63" t="s">
        <v>134</v>
      </c>
      <c r="B63" t="s">
        <v>120</v>
      </c>
      <c r="C63" t="s">
        <v>8</v>
      </c>
      <c r="D63" t="s">
        <v>124</v>
      </c>
      <c r="E63" s="5">
        <v>13130673.421997</v>
      </c>
      <c r="F63" s="5">
        <v>0</v>
      </c>
      <c r="G63" s="5">
        <v>0</v>
      </c>
      <c r="H63" s="5">
        <v>-2211719.12180705</v>
      </c>
      <c r="I63" s="5">
        <v>10918954.30019</v>
      </c>
    </row>
    <row r="64" spans="1:9" x14ac:dyDescent="0.2">
      <c r="A64" t="s">
        <v>134</v>
      </c>
      <c r="B64" t="s">
        <v>120</v>
      </c>
      <c r="C64" t="s">
        <v>8</v>
      </c>
      <c r="D64" t="s">
        <v>24</v>
      </c>
      <c r="E64" s="5">
        <v>0</v>
      </c>
      <c r="F64" s="5">
        <v>-1795826.731932</v>
      </c>
      <c r="G64" s="5">
        <v>0</v>
      </c>
      <c r="H64" s="5">
        <v>0</v>
      </c>
      <c r="I64" s="5">
        <v>-1795826.731932</v>
      </c>
    </row>
    <row r="65" spans="1:9" x14ac:dyDescent="0.2">
      <c r="A65" t="s">
        <v>134</v>
      </c>
      <c r="B65" t="s">
        <v>120</v>
      </c>
      <c r="C65" t="s">
        <v>8</v>
      </c>
      <c r="D65" t="s">
        <v>19</v>
      </c>
      <c r="E65" s="5">
        <v>0</v>
      </c>
      <c r="F65" s="5">
        <v>-4339058.8885265002</v>
      </c>
      <c r="G65" s="5">
        <v>0</v>
      </c>
      <c r="H65" s="5">
        <v>0</v>
      </c>
      <c r="I65" s="5">
        <v>-4339058.8885265002</v>
      </c>
    </row>
    <row r="66" spans="1:9" x14ac:dyDescent="0.2">
      <c r="A66" t="s">
        <v>134</v>
      </c>
      <c r="B66" t="s">
        <v>120</v>
      </c>
      <c r="C66" t="s">
        <v>8</v>
      </c>
      <c r="D66" t="s">
        <v>17</v>
      </c>
      <c r="E66" s="5">
        <v>5999478.6299999999</v>
      </c>
      <c r="F66" s="5">
        <v>-9845972.5500000007</v>
      </c>
      <c r="G66" s="5">
        <v>0</v>
      </c>
      <c r="H66" s="5">
        <v>0</v>
      </c>
      <c r="I66" s="5">
        <v>-3846493.92</v>
      </c>
    </row>
    <row r="67" spans="1:9" x14ac:dyDescent="0.2">
      <c r="A67" t="s">
        <v>134</v>
      </c>
      <c r="B67" t="s">
        <v>104</v>
      </c>
      <c r="C67" t="s">
        <v>8</v>
      </c>
      <c r="D67" t="s">
        <v>18</v>
      </c>
      <c r="E67" s="5">
        <v>33978243.506576397</v>
      </c>
      <c r="F67" s="5">
        <v>0</v>
      </c>
      <c r="G67" s="5">
        <v>0</v>
      </c>
      <c r="H67" s="5">
        <v>0</v>
      </c>
      <c r="I67" s="5">
        <v>33978243.506576397</v>
      </c>
    </row>
    <row r="68" spans="1:9" x14ac:dyDescent="0.2">
      <c r="A68" t="s">
        <v>134</v>
      </c>
      <c r="B68" t="s">
        <v>104</v>
      </c>
      <c r="C68" t="s">
        <v>8</v>
      </c>
      <c r="D68" t="s">
        <v>17</v>
      </c>
      <c r="E68" s="5">
        <v>0</v>
      </c>
      <c r="F68" s="5">
        <v>-34970963.990000002</v>
      </c>
      <c r="G68" s="5">
        <v>0</v>
      </c>
      <c r="H68" s="5">
        <v>0</v>
      </c>
      <c r="I68" s="5">
        <v>-34970963.990000002</v>
      </c>
    </row>
    <row r="69" spans="1:9" x14ac:dyDescent="0.2">
      <c r="A69" t="s">
        <v>134</v>
      </c>
      <c r="B69" t="s">
        <v>118</v>
      </c>
      <c r="C69" t="s">
        <v>8</v>
      </c>
      <c r="D69" t="s">
        <v>18</v>
      </c>
      <c r="E69" s="5">
        <v>472263798.30162197</v>
      </c>
      <c r="F69" s="5">
        <v>-495264312.82084</v>
      </c>
      <c r="G69" s="5">
        <v>50782005.484612398</v>
      </c>
      <c r="H69" s="5">
        <v>-174873970.41246301</v>
      </c>
      <c r="I69" s="5">
        <v>-147092479.44706899</v>
      </c>
    </row>
    <row r="70" spans="1:9" x14ac:dyDescent="0.2">
      <c r="A70" t="s">
        <v>134</v>
      </c>
      <c r="B70" t="s">
        <v>118</v>
      </c>
      <c r="C70" t="s">
        <v>8</v>
      </c>
      <c r="D70" t="s">
        <v>17</v>
      </c>
      <c r="E70" s="5">
        <v>499985786.51999998</v>
      </c>
      <c r="F70" s="5">
        <v>-474496390.80000001</v>
      </c>
      <c r="G70" s="5">
        <v>169997706.99000001</v>
      </c>
      <c r="H70" s="5">
        <v>-48741402.549999997</v>
      </c>
      <c r="I70" s="5">
        <v>146745700.16</v>
      </c>
    </row>
    <row r="71" spans="1:9" x14ac:dyDescent="0.2">
      <c r="A71" t="s">
        <v>134</v>
      </c>
      <c r="B71" t="s">
        <v>36</v>
      </c>
      <c r="C71" t="s">
        <v>8</v>
      </c>
      <c r="D71" t="s">
        <v>18</v>
      </c>
      <c r="E71" s="5">
        <v>0</v>
      </c>
      <c r="F71" s="5">
        <v>-96644241.201634496</v>
      </c>
      <c r="G71" s="5">
        <v>0</v>
      </c>
      <c r="H71" s="5">
        <v>-326849950.91942298</v>
      </c>
      <c r="I71" s="5">
        <v>-423494192.12105697</v>
      </c>
    </row>
    <row r="72" spans="1:9" x14ac:dyDescent="0.2">
      <c r="A72" t="s">
        <v>134</v>
      </c>
      <c r="B72" t="s">
        <v>36</v>
      </c>
      <c r="C72" t="s">
        <v>8</v>
      </c>
      <c r="D72" t="s">
        <v>17</v>
      </c>
      <c r="E72" s="5">
        <v>99025626.049999997</v>
      </c>
      <c r="F72" s="5">
        <v>0</v>
      </c>
      <c r="G72" s="5">
        <v>332500168.38</v>
      </c>
      <c r="H72" s="5">
        <v>0</v>
      </c>
      <c r="I72" s="5">
        <v>431525794.43000001</v>
      </c>
    </row>
    <row r="73" spans="1:9" x14ac:dyDescent="0.2">
      <c r="A73" t="s">
        <v>134</v>
      </c>
      <c r="B73" t="s">
        <v>37</v>
      </c>
      <c r="C73" t="s">
        <v>8</v>
      </c>
      <c r="D73" t="s">
        <v>18</v>
      </c>
      <c r="E73" s="5">
        <v>480549282.10956502</v>
      </c>
      <c r="F73" s="5">
        <v>-641164159.44323802</v>
      </c>
      <c r="G73" s="5">
        <v>258530646.64155301</v>
      </c>
      <c r="H73" s="5">
        <v>-627839748.167539</v>
      </c>
      <c r="I73" s="5">
        <v>-529923978.85966003</v>
      </c>
    </row>
    <row r="74" spans="1:9" x14ac:dyDescent="0.2">
      <c r="A74" t="s">
        <v>134</v>
      </c>
      <c r="B74" t="s">
        <v>37</v>
      </c>
      <c r="C74" t="s">
        <v>8</v>
      </c>
      <c r="D74" t="s">
        <v>17</v>
      </c>
      <c r="E74" s="5">
        <v>658793873.45000005</v>
      </c>
      <c r="F74" s="5">
        <v>-502907052.06</v>
      </c>
      <c r="G74" s="5">
        <v>642725073.03999996</v>
      </c>
      <c r="H74" s="5">
        <v>-277884641.74000001</v>
      </c>
      <c r="I74" s="5">
        <v>520727252.69</v>
      </c>
    </row>
    <row r="75" spans="1:9" x14ac:dyDescent="0.2">
      <c r="A75" t="s">
        <v>134</v>
      </c>
      <c r="B75" t="s">
        <v>74</v>
      </c>
      <c r="C75" t="s">
        <v>8</v>
      </c>
      <c r="D75" t="s">
        <v>18</v>
      </c>
      <c r="E75" s="5">
        <v>0</v>
      </c>
      <c r="F75" s="5">
        <v>-13995602.0112374</v>
      </c>
      <c r="G75" s="5">
        <v>0</v>
      </c>
      <c r="H75" s="5">
        <v>-39649000.006384902</v>
      </c>
      <c r="I75" s="5">
        <v>-53644602.017622299</v>
      </c>
    </row>
    <row r="76" spans="1:9" x14ac:dyDescent="0.2">
      <c r="A76" t="s">
        <v>134</v>
      </c>
      <c r="B76" t="s">
        <v>74</v>
      </c>
      <c r="C76" t="s">
        <v>8</v>
      </c>
      <c r="D76" t="s">
        <v>17</v>
      </c>
      <c r="E76" s="5">
        <v>15211517.880000001</v>
      </c>
      <c r="F76" s="5">
        <v>0</v>
      </c>
      <c r="G76" s="5">
        <v>42914524.950000003</v>
      </c>
      <c r="H76" s="5">
        <v>0</v>
      </c>
      <c r="I76" s="5">
        <v>58126042.829999998</v>
      </c>
    </row>
    <row r="77" spans="1:9" x14ac:dyDescent="0.2">
      <c r="A77" t="s">
        <v>134</v>
      </c>
      <c r="B77" t="s">
        <v>38</v>
      </c>
      <c r="C77" t="s">
        <v>8</v>
      </c>
      <c r="D77" t="s">
        <v>18</v>
      </c>
      <c r="E77" s="5">
        <v>0</v>
      </c>
      <c r="F77" s="5">
        <v>-22286929.095900901</v>
      </c>
      <c r="G77" s="5">
        <v>0</v>
      </c>
      <c r="H77" s="5">
        <v>-4824594.0237517599</v>
      </c>
      <c r="I77" s="5">
        <v>-27111523.1196527</v>
      </c>
    </row>
    <row r="78" spans="1:9" x14ac:dyDescent="0.2">
      <c r="A78" t="s">
        <v>134</v>
      </c>
      <c r="B78" t="s">
        <v>38</v>
      </c>
      <c r="C78" t="s">
        <v>8</v>
      </c>
      <c r="D78" t="s">
        <v>17</v>
      </c>
      <c r="E78" s="5">
        <v>22808731.100000001</v>
      </c>
      <c r="F78" s="5">
        <v>0</v>
      </c>
      <c r="G78" s="5">
        <v>4933520.87</v>
      </c>
      <c r="H78" s="5">
        <v>0</v>
      </c>
      <c r="I78" s="5">
        <v>27742251.969999999</v>
      </c>
    </row>
    <row r="79" spans="1:9" x14ac:dyDescent="0.2">
      <c r="A79" t="s">
        <v>134</v>
      </c>
      <c r="B79" t="s">
        <v>83</v>
      </c>
      <c r="C79" t="s">
        <v>8</v>
      </c>
      <c r="D79" t="s">
        <v>18</v>
      </c>
      <c r="E79" s="5">
        <v>37698253.626612201</v>
      </c>
      <c r="F79" s="5">
        <v>-37653372.877027199</v>
      </c>
      <c r="G79" s="5">
        <v>0</v>
      </c>
      <c r="H79" s="5">
        <v>0</v>
      </c>
      <c r="I79" s="5">
        <v>44880.749584982797</v>
      </c>
    </row>
    <row r="80" spans="1:9" x14ac:dyDescent="0.2">
      <c r="A80" t="s">
        <v>134</v>
      </c>
      <c r="B80" t="s">
        <v>83</v>
      </c>
      <c r="C80" t="s">
        <v>8</v>
      </c>
      <c r="D80" t="s">
        <v>17</v>
      </c>
      <c r="E80" s="5">
        <v>37910241.82</v>
      </c>
      <c r="F80" s="5">
        <v>-37910241.82</v>
      </c>
      <c r="G80" s="5">
        <v>0</v>
      </c>
      <c r="H80" s="5">
        <v>0</v>
      </c>
      <c r="I80" s="5">
        <v>0</v>
      </c>
    </row>
    <row r="81" spans="1:9" x14ac:dyDescent="0.2">
      <c r="A81" t="s">
        <v>134</v>
      </c>
      <c r="B81" t="s">
        <v>105</v>
      </c>
      <c r="C81" t="s">
        <v>8</v>
      </c>
      <c r="D81" t="s">
        <v>18</v>
      </c>
      <c r="E81" s="5">
        <v>64312389.8544247</v>
      </c>
      <c r="F81" s="5">
        <v>-21845145.875367101</v>
      </c>
      <c r="G81" s="5">
        <v>41344560.292427503</v>
      </c>
      <c r="H81" s="5">
        <v>-64587277.882773601</v>
      </c>
      <c r="I81" s="5">
        <v>19224526.388711501</v>
      </c>
    </row>
    <row r="82" spans="1:9" x14ac:dyDescent="0.2">
      <c r="A82" t="s">
        <v>134</v>
      </c>
      <c r="B82" t="s">
        <v>105</v>
      </c>
      <c r="C82" t="s">
        <v>8</v>
      </c>
      <c r="D82" t="s">
        <v>17</v>
      </c>
      <c r="E82" s="5">
        <v>21932033.07</v>
      </c>
      <c r="F82" s="5">
        <v>-64848292.869999997</v>
      </c>
      <c r="G82" s="5">
        <v>65302894.189999998</v>
      </c>
      <c r="H82" s="5">
        <v>-40937843.189999998</v>
      </c>
      <c r="I82" s="5">
        <v>-18551208.800000001</v>
      </c>
    </row>
    <row r="83" spans="1:9" x14ac:dyDescent="0.2">
      <c r="A83" t="s">
        <v>134</v>
      </c>
      <c r="B83" t="s">
        <v>39</v>
      </c>
      <c r="C83" t="s">
        <v>8</v>
      </c>
      <c r="D83" t="s">
        <v>18</v>
      </c>
      <c r="E83" s="5">
        <v>0</v>
      </c>
      <c r="F83" s="5">
        <v>-6416108.9516026098</v>
      </c>
      <c r="G83" s="5">
        <v>0</v>
      </c>
      <c r="H83" s="5">
        <v>-45150616.792236</v>
      </c>
      <c r="I83" s="5">
        <v>-51566725.743838601</v>
      </c>
    </row>
    <row r="84" spans="1:9" x14ac:dyDescent="0.2">
      <c r="A84" t="s">
        <v>134</v>
      </c>
      <c r="B84" t="s">
        <v>39</v>
      </c>
      <c r="C84" t="s">
        <v>8</v>
      </c>
      <c r="D84" t="s">
        <v>17</v>
      </c>
      <c r="E84" s="5">
        <v>7305968.5599999996</v>
      </c>
      <c r="F84" s="5">
        <v>0</v>
      </c>
      <c r="G84" s="5">
        <v>51076344.840000004</v>
      </c>
      <c r="H84" s="5">
        <v>0</v>
      </c>
      <c r="I84" s="5">
        <v>58382313.399999999</v>
      </c>
    </row>
    <row r="85" spans="1:9" x14ac:dyDescent="0.2">
      <c r="A85" t="s">
        <v>134</v>
      </c>
      <c r="B85" t="s">
        <v>106</v>
      </c>
      <c r="C85" t="s">
        <v>8</v>
      </c>
      <c r="D85" t="s">
        <v>24</v>
      </c>
      <c r="E85" s="5">
        <v>54494906.2190805</v>
      </c>
      <c r="F85" s="5">
        <v>0</v>
      </c>
      <c r="G85" s="5">
        <v>0</v>
      </c>
      <c r="H85" s="5">
        <v>0</v>
      </c>
      <c r="I85" s="5">
        <v>54494906.2190805</v>
      </c>
    </row>
    <row r="86" spans="1:9" x14ac:dyDescent="0.2">
      <c r="A86" t="s">
        <v>134</v>
      </c>
      <c r="B86" t="s">
        <v>106</v>
      </c>
      <c r="C86" t="s">
        <v>8</v>
      </c>
      <c r="D86" t="s">
        <v>17</v>
      </c>
      <c r="E86" s="5">
        <v>0</v>
      </c>
      <c r="F86" s="5">
        <v>-53663043.780000001</v>
      </c>
      <c r="G86" s="5">
        <v>0</v>
      </c>
      <c r="H86" s="5">
        <v>0</v>
      </c>
      <c r="I86" s="5">
        <v>-53663043.780000001</v>
      </c>
    </row>
    <row r="87" spans="1:9" x14ac:dyDescent="0.2">
      <c r="A87" t="s">
        <v>134</v>
      </c>
      <c r="B87" t="s">
        <v>68</v>
      </c>
      <c r="C87" t="s">
        <v>8</v>
      </c>
      <c r="D87" t="s">
        <v>19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2">
      <c r="A88" t="s">
        <v>134</v>
      </c>
      <c r="B88" t="s">
        <v>68</v>
      </c>
      <c r="C88" t="s">
        <v>8</v>
      </c>
      <c r="D88" t="s">
        <v>17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2">
      <c r="A89" t="s">
        <v>134</v>
      </c>
      <c r="B89" t="s">
        <v>40</v>
      </c>
      <c r="C89" t="s">
        <v>8</v>
      </c>
      <c r="D89" t="s">
        <v>30</v>
      </c>
      <c r="E89" s="5">
        <v>29280268.332067098</v>
      </c>
      <c r="F89" s="5">
        <v>-14777012.911978601</v>
      </c>
      <c r="G89" s="5">
        <v>229320.04992583499</v>
      </c>
      <c r="H89" s="5">
        <v>-682165.08688783599</v>
      </c>
      <c r="I89" s="5">
        <v>14050410.383126499</v>
      </c>
    </row>
    <row r="90" spans="1:9" x14ac:dyDescent="0.2">
      <c r="A90" t="s">
        <v>134</v>
      </c>
      <c r="B90" t="s">
        <v>40</v>
      </c>
      <c r="C90" t="s">
        <v>8</v>
      </c>
      <c r="D90" t="s">
        <v>24</v>
      </c>
      <c r="E90" s="5">
        <v>47098211.484868497</v>
      </c>
      <c r="F90" s="5">
        <v>-20160367.682223</v>
      </c>
      <c r="G90" s="5">
        <v>37416789.020489998</v>
      </c>
      <c r="H90" s="5">
        <v>-6845775.4969154997</v>
      </c>
      <c r="I90" s="5">
        <v>57508857.326219998</v>
      </c>
    </row>
    <row r="91" spans="1:9" x14ac:dyDescent="0.2">
      <c r="A91" t="s">
        <v>134</v>
      </c>
      <c r="B91" t="s">
        <v>40</v>
      </c>
      <c r="C91" t="s">
        <v>8</v>
      </c>
      <c r="D91" t="s">
        <v>20</v>
      </c>
      <c r="E91" s="5">
        <v>36179560.8172592</v>
      </c>
      <c r="F91" s="5">
        <v>-104990697.554719</v>
      </c>
      <c r="G91" s="5">
        <v>13817002.4004749</v>
      </c>
      <c r="H91" s="5">
        <v>-77365617.091202393</v>
      </c>
      <c r="I91" s="5">
        <v>-132359751.428187</v>
      </c>
    </row>
    <row r="92" spans="1:9" x14ac:dyDescent="0.2">
      <c r="A92" t="s">
        <v>134</v>
      </c>
      <c r="B92" t="s">
        <v>40</v>
      </c>
      <c r="C92" t="s">
        <v>8</v>
      </c>
      <c r="D92" t="s">
        <v>21</v>
      </c>
      <c r="E92" s="5">
        <v>29190597.643458299</v>
      </c>
      <c r="F92" s="5">
        <v>-2041740.47149962</v>
      </c>
      <c r="G92" s="5">
        <v>30784140.172150001</v>
      </c>
      <c r="H92" s="5">
        <v>-5455086.98163734</v>
      </c>
      <c r="I92" s="5">
        <v>52477910.362471297</v>
      </c>
    </row>
    <row r="93" spans="1:9" x14ac:dyDescent="0.2">
      <c r="A93" t="s">
        <v>134</v>
      </c>
      <c r="B93" t="s">
        <v>75</v>
      </c>
      <c r="C93" t="s">
        <v>8</v>
      </c>
      <c r="D93" t="s">
        <v>19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 x14ac:dyDescent="0.2">
      <c r="A94" t="s">
        <v>134</v>
      </c>
      <c r="B94" t="s">
        <v>75</v>
      </c>
      <c r="C94" t="s">
        <v>8</v>
      </c>
      <c r="D94" t="s">
        <v>21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 x14ac:dyDescent="0.2">
      <c r="A95" t="s">
        <v>134</v>
      </c>
      <c r="B95" t="s">
        <v>75</v>
      </c>
      <c r="C95" t="s">
        <v>8</v>
      </c>
      <c r="D95" t="s">
        <v>17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2">
      <c r="A96" t="s">
        <v>134</v>
      </c>
      <c r="B96" t="s">
        <v>128</v>
      </c>
      <c r="C96" t="s">
        <v>8</v>
      </c>
      <c r="D96" t="s">
        <v>24</v>
      </c>
      <c r="E96" s="5">
        <v>0</v>
      </c>
      <c r="F96" s="5">
        <v>-941840.61476100003</v>
      </c>
      <c r="G96" s="5">
        <v>0</v>
      </c>
      <c r="H96" s="5">
        <v>0</v>
      </c>
      <c r="I96" s="5">
        <v>-941840.61476100003</v>
      </c>
    </row>
    <row r="97" spans="1:9" x14ac:dyDescent="0.2">
      <c r="A97" t="s">
        <v>134</v>
      </c>
      <c r="B97" t="s">
        <v>128</v>
      </c>
      <c r="C97" t="s">
        <v>8</v>
      </c>
      <c r="D97" t="s">
        <v>17</v>
      </c>
      <c r="E97" s="5">
        <v>929655.67</v>
      </c>
      <c r="F97" s="5">
        <v>0</v>
      </c>
      <c r="G97" s="5">
        <v>0</v>
      </c>
      <c r="H97" s="5">
        <v>0</v>
      </c>
      <c r="I97" s="5">
        <v>929655.67</v>
      </c>
    </row>
    <row r="98" spans="1:9" x14ac:dyDescent="0.2">
      <c r="A98" t="s">
        <v>134</v>
      </c>
      <c r="B98" t="s">
        <v>116</v>
      </c>
      <c r="C98" t="s">
        <v>8</v>
      </c>
      <c r="D98" t="s">
        <v>24</v>
      </c>
      <c r="E98" s="5">
        <v>0</v>
      </c>
      <c r="F98" s="5">
        <v>-317375.55612000002</v>
      </c>
      <c r="G98" s="5">
        <v>0</v>
      </c>
      <c r="H98" s="5">
        <v>0</v>
      </c>
      <c r="I98" s="5">
        <v>-317375.55612000002</v>
      </c>
    </row>
    <row r="99" spans="1:9" x14ac:dyDescent="0.2">
      <c r="A99" t="s">
        <v>134</v>
      </c>
      <c r="B99" t="s">
        <v>116</v>
      </c>
      <c r="C99" t="s">
        <v>8</v>
      </c>
      <c r="D99" t="s">
        <v>17</v>
      </c>
      <c r="E99" s="5">
        <v>325700.57</v>
      </c>
      <c r="F99" s="5">
        <v>0</v>
      </c>
      <c r="G99" s="5">
        <v>0</v>
      </c>
      <c r="H99" s="5">
        <v>0</v>
      </c>
      <c r="I99" s="5">
        <v>325700.57</v>
      </c>
    </row>
    <row r="100" spans="1:9" x14ac:dyDescent="0.2">
      <c r="A100" t="s">
        <v>134</v>
      </c>
      <c r="B100" t="s">
        <v>125</v>
      </c>
      <c r="C100" t="s">
        <v>8</v>
      </c>
      <c r="D100" t="s">
        <v>24</v>
      </c>
      <c r="E100" s="5">
        <v>234850.05276300001</v>
      </c>
      <c r="F100" s="5">
        <v>0</v>
      </c>
      <c r="G100" s="5">
        <v>0</v>
      </c>
      <c r="H100" s="5">
        <v>0</v>
      </c>
      <c r="I100" s="5">
        <v>234850.05276300001</v>
      </c>
    </row>
    <row r="101" spans="1:9" x14ac:dyDescent="0.2">
      <c r="A101" t="s">
        <v>134</v>
      </c>
      <c r="B101" t="s">
        <v>125</v>
      </c>
      <c r="C101" t="s">
        <v>8</v>
      </c>
      <c r="D101" t="s">
        <v>17</v>
      </c>
      <c r="E101" s="5">
        <v>0</v>
      </c>
      <c r="F101" s="5">
        <v>-239522.95</v>
      </c>
      <c r="G101" s="5">
        <v>0</v>
      </c>
      <c r="H101" s="5">
        <v>0</v>
      </c>
      <c r="I101" s="5">
        <v>-239522.95</v>
      </c>
    </row>
    <row r="102" spans="1:9" x14ac:dyDescent="0.2">
      <c r="A102" t="s">
        <v>134</v>
      </c>
      <c r="B102" t="s">
        <v>84</v>
      </c>
      <c r="C102" t="s">
        <v>8</v>
      </c>
      <c r="D102" t="s">
        <v>24</v>
      </c>
      <c r="E102" s="5">
        <v>21555964.630445998</v>
      </c>
      <c r="F102" s="5">
        <v>-10849741.884377999</v>
      </c>
      <c r="G102" s="5">
        <v>691210.48727100005</v>
      </c>
      <c r="H102" s="5">
        <v>-405296.30702250003</v>
      </c>
      <c r="I102" s="5">
        <v>10992136.9263165</v>
      </c>
    </row>
    <row r="103" spans="1:9" x14ac:dyDescent="0.2">
      <c r="A103" t="s">
        <v>134</v>
      </c>
      <c r="B103" t="s">
        <v>84</v>
      </c>
      <c r="C103" t="s">
        <v>8</v>
      </c>
      <c r="D103" t="s">
        <v>19</v>
      </c>
      <c r="E103" s="5">
        <v>60430687.329535499</v>
      </c>
      <c r="F103" s="5">
        <v>-48527671.014811002</v>
      </c>
      <c r="G103" s="5">
        <v>7632500.8900154997</v>
      </c>
      <c r="H103" s="5">
        <v>-7923362.4686815003</v>
      </c>
      <c r="I103" s="5">
        <v>11612154.7360585</v>
      </c>
    </row>
    <row r="104" spans="1:9" x14ac:dyDescent="0.2">
      <c r="A104" t="s">
        <v>134</v>
      </c>
      <c r="B104" t="s">
        <v>84</v>
      </c>
      <c r="C104" t="s">
        <v>8</v>
      </c>
      <c r="D104" t="s">
        <v>20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</row>
    <row r="105" spans="1:9" x14ac:dyDescent="0.2">
      <c r="A105" t="s">
        <v>134</v>
      </c>
      <c r="B105" t="s">
        <v>84</v>
      </c>
      <c r="C105" t="s">
        <v>8</v>
      </c>
      <c r="D105" t="s">
        <v>21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2">
      <c r="A106" t="s">
        <v>134</v>
      </c>
      <c r="B106" t="s">
        <v>84</v>
      </c>
      <c r="C106" t="s">
        <v>8</v>
      </c>
      <c r="D106" t="s">
        <v>17</v>
      </c>
      <c r="E106" s="5">
        <v>57807278.950000003</v>
      </c>
      <c r="F106" s="5">
        <v>-82814164.549999997</v>
      </c>
      <c r="G106" s="5">
        <v>8171373.04</v>
      </c>
      <c r="H106" s="5">
        <v>-8460194.5899999999</v>
      </c>
      <c r="I106" s="5">
        <v>-25295707.149999999</v>
      </c>
    </row>
    <row r="107" spans="1:9" x14ac:dyDescent="0.2">
      <c r="A107" t="s">
        <v>134</v>
      </c>
      <c r="B107" t="s">
        <v>76</v>
      </c>
      <c r="C107" t="s">
        <v>8</v>
      </c>
      <c r="D107" t="s">
        <v>19</v>
      </c>
      <c r="E107" s="5">
        <v>46332112.038049497</v>
      </c>
      <c r="F107" s="5">
        <v>-16668451.757336</v>
      </c>
      <c r="G107" s="5">
        <v>116524629.662094</v>
      </c>
      <c r="H107" s="5">
        <v>-59114996.609193496</v>
      </c>
      <c r="I107" s="5">
        <v>87073293.333614007</v>
      </c>
    </row>
    <row r="108" spans="1:9" x14ac:dyDescent="0.2">
      <c r="A108" t="s">
        <v>134</v>
      </c>
      <c r="B108" t="s">
        <v>76</v>
      </c>
      <c r="C108" t="s">
        <v>8</v>
      </c>
      <c r="D108" t="s">
        <v>17</v>
      </c>
      <c r="E108" s="5">
        <v>16819474.800000001</v>
      </c>
      <c r="F108" s="5">
        <v>-51723494.689999998</v>
      </c>
      <c r="G108" s="5">
        <v>61275382.640000001</v>
      </c>
      <c r="H108" s="5">
        <v>-132389955.38</v>
      </c>
      <c r="I108" s="5">
        <v>-106018592.63</v>
      </c>
    </row>
    <row r="109" spans="1:9" x14ac:dyDescent="0.2">
      <c r="A109" t="s">
        <v>134</v>
      </c>
      <c r="B109" t="s">
        <v>85</v>
      </c>
      <c r="C109" t="s">
        <v>8</v>
      </c>
      <c r="D109" t="s">
        <v>86</v>
      </c>
      <c r="E109" s="5">
        <v>13079930.425778201</v>
      </c>
      <c r="F109" s="5">
        <v>-7963296.3574343696</v>
      </c>
      <c r="G109" s="5">
        <v>0</v>
      </c>
      <c r="H109" s="5">
        <v>0</v>
      </c>
      <c r="I109" s="5">
        <v>5116634.0683437902</v>
      </c>
    </row>
    <row r="110" spans="1:9" x14ac:dyDescent="0.2">
      <c r="A110" t="s">
        <v>134</v>
      </c>
      <c r="B110" t="s">
        <v>85</v>
      </c>
      <c r="C110" t="s">
        <v>8</v>
      </c>
      <c r="D110" t="s">
        <v>30</v>
      </c>
      <c r="E110" s="5">
        <v>0</v>
      </c>
      <c r="F110" s="5">
        <v>-5986879.3941367297</v>
      </c>
      <c r="G110" s="5">
        <v>137122.66198762701</v>
      </c>
      <c r="H110" s="5">
        <v>0</v>
      </c>
      <c r="I110" s="5">
        <v>-5849756.7321490999</v>
      </c>
    </row>
    <row r="111" spans="1:9" x14ac:dyDescent="0.2">
      <c r="A111" t="s">
        <v>134</v>
      </c>
      <c r="B111" t="s">
        <v>85</v>
      </c>
      <c r="C111" t="s">
        <v>8</v>
      </c>
      <c r="D111" t="s">
        <v>24</v>
      </c>
      <c r="E111" s="5">
        <v>61802505.1336395</v>
      </c>
      <c r="F111" s="5">
        <v>-39090964.222861499</v>
      </c>
      <c r="G111" s="5">
        <v>3202968.2682030001</v>
      </c>
      <c r="H111" s="5">
        <v>-7852781.0192505</v>
      </c>
      <c r="I111" s="5">
        <v>18061728.159730501</v>
      </c>
    </row>
    <row r="112" spans="1:9" x14ac:dyDescent="0.2">
      <c r="A112" t="s">
        <v>134</v>
      </c>
      <c r="B112" t="s">
        <v>85</v>
      </c>
      <c r="C112" t="s">
        <v>8</v>
      </c>
      <c r="D112" t="s">
        <v>20</v>
      </c>
      <c r="E112" s="5">
        <v>0</v>
      </c>
      <c r="F112" s="5">
        <v>-670789.75401572697</v>
      </c>
      <c r="G112" s="5">
        <v>0</v>
      </c>
      <c r="H112" s="5">
        <v>0</v>
      </c>
      <c r="I112" s="5">
        <v>-670789.75401572697</v>
      </c>
    </row>
    <row r="113" spans="1:9" x14ac:dyDescent="0.2">
      <c r="A113" t="s">
        <v>134</v>
      </c>
      <c r="B113" t="s">
        <v>85</v>
      </c>
      <c r="C113" t="s">
        <v>8</v>
      </c>
      <c r="D113" t="s">
        <v>17</v>
      </c>
      <c r="E113" s="5">
        <v>31992342.48</v>
      </c>
      <c r="F113" s="5">
        <v>-49546496.939999998</v>
      </c>
      <c r="G113" s="5">
        <v>2870300.32</v>
      </c>
      <c r="H113" s="5">
        <v>-1156629.56</v>
      </c>
      <c r="I113" s="5">
        <v>-15840483.699999999</v>
      </c>
    </row>
    <row r="114" spans="1:9" x14ac:dyDescent="0.2">
      <c r="A114" t="s">
        <v>134</v>
      </c>
      <c r="B114" t="s">
        <v>69</v>
      </c>
      <c r="C114" t="s">
        <v>8</v>
      </c>
      <c r="D114" t="s">
        <v>86</v>
      </c>
      <c r="E114" s="5">
        <v>7129.1770725467504</v>
      </c>
      <c r="F114" s="5">
        <v>-302942.18188463198</v>
      </c>
      <c r="G114" s="5">
        <v>0</v>
      </c>
      <c r="H114" s="5">
        <v>0</v>
      </c>
      <c r="I114" s="5">
        <v>-295813.00481208501</v>
      </c>
    </row>
    <row r="115" spans="1:9" x14ac:dyDescent="0.2">
      <c r="A115" t="s">
        <v>134</v>
      </c>
      <c r="B115" t="s">
        <v>69</v>
      </c>
      <c r="C115" t="s">
        <v>8</v>
      </c>
      <c r="D115" t="s">
        <v>24</v>
      </c>
      <c r="E115" s="5">
        <v>63338491.225036502</v>
      </c>
      <c r="F115" s="5">
        <v>-88715743.219620004</v>
      </c>
      <c r="G115" s="5">
        <v>720344.59763249999</v>
      </c>
      <c r="H115" s="5">
        <v>-1299190.9581645001</v>
      </c>
      <c r="I115" s="5">
        <v>-25956098.355115499</v>
      </c>
    </row>
    <row r="116" spans="1:9" x14ac:dyDescent="0.2">
      <c r="A116" t="s">
        <v>134</v>
      </c>
      <c r="B116" t="s">
        <v>69</v>
      </c>
      <c r="C116" t="s">
        <v>8</v>
      </c>
      <c r="D116" t="s">
        <v>19</v>
      </c>
      <c r="E116" s="5">
        <v>89226879.446733996</v>
      </c>
      <c r="F116" s="5">
        <v>-99167886.288581505</v>
      </c>
      <c r="G116" s="5">
        <v>1324772.2522809999</v>
      </c>
      <c r="H116" s="5">
        <v>-716873.43647950003</v>
      </c>
      <c r="I116" s="5">
        <v>-9333108.0260460004</v>
      </c>
    </row>
    <row r="117" spans="1:9" x14ac:dyDescent="0.2">
      <c r="A117" t="s">
        <v>134</v>
      </c>
      <c r="B117" t="s">
        <v>69</v>
      </c>
      <c r="C117" t="s">
        <v>8</v>
      </c>
      <c r="D117" t="s">
        <v>17</v>
      </c>
      <c r="E117" s="5">
        <v>54058144.490000002</v>
      </c>
      <c r="F117" s="5">
        <v>-19116066.050000001</v>
      </c>
      <c r="G117" s="5">
        <v>0</v>
      </c>
      <c r="H117" s="5">
        <v>0</v>
      </c>
      <c r="I117" s="5">
        <v>34942078.439999998</v>
      </c>
    </row>
    <row r="118" spans="1:9" x14ac:dyDescent="0.2">
      <c r="A118" t="s">
        <v>134</v>
      </c>
      <c r="B118" t="s">
        <v>117</v>
      </c>
      <c r="C118" t="s">
        <v>8</v>
      </c>
      <c r="D118" t="s">
        <v>24</v>
      </c>
      <c r="E118" s="5">
        <v>1635559.6994894999</v>
      </c>
      <c r="F118" s="5">
        <v>-1635559.6994894999</v>
      </c>
      <c r="G118" s="5">
        <v>0</v>
      </c>
      <c r="H118" s="5">
        <v>0</v>
      </c>
      <c r="I118" s="5">
        <v>-2.0999999999999999E-33</v>
      </c>
    </row>
    <row r="119" spans="1:9" x14ac:dyDescent="0.2">
      <c r="A119" t="s">
        <v>134</v>
      </c>
      <c r="B119" t="s">
        <v>117</v>
      </c>
      <c r="C119" t="s">
        <v>8</v>
      </c>
      <c r="D119" t="s">
        <v>19</v>
      </c>
      <c r="E119" s="5">
        <v>1642053.5946785</v>
      </c>
      <c r="F119" s="5">
        <v>-1638087.6366890001</v>
      </c>
      <c r="G119" s="5">
        <v>0</v>
      </c>
      <c r="H119" s="5">
        <v>0</v>
      </c>
      <c r="I119" s="5">
        <v>3965.9579895000002</v>
      </c>
    </row>
    <row r="120" spans="1:9" x14ac:dyDescent="0.2">
      <c r="A120" t="s">
        <v>134</v>
      </c>
      <c r="B120" t="s">
        <v>121</v>
      </c>
      <c r="C120" t="s">
        <v>8</v>
      </c>
      <c r="D120" t="s">
        <v>24</v>
      </c>
      <c r="E120" s="5">
        <v>236247.36431999999</v>
      </c>
      <c r="F120" s="5">
        <v>0</v>
      </c>
      <c r="G120" s="5">
        <v>110668.97622300001</v>
      </c>
      <c r="H120" s="5">
        <v>0</v>
      </c>
      <c r="I120" s="5">
        <v>346916.34054300003</v>
      </c>
    </row>
    <row r="121" spans="1:9" x14ac:dyDescent="0.2">
      <c r="A121" t="s">
        <v>134</v>
      </c>
      <c r="B121" t="s">
        <v>121</v>
      </c>
      <c r="C121" t="s">
        <v>8</v>
      </c>
      <c r="D121" t="s">
        <v>21</v>
      </c>
      <c r="E121" s="5">
        <v>0</v>
      </c>
      <c r="F121" s="5">
        <v>-435818.59793420002</v>
      </c>
      <c r="G121" s="5">
        <v>0</v>
      </c>
      <c r="H121" s="5">
        <v>0</v>
      </c>
      <c r="I121" s="5">
        <v>-435818.59793420002</v>
      </c>
    </row>
    <row r="122" spans="1:9" x14ac:dyDescent="0.2">
      <c r="A122" t="s">
        <v>134</v>
      </c>
      <c r="B122" t="s">
        <v>121</v>
      </c>
      <c r="C122" t="s">
        <v>8</v>
      </c>
      <c r="D122" t="s">
        <v>17</v>
      </c>
      <c r="E122" s="5">
        <v>429890.99</v>
      </c>
      <c r="F122" s="5">
        <v>-226072.75</v>
      </c>
      <c r="G122" s="5">
        <v>0</v>
      </c>
      <c r="H122" s="5">
        <v>-106475.88</v>
      </c>
      <c r="I122" s="5">
        <v>97342.36</v>
      </c>
    </row>
    <row r="123" spans="1:9" x14ac:dyDescent="0.2">
      <c r="A123" t="s">
        <v>134</v>
      </c>
      <c r="B123" t="s">
        <v>122</v>
      </c>
      <c r="C123" t="s">
        <v>8</v>
      </c>
      <c r="D123" t="s">
        <v>24</v>
      </c>
      <c r="E123" s="5">
        <v>21964763.190877501</v>
      </c>
      <c r="F123" s="5">
        <v>-17582850.780109499</v>
      </c>
      <c r="G123" s="5">
        <v>0</v>
      </c>
      <c r="H123" s="5">
        <v>0</v>
      </c>
      <c r="I123" s="5">
        <v>4381912.4107680004</v>
      </c>
    </row>
    <row r="124" spans="1:9" x14ac:dyDescent="0.2">
      <c r="A124" t="s">
        <v>134</v>
      </c>
      <c r="B124" t="s">
        <v>122</v>
      </c>
      <c r="C124" t="s">
        <v>8</v>
      </c>
      <c r="D124" t="s">
        <v>19</v>
      </c>
      <c r="E124" s="5">
        <v>418102.821276</v>
      </c>
      <c r="F124" s="5">
        <v>0</v>
      </c>
      <c r="G124" s="5">
        <v>0</v>
      </c>
      <c r="H124" s="5">
        <v>0</v>
      </c>
      <c r="I124" s="5">
        <v>418102.821276</v>
      </c>
    </row>
    <row r="125" spans="1:9" x14ac:dyDescent="0.2">
      <c r="A125" t="s">
        <v>134</v>
      </c>
      <c r="B125" t="s">
        <v>122</v>
      </c>
      <c r="C125" t="s">
        <v>8</v>
      </c>
      <c r="D125" t="s">
        <v>17</v>
      </c>
      <c r="E125" s="5">
        <v>17413031.93</v>
      </c>
      <c r="F125" s="5">
        <v>-21747114.949999999</v>
      </c>
      <c r="G125" s="5">
        <v>0</v>
      </c>
      <c r="H125" s="5">
        <v>0</v>
      </c>
      <c r="I125" s="5">
        <v>-4334083.0199999996</v>
      </c>
    </row>
    <row r="126" spans="1:9" x14ac:dyDescent="0.2">
      <c r="A126" t="s">
        <v>134</v>
      </c>
      <c r="B126" t="s">
        <v>119</v>
      </c>
      <c r="C126" t="s">
        <v>8</v>
      </c>
      <c r="D126" t="s">
        <v>24</v>
      </c>
      <c r="E126" s="5">
        <v>66269352.179909997</v>
      </c>
      <c r="F126" s="5">
        <v>-65268363.284832001</v>
      </c>
      <c r="G126" s="5">
        <v>5906808.137844</v>
      </c>
      <c r="H126" s="5">
        <v>-5817586.6569929998</v>
      </c>
      <c r="I126" s="5">
        <v>1090210.3759289901</v>
      </c>
    </row>
    <row r="127" spans="1:9" x14ac:dyDescent="0.2">
      <c r="A127" t="s">
        <v>134</v>
      </c>
      <c r="B127" t="s">
        <v>119</v>
      </c>
      <c r="C127" t="s">
        <v>8</v>
      </c>
      <c r="D127" t="s">
        <v>19</v>
      </c>
      <c r="E127" s="5">
        <v>64498946.885048002</v>
      </c>
      <c r="F127" s="5">
        <v>-66264086.578427501</v>
      </c>
      <c r="G127" s="5">
        <v>5730987.0193189997</v>
      </c>
      <c r="H127" s="5">
        <v>-5887826.6906354995</v>
      </c>
      <c r="I127" s="5">
        <v>-1921979.364696</v>
      </c>
    </row>
    <row r="128" spans="1:9" x14ac:dyDescent="0.2">
      <c r="A128" t="s">
        <v>134</v>
      </c>
      <c r="B128" t="s">
        <v>107</v>
      </c>
      <c r="C128" t="s">
        <v>8</v>
      </c>
      <c r="D128" t="s">
        <v>24</v>
      </c>
      <c r="E128" s="5">
        <v>0</v>
      </c>
      <c r="F128" s="5">
        <v>-6557317.387104</v>
      </c>
      <c r="G128" s="5">
        <v>0</v>
      </c>
      <c r="H128" s="5">
        <v>0</v>
      </c>
      <c r="I128" s="5">
        <v>-6557317.387104</v>
      </c>
    </row>
    <row r="129" spans="1:9" x14ac:dyDescent="0.2">
      <c r="A129" t="s">
        <v>134</v>
      </c>
      <c r="B129" t="s">
        <v>107</v>
      </c>
      <c r="C129" t="s">
        <v>8</v>
      </c>
      <c r="D129" t="s">
        <v>19</v>
      </c>
      <c r="E129" s="5">
        <v>6478306.9578195</v>
      </c>
      <c r="F129" s="5">
        <v>0</v>
      </c>
      <c r="G129" s="5">
        <v>0</v>
      </c>
      <c r="H129" s="5">
        <v>0</v>
      </c>
      <c r="I129" s="5">
        <v>6478306.9578195</v>
      </c>
    </row>
    <row r="130" spans="1:9" x14ac:dyDescent="0.2">
      <c r="A130" t="s">
        <v>134</v>
      </c>
      <c r="B130" t="s">
        <v>126</v>
      </c>
      <c r="C130" t="s">
        <v>8</v>
      </c>
      <c r="D130" t="s">
        <v>124</v>
      </c>
      <c r="E130" s="5">
        <v>12269368.7988178</v>
      </c>
      <c r="F130" s="5">
        <v>-13194004.6442896</v>
      </c>
      <c r="G130" s="5">
        <v>2222386.57800296</v>
      </c>
      <c r="H130" s="5">
        <v>-2066641.72683133</v>
      </c>
      <c r="I130" s="5">
        <v>-768890.99430019001</v>
      </c>
    </row>
    <row r="131" spans="1:9" x14ac:dyDescent="0.2">
      <c r="A131" t="s">
        <v>134</v>
      </c>
      <c r="B131" t="s">
        <v>126</v>
      </c>
      <c r="C131" t="s">
        <v>8</v>
      </c>
      <c r="D131" t="s">
        <v>17</v>
      </c>
      <c r="E131" s="5">
        <v>9845972.5500000007</v>
      </c>
      <c r="F131" s="5">
        <v>-9845972.5500000007</v>
      </c>
      <c r="G131" s="5">
        <v>0</v>
      </c>
      <c r="H131" s="5">
        <v>0</v>
      </c>
      <c r="I131" s="5">
        <v>0</v>
      </c>
    </row>
    <row r="132" spans="1:9" x14ac:dyDescent="0.2">
      <c r="A132" t="s">
        <v>134</v>
      </c>
      <c r="B132" t="s">
        <v>77</v>
      </c>
      <c r="C132" t="s">
        <v>8</v>
      </c>
      <c r="D132" t="s">
        <v>24</v>
      </c>
      <c r="E132" s="5">
        <v>0</v>
      </c>
      <c r="F132" s="5">
        <v>-8675523.5655074995</v>
      </c>
      <c r="G132" s="5">
        <v>0</v>
      </c>
      <c r="H132" s="5">
        <v>-157160147.41415101</v>
      </c>
      <c r="I132" s="5">
        <v>-165835670.97965801</v>
      </c>
    </row>
    <row r="133" spans="1:9" x14ac:dyDescent="0.2">
      <c r="A133" t="s">
        <v>134</v>
      </c>
      <c r="B133" t="s">
        <v>77</v>
      </c>
      <c r="C133" t="s">
        <v>8</v>
      </c>
      <c r="D133" t="s">
        <v>19</v>
      </c>
      <c r="E133" s="5">
        <v>0</v>
      </c>
      <c r="F133" s="5">
        <v>-308758398.08666801</v>
      </c>
      <c r="G133" s="5">
        <v>0</v>
      </c>
      <c r="H133" s="5">
        <v>-160052415.935954</v>
      </c>
      <c r="I133" s="5">
        <v>-468810814.02262199</v>
      </c>
    </row>
    <row r="134" spans="1:9" x14ac:dyDescent="0.2">
      <c r="A134" t="s">
        <v>134</v>
      </c>
      <c r="B134" t="s">
        <v>77</v>
      </c>
      <c r="C134" t="s">
        <v>8</v>
      </c>
      <c r="D134" t="s">
        <v>17</v>
      </c>
      <c r="E134" s="5">
        <v>311581001.93000001</v>
      </c>
      <c r="F134" s="5">
        <v>0</v>
      </c>
      <c r="G134" s="5">
        <v>322854852.74000001</v>
      </c>
      <c r="H134" s="5">
        <v>0</v>
      </c>
      <c r="I134" s="5">
        <v>634435854.66999996</v>
      </c>
    </row>
    <row r="135" spans="1:9" x14ac:dyDescent="0.2">
      <c r="A135" t="s">
        <v>134</v>
      </c>
      <c r="B135" t="s">
        <v>91</v>
      </c>
      <c r="C135" t="s">
        <v>8</v>
      </c>
      <c r="D135" t="s">
        <v>24</v>
      </c>
      <c r="E135" s="5">
        <v>0</v>
      </c>
      <c r="F135" s="5">
        <v>-17938529.4109485</v>
      </c>
      <c r="G135" s="5">
        <v>0</v>
      </c>
      <c r="H135" s="5">
        <v>-290000321.63010001</v>
      </c>
      <c r="I135" s="5">
        <v>-307938851.04104799</v>
      </c>
    </row>
    <row r="136" spans="1:9" x14ac:dyDescent="0.2">
      <c r="A136" t="s">
        <v>134</v>
      </c>
      <c r="B136" t="s">
        <v>91</v>
      </c>
      <c r="C136" t="s">
        <v>8</v>
      </c>
      <c r="D136" t="s">
        <v>19</v>
      </c>
      <c r="E136" s="5">
        <v>105583766.248888</v>
      </c>
      <c r="F136" s="5">
        <v>0</v>
      </c>
      <c r="G136" s="5">
        <v>0</v>
      </c>
      <c r="H136" s="5">
        <v>0</v>
      </c>
      <c r="I136" s="5">
        <v>105583766.248888</v>
      </c>
    </row>
    <row r="137" spans="1:9" x14ac:dyDescent="0.2">
      <c r="A137" t="s">
        <v>134</v>
      </c>
      <c r="B137" t="s">
        <v>91</v>
      </c>
      <c r="C137" t="s">
        <v>8</v>
      </c>
      <c r="D137" t="s">
        <v>17</v>
      </c>
      <c r="E137" s="5">
        <v>21450292.989999998</v>
      </c>
      <c r="F137" s="5">
        <v>-124968326.98999999</v>
      </c>
      <c r="G137" s="5">
        <v>296739299.79000002</v>
      </c>
      <c r="H137" s="5">
        <v>0</v>
      </c>
      <c r="I137" s="5">
        <v>193221265.78999999</v>
      </c>
    </row>
    <row r="138" spans="1:9" x14ac:dyDescent="0.2">
      <c r="A138" t="s">
        <v>134</v>
      </c>
      <c r="B138" t="s">
        <v>91</v>
      </c>
      <c r="C138" t="s">
        <v>22</v>
      </c>
      <c r="D138" t="s">
        <v>19</v>
      </c>
      <c r="E138" s="5">
        <v>12381198.335240001</v>
      </c>
      <c r="F138" s="5">
        <v>-12759907.606205501</v>
      </c>
      <c r="G138" s="5">
        <v>234545292.82111099</v>
      </c>
      <c r="H138" s="5">
        <v>-231504325.499989</v>
      </c>
      <c r="I138" s="5">
        <v>2662258.0501565002</v>
      </c>
    </row>
    <row r="139" spans="1:9" x14ac:dyDescent="0.2">
      <c r="A139" t="s">
        <v>134</v>
      </c>
      <c r="B139" t="s">
        <v>91</v>
      </c>
      <c r="C139" t="s">
        <v>22</v>
      </c>
      <c r="D139" t="s">
        <v>26</v>
      </c>
      <c r="E139" s="5">
        <v>0</v>
      </c>
      <c r="F139" s="5">
        <v>-199021726.32463101</v>
      </c>
      <c r="G139" s="5">
        <v>0</v>
      </c>
      <c r="H139" s="5">
        <v>0</v>
      </c>
      <c r="I139" s="5">
        <v>-199021726.32463101</v>
      </c>
    </row>
    <row r="140" spans="1:9" x14ac:dyDescent="0.2">
      <c r="A140" t="s">
        <v>134</v>
      </c>
      <c r="B140" t="s">
        <v>91</v>
      </c>
      <c r="C140" t="s">
        <v>22</v>
      </c>
      <c r="D140" t="s">
        <v>17</v>
      </c>
      <c r="E140" s="5">
        <v>211781482.66</v>
      </c>
      <c r="F140" s="5">
        <v>-5464656.0899999999</v>
      </c>
      <c r="G140" s="5">
        <v>232735678.58000001</v>
      </c>
      <c r="H140" s="5">
        <v>-235441335.38</v>
      </c>
      <c r="I140" s="5">
        <v>203611169.77000001</v>
      </c>
    </row>
    <row r="141" spans="1:9" x14ac:dyDescent="0.2">
      <c r="A141" t="s">
        <v>134</v>
      </c>
      <c r="B141" t="s">
        <v>129</v>
      </c>
      <c r="C141" t="s">
        <v>8</v>
      </c>
      <c r="D141" t="s">
        <v>26</v>
      </c>
      <c r="E141" s="5">
        <v>221058.87912523301</v>
      </c>
      <c r="F141" s="5">
        <v>-238344.13581078401</v>
      </c>
      <c r="G141" s="5">
        <v>19.343607622518899</v>
      </c>
      <c r="H141" s="5">
        <v>-17.9408105859514</v>
      </c>
      <c r="I141" s="5">
        <v>-17283.853888514699</v>
      </c>
    </row>
    <row r="142" spans="1:9" x14ac:dyDescent="0.2">
      <c r="A142" t="s">
        <v>134</v>
      </c>
      <c r="B142" t="s">
        <v>129</v>
      </c>
      <c r="C142" t="s">
        <v>8</v>
      </c>
      <c r="D142" t="s">
        <v>17</v>
      </c>
      <c r="E142" s="5">
        <v>251514.34</v>
      </c>
      <c r="F142" s="5">
        <v>-229643.53</v>
      </c>
      <c r="G142" s="5">
        <v>0</v>
      </c>
      <c r="H142" s="5">
        <v>0</v>
      </c>
      <c r="I142" s="5">
        <v>21870.81</v>
      </c>
    </row>
    <row r="143" spans="1:9" x14ac:dyDescent="0.2">
      <c r="A143" t="s">
        <v>134</v>
      </c>
      <c r="B143" t="s">
        <v>92</v>
      </c>
      <c r="C143" t="s">
        <v>8</v>
      </c>
      <c r="D143" t="s">
        <v>35</v>
      </c>
      <c r="E143" s="5">
        <v>341517.75028799998</v>
      </c>
      <c r="F143" s="5">
        <v>-3071689.1011244999</v>
      </c>
      <c r="G143" s="5">
        <v>6546.7950389999996</v>
      </c>
      <c r="H143" s="5">
        <v>-12973.219305000001</v>
      </c>
      <c r="I143" s="5">
        <v>-2736597.7751024999</v>
      </c>
    </row>
    <row r="144" spans="1:9" x14ac:dyDescent="0.2">
      <c r="A144" t="s">
        <v>134</v>
      </c>
      <c r="B144" t="s">
        <v>92</v>
      </c>
      <c r="C144" t="s">
        <v>8</v>
      </c>
      <c r="D144" t="s">
        <v>18</v>
      </c>
      <c r="E144" s="5">
        <v>11359735.761716301</v>
      </c>
      <c r="F144" s="5">
        <v>-5284191.6932703396</v>
      </c>
      <c r="G144" s="5">
        <v>0</v>
      </c>
      <c r="H144" s="5">
        <v>0</v>
      </c>
      <c r="I144" s="5">
        <v>6075544.06844592</v>
      </c>
    </row>
    <row r="145" spans="1:9" x14ac:dyDescent="0.2">
      <c r="A145" t="s">
        <v>134</v>
      </c>
      <c r="B145" t="s">
        <v>92</v>
      </c>
      <c r="C145" t="s">
        <v>8</v>
      </c>
      <c r="D145" t="s">
        <v>86</v>
      </c>
      <c r="E145" s="5">
        <v>6143964.8839617502</v>
      </c>
      <c r="F145" s="5">
        <v>-14343025.205579599</v>
      </c>
      <c r="G145" s="5">
        <v>0</v>
      </c>
      <c r="H145" s="5">
        <v>0</v>
      </c>
      <c r="I145" s="5">
        <v>-8199060.3216178399</v>
      </c>
    </row>
    <row r="146" spans="1:9" x14ac:dyDescent="0.2">
      <c r="A146" t="s">
        <v>134</v>
      </c>
      <c r="B146" t="s">
        <v>92</v>
      </c>
      <c r="C146" t="s">
        <v>8</v>
      </c>
      <c r="D146" t="s">
        <v>24</v>
      </c>
      <c r="E146" s="5">
        <v>179020159.43756199</v>
      </c>
      <c r="F146" s="5">
        <v>-186422441.15416101</v>
      </c>
      <c r="G146" s="5">
        <v>10377852.75144</v>
      </c>
      <c r="H146" s="5">
        <v>-217663832.79683</v>
      </c>
      <c r="I146" s="5">
        <v>-214688261.76198801</v>
      </c>
    </row>
    <row r="147" spans="1:9" x14ac:dyDescent="0.2">
      <c r="A147" t="s">
        <v>134</v>
      </c>
      <c r="B147" t="s">
        <v>92</v>
      </c>
      <c r="C147" t="s">
        <v>8</v>
      </c>
      <c r="D147" t="s">
        <v>19</v>
      </c>
      <c r="E147" s="5">
        <v>25977116.045089498</v>
      </c>
      <c r="F147" s="5">
        <v>-983303.3026695</v>
      </c>
      <c r="G147" s="5">
        <v>0</v>
      </c>
      <c r="H147" s="5">
        <v>0</v>
      </c>
      <c r="I147" s="5">
        <v>24993812.742419999</v>
      </c>
    </row>
    <row r="148" spans="1:9" x14ac:dyDescent="0.2">
      <c r="A148" t="s">
        <v>134</v>
      </c>
      <c r="B148" t="s">
        <v>92</v>
      </c>
      <c r="C148" t="s">
        <v>8</v>
      </c>
      <c r="D148" t="s">
        <v>26</v>
      </c>
      <c r="E148" s="5">
        <v>226296141.57648301</v>
      </c>
      <c r="F148" s="5">
        <v>-49140668.521136202</v>
      </c>
      <c r="G148" s="5">
        <v>54091804.155065201</v>
      </c>
      <c r="H148" s="5">
        <v>-2384837.7728299201</v>
      </c>
      <c r="I148" s="5">
        <v>228862439.43758199</v>
      </c>
    </row>
    <row r="149" spans="1:9" x14ac:dyDescent="0.2">
      <c r="A149" t="s">
        <v>134</v>
      </c>
      <c r="B149" t="s">
        <v>92</v>
      </c>
      <c r="C149" t="s">
        <v>8</v>
      </c>
      <c r="D149" t="s">
        <v>17</v>
      </c>
      <c r="E149" s="5">
        <v>251747721.59</v>
      </c>
      <c r="F149" s="5">
        <v>-459130233.01999998</v>
      </c>
      <c r="G149" s="5">
        <v>229313843.11000001</v>
      </c>
      <c r="H149" s="5">
        <v>-74376128.489999995</v>
      </c>
      <c r="I149" s="5">
        <v>-52444796.810000002</v>
      </c>
    </row>
    <row r="150" spans="1:9" x14ac:dyDescent="0.2">
      <c r="A150" t="s">
        <v>134</v>
      </c>
      <c r="B150" t="s">
        <v>92</v>
      </c>
      <c r="C150" t="s">
        <v>8</v>
      </c>
      <c r="D150" t="s">
        <v>102</v>
      </c>
      <c r="E150" s="5">
        <v>201545.68643306399</v>
      </c>
      <c r="F150" s="5">
        <v>0</v>
      </c>
      <c r="G150" s="5">
        <v>0</v>
      </c>
      <c r="H150" s="5">
        <v>0</v>
      </c>
      <c r="I150" s="5">
        <v>201545.68643306399</v>
      </c>
    </row>
    <row r="151" spans="1:9" x14ac:dyDescent="0.2">
      <c r="A151" t="s">
        <v>134</v>
      </c>
      <c r="B151" t="s">
        <v>108</v>
      </c>
      <c r="C151" t="s">
        <v>8</v>
      </c>
      <c r="D151" t="s">
        <v>24</v>
      </c>
      <c r="E151" s="5">
        <v>12613070.050446</v>
      </c>
      <c r="F151" s="5">
        <v>-4828610.5430325</v>
      </c>
      <c r="G151" s="5">
        <v>0</v>
      </c>
      <c r="H151" s="5">
        <v>0</v>
      </c>
      <c r="I151" s="5">
        <v>7784459.5074135</v>
      </c>
    </row>
    <row r="152" spans="1:9" x14ac:dyDescent="0.2">
      <c r="A152" t="s">
        <v>134</v>
      </c>
      <c r="B152" t="s">
        <v>108</v>
      </c>
      <c r="C152" t="s">
        <v>8</v>
      </c>
      <c r="D152" t="s">
        <v>17</v>
      </c>
      <c r="E152" s="5">
        <v>4736821.82</v>
      </c>
      <c r="F152" s="5">
        <v>-12458143.619999999</v>
      </c>
      <c r="G152" s="5">
        <v>0</v>
      </c>
      <c r="H152" s="5">
        <v>0</v>
      </c>
      <c r="I152" s="5">
        <v>-7721321.7999999998</v>
      </c>
    </row>
    <row r="153" spans="1:9" x14ac:dyDescent="0.2">
      <c r="A153" t="s">
        <v>134</v>
      </c>
      <c r="B153" t="s">
        <v>131</v>
      </c>
      <c r="C153" t="s">
        <v>8</v>
      </c>
      <c r="D153" t="s">
        <v>24</v>
      </c>
      <c r="E153" s="5">
        <v>0</v>
      </c>
      <c r="F153" s="5">
        <v>-4484833.4955479996</v>
      </c>
      <c r="G153" s="5">
        <v>0</v>
      </c>
      <c r="H153" s="5">
        <v>0</v>
      </c>
      <c r="I153" s="5">
        <v>-4484833.4955479996</v>
      </c>
    </row>
    <row r="154" spans="1:9" x14ac:dyDescent="0.2">
      <c r="A154" t="s">
        <v>134</v>
      </c>
      <c r="B154" t="s">
        <v>131</v>
      </c>
      <c r="C154" t="s">
        <v>8</v>
      </c>
      <c r="D154" t="s">
        <v>17</v>
      </c>
      <c r="E154" s="5">
        <v>4398037.76</v>
      </c>
      <c r="F154" s="5">
        <v>0</v>
      </c>
      <c r="G154" s="5">
        <v>0</v>
      </c>
      <c r="H154" s="5">
        <v>0</v>
      </c>
      <c r="I154" s="5">
        <v>4398037.76</v>
      </c>
    </row>
    <row r="155" spans="1:9" x14ac:dyDescent="0.2">
      <c r="A155" t="s">
        <v>134</v>
      </c>
      <c r="B155" t="s">
        <v>41</v>
      </c>
      <c r="C155" t="s">
        <v>8</v>
      </c>
      <c r="D155" t="s">
        <v>18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2">
      <c r="A156" t="s">
        <v>134</v>
      </c>
      <c r="B156" t="s">
        <v>41</v>
      </c>
      <c r="C156" t="s">
        <v>8</v>
      </c>
      <c r="D156" t="s">
        <v>17</v>
      </c>
      <c r="E156" s="5">
        <v>3291.58</v>
      </c>
      <c r="F156" s="5">
        <v>0</v>
      </c>
      <c r="G156" s="5">
        <v>2138.77</v>
      </c>
      <c r="H156" s="5">
        <v>0</v>
      </c>
      <c r="I156" s="5">
        <v>5430.35</v>
      </c>
    </row>
    <row r="157" spans="1:9" x14ac:dyDescent="0.2">
      <c r="A157" t="s">
        <v>134</v>
      </c>
      <c r="B157" t="s">
        <v>90</v>
      </c>
      <c r="C157" t="s">
        <v>8</v>
      </c>
      <c r="D157" t="s">
        <v>24</v>
      </c>
      <c r="E157" s="5">
        <v>0</v>
      </c>
      <c r="F157" s="5">
        <v>-5650890.2054685</v>
      </c>
      <c r="G157" s="5">
        <v>0</v>
      </c>
      <c r="H157" s="5">
        <v>0</v>
      </c>
      <c r="I157" s="5">
        <v>-5650890.2054685</v>
      </c>
    </row>
    <row r="158" spans="1:9" x14ac:dyDescent="0.2">
      <c r="A158" t="s">
        <v>134</v>
      </c>
      <c r="B158" t="s">
        <v>90</v>
      </c>
      <c r="C158" t="s">
        <v>8</v>
      </c>
      <c r="D158" t="s">
        <v>19</v>
      </c>
      <c r="E158" s="5">
        <v>5680832.4616085002</v>
      </c>
      <c r="F158" s="5">
        <v>0</v>
      </c>
      <c r="G158" s="5">
        <v>0</v>
      </c>
      <c r="H158" s="5">
        <v>0</v>
      </c>
      <c r="I158" s="5">
        <v>5680832.4616085002</v>
      </c>
    </row>
    <row r="159" spans="1:9" x14ac:dyDescent="0.2">
      <c r="A159" t="s">
        <v>134</v>
      </c>
      <c r="B159" t="s">
        <v>42</v>
      </c>
      <c r="C159" t="s">
        <v>8</v>
      </c>
      <c r="D159" t="s">
        <v>18</v>
      </c>
      <c r="E159" s="5">
        <v>32560631.509385802</v>
      </c>
      <c r="F159" s="5">
        <v>0</v>
      </c>
      <c r="G159" s="5">
        <v>164577718.113906</v>
      </c>
      <c r="H159" s="5">
        <v>0</v>
      </c>
      <c r="I159" s="5">
        <v>197138349.623292</v>
      </c>
    </row>
    <row r="160" spans="1:9" x14ac:dyDescent="0.2">
      <c r="A160" t="s">
        <v>134</v>
      </c>
      <c r="B160" t="s">
        <v>42</v>
      </c>
      <c r="C160" t="s">
        <v>8</v>
      </c>
      <c r="D160" t="s">
        <v>17</v>
      </c>
      <c r="E160" s="5">
        <v>0</v>
      </c>
      <c r="F160" s="5">
        <v>-36699139.439999998</v>
      </c>
      <c r="G160" s="5">
        <v>0</v>
      </c>
      <c r="H160" s="5">
        <v>-184285373.75</v>
      </c>
      <c r="I160" s="5">
        <v>-220984513.19</v>
      </c>
    </row>
    <row r="161" spans="1:9" x14ac:dyDescent="0.2">
      <c r="A161" t="s">
        <v>134</v>
      </c>
      <c r="B161" t="s">
        <v>43</v>
      </c>
      <c r="C161" t="s">
        <v>8</v>
      </c>
      <c r="D161" t="s">
        <v>18</v>
      </c>
      <c r="E161" s="5">
        <v>16592872.468394799</v>
      </c>
      <c r="F161" s="5">
        <v>-13995602.0112374</v>
      </c>
      <c r="G161" s="5">
        <v>0</v>
      </c>
      <c r="H161" s="5">
        <v>-39648914.027582698</v>
      </c>
      <c r="I161" s="5">
        <v>-37051643.570425197</v>
      </c>
    </row>
    <row r="162" spans="1:9" x14ac:dyDescent="0.2">
      <c r="A162" t="s">
        <v>134</v>
      </c>
      <c r="B162" t="s">
        <v>43</v>
      </c>
      <c r="C162" t="s">
        <v>8</v>
      </c>
      <c r="D162" t="s">
        <v>24</v>
      </c>
      <c r="E162" s="5">
        <v>84161591.654613003</v>
      </c>
      <c r="F162" s="5">
        <v>0</v>
      </c>
      <c r="G162" s="5">
        <v>0</v>
      </c>
      <c r="H162" s="5">
        <v>0</v>
      </c>
      <c r="I162" s="5">
        <v>84161591.654613003</v>
      </c>
    </row>
    <row r="163" spans="1:9" x14ac:dyDescent="0.2">
      <c r="A163" t="s">
        <v>134</v>
      </c>
      <c r="B163" t="s">
        <v>43</v>
      </c>
      <c r="C163" t="s">
        <v>8</v>
      </c>
      <c r="D163" t="s">
        <v>19</v>
      </c>
      <c r="E163" s="5">
        <v>1077444809.2160699</v>
      </c>
      <c r="F163" s="5">
        <v>0</v>
      </c>
      <c r="G163" s="5">
        <v>0</v>
      </c>
      <c r="H163" s="5">
        <v>0</v>
      </c>
      <c r="I163" s="5">
        <v>1077444809.2160699</v>
      </c>
    </row>
    <row r="164" spans="1:9" x14ac:dyDescent="0.2">
      <c r="A164" t="s">
        <v>134</v>
      </c>
      <c r="B164" t="s">
        <v>43</v>
      </c>
      <c r="C164" t="s">
        <v>8</v>
      </c>
      <c r="D164" t="s">
        <v>17</v>
      </c>
      <c r="E164" s="5">
        <v>18490503.379999999</v>
      </c>
      <c r="F164" s="5">
        <v>-1184160266.54</v>
      </c>
      <c r="G164" s="5">
        <v>42914429.479999997</v>
      </c>
      <c r="H164" s="5">
        <v>0</v>
      </c>
      <c r="I164" s="5">
        <v>-1122755333.6800001</v>
      </c>
    </row>
    <row r="165" spans="1:9" x14ac:dyDescent="0.2">
      <c r="A165" t="s">
        <v>134</v>
      </c>
      <c r="B165" t="s">
        <v>93</v>
      </c>
      <c r="C165" t="s">
        <v>8</v>
      </c>
      <c r="D165" t="s">
        <v>18</v>
      </c>
      <c r="E165" s="5">
        <v>0</v>
      </c>
      <c r="F165" s="5">
        <v>-967911.26931426395</v>
      </c>
      <c r="G165" s="5">
        <v>0</v>
      </c>
      <c r="H165" s="5">
        <v>0</v>
      </c>
      <c r="I165" s="5">
        <v>-967911.26931426395</v>
      </c>
    </row>
    <row r="166" spans="1:9" x14ac:dyDescent="0.2">
      <c r="A166" t="s">
        <v>134</v>
      </c>
      <c r="B166" t="s">
        <v>93</v>
      </c>
      <c r="C166" t="s">
        <v>8</v>
      </c>
      <c r="D166" t="s">
        <v>17</v>
      </c>
      <c r="E166" s="5">
        <v>998915.41</v>
      </c>
      <c r="F166" s="5">
        <v>0</v>
      </c>
      <c r="G166" s="5">
        <v>0</v>
      </c>
      <c r="H166" s="5">
        <v>0</v>
      </c>
      <c r="I166" s="5">
        <v>998915.41</v>
      </c>
    </row>
    <row r="167" spans="1:9" x14ac:dyDescent="0.2">
      <c r="A167" t="s">
        <v>134</v>
      </c>
      <c r="B167" t="s">
        <v>78</v>
      </c>
      <c r="C167" t="s">
        <v>8</v>
      </c>
      <c r="D167" t="s">
        <v>18</v>
      </c>
      <c r="E167" s="5">
        <v>13995602.0112374</v>
      </c>
      <c r="F167" s="5">
        <v>0</v>
      </c>
      <c r="G167" s="5">
        <v>39648914.027582698</v>
      </c>
      <c r="H167" s="5">
        <v>0</v>
      </c>
      <c r="I167" s="5">
        <v>53644516.038820103</v>
      </c>
    </row>
    <row r="168" spans="1:9" x14ac:dyDescent="0.2">
      <c r="A168" t="s">
        <v>134</v>
      </c>
      <c r="B168" t="s">
        <v>78</v>
      </c>
      <c r="C168" t="s">
        <v>8</v>
      </c>
      <c r="D168" t="s">
        <v>19</v>
      </c>
      <c r="E168" s="5">
        <v>0</v>
      </c>
      <c r="F168" s="5">
        <v>-105583766.248888</v>
      </c>
      <c r="G168" s="5">
        <v>0</v>
      </c>
      <c r="H168" s="5">
        <v>0</v>
      </c>
      <c r="I168" s="5">
        <v>-105583766.248888</v>
      </c>
    </row>
    <row r="169" spans="1:9" x14ac:dyDescent="0.2">
      <c r="A169" t="s">
        <v>134</v>
      </c>
      <c r="B169" t="s">
        <v>78</v>
      </c>
      <c r="C169" t="s">
        <v>8</v>
      </c>
      <c r="D169" t="s">
        <v>17</v>
      </c>
      <c r="E169" s="5">
        <v>124968326.98999999</v>
      </c>
      <c r="F169" s="5">
        <v>-18490503.379999999</v>
      </c>
      <c r="G169" s="5">
        <v>0</v>
      </c>
      <c r="H169" s="5">
        <v>-42914429.479999997</v>
      </c>
      <c r="I169" s="5">
        <v>63563394.130000003</v>
      </c>
    </row>
    <row r="170" spans="1:9" x14ac:dyDescent="0.2">
      <c r="A170" t="s">
        <v>134</v>
      </c>
      <c r="B170" t="s">
        <v>44</v>
      </c>
      <c r="C170" t="s">
        <v>8</v>
      </c>
      <c r="D170" t="s">
        <v>24</v>
      </c>
      <c r="E170" s="5">
        <v>31384.917302999998</v>
      </c>
      <c r="F170" s="5">
        <v>-27326056.3943385</v>
      </c>
      <c r="G170" s="5">
        <v>0</v>
      </c>
      <c r="H170" s="5">
        <v>-27526274.79408</v>
      </c>
      <c r="I170" s="5">
        <v>-54820946.271115497</v>
      </c>
    </row>
    <row r="171" spans="1:9" x14ac:dyDescent="0.2">
      <c r="A171" t="s">
        <v>134</v>
      </c>
      <c r="B171" t="s">
        <v>44</v>
      </c>
      <c r="C171" t="s">
        <v>8</v>
      </c>
      <c r="D171" t="s">
        <v>21</v>
      </c>
      <c r="E171" s="5">
        <v>0</v>
      </c>
      <c r="F171" s="5">
        <v>-35893238.877199702</v>
      </c>
      <c r="G171" s="5">
        <v>0</v>
      </c>
      <c r="H171" s="5">
        <v>-92418172.549732193</v>
      </c>
      <c r="I171" s="5">
        <v>-128311411.42693201</v>
      </c>
    </row>
    <row r="172" spans="1:9" x14ac:dyDescent="0.2">
      <c r="A172" t="s">
        <v>134</v>
      </c>
      <c r="B172" t="s">
        <v>44</v>
      </c>
      <c r="C172" t="s">
        <v>8</v>
      </c>
      <c r="D172" t="s">
        <v>17</v>
      </c>
      <c r="E172" s="5">
        <v>70669490.189999998</v>
      </c>
      <c r="F172" s="5">
        <v>-31867.78</v>
      </c>
      <c r="G172" s="5">
        <v>135097451.05000001</v>
      </c>
      <c r="H172" s="5">
        <v>0</v>
      </c>
      <c r="I172" s="5">
        <v>205735073.46000001</v>
      </c>
    </row>
    <row r="173" spans="1:9" x14ac:dyDescent="0.2">
      <c r="A173" t="s">
        <v>134</v>
      </c>
      <c r="B173" t="s">
        <v>127</v>
      </c>
      <c r="C173" t="s">
        <v>8</v>
      </c>
      <c r="D173" t="s">
        <v>124</v>
      </c>
      <c r="E173" s="5">
        <v>0</v>
      </c>
      <c r="F173" s="5">
        <v>-12269368.7988178</v>
      </c>
      <c r="G173" s="5">
        <v>2066641.72683133</v>
      </c>
      <c r="H173" s="5">
        <v>0</v>
      </c>
      <c r="I173" s="5">
        <v>-10202727.0719865</v>
      </c>
    </row>
    <row r="174" spans="1:9" x14ac:dyDescent="0.2">
      <c r="A174" t="s">
        <v>134</v>
      </c>
      <c r="B174" t="s">
        <v>127</v>
      </c>
      <c r="C174" t="s">
        <v>8</v>
      </c>
      <c r="D174" t="s">
        <v>17</v>
      </c>
      <c r="E174" s="5">
        <v>9845972.5500000007</v>
      </c>
      <c r="F174" s="5">
        <v>0</v>
      </c>
      <c r="G174" s="5">
        <v>0</v>
      </c>
      <c r="H174" s="5">
        <v>0</v>
      </c>
      <c r="I174" s="5">
        <v>9845972.5500000007</v>
      </c>
    </row>
    <row r="175" spans="1:9" x14ac:dyDescent="0.2">
      <c r="A175" t="s">
        <v>134</v>
      </c>
      <c r="B175" t="s">
        <v>79</v>
      </c>
      <c r="C175" t="s">
        <v>8</v>
      </c>
      <c r="D175" t="s">
        <v>19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">
      <c r="A176" t="s">
        <v>134</v>
      </c>
      <c r="B176" t="s">
        <v>79</v>
      </c>
      <c r="C176" t="s">
        <v>8</v>
      </c>
      <c r="D176" t="s">
        <v>17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</row>
    <row r="177" spans="1:9" x14ac:dyDescent="0.2">
      <c r="A177" t="s">
        <v>134</v>
      </c>
      <c r="B177" t="s">
        <v>45</v>
      </c>
      <c r="C177" t="s">
        <v>8</v>
      </c>
      <c r="D177" t="s">
        <v>18</v>
      </c>
      <c r="E177" s="5">
        <v>6167499.8531477498</v>
      </c>
      <c r="F177" s="5">
        <v>0</v>
      </c>
      <c r="G177" s="5">
        <v>59584760.4903588</v>
      </c>
      <c r="H177" s="5">
        <v>0</v>
      </c>
      <c r="I177" s="5">
        <v>65752260.343506597</v>
      </c>
    </row>
    <row r="178" spans="1:9" x14ac:dyDescent="0.2">
      <c r="A178" t="s">
        <v>134</v>
      </c>
      <c r="B178" t="s">
        <v>45</v>
      </c>
      <c r="C178" t="s">
        <v>8</v>
      </c>
      <c r="D178" t="s">
        <v>17</v>
      </c>
      <c r="E178" s="5">
        <v>0</v>
      </c>
      <c r="F178" s="5">
        <v>-6271090.4100000001</v>
      </c>
      <c r="G178" s="5">
        <v>0</v>
      </c>
      <c r="H178" s="5">
        <v>-59908419.5</v>
      </c>
      <c r="I178" s="5">
        <v>-66179509.909999996</v>
      </c>
    </row>
    <row r="179" spans="1:9" x14ac:dyDescent="0.2">
      <c r="A179" t="s">
        <v>134</v>
      </c>
      <c r="B179" t="s">
        <v>64</v>
      </c>
      <c r="C179" t="s">
        <v>22</v>
      </c>
      <c r="D179" t="s">
        <v>24</v>
      </c>
      <c r="E179" s="5">
        <v>5116545.3819359997</v>
      </c>
      <c r="F179" s="5">
        <v>0</v>
      </c>
      <c r="G179" s="5">
        <v>152080662.67989999</v>
      </c>
      <c r="H179" s="5">
        <v>0</v>
      </c>
      <c r="I179" s="5">
        <v>157197208.061836</v>
      </c>
    </row>
    <row r="180" spans="1:9" x14ac:dyDescent="0.2">
      <c r="A180" t="s">
        <v>134</v>
      </c>
      <c r="B180" t="s">
        <v>64</v>
      </c>
      <c r="C180" t="s">
        <v>22</v>
      </c>
      <c r="D180" t="s">
        <v>17</v>
      </c>
      <c r="E180" s="5">
        <v>0</v>
      </c>
      <c r="F180" s="5">
        <v>-3508694.67</v>
      </c>
      <c r="G180" s="5">
        <v>0</v>
      </c>
      <c r="H180" s="5">
        <v>-151208753.94</v>
      </c>
      <c r="I180" s="5">
        <v>-154717448.61000001</v>
      </c>
    </row>
    <row r="181" spans="1:9" x14ac:dyDescent="0.2">
      <c r="A181" t="s">
        <v>134</v>
      </c>
      <c r="B181" t="s">
        <v>46</v>
      </c>
      <c r="C181" t="s">
        <v>22</v>
      </c>
      <c r="D181" t="s">
        <v>24</v>
      </c>
      <c r="E181" s="5">
        <v>2371995.290784</v>
      </c>
      <c r="F181" s="5">
        <v>-2743745.4121065</v>
      </c>
      <c r="G181" s="5">
        <v>69443065.527643502</v>
      </c>
      <c r="H181" s="5">
        <v>-70613449.266108006</v>
      </c>
      <c r="I181" s="5">
        <v>-1542133.8597869901</v>
      </c>
    </row>
    <row r="182" spans="1:9" x14ac:dyDescent="0.2">
      <c r="A182" t="s">
        <v>134</v>
      </c>
      <c r="B182" t="s">
        <v>46</v>
      </c>
      <c r="C182" t="s">
        <v>22</v>
      </c>
      <c r="D182" t="s">
        <v>19</v>
      </c>
      <c r="E182" s="5">
        <v>3305314.535861</v>
      </c>
      <c r="F182" s="5">
        <v>-2980715.1006284999</v>
      </c>
      <c r="G182" s="5">
        <v>69090054.658996999</v>
      </c>
      <c r="H182" s="5">
        <v>-67848876.838336498</v>
      </c>
      <c r="I182" s="5">
        <v>1565777.2558929999</v>
      </c>
    </row>
    <row r="183" spans="1:9" x14ac:dyDescent="0.2">
      <c r="A183" t="s">
        <v>134</v>
      </c>
      <c r="B183" t="s">
        <v>88</v>
      </c>
      <c r="C183" t="s">
        <v>8</v>
      </c>
      <c r="D183" t="s">
        <v>35</v>
      </c>
      <c r="E183" s="5">
        <v>3071689.1011244999</v>
      </c>
      <c r="F183" s="5">
        <v>0</v>
      </c>
      <c r="G183" s="5">
        <v>12973.219305000001</v>
      </c>
      <c r="H183" s="5">
        <v>0</v>
      </c>
      <c r="I183" s="5">
        <v>3084662.3204295002</v>
      </c>
    </row>
    <row r="184" spans="1:9" x14ac:dyDescent="0.2">
      <c r="A184" t="s">
        <v>134</v>
      </c>
      <c r="B184" t="s">
        <v>88</v>
      </c>
      <c r="C184" t="s">
        <v>8</v>
      </c>
      <c r="D184" t="s">
        <v>30</v>
      </c>
      <c r="E184" s="5">
        <v>0</v>
      </c>
      <c r="F184" s="5">
        <v>-860803.63710912503</v>
      </c>
      <c r="G184" s="5">
        <v>24634.804577740801</v>
      </c>
      <c r="H184" s="5">
        <v>0</v>
      </c>
      <c r="I184" s="5">
        <v>-836168.83253138501</v>
      </c>
    </row>
    <row r="185" spans="1:9" x14ac:dyDescent="0.2">
      <c r="A185" t="s">
        <v>134</v>
      </c>
      <c r="B185" t="s">
        <v>88</v>
      </c>
      <c r="C185" t="s">
        <v>8</v>
      </c>
      <c r="D185" t="s">
        <v>24</v>
      </c>
      <c r="E185" s="5">
        <v>88508296.004049003</v>
      </c>
      <c r="F185" s="5">
        <v>-177196700.85207301</v>
      </c>
      <c r="G185" s="5">
        <v>120310795.79004399</v>
      </c>
      <c r="H185" s="5">
        <v>-502835.260167</v>
      </c>
      <c r="I185" s="5">
        <v>31119555.681853499</v>
      </c>
    </row>
    <row r="186" spans="1:9" x14ac:dyDescent="0.2">
      <c r="A186" t="s">
        <v>134</v>
      </c>
      <c r="B186" t="s">
        <v>88</v>
      </c>
      <c r="C186" t="s">
        <v>8</v>
      </c>
      <c r="D186" t="s">
        <v>19</v>
      </c>
      <c r="E186" s="5">
        <v>47561318.498464502</v>
      </c>
      <c r="F186" s="5">
        <v>-87119893.965883002</v>
      </c>
      <c r="G186" s="5">
        <v>0</v>
      </c>
      <c r="H186" s="5">
        <v>0</v>
      </c>
      <c r="I186" s="5">
        <v>-39558575.467418499</v>
      </c>
    </row>
    <row r="187" spans="1:9" x14ac:dyDescent="0.2">
      <c r="A187" t="s">
        <v>134</v>
      </c>
      <c r="B187" t="s">
        <v>88</v>
      </c>
      <c r="C187" t="s">
        <v>8</v>
      </c>
      <c r="D187" t="s">
        <v>26</v>
      </c>
      <c r="E187" s="5">
        <v>17432045.954201501</v>
      </c>
      <c r="F187" s="5">
        <v>-37238441.2261796</v>
      </c>
      <c r="G187" s="5">
        <v>2345215.70436987</v>
      </c>
      <c r="H187" s="5">
        <v>-22869635.639633901</v>
      </c>
      <c r="I187" s="5">
        <v>-40330815.207242198</v>
      </c>
    </row>
    <row r="188" spans="1:9" x14ac:dyDescent="0.2">
      <c r="A188" t="s">
        <v>134</v>
      </c>
      <c r="B188" t="s">
        <v>88</v>
      </c>
      <c r="C188" t="s">
        <v>8</v>
      </c>
      <c r="D188" t="s">
        <v>20</v>
      </c>
      <c r="E188" s="5">
        <v>4713408.6654569097</v>
      </c>
      <c r="F188" s="5">
        <v>0</v>
      </c>
      <c r="G188" s="5">
        <v>0</v>
      </c>
      <c r="H188" s="5">
        <v>0</v>
      </c>
      <c r="I188" s="5">
        <v>4713408.6654569097</v>
      </c>
    </row>
    <row r="189" spans="1:9" x14ac:dyDescent="0.2">
      <c r="A189" t="s">
        <v>134</v>
      </c>
      <c r="B189" t="s">
        <v>88</v>
      </c>
      <c r="C189" t="s">
        <v>8</v>
      </c>
      <c r="D189" t="s">
        <v>17</v>
      </c>
      <c r="E189" s="5">
        <v>218327144.08000001</v>
      </c>
      <c r="F189" s="5">
        <v>-73838903.090000004</v>
      </c>
      <c r="G189" s="5">
        <v>27273440.16</v>
      </c>
      <c r="H189" s="5">
        <v>-124967755.45999999</v>
      </c>
      <c r="I189" s="5">
        <v>46793925.689999998</v>
      </c>
    </row>
    <row r="190" spans="1:9" x14ac:dyDescent="0.2">
      <c r="A190" t="s">
        <v>134</v>
      </c>
      <c r="B190" t="s">
        <v>48</v>
      </c>
      <c r="C190" t="s">
        <v>8</v>
      </c>
      <c r="D190" t="s">
        <v>18</v>
      </c>
      <c r="E190" s="5">
        <v>13461846.801174801</v>
      </c>
      <c r="F190" s="5">
        <v>-652028.86604520504</v>
      </c>
      <c r="G190" s="5">
        <v>76529469.237645298</v>
      </c>
      <c r="H190" s="5">
        <v>-6419421.2871919302</v>
      </c>
      <c r="I190" s="5">
        <v>82919865.885582894</v>
      </c>
    </row>
    <row r="191" spans="1:9" x14ac:dyDescent="0.2">
      <c r="A191" t="s">
        <v>134</v>
      </c>
      <c r="B191" t="s">
        <v>48</v>
      </c>
      <c r="C191" t="s">
        <v>8</v>
      </c>
      <c r="D191" t="s">
        <v>17</v>
      </c>
      <c r="E191" s="5">
        <v>842914.17</v>
      </c>
      <c r="F191" s="5">
        <v>-14250253.07</v>
      </c>
      <c r="G191" s="5">
        <v>8253799.6500000004</v>
      </c>
      <c r="H191" s="5">
        <v>-79149724.260000005</v>
      </c>
      <c r="I191" s="5">
        <v>-84303263.510000005</v>
      </c>
    </row>
    <row r="192" spans="1:9" x14ac:dyDescent="0.2">
      <c r="A192" t="s">
        <v>134</v>
      </c>
      <c r="B192" t="s">
        <v>97</v>
      </c>
      <c r="C192" t="s">
        <v>22</v>
      </c>
      <c r="D192" t="s">
        <v>18</v>
      </c>
      <c r="E192" s="5">
        <v>3089321.9639892699</v>
      </c>
      <c r="F192" s="5">
        <v>0</v>
      </c>
      <c r="G192" s="5">
        <v>128954902.764653</v>
      </c>
      <c r="H192" s="5">
        <v>0</v>
      </c>
      <c r="I192" s="5">
        <v>132044224.728643</v>
      </c>
    </row>
    <row r="193" spans="1:9" x14ac:dyDescent="0.2">
      <c r="A193" t="s">
        <v>134</v>
      </c>
      <c r="B193" t="s">
        <v>97</v>
      </c>
      <c r="C193" t="s">
        <v>22</v>
      </c>
      <c r="D193" t="s">
        <v>19</v>
      </c>
      <c r="E193" s="5">
        <v>4896223.8669440001</v>
      </c>
      <c r="F193" s="5">
        <v>0</v>
      </c>
      <c r="G193" s="5">
        <v>109571866.32802001</v>
      </c>
      <c r="H193" s="5">
        <v>0</v>
      </c>
      <c r="I193" s="5">
        <v>114468090.19496401</v>
      </c>
    </row>
    <row r="194" spans="1:9" x14ac:dyDescent="0.2">
      <c r="A194" t="s">
        <v>134</v>
      </c>
      <c r="B194" t="s">
        <v>97</v>
      </c>
      <c r="C194" t="s">
        <v>22</v>
      </c>
      <c r="D194" t="s">
        <v>26</v>
      </c>
      <c r="E194" s="5">
        <v>199021726.32463101</v>
      </c>
      <c r="F194" s="5">
        <v>0</v>
      </c>
      <c r="G194" s="5">
        <v>0</v>
      </c>
      <c r="H194" s="5">
        <v>0</v>
      </c>
      <c r="I194" s="5">
        <v>199021726.32463101</v>
      </c>
    </row>
    <row r="195" spans="1:9" x14ac:dyDescent="0.2">
      <c r="A195" t="s">
        <v>134</v>
      </c>
      <c r="B195" t="s">
        <v>97</v>
      </c>
      <c r="C195" t="s">
        <v>22</v>
      </c>
      <c r="D195" t="s">
        <v>17</v>
      </c>
      <c r="E195" s="5">
        <v>0</v>
      </c>
      <c r="F195" s="5">
        <v>-211916526.28999999</v>
      </c>
      <c r="G195" s="5">
        <v>0</v>
      </c>
      <c r="H195" s="5">
        <v>-238600112.80000001</v>
      </c>
      <c r="I195" s="5">
        <v>-450516639.08999997</v>
      </c>
    </row>
    <row r="196" spans="1:9" x14ac:dyDescent="0.2">
      <c r="A196" t="s">
        <v>134</v>
      </c>
      <c r="B196" t="s">
        <v>87</v>
      </c>
      <c r="C196" t="s">
        <v>8</v>
      </c>
      <c r="D196" t="s">
        <v>24</v>
      </c>
      <c r="E196" s="5">
        <v>21437131.970465999</v>
      </c>
      <c r="F196" s="5">
        <v>-24525504.511711501</v>
      </c>
      <c r="G196" s="5">
        <v>3171802.4854155001</v>
      </c>
      <c r="H196" s="5">
        <v>0</v>
      </c>
      <c r="I196" s="5">
        <v>83429.944170000002</v>
      </c>
    </row>
    <row r="197" spans="1:9" x14ac:dyDescent="0.2">
      <c r="A197" t="s">
        <v>134</v>
      </c>
      <c r="B197" t="s">
        <v>87</v>
      </c>
      <c r="C197" t="s">
        <v>8</v>
      </c>
      <c r="D197" t="s">
        <v>19</v>
      </c>
      <c r="E197" s="5">
        <v>33592431.638124503</v>
      </c>
      <c r="F197" s="5">
        <v>-18416023.09313</v>
      </c>
      <c r="G197" s="5">
        <v>0</v>
      </c>
      <c r="H197" s="5">
        <v>0</v>
      </c>
      <c r="I197" s="5">
        <v>15176408.5449945</v>
      </c>
    </row>
    <row r="198" spans="1:9" x14ac:dyDescent="0.2">
      <c r="A198" t="s">
        <v>134</v>
      </c>
      <c r="B198" t="s">
        <v>87</v>
      </c>
      <c r="C198" t="s">
        <v>8</v>
      </c>
      <c r="D198" t="s">
        <v>26</v>
      </c>
      <c r="E198" s="5">
        <v>3171628.96755279</v>
      </c>
      <c r="F198" s="5">
        <v>-7918207.5598431099</v>
      </c>
      <c r="G198" s="5">
        <v>3732.5081415157902</v>
      </c>
      <c r="H198" s="5">
        <v>-3160945.20534052</v>
      </c>
      <c r="I198" s="5">
        <v>-7903791.2894893195</v>
      </c>
    </row>
    <row r="199" spans="1:9" x14ac:dyDescent="0.2">
      <c r="A199" t="s">
        <v>134</v>
      </c>
      <c r="B199" t="s">
        <v>87</v>
      </c>
      <c r="C199" t="s">
        <v>8</v>
      </c>
      <c r="D199" t="s">
        <v>17</v>
      </c>
      <c r="E199" s="5">
        <v>39235135.590000004</v>
      </c>
      <c r="F199" s="5">
        <v>-45192911.369999997</v>
      </c>
      <c r="G199" s="5">
        <v>3263873.18</v>
      </c>
      <c r="H199" s="5">
        <v>-3593270.17</v>
      </c>
      <c r="I199" s="5">
        <v>-6287172.7699999996</v>
      </c>
    </row>
    <row r="200" spans="1:9" x14ac:dyDescent="0.2">
      <c r="A200" t="s">
        <v>134</v>
      </c>
      <c r="B200" t="s">
        <v>95</v>
      </c>
      <c r="C200" t="s">
        <v>8</v>
      </c>
      <c r="D200" t="s">
        <v>18</v>
      </c>
      <c r="E200" s="5">
        <v>11525362.2206615</v>
      </c>
      <c r="F200" s="5">
        <v>0</v>
      </c>
      <c r="G200" s="5">
        <v>0</v>
      </c>
      <c r="H200" s="5">
        <v>0</v>
      </c>
      <c r="I200" s="5">
        <v>11525362.2206615</v>
      </c>
    </row>
    <row r="201" spans="1:9" x14ac:dyDescent="0.2">
      <c r="A201" t="s">
        <v>134</v>
      </c>
      <c r="B201" t="s">
        <v>95</v>
      </c>
      <c r="C201" t="s">
        <v>8</v>
      </c>
      <c r="D201" t="s">
        <v>30</v>
      </c>
      <c r="E201" s="5">
        <v>2399816.69741809</v>
      </c>
      <c r="F201" s="5">
        <v>0</v>
      </c>
      <c r="G201" s="5">
        <v>0</v>
      </c>
      <c r="H201" s="5">
        <v>-56495.328196037299</v>
      </c>
      <c r="I201" s="5">
        <v>2343321.3692220501</v>
      </c>
    </row>
    <row r="202" spans="1:9" x14ac:dyDescent="0.2">
      <c r="A202" t="s">
        <v>134</v>
      </c>
      <c r="B202" t="s">
        <v>95</v>
      </c>
      <c r="C202" t="s">
        <v>8</v>
      </c>
      <c r="D202" t="s">
        <v>24</v>
      </c>
      <c r="E202" s="5">
        <v>0</v>
      </c>
      <c r="F202" s="5">
        <v>-1322705.0358434999</v>
      </c>
      <c r="G202" s="5">
        <v>0</v>
      </c>
      <c r="H202" s="5">
        <v>-999453.98325149994</v>
      </c>
      <c r="I202" s="5">
        <v>-2322159.0190949999</v>
      </c>
    </row>
    <row r="203" spans="1:9" x14ac:dyDescent="0.2">
      <c r="A203" t="s">
        <v>134</v>
      </c>
      <c r="B203" t="s">
        <v>95</v>
      </c>
      <c r="C203" t="s">
        <v>8</v>
      </c>
      <c r="D203" t="s">
        <v>17</v>
      </c>
      <c r="E203" s="5">
        <v>0</v>
      </c>
      <c r="F203" s="5">
        <v>-11961896.439999999</v>
      </c>
      <c r="G203" s="5">
        <v>0</v>
      </c>
      <c r="H203" s="5">
        <v>0</v>
      </c>
      <c r="I203" s="5">
        <v>-11961896.439999999</v>
      </c>
    </row>
    <row r="204" spans="1:9" x14ac:dyDescent="0.2">
      <c r="A204" t="s">
        <v>134</v>
      </c>
      <c r="B204" t="s">
        <v>130</v>
      </c>
      <c r="C204" t="s">
        <v>8</v>
      </c>
      <c r="D204" t="s">
        <v>24</v>
      </c>
      <c r="E204" s="5">
        <v>2923033.2540165</v>
      </c>
      <c r="F204" s="5">
        <v>0</v>
      </c>
      <c r="G204" s="5">
        <v>0</v>
      </c>
      <c r="H204" s="5">
        <v>0</v>
      </c>
      <c r="I204" s="5">
        <v>2923033.2540165</v>
      </c>
    </row>
    <row r="205" spans="1:9" x14ac:dyDescent="0.2">
      <c r="A205" t="s">
        <v>134</v>
      </c>
      <c r="B205" t="s">
        <v>130</v>
      </c>
      <c r="C205" t="s">
        <v>8</v>
      </c>
      <c r="D205" t="s">
        <v>17</v>
      </c>
      <c r="E205" s="5">
        <v>0</v>
      </c>
      <c r="F205" s="5">
        <v>-2989862.38</v>
      </c>
      <c r="G205" s="5">
        <v>0</v>
      </c>
      <c r="H205" s="5">
        <v>0</v>
      </c>
      <c r="I205" s="5">
        <v>-2989862.38</v>
      </c>
    </row>
    <row r="206" spans="1:9" x14ac:dyDescent="0.2">
      <c r="A206" t="s">
        <v>134</v>
      </c>
      <c r="B206" t="s">
        <v>65</v>
      </c>
      <c r="C206" t="s">
        <v>22</v>
      </c>
      <c r="D206" t="s">
        <v>19</v>
      </c>
      <c r="E206" s="5">
        <v>0</v>
      </c>
      <c r="F206" s="5">
        <v>-16332187.960259</v>
      </c>
      <c r="G206" s="5">
        <v>0</v>
      </c>
      <c r="H206" s="5">
        <v>-183085755.91960999</v>
      </c>
      <c r="I206" s="5">
        <v>-199417943.87986901</v>
      </c>
    </row>
    <row r="207" spans="1:9" x14ac:dyDescent="0.2">
      <c r="A207" t="s">
        <v>134</v>
      </c>
      <c r="B207" t="s">
        <v>65</v>
      </c>
      <c r="C207" t="s">
        <v>22</v>
      </c>
      <c r="D207" t="s">
        <v>17</v>
      </c>
      <c r="E207" s="5">
        <v>16859965.960000001</v>
      </c>
      <c r="F207" s="5">
        <v>0</v>
      </c>
      <c r="G207" s="5">
        <v>194763502.77000001</v>
      </c>
      <c r="H207" s="5">
        <v>0</v>
      </c>
      <c r="I207" s="5">
        <v>211623468.72999999</v>
      </c>
    </row>
    <row r="208" spans="1:9" x14ac:dyDescent="0.2">
      <c r="A208" t="s">
        <v>134</v>
      </c>
      <c r="B208" t="s">
        <v>132</v>
      </c>
      <c r="C208" t="s">
        <v>8</v>
      </c>
      <c r="D208" t="s">
        <v>24</v>
      </c>
      <c r="E208" s="5">
        <v>0</v>
      </c>
      <c r="F208" s="5">
        <v>-5241990.9130515</v>
      </c>
      <c r="G208" s="5">
        <v>0</v>
      </c>
      <c r="H208" s="5">
        <v>-319538.6122335</v>
      </c>
      <c r="I208" s="5">
        <v>-5561529.525285</v>
      </c>
    </row>
    <row r="209" spans="1:9" x14ac:dyDescent="0.2">
      <c r="A209" t="s">
        <v>134</v>
      </c>
      <c r="B209" t="s">
        <v>132</v>
      </c>
      <c r="C209" t="s">
        <v>8</v>
      </c>
      <c r="D209" t="s">
        <v>19</v>
      </c>
      <c r="E209" s="5">
        <v>14948935.8699755</v>
      </c>
      <c r="F209" s="5">
        <v>0</v>
      </c>
      <c r="G209" s="5">
        <v>913693.44848849997</v>
      </c>
      <c r="H209" s="5">
        <v>0</v>
      </c>
      <c r="I209" s="5">
        <v>15862629.318464</v>
      </c>
    </row>
    <row r="210" spans="1:9" x14ac:dyDescent="0.2">
      <c r="A210" t="s">
        <v>134</v>
      </c>
      <c r="B210" t="s">
        <v>132</v>
      </c>
      <c r="C210" t="s">
        <v>8</v>
      </c>
      <c r="D210" t="s">
        <v>17</v>
      </c>
      <c r="E210" s="5">
        <v>0</v>
      </c>
      <c r="F210" s="5">
        <v>-9806425.5899999999</v>
      </c>
      <c r="G210" s="5">
        <v>0</v>
      </c>
      <c r="H210" s="5">
        <v>-601366.02</v>
      </c>
      <c r="I210" s="5">
        <v>-10407791.609999999</v>
      </c>
    </row>
    <row r="211" spans="1:9" x14ac:dyDescent="0.2">
      <c r="A211" t="s">
        <v>134</v>
      </c>
      <c r="B211" t="s">
        <v>96</v>
      </c>
      <c r="C211" t="s">
        <v>8</v>
      </c>
      <c r="D211" t="s">
        <v>18</v>
      </c>
      <c r="E211" s="5">
        <v>747395.63274166803</v>
      </c>
      <c r="F211" s="5">
        <v>0</v>
      </c>
      <c r="G211" s="5">
        <v>0</v>
      </c>
      <c r="H211" s="5">
        <v>0</v>
      </c>
      <c r="I211" s="5">
        <v>747395.63274166803</v>
      </c>
    </row>
    <row r="212" spans="1:9" x14ac:dyDescent="0.2">
      <c r="A212" t="s">
        <v>134</v>
      </c>
      <c r="B212" t="s">
        <v>96</v>
      </c>
      <c r="C212" t="s">
        <v>8</v>
      </c>
      <c r="D212" t="s">
        <v>17</v>
      </c>
      <c r="E212" s="5">
        <v>0</v>
      </c>
      <c r="F212" s="5">
        <v>-767818.97</v>
      </c>
      <c r="G212" s="5">
        <v>0</v>
      </c>
      <c r="H212" s="5">
        <v>0</v>
      </c>
      <c r="I212" s="5">
        <v>-767818.97</v>
      </c>
    </row>
    <row r="213" spans="1:9" x14ac:dyDescent="0.2">
      <c r="A213" t="s">
        <v>134</v>
      </c>
      <c r="B213" t="s">
        <v>49</v>
      </c>
      <c r="C213" t="s">
        <v>8</v>
      </c>
      <c r="D213" t="s">
        <v>18</v>
      </c>
      <c r="E213" s="5">
        <v>14047634.925296901</v>
      </c>
      <c r="F213" s="5">
        <v>-40942586.572596103</v>
      </c>
      <c r="G213" s="5">
        <v>0</v>
      </c>
      <c r="H213" s="5">
        <v>-34001635.346698999</v>
      </c>
      <c r="I213" s="5">
        <v>-60896586.9939982</v>
      </c>
    </row>
    <row r="214" spans="1:9" x14ac:dyDescent="0.2">
      <c r="A214" t="s">
        <v>134</v>
      </c>
      <c r="B214" t="s">
        <v>49</v>
      </c>
      <c r="C214" t="s">
        <v>8</v>
      </c>
      <c r="D214" t="s">
        <v>17</v>
      </c>
      <c r="E214" s="5">
        <v>44503576.780000001</v>
      </c>
      <c r="F214" s="5">
        <v>-14960827.949999999</v>
      </c>
      <c r="G214" s="5">
        <v>37642358.340000004</v>
      </c>
      <c r="H214" s="5">
        <v>0</v>
      </c>
      <c r="I214" s="5">
        <v>67185107.170000002</v>
      </c>
    </row>
    <row r="215" spans="1:9" x14ac:dyDescent="0.2">
      <c r="A215" t="s">
        <v>134</v>
      </c>
      <c r="B215" t="s">
        <v>49</v>
      </c>
      <c r="C215" t="s">
        <v>22</v>
      </c>
      <c r="D215" t="s">
        <v>18</v>
      </c>
      <c r="E215" s="5">
        <v>52228673.560209401</v>
      </c>
      <c r="F215" s="5">
        <v>0</v>
      </c>
      <c r="G215" s="5">
        <v>96376253.339292601</v>
      </c>
      <c r="H215" s="5">
        <v>0</v>
      </c>
      <c r="I215" s="5">
        <v>148604926.89950201</v>
      </c>
    </row>
    <row r="216" spans="1:9" x14ac:dyDescent="0.2">
      <c r="A216" t="s">
        <v>134</v>
      </c>
      <c r="B216" t="s">
        <v>49</v>
      </c>
      <c r="C216" t="s">
        <v>22</v>
      </c>
      <c r="D216" t="s">
        <v>17</v>
      </c>
      <c r="E216" s="5">
        <v>0</v>
      </c>
      <c r="F216" s="5">
        <v>-52730116.899999999</v>
      </c>
      <c r="G216" s="5">
        <v>0</v>
      </c>
      <c r="H216" s="5">
        <v>-98426730.060000002</v>
      </c>
      <c r="I216" s="5">
        <v>-151156846.96000001</v>
      </c>
    </row>
    <row r="217" spans="1:9" x14ac:dyDescent="0.2">
      <c r="A217" t="s">
        <v>134</v>
      </c>
      <c r="B217" t="s">
        <v>70</v>
      </c>
      <c r="C217" t="s">
        <v>8</v>
      </c>
      <c r="D217" t="s">
        <v>30</v>
      </c>
      <c r="E217" s="5">
        <v>12421898.146473199</v>
      </c>
      <c r="F217" s="5">
        <v>-14471256.4668427</v>
      </c>
      <c r="G217" s="5">
        <v>338595.55129457498</v>
      </c>
      <c r="H217" s="5">
        <v>-198009.958636325</v>
      </c>
      <c r="I217" s="5">
        <v>-1908772.7277112501</v>
      </c>
    </row>
    <row r="218" spans="1:9" x14ac:dyDescent="0.2">
      <c r="A218" t="s">
        <v>134</v>
      </c>
      <c r="B218" t="s">
        <v>70</v>
      </c>
      <c r="C218" t="s">
        <v>8</v>
      </c>
      <c r="D218" t="s">
        <v>24</v>
      </c>
      <c r="E218" s="5">
        <v>4946689.9275540002</v>
      </c>
      <c r="F218" s="5">
        <v>-62296979.171867996</v>
      </c>
      <c r="G218" s="5">
        <v>1887446.6725305</v>
      </c>
      <c r="H218" s="5">
        <v>-640346.74573650002</v>
      </c>
      <c r="I218" s="5">
        <v>-56103189.31752</v>
      </c>
    </row>
    <row r="219" spans="1:9" x14ac:dyDescent="0.2">
      <c r="A219" t="s">
        <v>134</v>
      </c>
      <c r="B219" t="s">
        <v>70</v>
      </c>
      <c r="C219" t="s">
        <v>8</v>
      </c>
      <c r="D219" t="s">
        <v>20</v>
      </c>
      <c r="E219" s="5">
        <v>105657271.497861</v>
      </c>
      <c r="F219" s="5">
        <v>-13610826.699823</v>
      </c>
      <c r="G219" s="5">
        <v>11303446.7650156</v>
      </c>
      <c r="H219" s="5">
        <v>-1898769.4927974499</v>
      </c>
      <c r="I219" s="5">
        <v>101451122.07025599</v>
      </c>
    </row>
    <row r="220" spans="1:9" x14ac:dyDescent="0.2">
      <c r="A220" t="s">
        <v>134</v>
      </c>
      <c r="B220" t="s">
        <v>70</v>
      </c>
      <c r="C220" t="s">
        <v>8</v>
      </c>
      <c r="D220" t="s">
        <v>21</v>
      </c>
      <c r="E220" s="5">
        <v>0</v>
      </c>
      <c r="F220" s="5">
        <v>-33973111.017597601</v>
      </c>
      <c r="G220" s="5">
        <v>0</v>
      </c>
      <c r="H220" s="5">
        <v>-7645433.74617445</v>
      </c>
      <c r="I220" s="5">
        <v>-41618544.763772003</v>
      </c>
    </row>
    <row r="221" spans="1:9" x14ac:dyDescent="0.2">
      <c r="A221" t="s">
        <v>134</v>
      </c>
      <c r="B221" t="s">
        <v>70</v>
      </c>
      <c r="C221" t="s">
        <v>8</v>
      </c>
      <c r="D221" t="s">
        <v>17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</row>
    <row r="222" spans="1:9" x14ac:dyDescent="0.2">
      <c r="A222" t="s">
        <v>134</v>
      </c>
      <c r="B222" t="s">
        <v>50</v>
      </c>
      <c r="C222" t="s">
        <v>8</v>
      </c>
      <c r="D222" t="s">
        <v>19</v>
      </c>
      <c r="E222" s="5">
        <v>11297088.083078001</v>
      </c>
      <c r="F222" s="5">
        <v>0</v>
      </c>
      <c r="G222" s="5">
        <v>81181752.040472493</v>
      </c>
      <c r="H222" s="5">
        <v>0</v>
      </c>
      <c r="I222" s="5">
        <v>92478840.123550504</v>
      </c>
    </row>
    <row r="223" spans="1:9" x14ac:dyDescent="0.2">
      <c r="A223" t="s">
        <v>134</v>
      </c>
      <c r="B223" t="s">
        <v>50</v>
      </c>
      <c r="C223" t="s">
        <v>8</v>
      </c>
      <c r="D223" t="s">
        <v>17</v>
      </c>
      <c r="E223" s="5">
        <v>0</v>
      </c>
      <c r="F223" s="5">
        <v>-12021006.91</v>
      </c>
      <c r="G223" s="5">
        <v>0</v>
      </c>
      <c r="H223" s="5">
        <v>-86564373.849999994</v>
      </c>
      <c r="I223" s="5">
        <v>-98585380.760000005</v>
      </c>
    </row>
    <row r="224" spans="1:9" x14ac:dyDescent="0.2">
      <c r="A224" t="s">
        <v>134</v>
      </c>
      <c r="B224" t="s">
        <v>50</v>
      </c>
      <c r="C224" t="s">
        <v>22</v>
      </c>
      <c r="D224" t="s">
        <v>19</v>
      </c>
      <c r="E224" s="5">
        <v>14824515.600275001</v>
      </c>
      <c r="F224" s="5">
        <v>0</v>
      </c>
      <c r="G224" s="5">
        <v>151410670.016597</v>
      </c>
      <c r="H224" s="5">
        <v>0</v>
      </c>
      <c r="I224" s="5">
        <v>166235185.61687201</v>
      </c>
    </row>
    <row r="225" spans="1:9" x14ac:dyDescent="0.2">
      <c r="A225" t="s">
        <v>134</v>
      </c>
      <c r="B225" t="s">
        <v>50</v>
      </c>
      <c r="C225" t="s">
        <v>22</v>
      </c>
      <c r="D225" t="s">
        <v>17</v>
      </c>
      <c r="E225" s="5">
        <v>0</v>
      </c>
      <c r="F225" s="5">
        <v>-16125431.08</v>
      </c>
      <c r="G225" s="5">
        <v>0</v>
      </c>
      <c r="H225" s="5">
        <v>-163210540.44999999</v>
      </c>
      <c r="I225" s="5">
        <v>-179335971.53</v>
      </c>
    </row>
    <row r="226" spans="1:9" x14ac:dyDescent="0.2">
      <c r="A226" t="s">
        <v>134</v>
      </c>
      <c r="B226" t="s">
        <v>51</v>
      </c>
      <c r="C226" t="s">
        <v>22</v>
      </c>
      <c r="D226" t="s">
        <v>19</v>
      </c>
      <c r="E226" s="5">
        <v>19171959.521917</v>
      </c>
      <c r="F226" s="5">
        <v>0</v>
      </c>
      <c r="G226" s="5">
        <v>100681802.073339</v>
      </c>
      <c r="H226" s="5">
        <v>0</v>
      </c>
      <c r="I226" s="5">
        <v>119853761.595256</v>
      </c>
    </row>
    <row r="227" spans="1:9" x14ac:dyDescent="0.2">
      <c r="A227" t="s">
        <v>134</v>
      </c>
      <c r="B227" t="s">
        <v>51</v>
      </c>
      <c r="C227" t="s">
        <v>22</v>
      </c>
      <c r="D227" t="s">
        <v>17</v>
      </c>
      <c r="E227" s="5">
        <v>0</v>
      </c>
      <c r="F227" s="5">
        <v>-21119632.800000001</v>
      </c>
      <c r="G227" s="5">
        <v>0</v>
      </c>
      <c r="H227" s="5">
        <v>-114873537.27</v>
      </c>
      <c r="I227" s="5">
        <v>-135993170.06999999</v>
      </c>
    </row>
    <row r="228" spans="1:9" x14ac:dyDescent="0.2">
      <c r="A228" t="s">
        <v>134</v>
      </c>
      <c r="B228" t="s">
        <v>52</v>
      </c>
      <c r="C228" t="s">
        <v>8</v>
      </c>
      <c r="D228" t="s">
        <v>18</v>
      </c>
      <c r="E228" s="5">
        <v>46059464.749074198</v>
      </c>
      <c r="F228" s="5">
        <v>-165333444.981484</v>
      </c>
      <c r="G228" s="5">
        <v>0</v>
      </c>
      <c r="H228" s="5">
        <v>0</v>
      </c>
      <c r="I228" s="5">
        <v>-119273980.23241</v>
      </c>
    </row>
    <row r="229" spans="1:9" x14ac:dyDescent="0.2">
      <c r="A229" t="s">
        <v>134</v>
      </c>
      <c r="B229" t="s">
        <v>52</v>
      </c>
      <c r="C229" t="s">
        <v>8</v>
      </c>
      <c r="D229" t="s">
        <v>17</v>
      </c>
      <c r="E229" s="5">
        <v>166818875.84</v>
      </c>
      <c r="F229" s="5">
        <v>-45895380.890000001</v>
      </c>
      <c r="G229" s="5">
        <v>0</v>
      </c>
      <c r="H229" s="5">
        <v>0</v>
      </c>
      <c r="I229" s="5">
        <v>120923494.95</v>
      </c>
    </row>
    <row r="230" spans="1:9" x14ac:dyDescent="0.2">
      <c r="A230" t="s">
        <v>134</v>
      </c>
      <c r="B230" t="s">
        <v>71</v>
      </c>
      <c r="C230" t="s">
        <v>8</v>
      </c>
      <c r="D230" t="s">
        <v>18</v>
      </c>
      <c r="E230" s="5">
        <v>1744787.2238539101</v>
      </c>
      <c r="F230" s="5">
        <v>-1744787.2238539101</v>
      </c>
      <c r="G230" s="5">
        <v>8928637.0323075</v>
      </c>
      <c r="H230" s="5">
        <v>-8928637.0323075</v>
      </c>
      <c r="I230" s="5">
        <v>0</v>
      </c>
    </row>
    <row r="231" spans="1:9" x14ac:dyDescent="0.2">
      <c r="A231" t="s">
        <v>134</v>
      </c>
      <c r="B231" t="s">
        <v>71</v>
      </c>
      <c r="C231" t="s">
        <v>8</v>
      </c>
      <c r="D231" t="s">
        <v>17</v>
      </c>
      <c r="E231" s="5">
        <v>2037814.52</v>
      </c>
      <c r="F231" s="5">
        <v>-2037814.52</v>
      </c>
      <c r="G231" s="5">
        <v>10348431.43</v>
      </c>
      <c r="H231" s="5">
        <v>-10348431.43</v>
      </c>
      <c r="I231" s="5">
        <v>0</v>
      </c>
    </row>
    <row r="232" spans="1:9" x14ac:dyDescent="0.2">
      <c r="A232" t="s">
        <v>134</v>
      </c>
      <c r="B232" t="s">
        <v>53</v>
      </c>
      <c r="C232" t="s">
        <v>8</v>
      </c>
      <c r="D232" t="s">
        <v>86</v>
      </c>
      <c r="E232" s="5">
        <v>3126380.7882073498</v>
      </c>
      <c r="F232" s="5">
        <v>-8158599.6345251901</v>
      </c>
      <c r="G232" s="5">
        <v>0</v>
      </c>
      <c r="H232" s="5">
        <v>0</v>
      </c>
      <c r="I232" s="5">
        <v>-5032218.8463178398</v>
      </c>
    </row>
    <row r="233" spans="1:9" x14ac:dyDescent="0.2">
      <c r="A233" t="s">
        <v>134</v>
      </c>
      <c r="B233" t="s">
        <v>53</v>
      </c>
      <c r="C233" t="s">
        <v>8</v>
      </c>
      <c r="D233" t="s">
        <v>30</v>
      </c>
      <c r="E233" s="5">
        <v>0</v>
      </c>
      <c r="F233" s="5">
        <v>-325603.27050396201</v>
      </c>
      <c r="G233" s="5">
        <v>159.892912702145</v>
      </c>
      <c r="H233" s="5">
        <v>0</v>
      </c>
      <c r="I233" s="5">
        <v>-325443.37759125902</v>
      </c>
    </row>
    <row r="234" spans="1:9" x14ac:dyDescent="0.2">
      <c r="A234" t="s">
        <v>134</v>
      </c>
      <c r="B234" t="s">
        <v>53</v>
      </c>
      <c r="C234" t="s">
        <v>8</v>
      </c>
      <c r="D234" t="s">
        <v>24</v>
      </c>
      <c r="E234" s="5">
        <v>17171247.903367501</v>
      </c>
      <c r="F234" s="5">
        <v>-18402685.511152498</v>
      </c>
      <c r="G234" s="5">
        <v>15277664.503168499</v>
      </c>
      <c r="H234" s="5">
        <v>0</v>
      </c>
      <c r="I234" s="5">
        <v>14046226.8953835</v>
      </c>
    </row>
    <row r="235" spans="1:9" x14ac:dyDescent="0.2">
      <c r="A235" t="s">
        <v>134</v>
      </c>
      <c r="B235" t="s">
        <v>53</v>
      </c>
      <c r="C235" t="s">
        <v>8</v>
      </c>
      <c r="D235" t="s">
        <v>19</v>
      </c>
      <c r="E235" s="5">
        <v>34639516.224692002</v>
      </c>
      <c r="F235" s="5">
        <v>-21256911.550686501</v>
      </c>
      <c r="G235" s="5">
        <v>0</v>
      </c>
      <c r="H235" s="5">
        <v>0</v>
      </c>
      <c r="I235" s="5">
        <v>13382604.674005499</v>
      </c>
    </row>
    <row r="236" spans="1:9" x14ac:dyDescent="0.2">
      <c r="A236" t="s">
        <v>134</v>
      </c>
      <c r="B236" t="s">
        <v>53</v>
      </c>
      <c r="C236" t="s">
        <v>8</v>
      </c>
      <c r="D236" t="s">
        <v>26</v>
      </c>
      <c r="E236" s="5">
        <v>11884354.595776699</v>
      </c>
      <c r="F236" s="5">
        <v>-3169414.3194009699</v>
      </c>
      <c r="G236" s="5">
        <v>0</v>
      </c>
      <c r="H236" s="5">
        <v>-5508720.1251138998</v>
      </c>
      <c r="I236" s="5">
        <v>3206220.15126184</v>
      </c>
    </row>
    <row r="237" spans="1:9" x14ac:dyDescent="0.2">
      <c r="A237" t="s">
        <v>134</v>
      </c>
      <c r="B237" t="s">
        <v>53</v>
      </c>
      <c r="C237" t="s">
        <v>8</v>
      </c>
      <c r="D237" t="s">
        <v>20</v>
      </c>
      <c r="E237" s="5">
        <v>444461.22947330697</v>
      </c>
      <c r="F237" s="5">
        <v>0</v>
      </c>
      <c r="G237" s="5">
        <v>0</v>
      </c>
      <c r="H237" s="5">
        <v>0</v>
      </c>
      <c r="I237" s="5">
        <v>444461.22947330697</v>
      </c>
    </row>
    <row r="238" spans="1:9" x14ac:dyDescent="0.2">
      <c r="A238" t="s">
        <v>134</v>
      </c>
      <c r="B238" t="s">
        <v>53</v>
      </c>
      <c r="C238" t="s">
        <v>8</v>
      </c>
      <c r="D238" t="s">
        <v>21</v>
      </c>
      <c r="E238" s="5">
        <v>0</v>
      </c>
      <c r="F238" s="5">
        <v>-118707.83091048199</v>
      </c>
      <c r="G238" s="5">
        <v>0</v>
      </c>
      <c r="H238" s="5">
        <v>0</v>
      </c>
      <c r="I238" s="5">
        <v>-118707.83091048199</v>
      </c>
    </row>
    <row r="239" spans="1:9" x14ac:dyDescent="0.2">
      <c r="A239" t="s">
        <v>134</v>
      </c>
      <c r="B239" t="s">
        <v>53</v>
      </c>
      <c r="C239" t="s">
        <v>8</v>
      </c>
      <c r="D239" t="s">
        <v>17</v>
      </c>
      <c r="E239" s="5">
        <v>19099216.699999999</v>
      </c>
      <c r="F239" s="5">
        <v>-34838379.299999997</v>
      </c>
      <c r="G239" s="5">
        <v>7397657.2800000003</v>
      </c>
      <c r="H239" s="5">
        <v>-14897803.07</v>
      </c>
      <c r="I239" s="5">
        <v>-23239308.390000001</v>
      </c>
    </row>
    <row r="240" spans="1:9" x14ac:dyDescent="0.2">
      <c r="A240" t="s">
        <v>134</v>
      </c>
      <c r="B240" t="s">
        <v>54</v>
      </c>
      <c r="C240" t="s">
        <v>22</v>
      </c>
      <c r="D240" t="s">
        <v>24</v>
      </c>
      <c r="E240" s="5">
        <v>8906636.6080395002</v>
      </c>
      <c r="F240" s="5">
        <v>-10375498.840869</v>
      </c>
      <c r="G240" s="5">
        <v>260640521.83452299</v>
      </c>
      <c r="H240" s="5">
        <v>-264827010.08796099</v>
      </c>
      <c r="I240" s="5">
        <v>-5655350.4862679997</v>
      </c>
    </row>
    <row r="241" spans="1:9" x14ac:dyDescent="0.2">
      <c r="A241" t="s">
        <v>134</v>
      </c>
      <c r="B241" t="s">
        <v>54</v>
      </c>
      <c r="C241" t="s">
        <v>22</v>
      </c>
      <c r="D241" t="s">
        <v>19</v>
      </c>
      <c r="E241" s="5">
        <v>19601048.888920501</v>
      </c>
      <c r="F241" s="5">
        <v>-19745441.9559315</v>
      </c>
      <c r="G241" s="5">
        <v>424997966.96957099</v>
      </c>
      <c r="H241" s="5">
        <v>-436527268.85155499</v>
      </c>
      <c r="I241" s="5">
        <v>-11673694.948995</v>
      </c>
    </row>
    <row r="242" spans="1:9" x14ac:dyDescent="0.2">
      <c r="A242" t="s">
        <v>134</v>
      </c>
      <c r="B242" t="s">
        <v>54</v>
      </c>
      <c r="C242" t="s">
        <v>22</v>
      </c>
      <c r="D242" t="s">
        <v>17</v>
      </c>
      <c r="E242" s="5">
        <v>4710020.2300000004</v>
      </c>
      <c r="F242" s="5">
        <v>-3904065.35</v>
      </c>
      <c r="G242" s="5">
        <v>204179878.06999999</v>
      </c>
      <c r="H242" s="5">
        <v>-168247428.74000001</v>
      </c>
      <c r="I242" s="5">
        <v>36738404.210000001</v>
      </c>
    </row>
    <row r="243" spans="1:9" x14ac:dyDescent="0.2">
      <c r="A243" t="s">
        <v>134</v>
      </c>
      <c r="B243" t="s">
        <v>72</v>
      </c>
      <c r="C243" t="s">
        <v>22</v>
      </c>
      <c r="D243" t="s">
        <v>19</v>
      </c>
      <c r="E243" s="5">
        <v>10245535.377471</v>
      </c>
      <c r="F243" s="5">
        <v>0</v>
      </c>
      <c r="G243" s="5">
        <v>127865915.97819801</v>
      </c>
      <c r="H243" s="5">
        <v>0</v>
      </c>
      <c r="I243" s="5">
        <v>138111451.35566899</v>
      </c>
    </row>
    <row r="244" spans="1:9" x14ac:dyDescent="0.2">
      <c r="A244" t="s">
        <v>134</v>
      </c>
      <c r="B244" t="s">
        <v>72</v>
      </c>
      <c r="C244" t="s">
        <v>22</v>
      </c>
      <c r="D244" t="s">
        <v>17</v>
      </c>
      <c r="E244" s="5">
        <v>0</v>
      </c>
      <c r="F244" s="5">
        <v>-11322236.789999999</v>
      </c>
      <c r="G244" s="5">
        <v>0</v>
      </c>
      <c r="H244" s="5">
        <v>-140779738.34</v>
      </c>
      <c r="I244" s="5">
        <v>-152101975.13</v>
      </c>
    </row>
    <row r="245" spans="1:9" x14ac:dyDescent="0.2">
      <c r="A245" t="s">
        <v>135</v>
      </c>
      <c r="B245" t="s">
        <v>29</v>
      </c>
      <c r="C245" t="s">
        <v>8</v>
      </c>
      <c r="D245" t="s">
        <v>35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</row>
    <row r="246" spans="1:9" x14ac:dyDescent="0.2">
      <c r="A246" t="s">
        <v>135</v>
      </c>
      <c r="B246" t="s">
        <v>29</v>
      </c>
      <c r="C246" t="s">
        <v>8</v>
      </c>
      <c r="D246" t="s">
        <v>17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</row>
    <row r="247" spans="1:9" x14ac:dyDescent="0.2">
      <c r="A247" t="s">
        <v>135</v>
      </c>
      <c r="B247" t="s">
        <v>120</v>
      </c>
      <c r="C247" t="s">
        <v>8</v>
      </c>
      <c r="D247" t="s">
        <v>124</v>
      </c>
      <c r="E247" s="5">
        <v>13130673.421997</v>
      </c>
      <c r="F247" s="5">
        <v>-11999155.583702801</v>
      </c>
      <c r="G247" s="5">
        <v>2021127.24931391</v>
      </c>
      <c r="H247" s="5">
        <v>-2211719.12180705</v>
      </c>
      <c r="I247" s="5">
        <v>940925.96580113994</v>
      </c>
    </row>
    <row r="248" spans="1:9" x14ac:dyDescent="0.2">
      <c r="A248" t="s">
        <v>135</v>
      </c>
      <c r="B248" t="s">
        <v>120</v>
      </c>
      <c r="C248" t="s">
        <v>8</v>
      </c>
      <c r="D248" t="s">
        <v>17</v>
      </c>
      <c r="E248" s="5">
        <v>9845972.5500000007</v>
      </c>
      <c r="F248" s="5">
        <v>-9845972.5500000007</v>
      </c>
      <c r="G248" s="5">
        <v>0</v>
      </c>
      <c r="H248" s="5">
        <v>0</v>
      </c>
      <c r="I248" s="5">
        <v>0</v>
      </c>
    </row>
    <row r="249" spans="1:9" x14ac:dyDescent="0.2">
      <c r="A249" t="s">
        <v>135</v>
      </c>
      <c r="B249" t="s">
        <v>78</v>
      </c>
      <c r="C249" t="s">
        <v>8</v>
      </c>
      <c r="D249" t="s">
        <v>124</v>
      </c>
      <c r="E249" s="5">
        <v>12269368.7988178</v>
      </c>
      <c r="F249" s="5">
        <v>0</v>
      </c>
      <c r="G249" s="5">
        <v>0</v>
      </c>
      <c r="H249" s="5">
        <v>-2066641.72683133</v>
      </c>
      <c r="I249" s="5">
        <v>10202727.0719865</v>
      </c>
    </row>
    <row r="250" spans="1:9" x14ac:dyDescent="0.2">
      <c r="A250" t="s">
        <v>135</v>
      </c>
      <c r="B250" t="s">
        <v>78</v>
      </c>
      <c r="C250" t="s">
        <v>8</v>
      </c>
      <c r="D250" t="s">
        <v>17</v>
      </c>
      <c r="E250" s="5">
        <v>0</v>
      </c>
      <c r="F250" s="5">
        <v>-9845972.5500000007</v>
      </c>
      <c r="G250" s="5">
        <v>0</v>
      </c>
      <c r="H250" s="5">
        <v>0</v>
      </c>
      <c r="I250" s="5">
        <v>-9845972.5500000007</v>
      </c>
    </row>
    <row r="251" spans="1:9" x14ac:dyDescent="0.2">
      <c r="A251" t="s">
        <v>135</v>
      </c>
      <c r="B251" t="s">
        <v>95</v>
      </c>
      <c r="C251" t="s">
        <v>8</v>
      </c>
      <c r="D251" t="s">
        <v>124</v>
      </c>
      <c r="E251" s="5">
        <v>0</v>
      </c>
      <c r="F251" s="5">
        <v>-13109563.0145662</v>
      </c>
      <c r="G251" s="5">
        <v>2208163.3058898002</v>
      </c>
      <c r="H251" s="5">
        <v>0</v>
      </c>
      <c r="I251" s="5">
        <v>-10901399.7086764</v>
      </c>
    </row>
    <row r="252" spans="1:9" x14ac:dyDescent="0.2">
      <c r="A252" t="s">
        <v>135</v>
      </c>
      <c r="B252" t="s">
        <v>95</v>
      </c>
      <c r="C252" t="s">
        <v>8</v>
      </c>
      <c r="D252" t="s">
        <v>17</v>
      </c>
      <c r="E252" s="5">
        <v>9845972.5500000007</v>
      </c>
      <c r="F252" s="5">
        <v>0</v>
      </c>
      <c r="G252" s="5">
        <v>0</v>
      </c>
      <c r="H252" s="5">
        <v>0</v>
      </c>
      <c r="I252" s="5">
        <v>9845972.5500000007</v>
      </c>
    </row>
    <row r="253" spans="1:9" x14ac:dyDescent="0.2">
      <c r="A253" t="s">
        <v>136</v>
      </c>
      <c r="B253" t="s">
        <v>100</v>
      </c>
      <c r="C253" t="s">
        <v>8</v>
      </c>
      <c r="D253" t="s">
        <v>18</v>
      </c>
      <c r="E253" s="5">
        <v>8126292.5935385004</v>
      </c>
      <c r="F253" s="5">
        <v>0</v>
      </c>
      <c r="G253" s="5">
        <v>0</v>
      </c>
      <c r="H253" s="5">
        <v>0</v>
      </c>
      <c r="I253" s="5">
        <v>8126292.5935385004</v>
      </c>
    </row>
    <row r="254" spans="1:9" x14ac:dyDescent="0.2">
      <c r="A254" t="s">
        <v>136</v>
      </c>
      <c r="B254" t="s">
        <v>100</v>
      </c>
      <c r="C254" t="s">
        <v>8</v>
      </c>
      <c r="D254" t="s">
        <v>17</v>
      </c>
      <c r="E254" s="5">
        <v>0</v>
      </c>
      <c r="F254" s="5">
        <v>-7992171.29</v>
      </c>
      <c r="G254" s="5">
        <v>0</v>
      </c>
      <c r="H254" s="5">
        <v>0</v>
      </c>
      <c r="I254" s="5">
        <v>-7992171.29</v>
      </c>
    </row>
    <row r="255" spans="1:9" x14ac:dyDescent="0.2">
      <c r="A255" t="s">
        <v>136</v>
      </c>
      <c r="B255" t="s">
        <v>23</v>
      </c>
      <c r="C255" t="s">
        <v>8</v>
      </c>
      <c r="D255" t="s">
        <v>18</v>
      </c>
      <c r="E255" s="5">
        <v>14625658.4408122</v>
      </c>
      <c r="F255" s="5">
        <v>-4939025.4756736001</v>
      </c>
      <c r="G255" s="5">
        <v>0</v>
      </c>
      <c r="H255" s="5">
        <v>0</v>
      </c>
      <c r="I255" s="5">
        <v>9686632.9651385508</v>
      </c>
    </row>
    <row r="256" spans="1:9" x14ac:dyDescent="0.2">
      <c r="A256" t="s">
        <v>136</v>
      </c>
      <c r="B256" t="s">
        <v>23</v>
      </c>
      <c r="C256" t="s">
        <v>8</v>
      </c>
      <c r="D256" t="s">
        <v>17</v>
      </c>
      <c r="E256" s="5">
        <v>4994577.0599999996</v>
      </c>
      <c r="F256" s="5">
        <v>-14985321.17</v>
      </c>
      <c r="G256" s="5">
        <v>0</v>
      </c>
      <c r="H256" s="5">
        <v>0</v>
      </c>
      <c r="I256" s="5">
        <v>-9990744.1099999994</v>
      </c>
    </row>
    <row r="257" spans="1:9" x14ac:dyDescent="0.2">
      <c r="A257" t="s">
        <v>136</v>
      </c>
      <c r="B257" t="s">
        <v>31</v>
      </c>
      <c r="C257" t="s">
        <v>8</v>
      </c>
      <c r="D257" t="s">
        <v>18</v>
      </c>
      <c r="E257" s="5">
        <v>9751714.3595964797</v>
      </c>
      <c r="F257" s="5">
        <v>-22862026.222704601</v>
      </c>
      <c r="G257" s="5">
        <v>0</v>
      </c>
      <c r="H257" s="5">
        <v>0</v>
      </c>
      <c r="I257" s="5">
        <v>-13110311.863108199</v>
      </c>
    </row>
    <row r="258" spans="1:9" x14ac:dyDescent="0.2">
      <c r="A258" t="s">
        <v>136</v>
      </c>
      <c r="B258" t="s">
        <v>31</v>
      </c>
      <c r="C258" t="s">
        <v>8</v>
      </c>
      <c r="D258" t="s">
        <v>17</v>
      </c>
      <c r="E258" s="5">
        <v>22975902.460000001</v>
      </c>
      <c r="F258" s="5">
        <v>-9990214.1099999994</v>
      </c>
      <c r="G258" s="5">
        <v>0</v>
      </c>
      <c r="H258" s="5">
        <v>0</v>
      </c>
      <c r="I258" s="5">
        <v>12985688.35</v>
      </c>
    </row>
    <row r="259" spans="1:9" x14ac:dyDescent="0.2">
      <c r="A259" t="s">
        <v>136</v>
      </c>
      <c r="B259" t="s">
        <v>33</v>
      </c>
      <c r="C259" t="s">
        <v>8</v>
      </c>
      <c r="D259" t="s">
        <v>18</v>
      </c>
      <c r="E259" s="5">
        <v>0</v>
      </c>
      <c r="F259" s="5">
        <v>-9823534.2101902701</v>
      </c>
      <c r="G259" s="5">
        <v>0</v>
      </c>
      <c r="H259" s="5">
        <v>0</v>
      </c>
      <c r="I259" s="5">
        <v>-9823534.2101902701</v>
      </c>
    </row>
    <row r="260" spans="1:9" x14ac:dyDescent="0.2">
      <c r="A260" t="s">
        <v>136</v>
      </c>
      <c r="B260" t="s">
        <v>33</v>
      </c>
      <c r="C260" t="s">
        <v>8</v>
      </c>
      <c r="D260" t="s">
        <v>17</v>
      </c>
      <c r="E260" s="5">
        <v>9989154.1099999994</v>
      </c>
      <c r="F260" s="5">
        <v>0</v>
      </c>
      <c r="G260" s="5">
        <v>0</v>
      </c>
      <c r="H260" s="5">
        <v>0</v>
      </c>
      <c r="I260" s="5">
        <v>9989154.1099999994</v>
      </c>
    </row>
    <row r="261" spans="1:9" x14ac:dyDescent="0.2">
      <c r="A261" t="s">
        <v>136</v>
      </c>
      <c r="B261" t="s">
        <v>34</v>
      </c>
      <c r="C261" t="s">
        <v>8</v>
      </c>
      <c r="D261" t="s">
        <v>18</v>
      </c>
      <c r="E261" s="5">
        <v>12114831.400842801</v>
      </c>
      <c r="F261" s="5">
        <v>0</v>
      </c>
      <c r="G261" s="5">
        <v>0</v>
      </c>
      <c r="H261" s="5">
        <v>0</v>
      </c>
      <c r="I261" s="5">
        <v>12114831.400842801</v>
      </c>
    </row>
    <row r="262" spans="1:9" x14ac:dyDescent="0.2">
      <c r="A262" t="s">
        <v>136</v>
      </c>
      <c r="B262" t="s">
        <v>34</v>
      </c>
      <c r="C262" t="s">
        <v>8</v>
      </c>
      <c r="D262" t="s">
        <v>17</v>
      </c>
      <c r="E262" s="5">
        <v>0</v>
      </c>
      <c r="F262" s="5">
        <v>-12050790.699999999</v>
      </c>
      <c r="G262" s="5">
        <v>0</v>
      </c>
      <c r="H262" s="5">
        <v>0</v>
      </c>
      <c r="I262" s="5">
        <v>-12050790.699999999</v>
      </c>
    </row>
    <row r="263" spans="1:9" x14ac:dyDescent="0.2">
      <c r="A263" t="s">
        <v>136</v>
      </c>
      <c r="B263" t="s">
        <v>120</v>
      </c>
      <c r="C263" t="s">
        <v>8</v>
      </c>
      <c r="D263" t="s">
        <v>18</v>
      </c>
      <c r="E263" s="5">
        <v>5021916.4282977898</v>
      </c>
      <c r="F263" s="5">
        <v>0</v>
      </c>
      <c r="G263" s="5">
        <v>0</v>
      </c>
      <c r="H263" s="5">
        <v>0</v>
      </c>
      <c r="I263" s="5">
        <v>5021916.4282977898</v>
      </c>
    </row>
    <row r="264" spans="1:9" x14ac:dyDescent="0.2">
      <c r="A264" t="s">
        <v>136</v>
      </c>
      <c r="B264" t="s">
        <v>120</v>
      </c>
      <c r="C264" t="s">
        <v>8</v>
      </c>
      <c r="D264" t="s">
        <v>17</v>
      </c>
      <c r="E264" s="5">
        <v>0</v>
      </c>
      <c r="F264" s="5">
        <v>-4994577.0599999996</v>
      </c>
      <c r="G264" s="5">
        <v>0</v>
      </c>
      <c r="H264" s="5">
        <v>0</v>
      </c>
      <c r="I264" s="5">
        <v>-4994577.0599999996</v>
      </c>
    </row>
    <row r="265" spans="1:9" x14ac:dyDescent="0.2">
      <c r="A265" t="s">
        <v>136</v>
      </c>
      <c r="B265" t="s">
        <v>104</v>
      </c>
      <c r="C265" t="s">
        <v>8</v>
      </c>
      <c r="D265" t="s">
        <v>18</v>
      </c>
      <c r="E265" s="5">
        <v>3872984.07610778</v>
      </c>
      <c r="F265" s="5">
        <v>0</v>
      </c>
      <c r="G265" s="5">
        <v>0</v>
      </c>
      <c r="H265" s="5">
        <v>0</v>
      </c>
      <c r="I265" s="5">
        <v>3872984.07610778</v>
      </c>
    </row>
    <row r="266" spans="1:9" x14ac:dyDescent="0.2">
      <c r="A266" t="s">
        <v>136</v>
      </c>
      <c r="B266" t="s">
        <v>104</v>
      </c>
      <c r="C266" t="s">
        <v>8</v>
      </c>
      <c r="D266" t="s">
        <v>17</v>
      </c>
      <c r="E266" s="5">
        <v>0</v>
      </c>
      <c r="F266" s="5">
        <v>-3995661.65</v>
      </c>
      <c r="G266" s="5">
        <v>0</v>
      </c>
      <c r="H266" s="5">
        <v>0</v>
      </c>
      <c r="I266" s="5">
        <v>-3995661.65</v>
      </c>
    </row>
    <row r="267" spans="1:9" x14ac:dyDescent="0.2">
      <c r="A267" t="s">
        <v>136</v>
      </c>
      <c r="B267" t="s">
        <v>118</v>
      </c>
      <c r="C267" t="s">
        <v>8</v>
      </c>
      <c r="D267" t="s">
        <v>18</v>
      </c>
      <c r="E267" s="5">
        <v>0</v>
      </c>
      <c r="F267" s="5">
        <v>-24376097.401353601</v>
      </c>
      <c r="G267" s="5">
        <v>0</v>
      </c>
      <c r="H267" s="5">
        <v>0</v>
      </c>
      <c r="I267" s="5">
        <v>-24376097.401353601</v>
      </c>
    </row>
    <row r="268" spans="1:9" x14ac:dyDescent="0.2">
      <c r="A268" t="s">
        <v>136</v>
      </c>
      <c r="B268" t="s">
        <v>118</v>
      </c>
      <c r="C268" t="s">
        <v>8</v>
      </c>
      <c r="D268" t="s">
        <v>17</v>
      </c>
      <c r="E268" s="5">
        <v>24975535.280000001</v>
      </c>
      <c r="F268" s="5">
        <v>0</v>
      </c>
      <c r="G268" s="5">
        <v>0</v>
      </c>
      <c r="H268" s="5">
        <v>0</v>
      </c>
      <c r="I268" s="5">
        <v>24975535.280000001</v>
      </c>
    </row>
    <row r="269" spans="1:9" x14ac:dyDescent="0.2">
      <c r="A269" t="s">
        <v>136</v>
      </c>
      <c r="B269" t="s">
        <v>37</v>
      </c>
      <c r="C269" t="s">
        <v>8</v>
      </c>
      <c r="D269" t="s">
        <v>18</v>
      </c>
      <c r="E269" s="5">
        <v>17684867.168943901</v>
      </c>
      <c r="F269" s="5">
        <v>-2897630.0664027599</v>
      </c>
      <c r="G269" s="5">
        <v>0</v>
      </c>
      <c r="H269" s="5">
        <v>0</v>
      </c>
      <c r="I269" s="5">
        <v>14787237.102541201</v>
      </c>
    </row>
    <row r="270" spans="1:9" x14ac:dyDescent="0.2">
      <c r="A270" t="s">
        <v>136</v>
      </c>
      <c r="B270" t="s">
        <v>37</v>
      </c>
      <c r="C270" t="s">
        <v>8</v>
      </c>
      <c r="D270" t="s">
        <v>17</v>
      </c>
      <c r="E270" s="5">
        <v>2992218.93</v>
      </c>
      <c r="F270" s="5">
        <v>-17952995.16</v>
      </c>
      <c r="G270" s="5">
        <v>0</v>
      </c>
      <c r="H270" s="5">
        <v>0</v>
      </c>
      <c r="I270" s="5">
        <v>-14960776.23</v>
      </c>
    </row>
    <row r="271" spans="1:9" x14ac:dyDescent="0.2">
      <c r="A271" t="s">
        <v>136</v>
      </c>
      <c r="B271" t="s">
        <v>105</v>
      </c>
      <c r="C271" t="s">
        <v>8</v>
      </c>
      <c r="D271" t="s">
        <v>18</v>
      </c>
      <c r="E271" s="5">
        <v>16225684.2931937</v>
      </c>
      <c r="F271" s="5">
        <v>-24943733.546162698</v>
      </c>
      <c r="G271" s="5">
        <v>0</v>
      </c>
      <c r="H271" s="5">
        <v>0</v>
      </c>
      <c r="I271" s="5">
        <v>-8718049.2529689707</v>
      </c>
    </row>
    <row r="272" spans="1:9" x14ac:dyDescent="0.2">
      <c r="A272" t="s">
        <v>136</v>
      </c>
      <c r="B272" t="s">
        <v>105</v>
      </c>
      <c r="C272" t="s">
        <v>8</v>
      </c>
      <c r="D272" t="s">
        <v>17</v>
      </c>
      <c r="E272" s="5">
        <v>24743401.73</v>
      </c>
      <c r="F272" s="5">
        <v>-15979444.189999999</v>
      </c>
      <c r="G272" s="5">
        <v>0</v>
      </c>
      <c r="H272" s="5">
        <v>0</v>
      </c>
      <c r="I272" s="5">
        <v>8763957.5399999991</v>
      </c>
    </row>
    <row r="273" spans="1:9" x14ac:dyDescent="0.2">
      <c r="A273" t="s">
        <v>136</v>
      </c>
      <c r="B273" t="s">
        <v>78</v>
      </c>
      <c r="C273" t="s">
        <v>8</v>
      </c>
      <c r="D273" t="s">
        <v>18</v>
      </c>
      <c r="E273" s="5">
        <v>967911.26931426395</v>
      </c>
      <c r="F273" s="5">
        <v>0</v>
      </c>
      <c r="G273" s="5">
        <v>0</v>
      </c>
      <c r="H273" s="5">
        <v>0</v>
      </c>
      <c r="I273" s="5">
        <v>967911.26931426395</v>
      </c>
    </row>
    <row r="274" spans="1:9" x14ac:dyDescent="0.2">
      <c r="A274" t="s">
        <v>136</v>
      </c>
      <c r="B274" t="s">
        <v>78</v>
      </c>
      <c r="C274" t="s">
        <v>8</v>
      </c>
      <c r="D274" t="s">
        <v>17</v>
      </c>
      <c r="E274" s="5">
        <v>0</v>
      </c>
      <c r="F274" s="5">
        <v>-998915.41</v>
      </c>
      <c r="G274" s="5">
        <v>0</v>
      </c>
      <c r="H274" s="5">
        <v>0</v>
      </c>
      <c r="I274" s="5">
        <v>-998915.41</v>
      </c>
    </row>
    <row r="275" spans="1:9" x14ac:dyDescent="0.2">
      <c r="A275" t="s">
        <v>136</v>
      </c>
      <c r="B275" t="s">
        <v>80</v>
      </c>
      <c r="C275" t="s">
        <v>8</v>
      </c>
      <c r="D275" t="s">
        <v>18</v>
      </c>
      <c r="E275" s="5">
        <v>10152445.2879581</v>
      </c>
      <c r="F275" s="5">
        <v>-3046804.92274294</v>
      </c>
      <c r="G275" s="5">
        <v>0</v>
      </c>
      <c r="H275" s="5">
        <v>0</v>
      </c>
      <c r="I275" s="5">
        <v>7105640.3652151702</v>
      </c>
    </row>
    <row r="276" spans="1:9" x14ac:dyDescent="0.2">
      <c r="A276" t="s">
        <v>136</v>
      </c>
      <c r="B276" t="s">
        <v>80</v>
      </c>
      <c r="C276" t="s">
        <v>8</v>
      </c>
      <c r="D276" t="s">
        <v>17</v>
      </c>
      <c r="E276" s="5">
        <v>2997064.23</v>
      </c>
      <c r="F276" s="5">
        <v>-9990214.1099999994</v>
      </c>
      <c r="G276" s="5">
        <v>0</v>
      </c>
      <c r="H276" s="5">
        <v>0</v>
      </c>
      <c r="I276" s="5">
        <v>-6993149.8799999999</v>
      </c>
    </row>
    <row r="277" spans="1:9" x14ac:dyDescent="0.2">
      <c r="A277" t="s">
        <v>137</v>
      </c>
      <c r="B277" t="s">
        <v>109</v>
      </c>
      <c r="C277" t="s">
        <v>22</v>
      </c>
      <c r="D277" t="s">
        <v>19</v>
      </c>
      <c r="E277" s="5">
        <v>22738238.704107001</v>
      </c>
      <c r="F277" s="5">
        <v>-26143668.3938745</v>
      </c>
      <c r="G277" s="5">
        <v>140539968.60318199</v>
      </c>
      <c r="H277" s="5">
        <v>-152888960.687529</v>
      </c>
      <c r="I277" s="5">
        <v>-15754421.774115</v>
      </c>
    </row>
    <row r="278" spans="1:9" x14ac:dyDescent="0.2">
      <c r="A278" t="s">
        <v>137</v>
      </c>
      <c r="B278" t="s">
        <v>109</v>
      </c>
      <c r="C278" t="s">
        <v>22</v>
      </c>
      <c r="D278" t="s">
        <v>17</v>
      </c>
      <c r="E278" s="5">
        <v>10349008.51</v>
      </c>
      <c r="F278" s="5">
        <v>-15692538.539999999</v>
      </c>
      <c r="G278" s="5">
        <v>58988883.350000001</v>
      </c>
      <c r="H278" s="5">
        <v>-57803577.369999997</v>
      </c>
      <c r="I278" s="5">
        <v>-4158224.05</v>
      </c>
    </row>
    <row r="279" spans="1:9" x14ac:dyDescent="0.2">
      <c r="A279" t="s">
        <v>137</v>
      </c>
      <c r="B279" t="s">
        <v>23</v>
      </c>
      <c r="C279" t="s">
        <v>55</v>
      </c>
      <c r="D279" t="s">
        <v>18</v>
      </c>
      <c r="E279" s="5">
        <v>6985507.4320010198</v>
      </c>
      <c r="F279" s="5">
        <v>-6985507.4320010198</v>
      </c>
      <c r="G279" s="5">
        <v>9501167.9032052103</v>
      </c>
      <c r="H279" s="5">
        <v>-9501167.9032052103</v>
      </c>
      <c r="I279" s="5">
        <v>0</v>
      </c>
    </row>
    <row r="280" spans="1:9" x14ac:dyDescent="0.2">
      <c r="A280" t="s">
        <v>137</v>
      </c>
      <c r="B280" t="s">
        <v>23</v>
      </c>
      <c r="C280" t="s">
        <v>22</v>
      </c>
      <c r="D280" t="s">
        <v>18</v>
      </c>
      <c r="E280" s="5">
        <v>41940563.555101499</v>
      </c>
      <c r="F280" s="5">
        <v>-59488382.990678102</v>
      </c>
      <c r="G280" s="5">
        <v>233778044.55369699</v>
      </c>
      <c r="H280" s="5">
        <v>-244805138.41782701</v>
      </c>
      <c r="I280" s="5">
        <v>-28574913.299706299</v>
      </c>
    </row>
    <row r="281" spans="1:9" x14ac:dyDescent="0.2">
      <c r="A281" t="s">
        <v>137</v>
      </c>
      <c r="B281" t="s">
        <v>23</v>
      </c>
      <c r="C281" t="s">
        <v>22</v>
      </c>
      <c r="D281" t="s">
        <v>17</v>
      </c>
      <c r="E281" s="5">
        <v>2925599.37</v>
      </c>
      <c r="F281" s="5">
        <v>-6500423.7699999996</v>
      </c>
      <c r="G281" s="5">
        <v>6285629.3600000003</v>
      </c>
      <c r="H281" s="5">
        <v>-9380460.9100000001</v>
      </c>
      <c r="I281" s="5">
        <v>-6669655.9500000002</v>
      </c>
    </row>
    <row r="282" spans="1:9" x14ac:dyDescent="0.2">
      <c r="A282" t="s">
        <v>137</v>
      </c>
      <c r="B282" t="s">
        <v>94</v>
      </c>
      <c r="C282" t="s">
        <v>22</v>
      </c>
      <c r="D282" t="s">
        <v>17</v>
      </c>
      <c r="E282" s="5">
        <v>571132.44999999995</v>
      </c>
      <c r="F282" s="5">
        <v>-1707691.51</v>
      </c>
      <c r="G282" s="5">
        <v>4751297.74</v>
      </c>
      <c r="H282" s="5">
        <v>-5897216.7199999997</v>
      </c>
      <c r="I282" s="5">
        <v>-2282478.04</v>
      </c>
    </row>
    <row r="283" spans="1:9" x14ac:dyDescent="0.2">
      <c r="A283" t="s">
        <v>137</v>
      </c>
      <c r="B283" t="s">
        <v>73</v>
      </c>
      <c r="C283" t="s">
        <v>22</v>
      </c>
      <c r="D283" t="s">
        <v>17</v>
      </c>
      <c r="E283" s="5">
        <v>3339143.85</v>
      </c>
      <c r="F283" s="5">
        <v>-1114984.5900000001</v>
      </c>
      <c r="G283" s="5">
        <v>2619683.0299999998</v>
      </c>
      <c r="H283" s="5">
        <v>-1832945.12</v>
      </c>
      <c r="I283" s="5">
        <v>3010897.17</v>
      </c>
    </row>
    <row r="284" spans="1:9" x14ac:dyDescent="0.2">
      <c r="A284" t="s">
        <v>137</v>
      </c>
      <c r="B284" t="s">
        <v>101</v>
      </c>
      <c r="C284" t="s">
        <v>55</v>
      </c>
      <c r="D284" t="s">
        <v>19</v>
      </c>
      <c r="E284" s="5">
        <v>1234079.2894235</v>
      </c>
      <c r="F284" s="5">
        <v>-1234079.2894235</v>
      </c>
      <c r="G284" s="5">
        <v>15526054.123649999</v>
      </c>
      <c r="H284" s="5">
        <v>-15526054.123649999</v>
      </c>
      <c r="I284" s="5">
        <v>0</v>
      </c>
    </row>
    <row r="285" spans="1:9" x14ac:dyDescent="0.2">
      <c r="A285" t="s">
        <v>137</v>
      </c>
      <c r="B285" t="s">
        <v>110</v>
      </c>
      <c r="C285" t="s">
        <v>22</v>
      </c>
      <c r="D285" t="s">
        <v>17</v>
      </c>
      <c r="E285" s="5">
        <v>3713220.37</v>
      </c>
      <c r="F285" s="5">
        <v>-1975903.58</v>
      </c>
      <c r="G285" s="5">
        <v>1960111.26</v>
      </c>
      <c r="H285" s="5">
        <v>-1712166.02</v>
      </c>
      <c r="I285" s="5">
        <v>1985262.03</v>
      </c>
    </row>
    <row r="286" spans="1:9" x14ac:dyDescent="0.2">
      <c r="A286" t="s">
        <v>137</v>
      </c>
      <c r="B286" t="s">
        <v>28</v>
      </c>
      <c r="C286" t="s">
        <v>55</v>
      </c>
      <c r="D286" t="s">
        <v>17</v>
      </c>
      <c r="E286" s="5">
        <v>579142.14</v>
      </c>
      <c r="F286" s="5">
        <v>-579142.14</v>
      </c>
      <c r="G286" s="5">
        <v>10133511.4</v>
      </c>
      <c r="H286" s="5">
        <v>-10133511.4</v>
      </c>
      <c r="I286" s="5">
        <v>0</v>
      </c>
    </row>
    <row r="287" spans="1:9" x14ac:dyDescent="0.2">
      <c r="A287" t="s">
        <v>137</v>
      </c>
      <c r="B287" t="s">
        <v>29</v>
      </c>
      <c r="C287" t="s">
        <v>56</v>
      </c>
      <c r="D287" t="s">
        <v>21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2">
      <c r="A288" t="s">
        <v>137</v>
      </c>
      <c r="B288" t="s">
        <v>29</v>
      </c>
      <c r="C288" t="s">
        <v>22</v>
      </c>
      <c r="D288" t="s">
        <v>24</v>
      </c>
      <c r="E288" s="5">
        <v>742965.08656650002</v>
      </c>
      <c r="F288" s="5">
        <v>-1079477.3393039999</v>
      </c>
      <c r="G288" s="5">
        <v>8227436.7817799998</v>
      </c>
      <c r="H288" s="5">
        <v>-7607728.1180654997</v>
      </c>
      <c r="I288" s="5">
        <v>283196.41097699897</v>
      </c>
    </row>
    <row r="289" spans="1:9" x14ac:dyDescent="0.2">
      <c r="A289" t="s">
        <v>137</v>
      </c>
      <c r="B289" t="s">
        <v>29</v>
      </c>
      <c r="C289" t="s">
        <v>22</v>
      </c>
      <c r="D289" t="s">
        <v>19</v>
      </c>
      <c r="E289" s="5">
        <v>11713502.4131485</v>
      </c>
      <c r="F289" s="5">
        <v>-9487865.2919270005</v>
      </c>
      <c r="G289" s="5">
        <v>41121223.203550503</v>
      </c>
      <c r="H289" s="5">
        <v>-39814068.164639004</v>
      </c>
      <c r="I289" s="5">
        <v>3532792.160133</v>
      </c>
    </row>
    <row r="290" spans="1:9" x14ac:dyDescent="0.2">
      <c r="A290" t="s">
        <v>137</v>
      </c>
      <c r="B290" t="s">
        <v>29</v>
      </c>
      <c r="C290" t="s">
        <v>22</v>
      </c>
      <c r="D290" t="s">
        <v>20</v>
      </c>
      <c r="E290" s="5">
        <v>680702.01402423996</v>
      </c>
      <c r="F290" s="5">
        <v>-742222.96861348196</v>
      </c>
      <c r="G290" s="5">
        <v>989023.35954477196</v>
      </c>
      <c r="H290" s="5">
        <v>-1229303.0837645901</v>
      </c>
      <c r="I290" s="5">
        <v>-301800.67880906002</v>
      </c>
    </row>
    <row r="291" spans="1:9" x14ac:dyDescent="0.2">
      <c r="A291" t="s">
        <v>137</v>
      </c>
      <c r="B291" t="s">
        <v>31</v>
      </c>
      <c r="C291" t="s">
        <v>55</v>
      </c>
      <c r="D291" t="s">
        <v>17</v>
      </c>
      <c r="E291" s="5">
        <v>2522759.14</v>
      </c>
      <c r="F291" s="5">
        <v>-2522759.14</v>
      </c>
      <c r="G291" s="5">
        <v>45143505.450000003</v>
      </c>
      <c r="H291" s="5">
        <v>-45143505.450000003</v>
      </c>
      <c r="I291" s="5">
        <v>0</v>
      </c>
    </row>
    <row r="292" spans="1:9" x14ac:dyDescent="0.2">
      <c r="A292" t="s">
        <v>137</v>
      </c>
      <c r="B292" t="s">
        <v>31</v>
      </c>
      <c r="C292" t="s">
        <v>22</v>
      </c>
      <c r="D292" t="s">
        <v>24</v>
      </c>
      <c r="E292" s="5">
        <v>12528907.2952305</v>
      </c>
      <c r="F292" s="5">
        <v>-31996474.293896999</v>
      </c>
      <c r="G292" s="5">
        <v>40735993.618354499</v>
      </c>
      <c r="H292" s="5">
        <v>-20464929.973474499</v>
      </c>
      <c r="I292" s="5">
        <v>803496.64621349995</v>
      </c>
    </row>
    <row r="293" spans="1:9" x14ac:dyDescent="0.2">
      <c r="A293" t="s">
        <v>137</v>
      </c>
      <c r="B293" t="s">
        <v>31</v>
      </c>
      <c r="C293" t="s">
        <v>22</v>
      </c>
      <c r="D293" t="s">
        <v>19</v>
      </c>
      <c r="E293" s="5">
        <v>39080892.076907001</v>
      </c>
      <c r="F293" s="5">
        <v>-41801881.812580504</v>
      </c>
      <c r="G293" s="5">
        <v>127661903.688575</v>
      </c>
      <c r="H293" s="5">
        <v>-122273099.77292</v>
      </c>
      <c r="I293" s="5">
        <v>2667814.1799805001</v>
      </c>
    </row>
    <row r="294" spans="1:9" x14ac:dyDescent="0.2">
      <c r="A294" t="s">
        <v>137</v>
      </c>
      <c r="B294" t="s">
        <v>31</v>
      </c>
      <c r="C294" t="s">
        <v>22</v>
      </c>
      <c r="D294" t="s">
        <v>20</v>
      </c>
      <c r="E294" s="5">
        <v>3840669.3707014401</v>
      </c>
      <c r="F294" s="5">
        <v>-4080279.1607858902</v>
      </c>
      <c r="G294" s="5">
        <v>7169451.1515110796</v>
      </c>
      <c r="H294" s="5">
        <v>-7084649.2909469698</v>
      </c>
      <c r="I294" s="5">
        <v>-154807.92952035301</v>
      </c>
    </row>
    <row r="295" spans="1:9" x14ac:dyDescent="0.2">
      <c r="A295" t="s">
        <v>137</v>
      </c>
      <c r="B295" t="s">
        <v>31</v>
      </c>
      <c r="C295" t="s">
        <v>22</v>
      </c>
      <c r="D295" t="s">
        <v>21</v>
      </c>
      <c r="E295" s="5">
        <v>516625.704858454</v>
      </c>
      <c r="F295" s="5">
        <v>-1011351.56560826</v>
      </c>
      <c r="G295" s="5">
        <v>0</v>
      </c>
      <c r="H295" s="5">
        <v>0</v>
      </c>
      <c r="I295" s="5">
        <v>-494725.86074980901</v>
      </c>
    </row>
    <row r="296" spans="1:9" x14ac:dyDescent="0.2">
      <c r="A296" t="s">
        <v>137</v>
      </c>
      <c r="B296" t="s">
        <v>31</v>
      </c>
      <c r="C296" t="s">
        <v>22</v>
      </c>
      <c r="D296" t="s">
        <v>17</v>
      </c>
      <c r="E296" s="5">
        <v>141233089.12</v>
      </c>
      <c r="F296" s="5">
        <v>-102875449.31</v>
      </c>
      <c r="G296" s="5">
        <v>569378211.50999999</v>
      </c>
      <c r="H296" s="5">
        <v>-559117857.72000003</v>
      </c>
      <c r="I296" s="5">
        <v>48617993.600000001</v>
      </c>
    </row>
    <row r="297" spans="1:9" x14ac:dyDescent="0.2">
      <c r="A297" t="s">
        <v>137</v>
      </c>
      <c r="B297" t="s">
        <v>32</v>
      </c>
      <c r="C297" t="s">
        <v>22</v>
      </c>
      <c r="D297" t="s">
        <v>20</v>
      </c>
      <c r="E297" s="5">
        <v>60117.204337208997</v>
      </c>
      <c r="F297" s="5">
        <v>-66764.417411564398</v>
      </c>
      <c r="G297" s="5">
        <v>0</v>
      </c>
      <c r="H297" s="5">
        <v>0</v>
      </c>
      <c r="I297" s="5">
        <v>-6647.2130743553598</v>
      </c>
    </row>
    <row r="298" spans="1:9" x14ac:dyDescent="0.2">
      <c r="A298" t="s">
        <v>137</v>
      </c>
      <c r="B298" t="s">
        <v>33</v>
      </c>
      <c r="C298" t="s">
        <v>55</v>
      </c>
      <c r="D298" t="s">
        <v>18</v>
      </c>
      <c r="E298" s="5">
        <v>1373356.08479121</v>
      </c>
      <c r="F298" s="5">
        <v>-1373356.08479121</v>
      </c>
      <c r="G298" s="5">
        <v>17558448.416549601</v>
      </c>
      <c r="H298" s="5">
        <v>-17558448.416549601</v>
      </c>
      <c r="I298" s="5">
        <v>0</v>
      </c>
    </row>
    <row r="299" spans="1:9" x14ac:dyDescent="0.2">
      <c r="A299" t="s">
        <v>137</v>
      </c>
      <c r="B299" t="s">
        <v>33</v>
      </c>
      <c r="C299" t="s">
        <v>22</v>
      </c>
      <c r="D299" t="s">
        <v>18</v>
      </c>
      <c r="E299" s="5">
        <v>1079360.6819052501</v>
      </c>
      <c r="F299" s="5">
        <v>-1172657.6746264801</v>
      </c>
      <c r="G299" s="5">
        <v>9551224.6009449605</v>
      </c>
      <c r="H299" s="5">
        <v>-8760855.3377601802</v>
      </c>
      <c r="I299" s="5">
        <v>697072.27046354197</v>
      </c>
    </row>
    <row r="300" spans="1:9" x14ac:dyDescent="0.2">
      <c r="A300" t="s">
        <v>137</v>
      </c>
      <c r="B300" t="s">
        <v>67</v>
      </c>
      <c r="C300" t="s">
        <v>55</v>
      </c>
      <c r="D300" t="s">
        <v>19</v>
      </c>
      <c r="E300" s="5">
        <v>5260110.8487494998</v>
      </c>
      <c r="F300" s="5">
        <v>-5260110.8487494998</v>
      </c>
      <c r="G300" s="5">
        <v>75045187.789629996</v>
      </c>
      <c r="H300" s="5">
        <v>-75045187.789629996</v>
      </c>
      <c r="I300" s="5">
        <v>0</v>
      </c>
    </row>
    <row r="301" spans="1:9" x14ac:dyDescent="0.2">
      <c r="A301" t="s">
        <v>137</v>
      </c>
      <c r="B301" t="s">
        <v>120</v>
      </c>
      <c r="C301" t="s">
        <v>55</v>
      </c>
      <c r="D301" t="s">
        <v>17</v>
      </c>
      <c r="E301" s="5">
        <v>322245.07</v>
      </c>
      <c r="F301" s="5">
        <v>-322245.07</v>
      </c>
      <c r="G301" s="5">
        <v>5300971.83</v>
      </c>
      <c r="H301" s="5">
        <v>-5300971.83</v>
      </c>
      <c r="I301" s="5">
        <v>0</v>
      </c>
    </row>
    <row r="302" spans="1:9" x14ac:dyDescent="0.2">
      <c r="A302" t="s">
        <v>137</v>
      </c>
      <c r="B302" t="s">
        <v>58</v>
      </c>
      <c r="C302" t="s">
        <v>22</v>
      </c>
      <c r="D302" t="s">
        <v>17</v>
      </c>
      <c r="E302" s="5">
        <v>221214.07</v>
      </c>
      <c r="F302" s="5">
        <v>-95589.96</v>
      </c>
      <c r="G302" s="5">
        <v>188375.01</v>
      </c>
      <c r="H302" s="5">
        <v>-160378.79999999999</v>
      </c>
      <c r="I302" s="5">
        <v>153620.32</v>
      </c>
    </row>
    <row r="303" spans="1:9" x14ac:dyDescent="0.2">
      <c r="A303" t="s">
        <v>137</v>
      </c>
      <c r="B303" t="s">
        <v>59</v>
      </c>
      <c r="C303" t="s">
        <v>22</v>
      </c>
      <c r="D303" t="s">
        <v>17</v>
      </c>
      <c r="E303" s="5">
        <v>0</v>
      </c>
      <c r="F303" s="5">
        <v>-2707681.78</v>
      </c>
      <c r="G303" s="5">
        <v>0</v>
      </c>
      <c r="H303" s="5">
        <v>-21108002.609999999</v>
      </c>
      <c r="I303" s="5">
        <v>-23815684.390000001</v>
      </c>
    </row>
    <row r="304" spans="1:9" x14ac:dyDescent="0.2">
      <c r="A304" t="s">
        <v>137</v>
      </c>
      <c r="B304" t="s">
        <v>82</v>
      </c>
      <c r="C304" t="s">
        <v>22</v>
      </c>
      <c r="D304" t="s">
        <v>17</v>
      </c>
      <c r="E304" s="5">
        <v>315628.5</v>
      </c>
      <c r="F304" s="5">
        <v>-131347.44</v>
      </c>
      <c r="G304" s="5">
        <v>731872.97</v>
      </c>
      <c r="H304" s="5">
        <v>-566981.65</v>
      </c>
      <c r="I304" s="5">
        <v>349172.38</v>
      </c>
    </row>
    <row r="305" spans="1:9" x14ac:dyDescent="0.2">
      <c r="A305" t="s">
        <v>137</v>
      </c>
      <c r="B305" t="s">
        <v>111</v>
      </c>
      <c r="C305" t="s">
        <v>22</v>
      </c>
      <c r="D305" t="s">
        <v>17</v>
      </c>
      <c r="E305" s="5">
        <v>846537.49</v>
      </c>
      <c r="F305" s="5">
        <v>-839817.39</v>
      </c>
      <c r="G305" s="5">
        <v>433475.48</v>
      </c>
      <c r="H305" s="5">
        <v>-435969.85</v>
      </c>
      <c r="I305" s="5">
        <v>4225.7299999999996</v>
      </c>
    </row>
    <row r="306" spans="1:9" x14ac:dyDescent="0.2">
      <c r="A306" t="s">
        <v>137</v>
      </c>
      <c r="B306" t="s">
        <v>60</v>
      </c>
      <c r="C306" t="s">
        <v>22</v>
      </c>
      <c r="D306" t="s">
        <v>17</v>
      </c>
      <c r="E306" s="5">
        <v>10246990.49</v>
      </c>
      <c r="F306" s="5">
        <v>-4004686.26</v>
      </c>
      <c r="G306" s="5">
        <v>25310645.48</v>
      </c>
      <c r="H306" s="5">
        <v>-23488244.93</v>
      </c>
      <c r="I306" s="5">
        <v>8064704.7800000003</v>
      </c>
    </row>
    <row r="307" spans="1:9" x14ac:dyDescent="0.2">
      <c r="A307" t="s">
        <v>137</v>
      </c>
      <c r="B307" t="s">
        <v>75</v>
      </c>
      <c r="C307" t="s">
        <v>22</v>
      </c>
      <c r="D307" t="s">
        <v>19</v>
      </c>
      <c r="E307" s="5">
        <v>37592828.584951498</v>
      </c>
      <c r="F307" s="5">
        <v>-37508815.637551002</v>
      </c>
      <c r="G307" s="5">
        <v>446773541.696666</v>
      </c>
      <c r="H307" s="5">
        <v>-450516208.23269898</v>
      </c>
      <c r="I307" s="5">
        <v>-3658653.5886324998</v>
      </c>
    </row>
    <row r="308" spans="1:9" x14ac:dyDescent="0.2">
      <c r="A308" t="s">
        <v>137</v>
      </c>
      <c r="B308" t="s">
        <v>75</v>
      </c>
      <c r="C308" t="s">
        <v>22</v>
      </c>
      <c r="D308" t="s">
        <v>17</v>
      </c>
      <c r="E308" s="5">
        <v>2987317.49</v>
      </c>
      <c r="F308" s="5">
        <v>-1262848.8700000001</v>
      </c>
      <c r="G308" s="5">
        <v>5159862.83</v>
      </c>
      <c r="H308" s="5">
        <v>-4487237.79</v>
      </c>
      <c r="I308" s="5">
        <v>2397093.66</v>
      </c>
    </row>
    <row r="309" spans="1:9" x14ac:dyDescent="0.2">
      <c r="A309" t="s">
        <v>137</v>
      </c>
      <c r="B309" t="s">
        <v>112</v>
      </c>
      <c r="C309" t="s">
        <v>22</v>
      </c>
      <c r="D309" t="s">
        <v>17</v>
      </c>
      <c r="E309" s="5">
        <v>3810566.82</v>
      </c>
      <c r="F309" s="5">
        <v>-1652518.16</v>
      </c>
      <c r="G309" s="5">
        <v>80560427.260000005</v>
      </c>
      <c r="H309" s="5">
        <v>-76940901.260000005</v>
      </c>
      <c r="I309" s="5">
        <v>5777574.6600000001</v>
      </c>
    </row>
    <row r="310" spans="1:9" x14ac:dyDescent="0.2">
      <c r="A310" t="s">
        <v>137</v>
      </c>
      <c r="B310" t="s">
        <v>61</v>
      </c>
      <c r="C310" t="s">
        <v>22</v>
      </c>
      <c r="D310" t="s">
        <v>18</v>
      </c>
      <c r="E310" s="5">
        <v>44493.066019665399</v>
      </c>
      <c r="F310" s="5">
        <v>-14026.912271740501</v>
      </c>
      <c r="G310" s="5">
        <v>20363.414634146298</v>
      </c>
      <c r="H310" s="5">
        <v>-11861.288468905601</v>
      </c>
      <c r="I310" s="5">
        <v>38968.279913165599</v>
      </c>
    </row>
    <row r="311" spans="1:9" x14ac:dyDescent="0.2">
      <c r="A311" t="s">
        <v>137</v>
      </c>
      <c r="B311" t="s">
        <v>113</v>
      </c>
      <c r="C311" t="s">
        <v>22</v>
      </c>
      <c r="D311" t="s">
        <v>17</v>
      </c>
      <c r="E311" s="5">
        <v>5785134.29</v>
      </c>
      <c r="F311" s="5">
        <v>-2241789.79</v>
      </c>
      <c r="G311" s="5">
        <v>18379883.32</v>
      </c>
      <c r="H311" s="5">
        <v>-15849312.300000001</v>
      </c>
      <c r="I311" s="5">
        <v>6073915.5199999996</v>
      </c>
    </row>
    <row r="312" spans="1:9" x14ac:dyDescent="0.2">
      <c r="A312" t="s">
        <v>137</v>
      </c>
      <c r="B312" t="s">
        <v>114</v>
      </c>
      <c r="C312" t="s">
        <v>55</v>
      </c>
      <c r="D312" t="s">
        <v>17</v>
      </c>
      <c r="E312" s="5">
        <v>5668199.6399999997</v>
      </c>
      <c r="F312" s="5">
        <v>-5668199.6500000004</v>
      </c>
      <c r="G312" s="5">
        <v>101253996.64</v>
      </c>
      <c r="H312" s="5">
        <v>-101253996.62</v>
      </c>
      <c r="I312" s="5">
        <v>0.01</v>
      </c>
    </row>
    <row r="313" spans="1:9" x14ac:dyDescent="0.2">
      <c r="A313" t="s">
        <v>137</v>
      </c>
      <c r="B313" t="s">
        <v>91</v>
      </c>
      <c r="C313" t="s">
        <v>22</v>
      </c>
      <c r="D313" t="s">
        <v>19</v>
      </c>
      <c r="E313" s="5">
        <v>0</v>
      </c>
      <c r="F313" s="5">
        <v>-42167922.023342498</v>
      </c>
      <c r="G313" s="5">
        <v>42580853.757995002</v>
      </c>
      <c r="H313" s="5">
        <v>0</v>
      </c>
      <c r="I313" s="5">
        <v>412931.73465250002</v>
      </c>
    </row>
    <row r="314" spans="1:9" x14ac:dyDescent="0.2">
      <c r="A314" t="s">
        <v>137</v>
      </c>
      <c r="B314" t="s">
        <v>91</v>
      </c>
      <c r="C314" t="s">
        <v>22</v>
      </c>
      <c r="D314" t="s">
        <v>17</v>
      </c>
      <c r="E314" s="5">
        <v>13794648.9</v>
      </c>
      <c r="F314" s="5">
        <v>-9880576.1600000001</v>
      </c>
      <c r="G314" s="5">
        <v>36513451.649999999</v>
      </c>
      <c r="H314" s="5">
        <v>-34624855.32</v>
      </c>
      <c r="I314" s="5">
        <v>5802669.0700000003</v>
      </c>
    </row>
    <row r="315" spans="1:9" x14ac:dyDescent="0.2">
      <c r="A315" t="s">
        <v>137</v>
      </c>
      <c r="B315" t="s">
        <v>43</v>
      </c>
      <c r="C315" t="s">
        <v>55</v>
      </c>
      <c r="D315" t="s">
        <v>17</v>
      </c>
      <c r="E315" s="5">
        <v>14570434.890000001</v>
      </c>
      <c r="F315" s="5">
        <v>-14570434.890000001</v>
      </c>
      <c r="G315" s="5">
        <v>247614550.75</v>
      </c>
      <c r="H315" s="5">
        <v>-247614550.75999999</v>
      </c>
      <c r="I315" s="5">
        <v>-1.000001E-2</v>
      </c>
    </row>
    <row r="316" spans="1:9" x14ac:dyDescent="0.2">
      <c r="A316" t="s">
        <v>137</v>
      </c>
      <c r="B316" t="s">
        <v>43</v>
      </c>
      <c r="C316" t="s">
        <v>22</v>
      </c>
      <c r="D316" t="s">
        <v>17</v>
      </c>
      <c r="E316" s="5">
        <v>15037532.310000001</v>
      </c>
      <c r="F316" s="5">
        <v>-10246791.390000001</v>
      </c>
      <c r="G316" s="5">
        <v>43941245.840000004</v>
      </c>
      <c r="H316" s="5">
        <v>-40446600.039999999</v>
      </c>
      <c r="I316" s="5">
        <v>8285386.7199999997</v>
      </c>
    </row>
    <row r="317" spans="1:9" x14ac:dyDescent="0.2">
      <c r="A317" t="s">
        <v>137</v>
      </c>
      <c r="B317" t="s">
        <v>78</v>
      </c>
      <c r="C317" t="s">
        <v>22</v>
      </c>
      <c r="D317" t="s">
        <v>17</v>
      </c>
      <c r="E317" s="5">
        <v>10245549.27</v>
      </c>
      <c r="F317" s="5">
        <v>-15033996.15</v>
      </c>
      <c r="G317" s="5">
        <v>40446600.039999999</v>
      </c>
      <c r="H317" s="5">
        <v>-43941245.840000004</v>
      </c>
      <c r="I317" s="5">
        <v>-8283092.6799999997</v>
      </c>
    </row>
    <row r="318" spans="1:9" x14ac:dyDescent="0.2">
      <c r="A318" t="s">
        <v>137</v>
      </c>
      <c r="B318" t="s">
        <v>127</v>
      </c>
      <c r="C318" t="s">
        <v>22</v>
      </c>
      <c r="D318" t="s">
        <v>24</v>
      </c>
      <c r="E318" s="5">
        <v>598137.76200300001</v>
      </c>
      <c r="F318" s="5">
        <v>-954041.26781400002</v>
      </c>
      <c r="G318" s="5">
        <v>6317276.0481794998</v>
      </c>
      <c r="H318" s="5">
        <v>-6798948.8953635003</v>
      </c>
      <c r="I318" s="5">
        <v>-837576.35299499996</v>
      </c>
    </row>
    <row r="319" spans="1:9" x14ac:dyDescent="0.2">
      <c r="A319" t="s">
        <v>137</v>
      </c>
      <c r="B319" t="s">
        <v>62</v>
      </c>
      <c r="C319" t="s">
        <v>63</v>
      </c>
      <c r="D319" t="s">
        <v>19</v>
      </c>
      <c r="E319" s="5">
        <v>0</v>
      </c>
      <c r="F319" s="5">
        <v>0</v>
      </c>
      <c r="G319" s="5">
        <v>0</v>
      </c>
      <c r="H319" s="5">
        <v>-1.0853625</v>
      </c>
      <c r="I319" s="5">
        <v>-1.0853625</v>
      </c>
    </row>
    <row r="320" spans="1:9" x14ac:dyDescent="0.2">
      <c r="A320" t="s">
        <v>137</v>
      </c>
      <c r="B320" t="s">
        <v>62</v>
      </c>
      <c r="C320" t="s">
        <v>22</v>
      </c>
      <c r="D320" t="s">
        <v>19</v>
      </c>
      <c r="E320" s="5">
        <v>8263320.3332059998</v>
      </c>
      <c r="F320" s="5">
        <v>-6831749.9883185001</v>
      </c>
      <c r="G320" s="5">
        <v>22996348.8904755</v>
      </c>
      <c r="H320" s="5">
        <v>-22687087.320533499</v>
      </c>
      <c r="I320" s="5">
        <v>1740831.9148295</v>
      </c>
    </row>
    <row r="321" spans="1:9" x14ac:dyDescent="0.2">
      <c r="A321" t="s">
        <v>137</v>
      </c>
      <c r="B321" t="s">
        <v>45</v>
      </c>
      <c r="C321" t="s">
        <v>22</v>
      </c>
      <c r="D321" t="s">
        <v>18</v>
      </c>
      <c r="E321" s="5">
        <v>533714.14889541594</v>
      </c>
      <c r="F321" s="5">
        <v>-1889879.7726982499</v>
      </c>
      <c r="G321" s="5">
        <v>8308103.8820074098</v>
      </c>
      <c r="H321" s="5">
        <v>-12067133.3865407</v>
      </c>
      <c r="I321" s="5">
        <v>-5115195.1283360999</v>
      </c>
    </row>
    <row r="322" spans="1:9" x14ac:dyDescent="0.2">
      <c r="A322" t="s">
        <v>137</v>
      </c>
      <c r="B322" t="s">
        <v>45</v>
      </c>
      <c r="C322" t="s">
        <v>22</v>
      </c>
      <c r="D322" t="s">
        <v>17</v>
      </c>
      <c r="E322" s="5">
        <v>2853080.55</v>
      </c>
      <c r="F322" s="5">
        <v>-10477514.85</v>
      </c>
      <c r="G322" s="5">
        <v>64785441.119999997</v>
      </c>
      <c r="H322" s="5">
        <v>-88145591.209999993</v>
      </c>
      <c r="I322" s="5">
        <v>-30984584.390000001</v>
      </c>
    </row>
    <row r="323" spans="1:9" x14ac:dyDescent="0.2">
      <c r="A323" t="s">
        <v>137</v>
      </c>
      <c r="B323" t="s">
        <v>64</v>
      </c>
      <c r="C323" t="s">
        <v>63</v>
      </c>
      <c r="D323" t="s">
        <v>19</v>
      </c>
      <c r="E323" s="5">
        <v>622690.61351099994</v>
      </c>
      <c r="F323" s="5">
        <v>0</v>
      </c>
      <c r="G323" s="5">
        <v>0</v>
      </c>
      <c r="H323" s="5">
        <v>-622330.49023350002</v>
      </c>
      <c r="I323" s="5">
        <v>360.12327749999997</v>
      </c>
    </row>
    <row r="324" spans="1:9" x14ac:dyDescent="0.2">
      <c r="A324" t="s">
        <v>137</v>
      </c>
      <c r="B324" t="s">
        <v>64</v>
      </c>
      <c r="C324" t="s">
        <v>22</v>
      </c>
      <c r="D324" t="s">
        <v>18</v>
      </c>
      <c r="E324" s="5">
        <v>19940125.456519</v>
      </c>
      <c r="F324" s="5">
        <v>-12821238.411441701</v>
      </c>
      <c r="G324" s="5">
        <v>152535880.83258799</v>
      </c>
      <c r="H324" s="5">
        <v>-148759813.950964</v>
      </c>
      <c r="I324" s="5">
        <v>10894953.9267016</v>
      </c>
    </row>
    <row r="325" spans="1:9" x14ac:dyDescent="0.2">
      <c r="A325" t="s">
        <v>137</v>
      </c>
      <c r="B325" t="s">
        <v>64</v>
      </c>
      <c r="C325" t="s">
        <v>22</v>
      </c>
      <c r="D325" t="s">
        <v>24</v>
      </c>
      <c r="E325" s="5">
        <v>18714211.308527999</v>
      </c>
      <c r="F325" s="5">
        <v>-15275303.738187</v>
      </c>
      <c r="G325" s="5">
        <v>91180189.811042994</v>
      </c>
      <c r="H325" s="5">
        <v>-85012115.270362496</v>
      </c>
      <c r="I325" s="5">
        <v>9606982.1110215001</v>
      </c>
    </row>
    <row r="326" spans="1:9" x14ac:dyDescent="0.2">
      <c r="A326" t="s">
        <v>137</v>
      </c>
      <c r="B326" t="s">
        <v>64</v>
      </c>
      <c r="C326" t="s">
        <v>22</v>
      </c>
      <c r="D326" t="s">
        <v>19</v>
      </c>
      <c r="E326" s="5">
        <v>69023183.3191185</v>
      </c>
      <c r="F326" s="5">
        <v>-72213956.221909493</v>
      </c>
      <c r="G326" s="5">
        <v>326479272.99586397</v>
      </c>
      <c r="H326" s="5">
        <v>-343304791.12056398</v>
      </c>
      <c r="I326" s="5">
        <v>-20016291.027491</v>
      </c>
    </row>
    <row r="327" spans="1:9" x14ac:dyDescent="0.2">
      <c r="A327" t="s">
        <v>137</v>
      </c>
      <c r="B327" t="s">
        <v>64</v>
      </c>
      <c r="C327" t="s">
        <v>22</v>
      </c>
      <c r="D327" t="s">
        <v>21</v>
      </c>
      <c r="E327" s="5">
        <v>2084785.2840474399</v>
      </c>
      <c r="F327" s="5">
        <v>-1719431.2595638901</v>
      </c>
      <c r="G327" s="5">
        <v>0</v>
      </c>
      <c r="H327" s="5">
        <v>0</v>
      </c>
      <c r="I327" s="5">
        <v>365354.02448354999</v>
      </c>
    </row>
    <row r="328" spans="1:9" x14ac:dyDescent="0.2">
      <c r="A328" t="s">
        <v>137</v>
      </c>
      <c r="B328" t="s">
        <v>64</v>
      </c>
      <c r="C328" t="s">
        <v>22</v>
      </c>
      <c r="D328" t="s">
        <v>17</v>
      </c>
      <c r="E328" s="5">
        <v>225637538.43000001</v>
      </c>
      <c r="F328" s="5">
        <v>-214575910.75999999</v>
      </c>
      <c r="G328" s="5">
        <v>1221371309.71</v>
      </c>
      <c r="H328" s="5">
        <v>-1189043337.3</v>
      </c>
      <c r="I328" s="5">
        <v>43389600.079999998</v>
      </c>
    </row>
    <row r="329" spans="1:9" x14ac:dyDescent="0.2">
      <c r="A329" t="s">
        <v>137</v>
      </c>
      <c r="B329" t="s">
        <v>46</v>
      </c>
      <c r="C329" t="s">
        <v>55</v>
      </c>
      <c r="D329" t="s">
        <v>18</v>
      </c>
      <c r="E329" s="5">
        <v>18447597.758906901</v>
      </c>
      <c r="F329" s="5">
        <v>-18447597.771676701</v>
      </c>
      <c r="G329" s="5">
        <v>324119439.36278898</v>
      </c>
      <c r="H329" s="5">
        <v>-324119439.369174</v>
      </c>
      <c r="I329" s="5">
        <v>-1.9154642446686201E-2</v>
      </c>
    </row>
    <row r="330" spans="1:9" x14ac:dyDescent="0.2">
      <c r="A330" t="s">
        <v>137</v>
      </c>
      <c r="B330" t="s">
        <v>46</v>
      </c>
      <c r="C330" t="s">
        <v>55</v>
      </c>
      <c r="D330" t="s">
        <v>19</v>
      </c>
      <c r="E330" s="5">
        <v>24789615.159711</v>
      </c>
      <c r="F330" s="5">
        <v>-24789615.159711</v>
      </c>
      <c r="G330" s="5">
        <v>330633283.59828502</v>
      </c>
      <c r="H330" s="5">
        <v>-330633283.59828502</v>
      </c>
      <c r="I330" s="5">
        <v>1.0000000000000001E-32</v>
      </c>
    </row>
    <row r="331" spans="1:9" x14ac:dyDescent="0.2">
      <c r="A331" t="s">
        <v>137</v>
      </c>
      <c r="B331" t="s">
        <v>46</v>
      </c>
      <c r="C331" t="s">
        <v>55</v>
      </c>
      <c r="D331" t="s">
        <v>17</v>
      </c>
      <c r="E331" s="5">
        <v>50524734.969999999</v>
      </c>
      <c r="F331" s="5">
        <v>-50524734.950000003</v>
      </c>
      <c r="G331" s="5">
        <v>889315791.35000002</v>
      </c>
      <c r="H331" s="5">
        <v>-889315791.38</v>
      </c>
      <c r="I331" s="5">
        <v>-9.9999900000000003E-3</v>
      </c>
    </row>
    <row r="332" spans="1:9" x14ac:dyDescent="0.2">
      <c r="A332" t="s">
        <v>137</v>
      </c>
      <c r="B332" t="s">
        <v>47</v>
      </c>
      <c r="C332" t="s">
        <v>22</v>
      </c>
      <c r="D332" t="s">
        <v>17</v>
      </c>
      <c r="E332" s="5">
        <v>11742094.84</v>
      </c>
      <c r="F332" s="5">
        <v>-4541409.6399999997</v>
      </c>
      <c r="G332" s="5">
        <v>38183404.259999998</v>
      </c>
      <c r="H332" s="5">
        <v>-35286454.979999997</v>
      </c>
      <c r="I332" s="5">
        <v>10097634.48</v>
      </c>
    </row>
    <row r="333" spans="1:9" x14ac:dyDescent="0.2">
      <c r="A333" t="s">
        <v>137</v>
      </c>
      <c r="B333" t="s">
        <v>48</v>
      </c>
      <c r="C333" t="s">
        <v>22</v>
      </c>
      <c r="D333" t="s">
        <v>18</v>
      </c>
      <c r="E333" s="5">
        <v>762841.35487166396</v>
      </c>
      <c r="F333" s="5">
        <v>-1430503.7096156301</v>
      </c>
      <c r="G333" s="5">
        <v>7078891.5591878397</v>
      </c>
      <c r="H333" s="5">
        <v>-8624413.1911633294</v>
      </c>
      <c r="I333" s="5">
        <v>-2213183.98671945</v>
      </c>
    </row>
    <row r="334" spans="1:9" x14ac:dyDescent="0.2">
      <c r="A334" t="s">
        <v>137</v>
      </c>
      <c r="B334" t="s">
        <v>97</v>
      </c>
      <c r="C334" t="s">
        <v>22</v>
      </c>
      <c r="D334" t="s">
        <v>18</v>
      </c>
      <c r="E334" s="5">
        <v>18809372.289618202</v>
      </c>
      <c r="F334" s="5">
        <v>-18107880.181330599</v>
      </c>
      <c r="G334" s="5">
        <v>211086079.983399</v>
      </c>
      <c r="H334" s="5">
        <v>-211724039.82888499</v>
      </c>
      <c r="I334" s="5">
        <v>63532.262801686898</v>
      </c>
    </row>
    <row r="335" spans="1:9" x14ac:dyDescent="0.2">
      <c r="A335" t="s">
        <v>137</v>
      </c>
      <c r="B335" t="s">
        <v>97</v>
      </c>
      <c r="C335" t="s">
        <v>22</v>
      </c>
      <c r="D335" t="s">
        <v>24</v>
      </c>
      <c r="E335" s="5">
        <v>9107348.4085514992</v>
      </c>
      <c r="F335" s="5">
        <v>-9276284.0513519999</v>
      </c>
      <c r="G335" s="5">
        <v>50442196.995614998</v>
      </c>
      <c r="H335" s="5">
        <v>-50608091.930285998</v>
      </c>
      <c r="I335" s="5">
        <v>-334830.57747149898</v>
      </c>
    </row>
    <row r="336" spans="1:9" x14ac:dyDescent="0.2">
      <c r="A336" t="s">
        <v>137</v>
      </c>
      <c r="B336" t="s">
        <v>97</v>
      </c>
      <c r="C336" t="s">
        <v>22</v>
      </c>
      <c r="D336" t="s">
        <v>19</v>
      </c>
      <c r="E336" s="5">
        <v>89607784.044249505</v>
      </c>
      <c r="F336" s="5">
        <v>-93315295.992808998</v>
      </c>
      <c r="G336" s="5">
        <v>379630774.71148199</v>
      </c>
      <c r="H336" s="5">
        <v>-390318820.88944399</v>
      </c>
      <c r="I336" s="5">
        <v>-14395558.1265225</v>
      </c>
    </row>
    <row r="337" spans="1:30" x14ac:dyDescent="0.2">
      <c r="A337" t="s">
        <v>137</v>
      </c>
      <c r="B337" t="s">
        <v>97</v>
      </c>
      <c r="C337" t="s">
        <v>22</v>
      </c>
      <c r="D337" t="s">
        <v>17</v>
      </c>
      <c r="E337" s="5">
        <v>50138771.600000001</v>
      </c>
      <c r="F337" s="5">
        <v>-65341819.399999999</v>
      </c>
      <c r="G337" s="5">
        <v>352505346.32999998</v>
      </c>
      <c r="H337" s="5">
        <v>-365435076.52999997</v>
      </c>
      <c r="I337" s="5">
        <v>-28132778</v>
      </c>
    </row>
    <row r="338" spans="1:30" x14ac:dyDescent="0.2">
      <c r="A338" t="s">
        <v>137</v>
      </c>
      <c r="B338" t="s">
        <v>95</v>
      </c>
      <c r="C338" t="s">
        <v>55</v>
      </c>
      <c r="D338" t="s">
        <v>18</v>
      </c>
      <c r="E338" s="5">
        <v>9047493.9024390206</v>
      </c>
      <c r="F338" s="5">
        <v>-9047493.9024390206</v>
      </c>
      <c r="G338" s="5">
        <v>158396533.12476099</v>
      </c>
      <c r="H338" s="5">
        <v>-158396533.12476099</v>
      </c>
      <c r="I338" s="5">
        <v>-3.9000000000000001E-31</v>
      </c>
    </row>
    <row r="339" spans="1:30" s="22" customFormat="1" ht="12" customHeight="1" x14ac:dyDescent="0.2">
      <c r="A339" t="s">
        <v>137</v>
      </c>
      <c r="B339" t="s">
        <v>95</v>
      </c>
      <c r="C339" t="s">
        <v>55</v>
      </c>
      <c r="D339" t="s">
        <v>19</v>
      </c>
      <c r="E339" s="5">
        <v>9994210.6024939995</v>
      </c>
      <c r="F339" s="5">
        <v>-9994210.6024939995</v>
      </c>
      <c r="G339" s="5">
        <v>142585856.814769</v>
      </c>
      <c r="H339" s="5">
        <v>-142585856.814769</v>
      </c>
      <c r="I339" s="5">
        <v>0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s="22" customFormat="1" ht="12" customHeight="1" x14ac:dyDescent="0.2">
      <c r="A340" t="s">
        <v>137</v>
      </c>
      <c r="B340" t="s">
        <v>95</v>
      </c>
      <c r="C340" t="s">
        <v>22</v>
      </c>
      <c r="D340" t="s">
        <v>24</v>
      </c>
      <c r="E340" s="5">
        <v>1252997.630478</v>
      </c>
      <c r="F340" s="5">
        <v>-771908.5041735</v>
      </c>
      <c r="G340" s="5">
        <v>8856583.1332875006</v>
      </c>
      <c r="H340" s="5">
        <v>-8204073.0609405003</v>
      </c>
      <c r="I340" s="5">
        <v>1133599.1986515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s="22" customFormat="1" ht="12" customHeight="1" x14ac:dyDescent="0.2">
      <c r="A341" t="s">
        <v>137</v>
      </c>
      <c r="B341" t="s">
        <v>81</v>
      </c>
      <c r="C341" t="s">
        <v>22</v>
      </c>
      <c r="D341" t="s">
        <v>18</v>
      </c>
      <c r="E341" s="5">
        <v>248766.94547311999</v>
      </c>
      <c r="F341" s="5">
        <v>-582286.74498786905</v>
      </c>
      <c r="G341" s="5">
        <v>1274522.47477972</v>
      </c>
      <c r="H341" s="5">
        <v>-1611849.3615119399</v>
      </c>
      <c r="I341" s="5">
        <v>-670846.68624696694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s="22" customFormat="1" ht="12" customHeight="1" x14ac:dyDescent="0.2">
      <c r="A342" t="s">
        <v>137</v>
      </c>
      <c r="B342" t="s">
        <v>65</v>
      </c>
      <c r="C342" t="s">
        <v>55</v>
      </c>
      <c r="D342" t="s">
        <v>19</v>
      </c>
      <c r="E342" s="5">
        <v>1121890.2446940001</v>
      </c>
      <c r="F342" s="5">
        <v>-4330557.8663384998</v>
      </c>
      <c r="G342" s="5">
        <v>14114594.692069</v>
      </c>
      <c r="H342" s="5">
        <v>-59892159.240849003</v>
      </c>
      <c r="I342" s="5">
        <v>-48986232.170424499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s="22" customFormat="1" ht="12" customHeight="1" x14ac:dyDescent="0.2">
      <c r="A343" t="s">
        <v>137</v>
      </c>
      <c r="B343" t="s">
        <v>65</v>
      </c>
      <c r="C343" t="s">
        <v>55</v>
      </c>
      <c r="D343" t="s">
        <v>17</v>
      </c>
      <c r="E343" s="5">
        <v>17762412.59</v>
      </c>
      <c r="F343" s="5">
        <v>-17762412.59</v>
      </c>
      <c r="G343" s="5">
        <v>310842430.87</v>
      </c>
      <c r="H343" s="5">
        <v>-310842430.87</v>
      </c>
      <c r="I343" s="5">
        <v>0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s="22" customFormat="1" ht="12" customHeight="1" x14ac:dyDescent="0.2">
      <c r="A344" t="s">
        <v>137</v>
      </c>
      <c r="B344" t="s">
        <v>65</v>
      </c>
      <c r="C344" t="s">
        <v>57</v>
      </c>
      <c r="D344" t="s">
        <v>19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s="22" customFormat="1" ht="12" customHeight="1" x14ac:dyDescent="0.2">
      <c r="A345" t="s">
        <v>137</v>
      </c>
      <c r="B345" t="s">
        <v>65</v>
      </c>
      <c r="C345" t="s">
        <v>22</v>
      </c>
      <c r="D345" t="s">
        <v>24</v>
      </c>
      <c r="E345" s="5">
        <v>997244.38362450001</v>
      </c>
      <c r="F345" s="5">
        <v>-1355978.5992690001</v>
      </c>
      <c r="G345" s="5">
        <v>771516.82357350003</v>
      </c>
      <c r="H345" s="5">
        <v>-326301.36408299999</v>
      </c>
      <c r="I345" s="5">
        <v>86481.243845999998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s="22" customFormat="1" ht="12" customHeight="1" x14ac:dyDescent="0.2">
      <c r="A346" t="s">
        <v>137</v>
      </c>
      <c r="B346" t="s">
        <v>65</v>
      </c>
      <c r="C346" t="s">
        <v>22</v>
      </c>
      <c r="D346" t="s">
        <v>19</v>
      </c>
      <c r="E346" s="5">
        <v>117644450.0192</v>
      </c>
      <c r="F346" s="5">
        <v>-129771038.679206</v>
      </c>
      <c r="G346" s="5">
        <v>591047336.70303297</v>
      </c>
      <c r="H346" s="5">
        <v>-609461016.52746904</v>
      </c>
      <c r="I346" s="5">
        <v>-30540268.484441999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s="22" customFormat="1" ht="12" customHeight="1" x14ac:dyDescent="0.2">
      <c r="A347" t="s">
        <v>137</v>
      </c>
      <c r="B347" t="s">
        <v>65</v>
      </c>
      <c r="C347" t="s">
        <v>22</v>
      </c>
      <c r="D347" t="s">
        <v>20</v>
      </c>
      <c r="E347" s="5">
        <v>295810.16085310403</v>
      </c>
      <c r="F347" s="5">
        <v>-209333.32549230501</v>
      </c>
      <c r="G347" s="5">
        <v>0</v>
      </c>
      <c r="H347" s="5">
        <v>0</v>
      </c>
      <c r="I347" s="5">
        <v>86476.835360799305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s="22" customFormat="1" ht="12" customHeight="1" x14ac:dyDescent="0.2">
      <c r="A348" t="s">
        <v>137</v>
      </c>
      <c r="B348" t="s">
        <v>65</v>
      </c>
      <c r="C348" t="s">
        <v>22</v>
      </c>
      <c r="D348" t="s">
        <v>17</v>
      </c>
      <c r="E348" s="5">
        <v>35827190.689999998</v>
      </c>
      <c r="F348" s="5">
        <v>-35218139.259999998</v>
      </c>
      <c r="G348" s="5">
        <v>216206433.72</v>
      </c>
      <c r="H348" s="5">
        <v>-205205218.36000001</v>
      </c>
      <c r="I348" s="5">
        <v>11610266.789999999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s="22" customFormat="1" ht="12" customHeight="1" x14ac:dyDescent="0.2">
      <c r="A349" t="s">
        <v>137</v>
      </c>
      <c r="B349" t="s">
        <v>89</v>
      </c>
      <c r="C349" t="s">
        <v>55</v>
      </c>
      <c r="D349" t="s">
        <v>18</v>
      </c>
      <c r="E349" s="5">
        <v>388513347.35027498</v>
      </c>
      <c r="F349" s="5">
        <v>-388513347.29281098</v>
      </c>
      <c r="G349" s="5">
        <v>821652388.20712602</v>
      </c>
      <c r="H349" s="5">
        <v>-821652388.25181997</v>
      </c>
      <c r="I349" s="5">
        <v>1.27697484357043E-2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s="22" customFormat="1" ht="12" customHeight="1" x14ac:dyDescent="0.2">
      <c r="A350" t="s">
        <v>137</v>
      </c>
      <c r="B350" t="s">
        <v>133</v>
      </c>
      <c r="C350" t="s">
        <v>22</v>
      </c>
      <c r="D350" t="s">
        <v>24</v>
      </c>
      <c r="E350" s="5">
        <v>2469724.7300625001</v>
      </c>
      <c r="F350" s="5">
        <v>-2251351.1798970001</v>
      </c>
      <c r="G350" s="5">
        <v>4467301.1711790003</v>
      </c>
      <c r="H350" s="5">
        <v>-3981129.9531554999</v>
      </c>
      <c r="I350" s="5">
        <v>704544.76818899997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s="22" customFormat="1" ht="12" customHeight="1" x14ac:dyDescent="0.2">
      <c r="A351" t="s">
        <v>137</v>
      </c>
      <c r="B351" t="s">
        <v>133</v>
      </c>
      <c r="C351" t="s">
        <v>22</v>
      </c>
      <c r="D351" t="s">
        <v>19</v>
      </c>
      <c r="E351" s="5">
        <v>5112173.899518</v>
      </c>
      <c r="F351" s="5">
        <v>-5347707.7788969995</v>
      </c>
      <c r="G351" s="5">
        <v>24772274.786136501</v>
      </c>
      <c r="H351" s="5">
        <v>-24287048.357794002</v>
      </c>
      <c r="I351" s="5">
        <v>249692.548963501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s="22" customFormat="1" ht="12" customHeight="1" x14ac:dyDescent="0.2">
      <c r="A352" t="s">
        <v>137</v>
      </c>
      <c r="B352" t="s">
        <v>49</v>
      </c>
      <c r="C352" t="s">
        <v>55</v>
      </c>
      <c r="D352" t="s">
        <v>18</v>
      </c>
      <c r="E352" s="5">
        <v>6320382.2308772802</v>
      </c>
      <c r="F352" s="5">
        <v>-6320382.20533776</v>
      </c>
      <c r="G352" s="5">
        <v>105680535.5574</v>
      </c>
      <c r="H352" s="5">
        <v>-105680535.60209399</v>
      </c>
      <c r="I352" s="5">
        <v>-1.9154641808198199E-2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s="22" customFormat="1" ht="12" customHeight="1" x14ac:dyDescent="0.2">
      <c r="A353" t="s">
        <v>137</v>
      </c>
      <c r="B353" t="s">
        <v>49</v>
      </c>
      <c r="C353" t="s">
        <v>22</v>
      </c>
      <c r="D353" t="s">
        <v>18</v>
      </c>
      <c r="E353" s="5">
        <v>16906019.582428802</v>
      </c>
      <c r="F353" s="5">
        <v>-10815812.124888301</v>
      </c>
      <c r="G353" s="5">
        <v>59412962.507981099</v>
      </c>
      <c r="H353" s="5">
        <v>-57057843.934363402</v>
      </c>
      <c r="I353" s="5">
        <v>8445326.03115822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s="22" customFormat="1" ht="12" customHeight="1" x14ac:dyDescent="0.2">
      <c r="A354" t="s">
        <v>137</v>
      </c>
      <c r="B354" t="s">
        <v>70</v>
      </c>
      <c r="C354" t="s">
        <v>56</v>
      </c>
      <c r="D354" t="s">
        <v>20</v>
      </c>
      <c r="E354" s="5">
        <v>3576778.2019400899</v>
      </c>
      <c r="F354" s="5">
        <v>-3493095.48356744</v>
      </c>
      <c r="G354" s="5">
        <v>0</v>
      </c>
      <c r="H354" s="5">
        <v>0</v>
      </c>
      <c r="I354" s="5">
        <v>83682.718372650299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s="22" customFormat="1" ht="12" customHeight="1" x14ac:dyDescent="0.2">
      <c r="A355" t="s">
        <v>137</v>
      </c>
      <c r="B355" t="s">
        <v>70</v>
      </c>
      <c r="C355" t="s">
        <v>56</v>
      </c>
      <c r="D355" t="s">
        <v>21</v>
      </c>
      <c r="E355" s="5">
        <v>183792.96002295299</v>
      </c>
      <c r="F355" s="5">
        <v>-186007.35462892099</v>
      </c>
      <c r="G355" s="5">
        <v>0</v>
      </c>
      <c r="H355" s="5">
        <v>0</v>
      </c>
      <c r="I355" s="5">
        <v>-2214.3946059678701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s="22" customFormat="1" ht="12" customHeight="1" x14ac:dyDescent="0.2">
      <c r="A356" t="s">
        <v>137</v>
      </c>
      <c r="B356" t="s">
        <v>70</v>
      </c>
      <c r="C356" t="s">
        <v>22</v>
      </c>
      <c r="D356" t="s">
        <v>20</v>
      </c>
      <c r="E356" s="5">
        <v>3805136.1449022102</v>
      </c>
      <c r="F356" s="5">
        <v>-3276518.3121625599</v>
      </c>
      <c r="G356" s="5">
        <v>3227452.72083697</v>
      </c>
      <c r="H356" s="5">
        <v>-3244398.8652911298</v>
      </c>
      <c r="I356" s="5">
        <v>511671.68828550301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s="22" customFormat="1" x14ac:dyDescent="0.2">
      <c r="A357" t="s">
        <v>137</v>
      </c>
      <c r="B357" t="s">
        <v>70</v>
      </c>
      <c r="C357" t="s">
        <v>22</v>
      </c>
      <c r="D357" t="s">
        <v>21</v>
      </c>
      <c r="E357" s="5">
        <v>14396435.4667177</v>
      </c>
      <c r="F357" s="5">
        <v>-11903721.302601401</v>
      </c>
      <c r="G357" s="5">
        <v>0</v>
      </c>
      <c r="H357" s="5">
        <v>0</v>
      </c>
      <c r="I357" s="5">
        <v>2492714.1641163002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x14ac:dyDescent="0.2">
      <c r="A358" t="s">
        <v>137</v>
      </c>
      <c r="B358" t="s">
        <v>115</v>
      </c>
      <c r="C358" t="s">
        <v>22</v>
      </c>
      <c r="D358" t="s">
        <v>17</v>
      </c>
      <c r="E358" s="5">
        <v>126071.03</v>
      </c>
      <c r="F358" s="5">
        <v>-51287.07</v>
      </c>
      <c r="G358" s="5">
        <v>283136.39</v>
      </c>
      <c r="H358" s="5">
        <v>-276649.88</v>
      </c>
      <c r="I358" s="5">
        <v>81270.47</v>
      </c>
    </row>
    <row r="359" spans="1:30" x14ac:dyDescent="0.2">
      <c r="A359" t="s">
        <v>137</v>
      </c>
      <c r="B359" t="s">
        <v>123</v>
      </c>
      <c r="C359" t="s">
        <v>22</v>
      </c>
      <c r="D359" t="s">
        <v>17</v>
      </c>
      <c r="E359" s="5">
        <v>5561036.4299999997</v>
      </c>
      <c r="F359" s="5">
        <v>-2215934.33</v>
      </c>
      <c r="G359" s="5">
        <v>5489920.3200000003</v>
      </c>
      <c r="H359" s="5">
        <v>-4864535.97</v>
      </c>
      <c r="I359" s="5">
        <v>3970486.45</v>
      </c>
    </row>
    <row r="360" spans="1:30" x14ac:dyDescent="0.2">
      <c r="A360" t="s">
        <v>137</v>
      </c>
      <c r="B360" t="s">
        <v>66</v>
      </c>
      <c r="C360" t="s">
        <v>55</v>
      </c>
      <c r="D360" t="s">
        <v>19</v>
      </c>
      <c r="E360" s="5">
        <v>19072134.391341999</v>
      </c>
      <c r="F360" s="5">
        <v>-19072134.391341999</v>
      </c>
      <c r="G360" s="5">
        <v>239948109.31655699</v>
      </c>
      <c r="H360" s="5">
        <v>-239948109.30208501</v>
      </c>
      <c r="I360" s="5">
        <v>1.44715E-2</v>
      </c>
    </row>
    <row r="361" spans="1:30" s="22" customFormat="1" x14ac:dyDescent="0.2">
      <c r="A361" t="s">
        <v>137</v>
      </c>
      <c r="B361" t="s">
        <v>53</v>
      </c>
      <c r="C361" t="s">
        <v>22</v>
      </c>
      <c r="D361" t="s">
        <v>24</v>
      </c>
      <c r="E361" s="5">
        <v>12999039.030981001</v>
      </c>
      <c r="F361" s="5">
        <v>-10894347.8455815</v>
      </c>
      <c r="G361" s="5">
        <v>26140871.567042999</v>
      </c>
      <c r="H361" s="5">
        <v>-22450137.320912998</v>
      </c>
      <c r="I361" s="5">
        <v>5795425.4315294996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s="22" customFormat="1" x14ac:dyDescent="0.2">
      <c r="A362" t="s">
        <v>137</v>
      </c>
      <c r="B362" t="s">
        <v>53</v>
      </c>
      <c r="C362" t="s">
        <v>22</v>
      </c>
      <c r="D362" t="s">
        <v>19</v>
      </c>
      <c r="E362" s="5">
        <v>11197734.289258</v>
      </c>
      <c r="F362" s="5">
        <v>-10763381.782419501</v>
      </c>
      <c r="G362" s="5">
        <v>23454605.247356001</v>
      </c>
      <c r="H362" s="5">
        <v>-21997966.111148</v>
      </c>
      <c r="I362" s="5">
        <v>1890991.6430464999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x14ac:dyDescent="0.2">
      <c r="A363" t="s">
        <v>137</v>
      </c>
      <c r="B363" t="s">
        <v>98</v>
      </c>
      <c r="C363" t="s">
        <v>55</v>
      </c>
      <c r="D363" t="s">
        <v>18</v>
      </c>
      <c r="E363" s="5">
        <v>68579446.232920393</v>
      </c>
      <c r="F363" s="5">
        <v>-68579446.232920393</v>
      </c>
      <c r="G363" s="5">
        <v>131387826.75264999</v>
      </c>
      <c r="H363" s="5">
        <v>-131387826.75264999</v>
      </c>
      <c r="I363" s="5">
        <v>0</v>
      </c>
    </row>
    <row r="364" spans="1:30" x14ac:dyDescent="0.2">
      <c r="A364" t="s">
        <v>137</v>
      </c>
      <c r="B364" t="s">
        <v>98</v>
      </c>
      <c r="C364" t="s">
        <v>22</v>
      </c>
      <c r="D364" t="s">
        <v>18</v>
      </c>
      <c r="E364" s="5">
        <v>21069450.153237101</v>
      </c>
      <c r="F364" s="5">
        <v>-25807304.680117499</v>
      </c>
      <c r="G364" s="5">
        <v>96745338.551909104</v>
      </c>
      <c r="H364" s="5">
        <v>-99611016.996552199</v>
      </c>
      <c r="I364" s="5">
        <v>-7603532.9715234302</v>
      </c>
    </row>
    <row r="365" spans="1:30" x14ac:dyDescent="0.2">
      <c r="A365" t="s">
        <v>137</v>
      </c>
      <c r="B365" t="s">
        <v>98</v>
      </c>
      <c r="C365" t="s">
        <v>22</v>
      </c>
      <c r="D365" t="s">
        <v>17</v>
      </c>
      <c r="E365" s="5">
        <v>457986.72</v>
      </c>
      <c r="F365" s="5">
        <v>-1074046.3999999999</v>
      </c>
      <c r="G365" s="5">
        <v>3224583.73</v>
      </c>
      <c r="H365" s="5">
        <v>-3399859.69</v>
      </c>
      <c r="I365" s="5">
        <v>-791335.64</v>
      </c>
    </row>
    <row r="366" spans="1:30" x14ac:dyDescent="0.2">
      <c r="A366" t="s">
        <v>137</v>
      </c>
      <c r="B366" t="s">
        <v>54</v>
      </c>
      <c r="C366" t="s">
        <v>55</v>
      </c>
      <c r="D366" t="s">
        <v>17</v>
      </c>
      <c r="E366" s="5">
        <v>1986334.32</v>
      </c>
      <c r="F366" s="5">
        <v>-1986334.32</v>
      </c>
      <c r="G366" s="5">
        <v>34952908.189999998</v>
      </c>
      <c r="H366" s="5">
        <v>-34952908.189999998</v>
      </c>
      <c r="I366" s="5">
        <v>0</v>
      </c>
    </row>
    <row r="367" spans="1:30" x14ac:dyDescent="0.2">
      <c r="A367" t="s">
        <v>137</v>
      </c>
      <c r="B367" t="s">
        <v>54</v>
      </c>
      <c r="C367" t="s">
        <v>22</v>
      </c>
      <c r="D367" t="s">
        <v>17</v>
      </c>
      <c r="E367" s="5">
        <v>21365562.280000001</v>
      </c>
      <c r="F367" s="5">
        <v>-26799545.420000002</v>
      </c>
      <c r="G367" s="5">
        <v>165388246.86000001</v>
      </c>
      <c r="H367" s="5">
        <v>-167870406.80000001</v>
      </c>
      <c r="I367" s="5">
        <v>-7916143.0800000001</v>
      </c>
    </row>
    <row r="368" spans="1:30" x14ac:dyDescent="0.2">
      <c r="A368" t="s">
        <v>138</v>
      </c>
      <c r="B368" t="s">
        <v>23</v>
      </c>
      <c r="C368" t="s">
        <v>55</v>
      </c>
      <c r="D368" t="s">
        <v>18</v>
      </c>
      <c r="E368" s="5">
        <v>248272.615247095</v>
      </c>
      <c r="F368" s="5">
        <v>-248272.615247095</v>
      </c>
      <c r="G368" s="5">
        <v>4293133.4567743596</v>
      </c>
      <c r="H368" s="5">
        <v>-4293133.4567743596</v>
      </c>
      <c r="I368" s="5">
        <v>0</v>
      </c>
    </row>
    <row r="369" spans="1:9" x14ac:dyDescent="0.2">
      <c r="A369" t="s">
        <v>138</v>
      </c>
      <c r="B369" t="s">
        <v>23</v>
      </c>
      <c r="C369" t="s">
        <v>55</v>
      </c>
      <c r="D369" t="s">
        <v>17</v>
      </c>
      <c r="E369" s="5">
        <v>184832.6</v>
      </c>
      <c r="F369" s="5">
        <v>-184832.6</v>
      </c>
      <c r="G369" s="5">
        <v>3154060.61</v>
      </c>
      <c r="H369" s="5">
        <v>-3154060.61</v>
      </c>
      <c r="I369" s="5">
        <v>0</v>
      </c>
    </row>
    <row r="370" spans="1:9" x14ac:dyDescent="0.2">
      <c r="A370" t="s">
        <v>138</v>
      </c>
      <c r="B370" t="s">
        <v>28</v>
      </c>
      <c r="C370" t="s">
        <v>55</v>
      </c>
      <c r="D370" t="s">
        <v>17</v>
      </c>
      <c r="E370" s="5">
        <v>386651293.35000002</v>
      </c>
      <c r="F370" s="5">
        <v>-386651293.35000002</v>
      </c>
      <c r="G370" s="5">
        <v>222006.56</v>
      </c>
      <c r="H370" s="5">
        <v>-222006.53</v>
      </c>
      <c r="I370" s="5">
        <v>0.03</v>
      </c>
    </row>
    <row r="371" spans="1:9" x14ac:dyDescent="0.2">
      <c r="A371" t="s">
        <v>138</v>
      </c>
      <c r="B371" t="s">
        <v>31</v>
      </c>
      <c r="C371" t="s">
        <v>55</v>
      </c>
      <c r="D371" t="s">
        <v>17</v>
      </c>
      <c r="E371" s="5">
        <v>991523.3</v>
      </c>
      <c r="F371" s="5">
        <v>-991523.3</v>
      </c>
      <c r="G371" s="5">
        <v>19352431.079999998</v>
      </c>
      <c r="H371" s="5">
        <v>-19352431.079999998</v>
      </c>
      <c r="I371" s="5">
        <v>0</v>
      </c>
    </row>
    <row r="372" spans="1:9" x14ac:dyDescent="0.2">
      <c r="A372" t="s">
        <v>138</v>
      </c>
      <c r="B372" t="s">
        <v>31</v>
      </c>
      <c r="C372" t="s">
        <v>22</v>
      </c>
      <c r="D372" t="s">
        <v>17</v>
      </c>
      <c r="E372" s="5">
        <v>223067.85</v>
      </c>
      <c r="F372" s="5">
        <v>-539123.53</v>
      </c>
      <c r="G372" s="5">
        <v>4174740.34</v>
      </c>
      <c r="H372" s="5">
        <v>-3720977.04</v>
      </c>
      <c r="I372" s="5">
        <v>137707.62</v>
      </c>
    </row>
    <row r="373" spans="1:9" x14ac:dyDescent="0.2">
      <c r="A373" t="s">
        <v>138</v>
      </c>
      <c r="B373" t="s">
        <v>78</v>
      </c>
      <c r="C373" t="s">
        <v>22</v>
      </c>
      <c r="D373" t="s">
        <v>24</v>
      </c>
      <c r="E373" s="5">
        <v>954041.26781400002</v>
      </c>
      <c r="F373" s="5">
        <v>-598137.76200300001</v>
      </c>
      <c r="G373" s="5">
        <v>6798948.8953635003</v>
      </c>
      <c r="H373" s="5">
        <v>-6317276.0481794998</v>
      </c>
      <c r="I373" s="5">
        <v>837576.35299499996</v>
      </c>
    </row>
    <row r="374" spans="1:9" x14ac:dyDescent="0.2">
      <c r="A374" t="s">
        <v>138</v>
      </c>
      <c r="B374" t="s">
        <v>64</v>
      </c>
      <c r="C374" t="s">
        <v>22</v>
      </c>
      <c r="D374" t="s">
        <v>24</v>
      </c>
      <c r="E374" s="5">
        <v>592029.35032650002</v>
      </c>
      <c r="F374" s="5">
        <v>-985408.57745700004</v>
      </c>
      <c r="G374" s="5">
        <v>6312690.6721425001</v>
      </c>
      <c r="H374" s="5">
        <v>-6967986.3122354997</v>
      </c>
      <c r="I374" s="5">
        <v>-1048674.8672235</v>
      </c>
    </row>
    <row r="375" spans="1:9" x14ac:dyDescent="0.2">
      <c r="A375" t="s">
        <v>138</v>
      </c>
      <c r="B375" t="s">
        <v>64</v>
      </c>
      <c r="C375" t="s">
        <v>22</v>
      </c>
      <c r="D375" t="s">
        <v>17</v>
      </c>
      <c r="E375" s="5">
        <v>19927452.129999999</v>
      </c>
      <c r="F375" s="5">
        <v>-20605192.370000001</v>
      </c>
      <c r="G375" s="5">
        <v>48983612.32</v>
      </c>
      <c r="H375" s="5">
        <v>-50222703.390000001</v>
      </c>
      <c r="I375" s="5">
        <v>-1916831.31</v>
      </c>
    </row>
    <row r="376" spans="1:9" x14ac:dyDescent="0.2">
      <c r="A376" t="s">
        <v>138</v>
      </c>
      <c r="B376" t="s">
        <v>46</v>
      </c>
      <c r="C376" t="s">
        <v>55</v>
      </c>
      <c r="D376" t="s">
        <v>17</v>
      </c>
      <c r="E376" s="5">
        <v>200468200.02000001</v>
      </c>
      <c r="F376" s="5">
        <v>-200468200</v>
      </c>
      <c r="G376" s="5">
        <v>750819672.54999995</v>
      </c>
      <c r="H376" s="5">
        <v>-750819672.55999994</v>
      </c>
      <c r="I376" s="5">
        <v>0.01</v>
      </c>
    </row>
    <row r="377" spans="1:9" x14ac:dyDescent="0.2">
      <c r="A377" t="s">
        <v>138</v>
      </c>
      <c r="B377" t="s">
        <v>97</v>
      </c>
      <c r="C377" t="s">
        <v>55</v>
      </c>
      <c r="D377" t="s">
        <v>17</v>
      </c>
      <c r="E377" s="5">
        <v>4806941.6399999997</v>
      </c>
      <c r="F377" s="5">
        <v>-4806941.6399999997</v>
      </c>
      <c r="G377" s="5">
        <v>124519433.91</v>
      </c>
      <c r="H377" s="5">
        <v>-124519433.91</v>
      </c>
      <c r="I377" s="5">
        <v>0</v>
      </c>
    </row>
    <row r="378" spans="1:9" x14ac:dyDescent="0.2">
      <c r="A378" t="s">
        <v>138</v>
      </c>
      <c r="B378" t="s">
        <v>65</v>
      </c>
      <c r="C378" t="s">
        <v>22</v>
      </c>
      <c r="D378" t="s">
        <v>24</v>
      </c>
      <c r="E378" s="5">
        <v>597634.12004249997</v>
      </c>
      <c r="F378" s="5">
        <v>-954041.26781400002</v>
      </c>
      <c r="G378" s="5">
        <v>6316917.3999089999</v>
      </c>
      <c r="H378" s="5">
        <v>-6798948.8953635003</v>
      </c>
      <c r="I378" s="5">
        <v>-838438.64322600001</v>
      </c>
    </row>
    <row r="379" spans="1:9" x14ac:dyDescent="0.2">
      <c r="A379" t="s">
        <v>138</v>
      </c>
      <c r="B379" t="s">
        <v>89</v>
      </c>
      <c r="C379" t="s">
        <v>55</v>
      </c>
      <c r="D379" t="s">
        <v>18</v>
      </c>
      <c r="E379" s="5">
        <v>214281191.833738</v>
      </c>
      <c r="F379" s="5">
        <v>-214281191.827353</v>
      </c>
      <c r="G379" s="5">
        <v>132000830.46865</v>
      </c>
      <c r="H379" s="5">
        <v>-132000830.475035</v>
      </c>
      <c r="I379" s="5">
        <v>0</v>
      </c>
    </row>
    <row r="380" spans="1:9" x14ac:dyDescent="0.2">
      <c r="A380" t="s">
        <v>138</v>
      </c>
      <c r="B380" t="s">
        <v>89</v>
      </c>
      <c r="C380" t="s">
        <v>55</v>
      </c>
      <c r="D380" t="s">
        <v>17</v>
      </c>
      <c r="E380" s="5">
        <v>30229512.260000002</v>
      </c>
      <c r="F380" s="5">
        <v>-30229512.27</v>
      </c>
      <c r="G380" s="5">
        <v>78076984.439999998</v>
      </c>
      <c r="H380" s="5">
        <v>-78076984.420000002</v>
      </c>
      <c r="I380" s="5">
        <v>0.01</v>
      </c>
    </row>
    <row r="381" spans="1:9" x14ac:dyDescent="0.2">
      <c r="A381" t="s">
        <v>138</v>
      </c>
      <c r="B381" t="s">
        <v>70</v>
      </c>
      <c r="C381" t="s">
        <v>56</v>
      </c>
      <c r="D381" t="s">
        <v>21</v>
      </c>
      <c r="E381" s="5">
        <v>1043536.70045907</v>
      </c>
      <c r="F381" s="5">
        <v>-1013637.03328233</v>
      </c>
      <c r="G381" s="5">
        <v>0</v>
      </c>
      <c r="H381" s="5">
        <v>0</v>
      </c>
      <c r="I381" s="5">
        <v>29899.667176740601</v>
      </c>
    </row>
    <row r="382" spans="1:9" x14ac:dyDescent="0.2">
      <c r="A382" t="s">
        <v>138</v>
      </c>
      <c r="B382" t="s">
        <v>54</v>
      </c>
      <c r="C382" t="s">
        <v>22</v>
      </c>
      <c r="D382" t="s">
        <v>17</v>
      </c>
      <c r="E382" s="5">
        <v>2120088.69</v>
      </c>
      <c r="F382" s="5">
        <v>-1149963.1299999999</v>
      </c>
      <c r="G382" s="5">
        <v>2052746.02</v>
      </c>
      <c r="H382" s="5">
        <v>-1484477.24</v>
      </c>
      <c r="I382" s="5">
        <v>1538394.34</v>
      </c>
    </row>
    <row r="383" spans="1:9" ht="13.5" thickBot="1" x14ac:dyDescent="0.25">
      <c r="E383" s="32">
        <f>SUM(E10:E382)</f>
        <v>13333787378.873564</v>
      </c>
      <c r="F383" s="32">
        <f>SUM(F10:F382)</f>
        <v>-13381252340.854652</v>
      </c>
      <c r="G383" s="32">
        <f>SUM(G10:G382)</f>
        <v>18616239905.425972</v>
      </c>
      <c r="H383" s="32">
        <f>SUM(H10:H382)</f>
        <v>-18670642210.735977</v>
      </c>
      <c r="I383" s="32">
        <f>SUM(I10:I382)</f>
        <v>-101867267.29108617</v>
      </c>
    </row>
    <row r="384" spans="1:9" ht="13.5" thickTop="1" x14ac:dyDescent="0.2">
      <c r="E384"/>
      <c r="F384"/>
      <c r="G384"/>
      <c r="H384"/>
      <c r="I384" s="5"/>
    </row>
    <row r="385" spans="5:9" x14ac:dyDescent="0.2">
      <c r="E385"/>
      <c r="F385"/>
      <c r="G385"/>
      <c r="H385" t="s">
        <v>237</v>
      </c>
      <c r="I385" s="5">
        <f>'DETAILS BY INTERCOMPANY'!I166</f>
        <v>-39230908.052607089</v>
      </c>
    </row>
    <row r="386" spans="5:9" x14ac:dyDescent="0.2">
      <c r="E386"/>
      <c r="F386"/>
      <c r="G386"/>
      <c r="H386" t="s">
        <v>238</v>
      </c>
      <c r="I386" s="5">
        <f>'DETAILS BY 3RD PARTY'!I227</f>
        <v>-62636359.2384791</v>
      </c>
    </row>
    <row r="387" spans="5:9" ht="13.5" thickBot="1" x14ac:dyDescent="0.25">
      <c r="E387"/>
      <c r="F387"/>
      <c r="G387"/>
      <c r="H387"/>
      <c r="I387" s="32">
        <f>SUM(I385:I386)</f>
        <v>-101867267.2910862</v>
      </c>
    </row>
    <row r="388" spans="5:9" ht="13.5" thickTop="1" x14ac:dyDescent="0.2">
      <c r="E388"/>
      <c r="F388"/>
      <c r="G388"/>
      <c r="H388"/>
      <c r="I388" s="5">
        <f>+I387-I383</f>
        <v>0</v>
      </c>
    </row>
    <row r="389" spans="5:9" x14ac:dyDescent="0.2">
      <c r="E389"/>
      <c r="F389"/>
      <c r="G389"/>
      <c r="H389"/>
      <c r="I389"/>
    </row>
    <row r="390" spans="5:9" x14ac:dyDescent="0.2">
      <c r="E390"/>
      <c r="F390"/>
      <c r="G390"/>
      <c r="H390"/>
      <c r="I390"/>
    </row>
    <row r="391" spans="5:9" x14ac:dyDescent="0.2">
      <c r="E391"/>
      <c r="F391"/>
      <c r="G391"/>
      <c r="H391"/>
      <c r="I391"/>
    </row>
    <row r="392" spans="5:9" x14ac:dyDescent="0.2">
      <c r="E392"/>
      <c r="F392"/>
      <c r="G392"/>
      <c r="H392"/>
      <c r="I392"/>
    </row>
    <row r="393" spans="5:9" x14ac:dyDescent="0.2">
      <c r="E393"/>
      <c r="F393"/>
      <c r="G393"/>
      <c r="H393"/>
      <c r="I393"/>
    </row>
    <row r="394" spans="5:9" x14ac:dyDescent="0.2">
      <c r="E394"/>
      <c r="F394"/>
      <c r="G394"/>
      <c r="H394"/>
      <c r="I394"/>
    </row>
    <row r="395" spans="5:9" x14ac:dyDescent="0.2">
      <c r="E395"/>
      <c r="F395"/>
      <c r="G395"/>
      <c r="H395"/>
      <c r="I395"/>
    </row>
    <row r="396" spans="5:9" x14ac:dyDescent="0.2">
      <c r="E396"/>
      <c r="F396"/>
      <c r="G396"/>
      <c r="H396"/>
      <c r="I396"/>
    </row>
    <row r="397" spans="5:9" x14ac:dyDescent="0.2">
      <c r="E397"/>
      <c r="F397"/>
      <c r="G397"/>
      <c r="H397"/>
      <c r="I397"/>
    </row>
    <row r="398" spans="5:9" x14ac:dyDescent="0.2">
      <c r="E398"/>
      <c r="F398"/>
      <c r="G398"/>
      <c r="H398"/>
      <c r="I398"/>
    </row>
    <row r="399" spans="5:9" x14ac:dyDescent="0.2">
      <c r="E399"/>
      <c r="F399"/>
      <c r="G399"/>
      <c r="H399"/>
      <c r="I399"/>
    </row>
    <row r="400" spans="5:9" x14ac:dyDescent="0.2">
      <c r="E400"/>
      <c r="F400"/>
      <c r="G400"/>
      <c r="H400"/>
      <c r="I400"/>
    </row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spans="1:30" x14ac:dyDescent="0.2">
      <c r="E433"/>
      <c r="F433"/>
      <c r="G433"/>
      <c r="H433"/>
      <c r="I433"/>
    </row>
    <row r="434" spans="1:30" x14ac:dyDescent="0.2">
      <c r="E434"/>
      <c r="F434"/>
      <c r="G434"/>
      <c r="H434"/>
      <c r="I434"/>
    </row>
    <row r="435" spans="1:30" x14ac:dyDescent="0.2">
      <c r="E435"/>
      <c r="F435"/>
      <c r="G435"/>
      <c r="H435"/>
      <c r="I435"/>
    </row>
    <row r="436" spans="1:30" x14ac:dyDescent="0.2">
      <c r="E436"/>
      <c r="F436"/>
      <c r="G436"/>
      <c r="H436"/>
      <c r="I436"/>
    </row>
    <row r="437" spans="1:30" x14ac:dyDescent="0.2">
      <c r="E437"/>
      <c r="F437"/>
      <c r="G437"/>
      <c r="H437"/>
      <c r="I437"/>
    </row>
    <row r="438" spans="1:30" x14ac:dyDescent="0.2">
      <c r="E438"/>
      <c r="F438"/>
      <c r="G438"/>
      <c r="H438"/>
      <c r="I438"/>
    </row>
    <row r="439" spans="1:30" x14ac:dyDescent="0.2">
      <c r="E439"/>
      <c r="F439"/>
      <c r="G439"/>
      <c r="H439"/>
      <c r="I439"/>
    </row>
    <row r="440" spans="1:30" x14ac:dyDescent="0.2">
      <c r="E440"/>
      <c r="F440"/>
      <c r="G440"/>
      <c r="H440"/>
      <c r="I440"/>
    </row>
    <row r="441" spans="1:30" x14ac:dyDescent="0.2">
      <c r="E441"/>
      <c r="F441"/>
      <c r="G441"/>
      <c r="H441"/>
      <c r="I441"/>
    </row>
    <row r="442" spans="1:30" s="23" customFormat="1" ht="15.7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x14ac:dyDescent="0.2">
      <c r="E443"/>
      <c r="F443"/>
      <c r="G443"/>
      <c r="H443"/>
      <c r="I443"/>
    </row>
    <row r="444" spans="1:30" x14ac:dyDescent="0.2">
      <c r="E444"/>
      <c r="F444"/>
      <c r="G444"/>
      <c r="H444"/>
      <c r="I444"/>
    </row>
    <row r="445" spans="1:30" x14ac:dyDescent="0.2">
      <c r="E445"/>
      <c r="F445"/>
      <c r="G445"/>
      <c r="H445"/>
      <c r="I445"/>
    </row>
    <row r="446" spans="1:30" x14ac:dyDescent="0.2">
      <c r="E446"/>
      <c r="F446"/>
      <c r="G446"/>
      <c r="H446"/>
      <c r="I446"/>
    </row>
    <row r="447" spans="1:30" x14ac:dyDescent="0.2">
      <c r="E447"/>
      <c r="F447"/>
      <c r="G447"/>
      <c r="H447"/>
      <c r="I447"/>
    </row>
    <row r="448" spans="1:30" x14ac:dyDescent="0.2">
      <c r="E448"/>
      <c r="F448"/>
      <c r="G448"/>
      <c r="H448"/>
      <c r="I448"/>
    </row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</sheetData>
  <phoneticPr fontId="0" type="noConversion"/>
  <pageMargins left="0.75" right="0.75" top="1" bottom="1" header="0.5" footer="0.5"/>
  <pageSetup scale="66" fitToHeight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 macro="[0]!Create_DPR">
                <anchor moveWithCells="1" sizeWithCells="1">
                  <from>
                    <xdr:col>3</xdr:col>
                    <xdr:colOff>19050</xdr:colOff>
                    <xdr:row>0</xdr:row>
                    <xdr:rowOff>28575</xdr:rowOff>
                  </from>
                  <to>
                    <xdr:col>5</xdr:col>
                    <xdr:colOff>276225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9758"/>
  <sheetViews>
    <sheetView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23.42578125" customWidth="1"/>
    <col min="2" max="2" width="23.7109375" customWidth="1"/>
    <col min="3" max="3" width="14.140625" customWidth="1"/>
    <col min="4" max="4" width="18.85546875" customWidth="1"/>
    <col min="5" max="5" width="21.28515625" style="24" bestFit="1" customWidth="1"/>
    <col min="6" max="6" width="22.140625" style="24" bestFit="1" customWidth="1"/>
    <col min="7" max="7" width="21.28515625" style="24" bestFit="1" customWidth="1"/>
    <col min="8" max="8" width="22.140625" style="24" bestFit="1" customWidth="1"/>
    <col min="9" max="9" width="20" style="24" customWidth="1"/>
    <col min="10" max="10" width="18.5703125" customWidth="1"/>
    <col min="11" max="11" width="8.85546875" customWidth="1"/>
    <col min="12" max="12" width="14.28515625" customWidth="1"/>
    <col min="13" max="14" width="17.28515625" customWidth="1"/>
    <col min="17" max="17" width="13" customWidth="1"/>
  </cols>
  <sheetData>
    <row r="1" spans="1:12" x14ac:dyDescent="0.2">
      <c r="A1" s="27"/>
      <c r="B1" s="27"/>
      <c r="C1" s="28"/>
      <c r="D1" s="29"/>
      <c r="E1" s="29"/>
      <c r="F1" s="30"/>
      <c r="G1" s="30"/>
      <c r="H1" s="30"/>
      <c r="I1" s="31" t="s">
        <v>171</v>
      </c>
      <c r="J1" s="31"/>
      <c r="K1" s="27"/>
      <c r="L1" s="27"/>
    </row>
    <row r="2" spans="1:12" ht="18" x14ac:dyDescent="0.25">
      <c r="A2" s="56" t="s">
        <v>174</v>
      </c>
      <c r="B2" s="56"/>
      <c r="C2" s="56"/>
      <c r="D2" s="56"/>
      <c r="E2" s="56"/>
      <c r="F2" s="56"/>
      <c r="G2" s="56"/>
      <c r="H2" s="56"/>
      <c r="I2" s="56"/>
      <c r="J2" s="56"/>
    </row>
    <row r="3" spans="1:12" ht="18" x14ac:dyDescent="0.25">
      <c r="A3" s="57" t="s">
        <v>173</v>
      </c>
      <c r="B3" s="57"/>
      <c r="C3" s="57"/>
      <c r="D3" s="57"/>
      <c r="E3" s="57"/>
      <c r="F3" s="57"/>
      <c r="G3" s="57"/>
      <c r="H3" s="57"/>
      <c r="I3" s="57"/>
      <c r="J3" s="57"/>
    </row>
    <row r="4" spans="1:12" ht="18" x14ac:dyDescent="0.25">
      <c r="A4" s="58">
        <v>37237</v>
      </c>
      <c r="B4" s="58"/>
      <c r="C4" s="58"/>
      <c r="D4" s="58"/>
      <c r="E4" s="58"/>
      <c r="F4" s="58"/>
      <c r="G4" s="58"/>
      <c r="H4" s="58"/>
      <c r="I4" s="58"/>
      <c r="J4" s="58"/>
    </row>
    <row r="8" spans="1:12" ht="17.25" thickBot="1" x14ac:dyDescent="0.35">
      <c r="A8" s="26" t="s">
        <v>235</v>
      </c>
      <c r="B8" s="21"/>
      <c r="E8"/>
      <c r="F8"/>
      <c r="G8"/>
      <c r="H8"/>
      <c r="I8"/>
    </row>
    <row r="9" spans="1:12" ht="16.5" thickBot="1" x14ac:dyDescent="0.3">
      <c r="A9" s="3" t="s">
        <v>7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</row>
    <row r="10" spans="1:12" x14ac:dyDescent="0.2">
      <c r="A10" t="s">
        <v>137</v>
      </c>
      <c r="B10" t="s">
        <v>73</v>
      </c>
      <c r="C10" t="s">
        <v>22</v>
      </c>
      <c r="D10" t="s">
        <v>17</v>
      </c>
      <c r="E10" s="5">
        <v>3339143.85</v>
      </c>
      <c r="F10" s="5">
        <v>-1114984.5900000001</v>
      </c>
      <c r="G10" s="5">
        <v>2619683.0299999998</v>
      </c>
      <c r="H10" s="5">
        <v>-1832945.12</v>
      </c>
      <c r="I10" s="5">
        <v>3010897.17</v>
      </c>
    </row>
    <row r="11" spans="1:12" x14ac:dyDescent="0.2">
      <c r="A11" t="s">
        <v>137</v>
      </c>
      <c r="B11" t="s">
        <v>110</v>
      </c>
      <c r="C11" t="s">
        <v>22</v>
      </c>
      <c r="D11" t="s">
        <v>17</v>
      </c>
      <c r="E11" s="5">
        <v>3713220.37</v>
      </c>
      <c r="F11" s="5">
        <v>-1975903.58</v>
      </c>
      <c r="G11" s="5">
        <v>1960111.26</v>
      </c>
      <c r="H11" s="5">
        <v>-1712166.02</v>
      </c>
      <c r="I11" s="5">
        <v>1985262.03</v>
      </c>
    </row>
    <row r="12" spans="1:12" x14ac:dyDescent="0.2">
      <c r="A12" t="s">
        <v>134</v>
      </c>
      <c r="B12" t="s">
        <v>27</v>
      </c>
      <c r="C12" t="s">
        <v>8</v>
      </c>
      <c r="D12" t="s">
        <v>19</v>
      </c>
      <c r="E12" s="5">
        <v>7214751.9837435</v>
      </c>
      <c r="F12" s="5">
        <v>0</v>
      </c>
      <c r="G12" s="5">
        <v>38949582.577274002</v>
      </c>
      <c r="H12" s="5">
        <v>0</v>
      </c>
      <c r="I12" s="5">
        <v>46164334.561017498</v>
      </c>
    </row>
    <row r="13" spans="1:12" x14ac:dyDescent="0.2">
      <c r="A13" t="s">
        <v>134</v>
      </c>
      <c r="B13" t="s">
        <v>27</v>
      </c>
      <c r="C13" t="s">
        <v>8</v>
      </c>
      <c r="D13" t="s">
        <v>17</v>
      </c>
      <c r="E13" s="5">
        <v>0</v>
      </c>
      <c r="F13" s="5">
        <v>-7998852.0800000001</v>
      </c>
      <c r="G13" s="5">
        <v>0</v>
      </c>
      <c r="H13" s="5">
        <v>-44010600.640000001</v>
      </c>
      <c r="I13" s="5">
        <v>-52009452.719999999</v>
      </c>
    </row>
    <row r="14" spans="1:12" x14ac:dyDescent="0.2">
      <c r="A14" t="s">
        <v>137</v>
      </c>
      <c r="B14" t="s">
        <v>58</v>
      </c>
      <c r="C14" t="s">
        <v>22</v>
      </c>
      <c r="D14" t="s">
        <v>17</v>
      </c>
      <c r="E14" s="5">
        <v>221214.07</v>
      </c>
      <c r="F14" s="5">
        <v>-95589.96</v>
      </c>
      <c r="G14" s="5">
        <v>188375.01</v>
      </c>
      <c r="H14" s="5">
        <v>-160378.79999999999</v>
      </c>
      <c r="I14" s="5">
        <v>153620.32</v>
      </c>
    </row>
    <row r="15" spans="1:12" x14ac:dyDescent="0.2">
      <c r="A15" t="s">
        <v>134</v>
      </c>
      <c r="B15" t="s">
        <v>118</v>
      </c>
      <c r="C15" t="s">
        <v>8</v>
      </c>
      <c r="D15" t="s">
        <v>18</v>
      </c>
      <c r="E15" s="5">
        <v>472263798.30162197</v>
      </c>
      <c r="F15" s="5">
        <v>-495264312.82084</v>
      </c>
      <c r="G15" s="5">
        <v>50782005.484612398</v>
      </c>
      <c r="H15" s="5">
        <v>-174873970.41246301</v>
      </c>
      <c r="I15" s="5">
        <v>-147092479.44706899</v>
      </c>
    </row>
    <row r="16" spans="1:12" x14ac:dyDescent="0.2">
      <c r="A16" t="s">
        <v>134</v>
      </c>
      <c r="B16" t="s">
        <v>118</v>
      </c>
      <c r="C16" t="s">
        <v>8</v>
      </c>
      <c r="D16" t="s">
        <v>17</v>
      </c>
      <c r="E16" s="5">
        <v>499985786.51999998</v>
      </c>
      <c r="F16" s="5">
        <v>-474496390.80000001</v>
      </c>
      <c r="G16" s="5">
        <v>169997706.99000001</v>
      </c>
      <c r="H16" s="5">
        <v>-48741402.549999997</v>
      </c>
      <c r="I16" s="5">
        <v>146745700.16</v>
      </c>
    </row>
    <row r="17" spans="1:9" x14ac:dyDescent="0.2">
      <c r="A17" t="s">
        <v>136</v>
      </c>
      <c r="B17" t="s">
        <v>118</v>
      </c>
      <c r="C17" t="s">
        <v>8</v>
      </c>
      <c r="D17" t="s">
        <v>18</v>
      </c>
      <c r="E17" s="5">
        <v>0</v>
      </c>
      <c r="F17" s="5">
        <v>-24376097.401353601</v>
      </c>
      <c r="G17" s="5">
        <v>0</v>
      </c>
      <c r="H17" s="5">
        <v>0</v>
      </c>
      <c r="I17" s="5">
        <v>-24376097.401353601</v>
      </c>
    </row>
    <row r="18" spans="1:9" x14ac:dyDescent="0.2">
      <c r="A18" t="s">
        <v>136</v>
      </c>
      <c r="B18" t="s">
        <v>118</v>
      </c>
      <c r="C18" t="s">
        <v>8</v>
      </c>
      <c r="D18" t="s">
        <v>17</v>
      </c>
      <c r="E18" s="5">
        <v>24975535.280000001</v>
      </c>
      <c r="F18" s="5">
        <v>0</v>
      </c>
      <c r="G18" s="5">
        <v>0</v>
      </c>
      <c r="H18" s="5">
        <v>0</v>
      </c>
      <c r="I18" s="5">
        <v>24975535.280000001</v>
      </c>
    </row>
    <row r="19" spans="1:9" x14ac:dyDescent="0.2">
      <c r="A19" t="s">
        <v>137</v>
      </c>
      <c r="B19" t="s">
        <v>82</v>
      </c>
      <c r="C19" t="s">
        <v>22</v>
      </c>
      <c r="D19" t="s">
        <v>17</v>
      </c>
      <c r="E19" s="5">
        <v>315628.5</v>
      </c>
      <c r="F19" s="5">
        <v>-131347.44</v>
      </c>
      <c r="G19" s="5">
        <v>731872.97</v>
      </c>
      <c r="H19" s="5">
        <v>-566981.65</v>
      </c>
      <c r="I19" s="5">
        <v>349172.38</v>
      </c>
    </row>
    <row r="20" spans="1:9" x14ac:dyDescent="0.2">
      <c r="A20" t="s">
        <v>137</v>
      </c>
      <c r="B20" t="s">
        <v>111</v>
      </c>
      <c r="C20" t="s">
        <v>22</v>
      </c>
      <c r="D20" t="s">
        <v>17</v>
      </c>
      <c r="E20" s="5">
        <v>846537.49</v>
      </c>
      <c r="F20" s="5">
        <v>-839817.39</v>
      </c>
      <c r="G20" s="5">
        <v>433475.48</v>
      </c>
      <c r="H20" s="5">
        <v>-435969.85</v>
      </c>
      <c r="I20" s="5">
        <v>4225.7299999999996</v>
      </c>
    </row>
    <row r="21" spans="1:9" x14ac:dyDescent="0.2">
      <c r="A21" t="s">
        <v>134</v>
      </c>
      <c r="B21" t="s">
        <v>36</v>
      </c>
      <c r="C21" t="s">
        <v>8</v>
      </c>
      <c r="D21" t="s">
        <v>18</v>
      </c>
      <c r="E21" s="5">
        <v>0</v>
      </c>
      <c r="F21" s="5">
        <v>-96644241.201634496</v>
      </c>
      <c r="G21" s="5">
        <v>0</v>
      </c>
      <c r="H21" s="5">
        <v>-326849950.91942298</v>
      </c>
      <c r="I21" s="5">
        <v>-423494192.12105697</v>
      </c>
    </row>
    <row r="22" spans="1:9" x14ac:dyDescent="0.2">
      <c r="A22" t="s">
        <v>134</v>
      </c>
      <c r="B22" t="s">
        <v>36</v>
      </c>
      <c r="C22" t="s">
        <v>8</v>
      </c>
      <c r="D22" t="s">
        <v>17</v>
      </c>
      <c r="E22" s="5">
        <v>99025626.049999997</v>
      </c>
      <c r="F22" s="5">
        <v>0</v>
      </c>
      <c r="G22" s="5">
        <v>332500168.38</v>
      </c>
      <c r="H22" s="5">
        <v>0</v>
      </c>
      <c r="I22" s="5">
        <v>431525794.43000001</v>
      </c>
    </row>
    <row r="23" spans="1:9" x14ac:dyDescent="0.2">
      <c r="A23" t="s">
        <v>134</v>
      </c>
      <c r="B23" t="s">
        <v>37</v>
      </c>
      <c r="C23" t="s">
        <v>8</v>
      </c>
      <c r="D23" t="s">
        <v>18</v>
      </c>
      <c r="E23" s="5">
        <v>480549282.10956502</v>
      </c>
      <c r="F23" s="5">
        <v>-641164159.44323802</v>
      </c>
      <c r="G23" s="5">
        <v>258530646.64155301</v>
      </c>
      <c r="H23" s="5">
        <v>-627839748.167539</v>
      </c>
      <c r="I23" s="5">
        <v>-529923978.85966003</v>
      </c>
    </row>
    <row r="24" spans="1:9" x14ac:dyDescent="0.2">
      <c r="A24" t="s">
        <v>134</v>
      </c>
      <c r="B24" t="s">
        <v>37</v>
      </c>
      <c r="C24" t="s">
        <v>8</v>
      </c>
      <c r="D24" t="s">
        <v>17</v>
      </c>
      <c r="E24" s="5">
        <v>658793873.45000005</v>
      </c>
      <c r="F24" s="5">
        <v>-502907052.06</v>
      </c>
      <c r="G24" s="5">
        <v>642725073.03999996</v>
      </c>
      <c r="H24" s="5">
        <v>-277884641.74000001</v>
      </c>
      <c r="I24" s="5">
        <v>520727252.69</v>
      </c>
    </row>
    <row r="25" spans="1:9" x14ac:dyDescent="0.2">
      <c r="A25" t="s">
        <v>136</v>
      </c>
      <c r="B25" t="s">
        <v>37</v>
      </c>
      <c r="C25" t="s">
        <v>8</v>
      </c>
      <c r="D25" t="s">
        <v>18</v>
      </c>
      <c r="E25" s="5">
        <v>17684867.168943901</v>
      </c>
      <c r="F25" s="5">
        <v>-2897630.0664027599</v>
      </c>
      <c r="G25" s="5">
        <v>0</v>
      </c>
      <c r="H25" s="5">
        <v>0</v>
      </c>
      <c r="I25" s="5">
        <v>14787237.102541201</v>
      </c>
    </row>
    <row r="26" spans="1:9" x14ac:dyDescent="0.2">
      <c r="A26" t="s">
        <v>136</v>
      </c>
      <c r="B26" t="s">
        <v>37</v>
      </c>
      <c r="C26" t="s">
        <v>8</v>
      </c>
      <c r="D26" t="s">
        <v>17</v>
      </c>
      <c r="E26" s="5">
        <v>2992218.93</v>
      </c>
      <c r="F26" s="5">
        <v>-17952995.16</v>
      </c>
      <c r="G26" s="5">
        <v>0</v>
      </c>
      <c r="H26" s="5">
        <v>0</v>
      </c>
      <c r="I26" s="5">
        <v>-14960776.23</v>
      </c>
    </row>
    <row r="27" spans="1:9" x14ac:dyDescent="0.2">
      <c r="A27" t="s">
        <v>134</v>
      </c>
      <c r="B27" t="s">
        <v>74</v>
      </c>
      <c r="C27" t="s">
        <v>8</v>
      </c>
      <c r="D27" t="s">
        <v>18</v>
      </c>
      <c r="E27" s="5">
        <v>0</v>
      </c>
      <c r="F27" s="5">
        <v>-13995602.0112374</v>
      </c>
      <c r="G27" s="5">
        <v>0</v>
      </c>
      <c r="H27" s="5">
        <v>-39649000.006384902</v>
      </c>
      <c r="I27" s="5">
        <v>-53644602.017622299</v>
      </c>
    </row>
    <row r="28" spans="1:9" x14ac:dyDescent="0.2">
      <c r="A28" t="s">
        <v>134</v>
      </c>
      <c r="B28" t="s">
        <v>74</v>
      </c>
      <c r="C28" t="s">
        <v>8</v>
      </c>
      <c r="D28" t="s">
        <v>17</v>
      </c>
      <c r="E28" s="5">
        <v>15211517.880000001</v>
      </c>
      <c r="F28" s="5">
        <v>0</v>
      </c>
      <c r="G28" s="5">
        <v>42914524.950000003</v>
      </c>
      <c r="H28" s="5">
        <v>0</v>
      </c>
      <c r="I28" s="5">
        <v>58126042.829999998</v>
      </c>
    </row>
    <row r="29" spans="1:9" x14ac:dyDescent="0.2">
      <c r="A29" t="s">
        <v>134</v>
      </c>
      <c r="B29" t="s">
        <v>38</v>
      </c>
      <c r="C29" t="s">
        <v>8</v>
      </c>
      <c r="D29" t="s">
        <v>18</v>
      </c>
      <c r="E29" s="5">
        <v>0</v>
      </c>
      <c r="F29" s="5">
        <v>-22286929.095900901</v>
      </c>
      <c r="G29" s="5">
        <v>0</v>
      </c>
      <c r="H29" s="5">
        <v>-4824594.0237517599</v>
      </c>
      <c r="I29" s="5">
        <v>-27111523.1196527</v>
      </c>
    </row>
    <row r="30" spans="1:9" x14ac:dyDescent="0.2">
      <c r="A30" t="s">
        <v>134</v>
      </c>
      <c r="B30" t="s">
        <v>38</v>
      </c>
      <c r="C30" t="s">
        <v>8</v>
      </c>
      <c r="D30" t="s">
        <v>17</v>
      </c>
      <c r="E30" s="5">
        <v>22808731.100000001</v>
      </c>
      <c r="F30" s="5">
        <v>0</v>
      </c>
      <c r="G30" s="5">
        <v>4933520.87</v>
      </c>
      <c r="H30" s="5">
        <v>0</v>
      </c>
      <c r="I30" s="5">
        <v>27742251.969999999</v>
      </c>
    </row>
    <row r="31" spans="1:9" x14ac:dyDescent="0.2">
      <c r="A31" t="s">
        <v>134</v>
      </c>
      <c r="B31" t="s">
        <v>83</v>
      </c>
      <c r="C31" t="s">
        <v>8</v>
      </c>
      <c r="D31" t="s">
        <v>18</v>
      </c>
      <c r="E31" s="5">
        <v>37698253.626612201</v>
      </c>
      <c r="F31" s="5">
        <v>-37653372.877027199</v>
      </c>
      <c r="G31" s="5">
        <v>0</v>
      </c>
      <c r="H31" s="5">
        <v>0</v>
      </c>
      <c r="I31" s="5">
        <v>44880.749584982797</v>
      </c>
    </row>
    <row r="32" spans="1:9" x14ac:dyDescent="0.2">
      <c r="A32" t="s">
        <v>134</v>
      </c>
      <c r="B32" t="s">
        <v>83</v>
      </c>
      <c r="C32" t="s">
        <v>8</v>
      </c>
      <c r="D32" t="s">
        <v>17</v>
      </c>
      <c r="E32" s="5">
        <v>37910241.82</v>
      </c>
      <c r="F32" s="5">
        <v>-37910241.82</v>
      </c>
      <c r="G32" s="5">
        <v>0</v>
      </c>
      <c r="H32" s="5">
        <v>0</v>
      </c>
      <c r="I32" s="5">
        <v>0</v>
      </c>
    </row>
    <row r="33" spans="1:9" x14ac:dyDescent="0.2">
      <c r="A33" t="s">
        <v>134</v>
      </c>
      <c r="B33" t="s">
        <v>105</v>
      </c>
      <c r="C33" t="s">
        <v>8</v>
      </c>
      <c r="D33" t="s">
        <v>18</v>
      </c>
      <c r="E33" s="5">
        <v>64312389.8544247</v>
      </c>
      <c r="F33" s="5">
        <v>-21845145.875367101</v>
      </c>
      <c r="G33" s="5">
        <v>41344560.292427503</v>
      </c>
      <c r="H33" s="5">
        <v>-64587277.882773601</v>
      </c>
      <c r="I33" s="5">
        <v>19224526.388711501</v>
      </c>
    </row>
    <row r="34" spans="1:9" x14ac:dyDescent="0.2">
      <c r="A34" t="s">
        <v>134</v>
      </c>
      <c r="B34" t="s">
        <v>105</v>
      </c>
      <c r="C34" t="s">
        <v>8</v>
      </c>
      <c r="D34" t="s">
        <v>17</v>
      </c>
      <c r="E34" s="5">
        <v>21932033.07</v>
      </c>
      <c r="F34" s="5">
        <v>-64848292.869999997</v>
      </c>
      <c r="G34" s="5">
        <v>65302894.189999998</v>
      </c>
      <c r="H34" s="5">
        <v>-40937843.189999998</v>
      </c>
      <c r="I34" s="5">
        <v>-18551208.800000001</v>
      </c>
    </row>
    <row r="35" spans="1:9" x14ac:dyDescent="0.2">
      <c r="A35" t="s">
        <v>136</v>
      </c>
      <c r="B35" t="s">
        <v>105</v>
      </c>
      <c r="C35" t="s">
        <v>8</v>
      </c>
      <c r="D35" t="s">
        <v>18</v>
      </c>
      <c r="E35" s="5">
        <v>16225684.2931937</v>
      </c>
      <c r="F35" s="5">
        <v>-24943733.546162698</v>
      </c>
      <c r="G35" s="5">
        <v>0</v>
      </c>
      <c r="H35" s="5">
        <v>0</v>
      </c>
      <c r="I35" s="5">
        <v>-8718049.2529689707</v>
      </c>
    </row>
    <row r="36" spans="1:9" x14ac:dyDescent="0.2">
      <c r="A36" t="s">
        <v>136</v>
      </c>
      <c r="B36" t="s">
        <v>105</v>
      </c>
      <c r="C36" t="s">
        <v>8</v>
      </c>
      <c r="D36" t="s">
        <v>17</v>
      </c>
      <c r="E36" s="5">
        <v>24743401.73</v>
      </c>
      <c r="F36" s="5">
        <v>-15979444.189999999</v>
      </c>
      <c r="G36" s="5">
        <v>0</v>
      </c>
      <c r="H36" s="5">
        <v>0</v>
      </c>
      <c r="I36" s="5">
        <v>8763957.5399999991</v>
      </c>
    </row>
    <row r="37" spans="1:9" x14ac:dyDescent="0.2">
      <c r="A37" t="s">
        <v>134</v>
      </c>
      <c r="B37" t="s">
        <v>39</v>
      </c>
      <c r="C37" t="s">
        <v>8</v>
      </c>
      <c r="D37" t="s">
        <v>18</v>
      </c>
      <c r="E37" s="5">
        <v>0</v>
      </c>
      <c r="F37" s="5">
        <v>-6416108.9516026098</v>
      </c>
      <c r="G37" s="5">
        <v>0</v>
      </c>
      <c r="H37" s="5">
        <v>-45150616.792236</v>
      </c>
      <c r="I37" s="5">
        <v>-51566725.743838601</v>
      </c>
    </row>
    <row r="38" spans="1:9" x14ac:dyDescent="0.2">
      <c r="A38" t="s">
        <v>134</v>
      </c>
      <c r="B38" t="s">
        <v>39</v>
      </c>
      <c r="C38" t="s">
        <v>8</v>
      </c>
      <c r="D38" t="s">
        <v>17</v>
      </c>
      <c r="E38" s="5">
        <v>7305968.5599999996</v>
      </c>
      <c r="F38" s="5">
        <v>0</v>
      </c>
      <c r="G38" s="5">
        <v>51076344.840000004</v>
      </c>
      <c r="H38" s="5">
        <v>0</v>
      </c>
      <c r="I38" s="5">
        <v>58382313.399999999</v>
      </c>
    </row>
    <row r="39" spans="1:9" x14ac:dyDescent="0.2">
      <c r="A39" t="s">
        <v>134</v>
      </c>
      <c r="B39" t="s">
        <v>106</v>
      </c>
      <c r="C39" t="s">
        <v>8</v>
      </c>
      <c r="D39" t="s">
        <v>24</v>
      </c>
      <c r="E39" s="5">
        <v>54494906.2190805</v>
      </c>
      <c r="F39" s="5">
        <v>0</v>
      </c>
      <c r="G39" s="5">
        <v>0</v>
      </c>
      <c r="H39" s="5">
        <v>0</v>
      </c>
      <c r="I39" s="5">
        <v>54494906.2190805</v>
      </c>
    </row>
    <row r="40" spans="1:9" x14ac:dyDescent="0.2">
      <c r="A40" t="s">
        <v>134</v>
      </c>
      <c r="B40" t="s">
        <v>106</v>
      </c>
      <c r="C40" t="s">
        <v>8</v>
      </c>
      <c r="D40" t="s">
        <v>17</v>
      </c>
      <c r="E40" s="5">
        <v>0</v>
      </c>
      <c r="F40" s="5">
        <v>-53663043.780000001</v>
      </c>
      <c r="G40" s="5">
        <v>0</v>
      </c>
      <c r="H40" s="5">
        <v>0</v>
      </c>
      <c r="I40" s="5">
        <v>-53663043.780000001</v>
      </c>
    </row>
    <row r="41" spans="1:9" x14ac:dyDescent="0.2">
      <c r="A41" t="s">
        <v>134</v>
      </c>
      <c r="B41" t="s">
        <v>68</v>
      </c>
      <c r="C41" t="s">
        <v>8</v>
      </c>
      <c r="D41" t="s">
        <v>19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2">
      <c r="A42" t="s">
        <v>134</v>
      </c>
      <c r="B42" t="s">
        <v>68</v>
      </c>
      <c r="C42" t="s">
        <v>8</v>
      </c>
      <c r="D42" t="s">
        <v>17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2">
      <c r="A43" t="s">
        <v>137</v>
      </c>
      <c r="B43" t="s">
        <v>60</v>
      </c>
      <c r="C43" t="s">
        <v>22</v>
      </c>
      <c r="D43" t="s">
        <v>17</v>
      </c>
      <c r="E43" s="5">
        <v>10246990.49</v>
      </c>
      <c r="F43" s="5">
        <v>-4004686.26</v>
      </c>
      <c r="G43" s="5">
        <v>25310645.48</v>
      </c>
      <c r="H43" s="5">
        <v>-23488244.93</v>
      </c>
      <c r="I43" s="5">
        <v>8064704.7800000003</v>
      </c>
    </row>
    <row r="44" spans="1:9" x14ac:dyDescent="0.2">
      <c r="A44" t="s">
        <v>134</v>
      </c>
      <c r="B44" t="s">
        <v>40</v>
      </c>
      <c r="C44" t="s">
        <v>8</v>
      </c>
      <c r="D44" t="s">
        <v>30</v>
      </c>
      <c r="E44" s="5">
        <v>29280268.332067098</v>
      </c>
      <c r="F44" s="5">
        <v>-14777012.911978601</v>
      </c>
      <c r="G44" s="5">
        <v>229320.04992583499</v>
      </c>
      <c r="H44" s="5">
        <v>-682165.08688783599</v>
      </c>
      <c r="I44" s="5">
        <v>14050410.383126499</v>
      </c>
    </row>
    <row r="45" spans="1:9" x14ac:dyDescent="0.2">
      <c r="A45" t="s">
        <v>134</v>
      </c>
      <c r="B45" t="s">
        <v>40</v>
      </c>
      <c r="C45" t="s">
        <v>8</v>
      </c>
      <c r="D45" t="s">
        <v>24</v>
      </c>
      <c r="E45" s="5">
        <v>47098211.484868497</v>
      </c>
      <c r="F45" s="5">
        <v>-20160367.682223</v>
      </c>
      <c r="G45" s="5">
        <v>37416789.020489998</v>
      </c>
      <c r="H45" s="5">
        <v>-6845775.4969154997</v>
      </c>
      <c r="I45" s="5">
        <v>57508857.326219998</v>
      </c>
    </row>
    <row r="46" spans="1:9" x14ac:dyDescent="0.2">
      <c r="A46" t="s">
        <v>134</v>
      </c>
      <c r="B46" t="s">
        <v>40</v>
      </c>
      <c r="C46" t="s">
        <v>8</v>
      </c>
      <c r="D46" t="s">
        <v>20</v>
      </c>
      <c r="E46" s="5">
        <v>36179560.8172592</v>
      </c>
      <c r="F46" s="5">
        <v>-104990697.554719</v>
      </c>
      <c r="G46" s="5">
        <v>13817002.4004749</v>
      </c>
      <c r="H46" s="5">
        <v>-77365617.091202393</v>
      </c>
      <c r="I46" s="5">
        <v>-132359751.428187</v>
      </c>
    </row>
    <row r="47" spans="1:9" x14ac:dyDescent="0.2">
      <c r="A47" t="s">
        <v>134</v>
      </c>
      <c r="B47" t="s">
        <v>40</v>
      </c>
      <c r="C47" t="s">
        <v>8</v>
      </c>
      <c r="D47" t="s">
        <v>21</v>
      </c>
      <c r="E47" s="5">
        <v>29190597.643458299</v>
      </c>
      <c r="F47" s="5">
        <v>-2041740.47149962</v>
      </c>
      <c r="G47" s="5">
        <v>30784140.172150001</v>
      </c>
      <c r="H47" s="5">
        <v>-5455086.98163734</v>
      </c>
      <c r="I47" s="5">
        <v>52477910.362471297</v>
      </c>
    </row>
    <row r="48" spans="1:9" x14ac:dyDescent="0.2">
      <c r="A48" t="s">
        <v>134</v>
      </c>
      <c r="B48" t="s">
        <v>75</v>
      </c>
      <c r="C48" t="s">
        <v>8</v>
      </c>
      <c r="D48" t="s">
        <v>19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2">
      <c r="A49" t="s">
        <v>134</v>
      </c>
      <c r="B49" t="s">
        <v>75</v>
      </c>
      <c r="C49" t="s">
        <v>8</v>
      </c>
      <c r="D49" t="s">
        <v>21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x14ac:dyDescent="0.2">
      <c r="A50" t="s">
        <v>134</v>
      </c>
      <c r="B50" t="s">
        <v>75</v>
      </c>
      <c r="C50" t="s">
        <v>8</v>
      </c>
      <c r="D50" t="s">
        <v>17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</row>
    <row r="51" spans="1:9" x14ac:dyDescent="0.2">
      <c r="A51" t="s">
        <v>137</v>
      </c>
      <c r="B51" t="s">
        <v>75</v>
      </c>
      <c r="C51" t="s">
        <v>22</v>
      </c>
      <c r="D51" t="s">
        <v>19</v>
      </c>
      <c r="E51" s="5">
        <v>37592828.584951498</v>
      </c>
      <c r="F51" s="5">
        <v>-37508815.637551002</v>
      </c>
      <c r="G51" s="5">
        <v>446773541.696666</v>
      </c>
      <c r="H51" s="5">
        <v>-450516208.23269898</v>
      </c>
      <c r="I51" s="5">
        <v>-3658653.5886324998</v>
      </c>
    </row>
    <row r="52" spans="1:9" x14ac:dyDescent="0.2">
      <c r="A52" t="s">
        <v>137</v>
      </c>
      <c r="B52" t="s">
        <v>75</v>
      </c>
      <c r="C52" t="s">
        <v>22</v>
      </c>
      <c r="D52" t="s">
        <v>17</v>
      </c>
      <c r="E52" s="5">
        <v>2987317.49</v>
      </c>
      <c r="F52" s="5">
        <v>-1262848.8700000001</v>
      </c>
      <c r="G52" s="5">
        <v>5159862.83</v>
      </c>
      <c r="H52" s="5">
        <v>-4487237.79</v>
      </c>
      <c r="I52" s="5">
        <v>2397093.66</v>
      </c>
    </row>
    <row r="53" spans="1:9" x14ac:dyDescent="0.2">
      <c r="A53" t="s">
        <v>134</v>
      </c>
      <c r="B53" t="s">
        <v>128</v>
      </c>
      <c r="C53" t="s">
        <v>8</v>
      </c>
      <c r="D53" t="s">
        <v>24</v>
      </c>
      <c r="E53" s="5">
        <v>0</v>
      </c>
      <c r="F53" s="5">
        <v>-941840.61476100003</v>
      </c>
      <c r="G53" s="5">
        <v>0</v>
      </c>
      <c r="H53" s="5">
        <v>0</v>
      </c>
      <c r="I53" s="5">
        <v>-941840.61476100003</v>
      </c>
    </row>
    <row r="54" spans="1:9" x14ac:dyDescent="0.2">
      <c r="A54" t="s">
        <v>134</v>
      </c>
      <c r="B54" t="s">
        <v>128</v>
      </c>
      <c r="C54" t="s">
        <v>8</v>
      </c>
      <c r="D54" t="s">
        <v>17</v>
      </c>
      <c r="E54" s="5">
        <v>929655.67</v>
      </c>
      <c r="F54" s="5">
        <v>0</v>
      </c>
      <c r="G54" s="5">
        <v>0</v>
      </c>
      <c r="H54" s="5">
        <v>0</v>
      </c>
      <c r="I54" s="5">
        <v>929655.67</v>
      </c>
    </row>
    <row r="55" spans="1:9" x14ac:dyDescent="0.2">
      <c r="A55" t="s">
        <v>134</v>
      </c>
      <c r="B55" t="s">
        <v>116</v>
      </c>
      <c r="C55" t="s">
        <v>8</v>
      </c>
      <c r="D55" t="s">
        <v>24</v>
      </c>
      <c r="E55" s="5">
        <v>0</v>
      </c>
      <c r="F55" s="5">
        <v>-317375.55612000002</v>
      </c>
      <c r="G55" s="5">
        <v>0</v>
      </c>
      <c r="H55" s="5">
        <v>0</v>
      </c>
      <c r="I55" s="5">
        <v>-317375.55612000002</v>
      </c>
    </row>
    <row r="56" spans="1:9" x14ac:dyDescent="0.2">
      <c r="A56" t="s">
        <v>134</v>
      </c>
      <c r="B56" t="s">
        <v>116</v>
      </c>
      <c r="C56" t="s">
        <v>8</v>
      </c>
      <c r="D56" t="s">
        <v>17</v>
      </c>
      <c r="E56" s="5">
        <v>325700.57</v>
      </c>
      <c r="F56" s="5">
        <v>0</v>
      </c>
      <c r="G56" s="5">
        <v>0</v>
      </c>
      <c r="H56" s="5">
        <v>0</v>
      </c>
      <c r="I56" s="5">
        <v>325700.57</v>
      </c>
    </row>
    <row r="57" spans="1:9" x14ac:dyDescent="0.2">
      <c r="A57" t="s">
        <v>134</v>
      </c>
      <c r="B57" t="s">
        <v>125</v>
      </c>
      <c r="C57" t="s">
        <v>8</v>
      </c>
      <c r="D57" t="s">
        <v>24</v>
      </c>
      <c r="E57" s="5">
        <v>234850.05276300001</v>
      </c>
      <c r="F57" s="5">
        <v>0</v>
      </c>
      <c r="G57" s="5">
        <v>0</v>
      </c>
      <c r="H57" s="5">
        <v>0</v>
      </c>
      <c r="I57" s="5">
        <v>234850.05276300001</v>
      </c>
    </row>
    <row r="58" spans="1:9" x14ac:dyDescent="0.2">
      <c r="A58" t="s">
        <v>134</v>
      </c>
      <c r="B58" t="s">
        <v>125</v>
      </c>
      <c r="C58" t="s">
        <v>8</v>
      </c>
      <c r="D58" t="s">
        <v>17</v>
      </c>
      <c r="E58" s="5">
        <v>0</v>
      </c>
      <c r="F58" s="5">
        <v>-239522.95</v>
      </c>
      <c r="G58" s="5">
        <v>0</v>
      </c>
      <c r="H58" s="5">
        <v>0</v>
      </c>
      <c r="I58" s="5">
        <v>-239522.95</v>
      </c>
    </row>
    <row r="59" spans="1:9" x14ac:dyDescent="0.2">
      <c r="A59" t="s">
        <v>134</v>
      </c>
      <c r="B59" t="s">
        <v>84</v>
      </c>
      <c r="C59" t="s">
        <v>8</v>
      </c>
      <c r="D59" t="s">
        <v>24</v>
      </c>
      <c r="E59" s="5">
        <v>21555964.630445998</v>
      </c>
      <c r="F59" s="5">
        <v>-10849741.884377999</v>
      </c>
      <c r="G59" s="5">
        <v>691210.48727100005</v>
      </c>
      <c r="H59" s="5">
        <v>-405296.30702250003</v>
      </c>
      <c r="I59" s="5">
        <v>10992136.9263165</v>
      </c>
    </row>
    <row r="60" spans="1:9" x14ac:dyDescent="0.2">
      <c r="A60" t="s">
        <v>134</v>
      </c>
      <c r="B60" t="s">
        <v>84</v>
      </c>
      <c r="C60" t="s">
        <v>8</v>
      </c>
      <c r="D60" t="s">
        <v>19</v>
      </c>
      <c r="E60" s="5">
        <v>60430687.329535499</v>
      </c>
      <c r="F60" s="5">
        <v>-48527671.014811002</v>
      </c>
      <c r="G60" s="5">
        <v>7632500.8900154997</v>
      </c>
      <c r="H60" s="5">
        <v>-7923362.4686815003</v>
      </c>
      <c r="I60" s="5">
        <v>11612154.7360585</v>
      </c>
    </row>
    <row r="61" spans="1:9" x14ac:dyDescent="0.2">
      <c r="A61" t="s">
        <v>134</v>
      </c>
      <c r="B61" t="s">
        <v>84</v>
      </c>
      <c r="C61" t="s">
        <v>8</v>
      </c>
      <c r="D61" t="s">
        <v>20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2">
      <c r="A62" t="s">
        <v>134</v>
      </c>
      <c r="B62" t="s">
        <v>84</v>
      </c>
      <c r="C62" t="s">
        <v>8</v>
      </c>
      <c r="D62" t="s">
        <v>21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</row>
    <row r="63" spans="1:9" x14ac:dyDescent="0.2">
      <c r="A63" t="s">
        <v>134</v>
      </c>
      <c r="B63" t="s">
        <v>84</v>
      </c>
      <c r="C63" t="s">
        <v>8</v>
      </c>
      <c r="D63" t="s">
        <v>17</v>
      </c>
      <c r="E63" s="5">
        <v>57807278.950000003</v>
      </c>
      <c r="F63" s="5">
        <v>-82814164.549999997</v>
      </c>
      <c r="G63" s="5">
        <v>8171373.04</v>
      </c>
      <c r="H63" s="5">
        <v>-8460194.5899999999</v>
      </c>
      <c r="I63" s="5">
        <v>-25295707.149999999</v>
      </c>
    </row>
    <row r="64" spans="1:9" x14ac:dyDescent="0.2">
      <c r="A64" t="s">
        <v>134</v>
      </c>
      <c r="B64" t="s">
        <v>76</v>
      </c>
      <c r="C64" t="s">
        <v>8</v>
      </c>
      <c r="D64" t="s">
        <v>19</v>
      </c>
      <c r="E64" s="5">
        <v>46332112.038049497</v>
      </c>
      <c r="F64" s="5">
        <v>-16668451.757336</v>
      </c>
      <c r="G64" s="5">
        <v>116524629.662094</v>
      </c>
      <c r="H64" s="5">
        <v>-59114996.609193496</v>
      </c>
      <c r="I64" s="5">
        <v>87073293.333614007</v>
      </c>
    </row>
    <row r="65" spans="1:9" x14ac:dyDescent="0.2">
      <c r="A65" t="s">
        <v>134</v>
      </c>
      <c r="B65" t="s">
        <v>76</v>
      </c>
      <c r="C65" t="s">
        <v>8</v>
      </c>
      <c r="D65" t="s">
        <v>17</v>
      </c>
      <c r="E65" s="5">
        <v>16819474.800000001</v>
      </c>
      <c r="F65" s="5">
        <v>-51723494.689999998</v>
      </c>
      <c r="G65" s="5">
        <v>61275382.640000001</v>
      </c>
      <c r="H65" s="5">
        <v>-132389955.38</v>
      </c>
      <c r="I65" s="5">
        <v>-106018592.63</v>
      </c>
    </row>
    <row r="66" spans="1:9" x14ac:dyDescent="0.2">
      <c r="A66" t="s">
        <v>134</v>
      </c>
      <c r="B66" t="s">
        <v>85</v>
      </c>
      <c r="C66" t="s">
        <v>8</v>
      </c>
      <c r="D66" t="s">
        <v>86</v>
      </c>
      <c r="E66" s="5">
        <v>13079930.425778201</v>
      </c>
      <c r="F66" s="5">
        <v>-7963296.3574343696</v>
      </c>
      <c r="G66" s="5">
        <v>0</v>
      </c>
      <c r="H66" s="5">
        <v>0</v>
      </c>
      <c r="I66" s="5">
        <v>5116634.0683437902</v>
      </c>
    </row>
    <row r="67" spans="1:9" x14ac:dyDescent="0.2">
      <c r="A67" t="s">
        <v>134</v>
      </c>
      <c r="B67" t="s">
        <v>85</v>
      </c>
      <c r="C67" t="s">
        <v>8</v>
      </c>
      <c r="D67" t="s">
        <v>30</v>
      </c>
      <c r="E67" s="5">
        <v>0</v>
      </c>
      <c r="F67" s="5">
        <v>-5986879.3941367297</v>
      </c>
      <c r="G67" s="5">
        <v>137122.66198762701</v>
      </c>
      <c r="H67" s="5">
        <v>0</v>
      </c>
      <c r="I67" s="5">
        <v>-5849756.7321490999</v>
      </c>
    </row>
    <row r="68" spans="1:9" x14ac:dyDescent="0.2">
      <c r="A68" t="s">
        <v>134</v>
      </c>
      <c r="B68" t="s">
        <v>85</v>
      </c>
      <c r="C68" t="s">
        <v>8</v>
      </c>
      <c r="D68" t="s">
        <v>24</v>
      </c>
      <c r="E68" s="5">
        <v>61802505.1336395</v>
      </c>
      <c r="F68" s="5">
        <v>-39090964.222861499</v>
      </c>
      <c r="G68" s="5">
        <v>3202968.2682030001</v>
      </c>
      <c r="H68" s="5">
        <v>-7852781.0192505</v>
      </c>
      <c r="I68" s="5">
        <v>18061728.159730501</v>
      </c>
    </row>
    <row r="69" spans="1:9" x14ac:dyDescent="0.2">
      <c r="A69" t="s">
        <v>134</v>
      </c>
      <c r="B69" t="s">
        <v>85</v>
      </c>
      <c r="C69" t="s">
        <v>8</v>
      </c>
      <c r="D69" t="s">
        <v>20</v>
      </c>
      <c r="E69" s="5">
        <v>0</v>
      </c>
      <c r="F69" s="5">
        <v>-670789.75401572697</v>
      </c>
      <c r="G69" s="5">
        <v>0</v>
      </c>
      <c r="H69" s="5">
        <v>0</v>
      </c>
      <c r="I69" s="5">
        <v>-670789.75401572697</v>
      </c>
    </row>
    <row r="70" spans="1:9" x14ac:dyDescent="0.2">
      <c r="A70" t="s">
        <v>134</v>
      </c>
      <c r="B70" t="s">
        <v>85</v>
      </c>
      <c r="C70" t="s">
        <v>8</v>
      </c>
      <c r="D70" t="s">
        <v>17</v>
      </c>
      <c r="E70" s="5">
        <v>31992342.48</v>
      </c>
      <c r="F70" s="5">
        <v>-49546496.939999998</v>
      </c>
      <c r="G70" s="5">
        <v>2870300.32</v>
      </c>
      <c r="H70" s="5">
        <v>-1156629.56</v>
      </c>
      <c r="I70" s="5">
        <v>-15840483.699999999</v>
      </c>
    </row>
    <row r="71" spans="1:9" x14ac:dyDescent="0.2">
      <c r="A71" t="s">
        <v>134</v>
      </c>
      <c r="B71" t="s">
        <v>69</v>
      </c>
      <c r="C71" t="s">
        <v>8</v>
      </c>
      <c r="D71" t="s">
        <v>86</v>
      </c>
      <c r="E71" s="5">
        <v>7129.1770725467504</v>
      </c>
      <c r="F71" s="5">
        <v>-302942.18188463198</v>
      </c>
      <c r="G71" s="5">
        <v>0</v>
      </c>
      <c r="H71" s="5">
        <v>0</v>
      </c>
      <c r="I71" s="5">
        <v>-295813.00481208501</v>
      </c>
    </row>
    <row r="72" spans="1:9" x14ac:dyDescent="0.2">
      <c r="A72" t="s">
        <v>134</v>
      </c>
      <c r="B72" t="s">
        <v>69</v>
      </c>
      <c r="C72" t="s">
        <v>8</v>
      </c>
      <c r="D72" t="s">
        <v>24</v>
      </c>
      <c r="E72" s="5">
        <v>63338491.225036502</v>
      </c>
      <c r="F72" s="5">
        <v>-88715743.219620004</v>
      </c>
      <c r="G72" s="5">
        <v>720344.59763249999</v>
      </c>
      <c r="H72" s="5">
        <v>-1299190.9581645001</v>
      </c>
      <c r="I72" s="5">
        <v>-25956098.355115499</v>
      </c>
    </row>
    <row r="73" spans="1:9" x14ac:dyDescent="0.2">
      <c r="A73" t="s">
        <v>134</v>
      </c>
      <c r="B73" t="s">
        <v>69</v>
      </c>
      <c r="C73" t="s">
        <v>8</v>
      </c>
      <c r="D73" t="s">
        <v>19</v>
      </c>
      <c r="E73" s="5">
        <v>89226879.446733996</v>
      </c>
      <c r="F73" s="5">
        <v>-99167886.288581505</v>
      </c>
      <c r="G73" s="5">
        <v>1324772.2522809999</v>
      </c>
      <c r="H73" s="5">
        <v>-716873.43647950003</v>
      </c>
      <c r="I73" s="5">
        <v>-9333108.0260460004</v>
      </c>
    </row>
    <row r="74" spans="1:9" x14ac:dyDescent="0.2">
      <c r="A74" t="s">
        <v>134</v>
      </c>
      <c r="B74" t="s">
        <v>69</v>
      </c>
      <c r="C74" t="s">
        <v>8</v>
      </c>
      <c r="D74" t="s">
        <v>17</v>
      </c>
      <c r="E74" s="5">
        <v>54058144.490000002</v>
      </c>
      <c r="F74" s="5">
        <v>-19116066.050000001</v>
      </c>
      <c r="G74" s="5">
        <v>0</v>
      </c>
      <c r="H74" s="5">
        <v>0</v>
      </c>
      <c r="I74" s="5">
        <v>34942078.439999998</v>
      </c>
    </row>
    <row r="75" spans="1:9" x14ac:dyDescent="0.2">
      <c r="A75" t="s">
        <v>134</v>
      </c>
      <c r="B75" t="s">
        <v>117</v>
      </c>
      <c r="C75" t="s">
        <v>8</v>
      </c>
      <c r="D75" t="s">
        <v>24</v>
      </c>
      <c r="E75" s="5">
        <v>1635559.6994894999</v>
      </c>
      <c r="F75" s="5">
        <v>-1635559.6994894999</v>
      </c>
      <c r="G75" s="5">
        <v>0</v>
      </c>
      <c r="H75" s="5">
        <v>0</v>
      </c>
      <c r="I75" s="5">
        <v>-2.0999999999999999E-33</v>
      </c>
    </row>
    <row r="76" spans="1:9" x14ac:dyDescent="0.2">
      <c r="A76" t="s">
        <v>134</v>
      </c>
      <c r="B76" t="s">
        <v>117</v>
      </c>
      <c r="C76" t="s">
        <v>8</v>
      </c>
      <c r="D76" t="s">
        <v>19</v>
      </c>
      <c r="E76" s="5">
        <v>1642053.5946785</v>
      </c>
      <c r="F76" s="5">
        <v>-1638087.6366890001</v>
      </c>
      <c r="G76" s="5">
        <v>0</v>
      </c>
      <c r="H76" s="5">
        <v>0</v>
      </c>
      <c r="I76" s="5">
        <v>3965.9579895000002</v>
      </c>
    </row>
    <row r="77" spans="1:9" x14ac:dyDescent="0.2">
      <c r="A77" t="s">
        <v>134</v>
      </c>
      <c r="B77" t="s">
        <v>121</v>
      </c>
      <c r="C77" t="s">
        <v>8</v>
      </c>
      <c r="D77" t="s">
        <v>24</v>
      </c>
      <c r="E77" s="5">
        <v>236247.36431999999</v>
      </c>
      <c r="F77" s="5">
        <v>0</v>
      </c>
      <c r="G77" s="5">
        <v>110668.97622300001</v>
      </c>
      <c r="H77" s="5">
        <v>0</v>
      </c>
      <c r="I77" s="5">
        <v>346916.34054300003</v>
      </c>
    </row>
    <row r="78" spans="1:9" x14ac:dyDescent="0.2">
      <c r="A78" t="s">
        <v>134</v>
      </c>
      <c r="B78" t="s">
        <v>121</v>
      </c>
      <c r="C78" t="s">
        <v>8</v>
      </c>
      <c r="D78" t="s">
        <v>21</v>
      </c>
      <c r="E78" s="5">
        <v>0</v>
      </c>
      <c r="F78" s="5">
        <v>-435818.59793420002</v>
      </c>
      <c r="G78" s="5">
        <v>0</v>
      </c>
      <c r="H78" s="5">
        <v>0</v>
      </c>
      <c r="I78" s="5">
        <v>-435818.59793420002</v>
      </c>
    </row>
    <row r="79" spans="1:9" x14ac:dyDescent="0.2">
      <c r="A79" t="s">
        <v>134</v>
      </c>
      <c r="B79" t="s">
        <v>121</v>
      </c>
      <c r="C79" t="s">
        <v>8</v>
      </c>
      <c r="D79" t="s">
        <v>17</v>
      </c>
      <c r="E79" s="5">
        <v>429890.99</v>
      </c>
      <c r="F79" s="5">
        <v>-226072.75</v>
      </c>
      <c r="G79" s="5">
        <v>0</v>
      </c>
      <c r="H79" s="5">
        <v>-106475.88</v>
      </c>
      <c r="I79" s="5">
        <v>97342.36</v>
      </c>
    </row>
    <row r="80" spans="1:9" x14ac:dyDescent="0.2">
      <c r="A80" t="s">
        <v>134</v>
      </c>
      <c r="B80" t="s">
        <v>122</v>
      </c>
      <c r="C80" t="s">
        <v>8</v>
      </c>
      <c r="D80" t="s">
        <v>24</v>
      </c>
      <c r="E80" s="5">
        <v>21964763.190877501</v>
      </c>
      <c r="F80" s="5">
        <v>-17582850.780109499</v>
      </c>
      <c r="G80" s="5">
        <v>0</v>
      </c>
      <c r="H80" s="5">
        <v>0</v>
      </c>
      <c r="I80" s="5">
        <v>4381912.4107680004</v>
      </c>
    </row>
    <row r="81" spans="1:9" x14ac:dyDescent="0.2">
      <c r="A81" t="s">
        <v>134</v>
      </c>
      <c r="B81" t="s">
        <v>122</v>
      </c>
      <c r="C81" t="s">
        <v>8</v>
      </c>
      <c r="D81" t="s">
        <v>19</v>
      </c>
      <c r="E81" s="5">
        <v>418102.821276</v>
      </c>
      <c r="F81" s="5">
        <v>0</v>
      </c>
      <c r="G81" s="5">
        <v>0</v>
      </c>
      <c r="H81" s="5">
        <v>0</v>
      </c>
      <c r="I81" s="5">
        <v>418102.821276</v>
      </c>
    </row>
    <row r="82" spans="1:9" x14ac:dyDescent="0.2">
      <c r="A82" t="s">
        <v>134</v>
      </c>
      <c r="B82" t="s">
        <v>122</v>
      </c>
      <c r="C82" t="s">
        <v>8</v>
      </c>
      <c r="D82" t="s">
        <v>17</v>
      </c>
      <c r="E82" s="5">
        <v>17413031.93</v>
      </c>
      <c r="F82" s="5">
        <v>-21747114.949999999</v>
      </c>
      <c r="G82" s="5">
        <v>0</v>
      </c>
      <c r="H82" s="5">
        <v>0</v>
      </c>
      <c r="I82" s="5">
        <v>-4334083.0199999996</v>
      </c>
    </row>
    <row r="83" spans="1:9" x14ac:dyDescent="0.2">
      <c r="A83" t="s">
        <v>134</v>
      </c>
      <c r="B83" t="s">
        <v>119</v>
      </c>
      <c r="C83" t="s">
        <v>8</v>
      </c>
      <c r="D83" t="s">
        <v>24</v>
      </c>
      <c r="E83" s="5">
        <v>66269352.179909997</v>
      </c>
      <c r="F83" s="5">
        <v>-65268363.284832001</v>
      </c>
      <c r="G83" s="5">
        <v>5906808.137844</v>
      </c>
      <c r="H83" s="5">
        <v>-5817586.6569929998</v>
      </c>
      <c r="I83" s="5">
        <v>1090210.3759289901</v>
      </c>
    </row>
    <row r="84" spans="1:9" x14ac:dyDescent="0.2">
      <c r="A84" t="s">
        <v>134</v>
      </c>
      <c r="B84" t="s">
        <v>119</v>
      </c>
      <c r="C84" t="s">
        <v>8</v>
      </c>
      <c r="D84" t="s">
        <v>19</v>
      </c>
      <c r="E84" s="5">
        <v>64498946.885048002</v>
      </c>
      <c r="F84" s="5">
        <v>-66264086.578427501</v>
      </c>
      <c r="G84" s="5">
        <v>5730987.0193189997</v>
      </c>
      <c r="H84" s="5">
        <v>-5887826.6906354995</v>
      </c>
      <c r="I84" s="5">
        <v>-1921979.364696</v>
      </c>
    </row>
    <row r="85" spans="1:9" x14ac:dyDescent="0.2">
      <c r="A85" t="s">
        <v>134</v>
      </c>
      <c r="B85" t="s">
        <v>107</v>
      </c>
      <c r="C85" t="s">
        <v>8</v>
      </c>
      <c r="D85" t="s">
        <v>24</v>
      </c>
      <c r="E85" s="5">
        <v>0</v>
      </c>
      <c r="F85" s="5">
        <v>-6557317.387104</v>
      </c>
      <c r="G85" s="5">
        <v>0</v>
      </c>
      <c r="H85" s="5">
        <v>0</v>
      </c>
      <c r="I85" s="5">
        <v>-6557317.387104</v>
      </c>
    </row>
    <row r="86" spans="1:9" x14ac:dyDescent="0.2">
      <c r="A86" t="s">
        <v>134</v>
      </c>
      <c r="B86" t="s">
        <v>107</v>
      </c>
      <c r="C86" t="s">
        <v>8</v>
      </c>
      <c r="D86" t="s">
        <v>19</v>
      </c>
      <c r="E86" s="5">
        <v>6478306.9578195</v>
      </c>
      <c r="F86" s="5">
        <v>0</v>
      </c>
      <c r="G86" s="5">
        <v>0</v>
      </c>
      <c r="H86" s="5">
        <v>0</v>
      </c>
      <c r="I86" s="5">
        <v>6478306.9578195</v>
      </c>
    </row>
    <row r="87" spans="1:9" x14ac:dyDescent="0.2">
      <c r="A87" t="s">
        <v>137</v>
      </c>
      <c r="B87" t="s">
        <v>112</v>
      </c>
      <c r="C87" t="s">
        <v>22</v>
      </c>
      <c r="D87" t="s">
        <v>17</v>
      </c>
      <c r="E87" s="5">
        <v>3810566.82</v>
      </c>
      <c r="F87" s="5">
        <v>-1652518.16</v>
      </c>
      <c r="G87" s="5">
        <v>80560427.260000005</v>
      </c>
      <c r="H87" s="5">
        <v>-76940901.260000005</v>
      </c>
      <c r="I87" s="5">
        <v>5777574.6600000001</v>
      </c>
    </row>
    <row r="88" spans="1:9" x14ac:dyDescent="0.2">
      <c r="A88" t="s">
        <v>137</v>
      </c>
      <c r="B88" t="s">
        <v>61</v>
      </c>
      <c r="C88" t="s">
        <v>22</v>
      </c>
      <c r="D88" t="s">
        <v>18</v>
      </c>
      <c r="E88" s="5">
        <v>44493.066019665399</v>
      </c>
      <c r="F88" s="5">
        <v>-14026.912271740501</v>
      </c>
      <c r="G88" s="5">
        <v>20363.414634146298</v>
      </c>
      <c r="H88" s="5">
        <v>-11861.288468905601</v>
      </c>
      <c r="I88" s="5">
        <v>38968.279913165599</v>
      </c>
    </row>
    <row r="89" spans="1:9" x14ac:dyDescent="0.2">
      <c r="A89" t="s">
        <v>137</v>
      </c>
      <c r="B89" t="s">
        <v>113</v>
      </c>
      <c r="C89" t="s">
        <v>22</v>
      </c>
      <c r="D89" t="s">
        <v>17</v>
      </c>
      <c r="E89" s="5">
        <v>5785134.29</v>
      </c>
      <c r="F89" s="5">
        <v>-2241789.79</v>
      </c>
      <c r="G89" s="5">
        <v>18379883.32</v>
      </c>
      <c r="H89" s="5">
        <v>-15849312.300000001</v>
      </c>
      <c r="I89" s="5">
        <v>6073915.5199999996</v>
      </c>
    </row>
    <row r="90" spans="1:9" x14ac:dyDescent="0.2">
      <c r="A90" t="s">
        <v>134</v>
      </c>
      <c r="B90" t="s">
        <v>126</v>
      </c>
      <c r="C90" t="s">
        <v>8</v>
      </c>
      <c r="D90" t="s">
        <v>124</v>
      </c>
      <c r="E90" s="5">
        <v>12269368.7988178</v>
      </c>
      <c r="F90" s="5">
        <v>-13194004.6442896</v>
      </c>
      <c r="G90" s="5">
        <v>2222386.57800296</v>
      </c>
      <c r="H90" s="5">
        <v>-2066641.72683133</v>
      </c>
      <c r="I90" s="5">
        <v>-768890.99430019001</v>
      </c>
    </row>
    <row r="91" spans="1:9" x14ac:dyDescent="0.2">
      <c r="A91" t="s">
        <v>134</v>
      </c>
      <c r="B91" t="s">
        <v>126</v>
      </c>
      <c r="C91" t="s">
        <v>8</v>
      </c>
      <c r="D91" t="s">
        <v>17</v>
      </c>
      <c r="E91" s="5">
        <v>9845972.5500000007</v>
      </c>
      <c r="F91" s="5">
        <v>-9845972.5500000007</v>
      </c>
      <c r="G91" s="5">
        <v>0</v>
      </c>
      <c r="H91" s="5">
        <v>0</v>
      </c>
      <c r="I91" s="5">
        <v>0</v>
      </c>
    </row>
    <row r="92" spans="1:9" x14ac:dyDescent="0.2">
      <c r="A92" t="s">
        <v>137</v>
      </c>
      <c r="B92" t="s">
        <v>114</v>
      </c>
      <c r="C92" t="s">
        <v>55</v>
      </c>
      <c r="D92" t="s">
        <v>17</v>
      </c>
      <c r="E92" s="5">
        <v>5668199.6399999997</v>
      </c>
      <c r="F92" s="5">
        <v>-5668199.6500000004</v>
      </c>
      <c r="G92" s="5">
        <v>101253996.64</v>
      </c>
      <c r="H92" s="5">
        <v>-101253996.62</v>
      </c>
      <c r="I92" s="5">
        <v>0.01</v>
      </c>
    </row>
    <row r="93" spans="1:9" x14ac:dyDescent="0.2">
      <c r="A93" t="s">
        <v>134</v>
      </c>
      <c r="B93" t="s">
        <v>77</v>
      </c>
      <c r="C93" t="s">
        <v>8</v>
      </c>
      <c r="D93" t="s">
        <v>24</v>
      </c>
      <c r="E93" s="5">
        <v>0</v>
      </c>
      <c r="F93" s="5">
        <v>-8675523.5655074995</v>
      </c>
      <c r="G93" s="5">
        <v>0</v>
      </c>
      <c r="H93" s="5">
        <v>-157160147.41415101</v>
      </c>
      <c r="I93" s="5">
        <v>-165835670.97965801</v>
      </c>
    </row>
    <row r="94" spans="1:9" x14ac:dyDescent="0.2">
      <c r="A94" t="s">
        <v>134</v>
      </c>
      <c r="B94" t="s">
        <v>77</v>
      </c>
      <c r="C94" t="s">
        <v>8</v>
      </c>
      <c r="D94" t="s">
        <v>19</v>
      </c>
      <c r="E94" s="5">
        <v>0</v>
      </c>
      <c r="F94" s="5">
        <v>-308758398.08666801</v>
      </c>
      <c r="G94" s="5">
        <v>0</v>
      </c>
      <c r="H94" s="5">
        <v>-160052415.935954</v>
      </c>
      <c r="I94" s="5">
        <v>-468810814.02262199</v>
      </c>
    </row>
    <row r="95" spans="1:9" x14ac:dyDescent="0.2">
      <c r="A95" t="s">
        <v>134</v>
      </c>
      <c r="B95" t="s">
        <v>77</v>
      </c>
      <c r="C95" t="s">
        <v>8</v>
      </c>
      <c r="D95" t="s">
        <v>17</v>
      </c>
      <c r="E95" s="5">
        <v>311581001.93000001</v>
      </c>
      <c r="F95" s="5">
        <v>0</v>
      </c>
      <c r="G95" s="5">
        <v>322854852.74000001</v>
      </c>
      <c r="H95" s="5">
        <v>0</v>
      </c>
      <c r="I95" s="5">
        <v>634435854.66999996</v>
      </c>
    </row>
    <row r="96" spans="1:9" x14ac:dyDescent="0.2">
      <c r="A96" t="s">
        <v>134</v>
      </c>
      <c r="B96" t="s">
        <v>91</v>
      </c>
      <c r="C96" t="s">
        <v>8</v>
      </c>
      <c r="D96" t="s">
        <v>24</v>
      </c>
      <c r="E96" s="5">
        <v>0</v>
      </c>
      <c r="F96" s="5">
        <v>-17938529.4109485</v>
      </c>
      <c r="G96" s="5">
        <v>0</v>
      </c>
      <c r="H96" s="5">
        <v>-290000321.63010001</v>
      </c>
      <c r="I96" s="5">
        <v>-307938851.04104799</v>
      </c>
    </row>
    <row r="97" spans="1:9" x14ac:dyDescent="0.2">
      <c r="A97" t="s">
        <v>134</v>
      </c>
      <c r="B97" t="s">
        <v>91</v>
      </c>
      <c r="C97" t="s">
        <v>8</v>
      </c>
      <c r="D97" t="s">
        <v>19</v>
      </c>
      <c r="E97" s="5">
        <v>105583766.248888</v>
      </c>
      <c r="F97" s="5">
        <v>0</v>
      </c>
      <c r="G97" s="5">
        <v>0</v>
      </c>
      <c r="H97" s="5">
        <v>0</v>
      </c>
      <c r="I97" s="5">
        <v>105583766.248888</v>
      </c>
    </row>
    <row r="98" spans="1:9" x14ac:dyDescent="0.2">
      <c r="A98" t="s">
        <v>134</v>
      </c>
      <c r="B98" t="s">
        <v>91</v>
      </c>
      <c r="C98" t="s">
        <v>8</v>
      </c>
      <c r="D98" t="s">
        <v>17</v>
      </c>
      <c r="E98" s="5">
        <v>21450292.989999998</v>
      </c>
      <c r="F98" s="5">
        <v>-124968326.98999999</v>
      </c>
      <c r="G98" s="5">
        <v>296739299.79000002</v>
      </c>
      <c r="H98" s="5">
        <v>0</v>
      </c>
      <c r="I98" s="5">
        <v>193221265.78999999</v>
      </c>
    </row>
    <row r="99" spans="1:9" x14ac:dyDescent="0.2">
      <c r="A99" t="s">
        <v>134</v>
      </c>
      <c r="B99" t="s">
        <v>91</v>
      </c>
      <c r="C99" t="s">
        <v>22</v>
      </c>
      <c r="D99" t="s">
        <v>19</v>
      </c>
      <c r="E99" s="5">
        <v>12381198.335240001</v>
      </c>
      <c r="F99" s="5">
        <v>-12759907.606205501</v>
      </c>
      <c r="G99" s="5">
        <v>234545292.82111099</v>
      </c>
      <c r="H99" s="5">
        <v>-231504325.499989</v>
      </c>
      <c r="I99" s="5">
        <v>2662258.0501565002</v>
      </c>
    </row>
    <row r="100" spans="1:9" x14ac:dyDescent="0.2">
      <c r="A100" t="s">
        <v>134</v>
      </c>
      <c r="B100" t="s">
        <v>91</v>
      </c>
      <c r="C100" t="s">
        <v>22</v>
      </c>
      <c r="D100" t="s">
        <v>26</v>
      </c>
      <c r="E100" s="5">
        <v>0</v>
      </c>
      <c r="F100" s="5">
        <v>-199021726.32463101</v>
      </c>
      <c r="G100" s="5">
        <v>0</v>
      </c>
      <c r="H100" s="5">
        <v>0</v>
      </c>
      <c r="I100" s="5">
        <v>-199021726.32463101</v>
      </c>
    </row>
    <row r="101" spans="1:9" x14ac:dyDescent="0.2">
      <c r="A101" t="s">
        <v>134</v>
      </c>
      <c r="B101" t="s">
        <v>91</v>
      </c>
      <c r="C101" t="s">
        <v>22</v>
      </c>
      <c r="D101" t="s">
        <v>17</v>
      </c>
      <c r="E101" s="5">
        <v>211781482.66</v>
      </c>
      <c r="F101" s="5">
        <v>-5464656.0899999999</v>
      </c>
      <c r="G101" s="5">
        <v>232735678.58000001</v>
      </c>
      <c r="H101" s="5">
        <v>-235441335.38</v>
      </c>
      <c r="I101" s="5">
        <v>203611169.77000001</v>
      </c>
    </row>
    <row r="102" spans="1:9" x14ac:dyDescent="0.2">
      <c r="A102" t="s">
        <v>137</v>
      </c>
      <c r="B102" t="s">
        <v>91</v>
      </c>
      <c r="C102" t="s">
        <v>22</v>
      </c>
      <c r="D102" t="s">
        <v>19</v>
      </c>
      <c r="E102" s="5">
        <v>0</v>
      </c>
      <c r="F102" s="5">
        <v>-42167922.023342498</v>
      </c>
      <c r="G102" s="5">
        <v>42580853.757995002</v>
      </c>
      <c r="H102" s="5">
        <v>0</v>
      </c>
      <c r="I102" s="5">
        <v>412931.73465250002</v>
      </c>
    </row>
    <row r="103" spans="1:9" x14ac:dyDescent="0.2">
      <c r="A103" t="s">
        <v>137</v>
      </c>
      <c r="B103" t="s">
        <v>91</v>
      </c>
      <c r="C103" t="s">
        <v>22</v>
      </c>
      <c r="D103" t="s">
        <v>17</v>
      </c>
      <c r="E103" s="5">
        <v>13794648.9</v>
      </c>
      <c r="F103" s="5">
        <v>-9880576.1600000001</v>
      </c>
      <c r="G103" s="5">
        <v>36513451.649999999</v>
      </c>
      <c r="H103" s="5">
        <v>-34624855.32</v>
      </c>
      <c r="I103" s="5">
        <v>5802669.0700000003</v>
      </c>
    </row>
    <row r="104" spans="1:9" x14ac:dyDescent="0.2">
      <c r="A104" t="s">
        <v>134</v>
      </c>
      <c r="B104" t="s">
        <v>129</v>
      </c>
      <c r="C104" t="s">
        <v>8</v>
      </c>
      <c r="D104" t="s">
        <v>26</v>
      </c>
      <c r="E104" s="5">
        <v>221058.87912523301</v>
      </c>
      <c r="F104" s="5">
        <v>-238344.13581078401</v>
      </c>
      <c r="G104" s="5">
        <v>19.343607622518899</v>
      </c>
      <c r="H104" s="5">
        <v>-17.9408105859514</v>
      </c>
      <c r="I104" s="5">
        <v>-17283.853888514699</v>
      </c>
    </row>
    <row r="105" spans="1:9" x14ac:dyDescent="0.2">
      <c r="A105" t="s">
        <v>134</v>
      </c>
      <c r="B105" t="s">
        <v>129</v>
      </c>
      <c r="C105" t="s">
        <v>8</v>
      </c>
      <c r="D105" t="s">
        <v>17</v>
      </c>
      <c r="E105" s="5">
        <v>251514.34</v>
      </c>
      <c r="F105" s="5">
        <v>-229643.53</v>
      </c>
      <c r="G105" s="5">
        <v>0</v>
      </c>
      <c r="H105" s="5">
        <v>0</v>
      </c>
      <c r="I105" s="5">
        <v>21870.81</v>
      </c>
    </row>
    <row r="106" spans="1:9" x14ac:dyDescent="0.2">
      <c r="A106" t="s">
        <v>134</v>
      </c>
      <c r="B106" t="s">
        <v>92</v>
      </c>
      <c r="C106" t="s">
        <v>8</v>
      </c>
      <c r="D106" t="s">
        <v>35</v>
      </c>
      <c r="E106" s="5">
        <v>341517.75028799998</v>
      </c>
      <c r="F106" s="5">
        <v>-3071689.1011244999</v>
      </c>
      <c r="G106" s="5">
        <v>6546.7950389999996</v>
      </c>
      <c r="H106" s="5">
        <v>-12973.219305000001</v>
      </c>
      <c r="I106" s="5">
        <v>-2736597.7751024999</v>
      </c>
    </row>
    <row r="107" spans="1:9" x14ac:dyDescent="0.2">
      <c r="A107" t="s">
        <v>134</v>
      </c>
      <c r="B107" t="s">
        <v>92</v>
      </c>
      <c r="C107" t="s">
        <v>8</v>
      </c>
      <c r="D107" t="s">
        <v>18</v>
      </c>
      <c r="E107" s="5">
        <v>11359735.761716301</v>
      </c>
      <c r="F107" s="5">
        <v>-5284191.6932703396</v>
      </c>
      <c r="G107" s="5">
        <v>0</v>
      </c>
      <c r="H107" s="5">
        <v>0</v>
      </c>
      <c r="I107" s="5">
        <v>6075544.06844592</v>
      </c>
    </row>
    <row r="108" spans="1:9" x14ac:dyDescent="0.2">
      <c r="A108" t="s">
        <v>134</v>
      </c>
      <c r="B108" t="s">
        <v>92</v>
      </c>
      <c r="C108" t="s">
        <v>8</v>
      </c>
      <c r="D108" t="s">
        <v>86</v>
      </c>
      <c r="E108" s="5">
        <v>6143964.8839617502</v>
      </c>
      <c r="F108" s="5">
        <v>-14343025.205579599</v>
      </c>
      <c r="G108" s="5">
        <v>0</v>
      </c>
      <c r="H108" s="5">
        <v>0</v>
      </c>
      <c r="I108" s="5">
        <v>-8199060.3216178399</v>
      </c>
    </row>
    <row r="109" spans="1:9" x14ac:dyDescent="0.2">
      <c r="A109" t="s">
        <v>134</v>
      </c>
      <c r="B109" t="s">
        <v>92</v>
      </c>
      <c r="C109" t="s">
        <v>8</v>
      </c>
      <c r="D109" t="s">
        <v>24</v>
      </c>
      <c r="E109" s="5">
        <v>179020159.43756199</v>
      </c>
      <c r="F109" s="5">
        <v>-186422441.15416101</v>
      </c>
      <c r="G109" s="5">
        <v>10377852.75144</v>
      </c>
      <c r="H109" s="5">
        <v>-217663832.79683</v>
      </c>
      <c r="I109" s="5">
        <v>-214688261.76198801</v>
      </c>
    </row>
    <row r="110" spans="1:9" x14ac:dyDescent="0.2">
      <c r="A110" t="s">
        <v>134</v>
      </c>
      <c r="B110" t="s">
        <v>92</v>
      </c>
      <c r="C110" t="s">
        <v>8</v>
      </c>
      <c r="D110" t="s">
        <v>19</v>
      </c>
      <c r="E110" s="5">
        <v>25977116.045089498</v>
      </c>
      <c r="F110" s="5">
        <v>-983303.3026695</v>
      </c>
      <c r="G110" s="5">
        <v>0</v>
      </c>
      <c r="H110" s="5">
        <v>0</v>
      </c>
      <c r="I110" s="5">
        <v>24993812.742419999</v>
      </c>
    </row>
    <row r="111" spans="1:9" x14ac:dyDescent="0.2">
      <c r="A111" t="s">
        <v>134</v>
      </c>
      <c r="B111" t="s">
        <v>92</v>
      </c>
      <c r="C111" t="s">
        <v>8</v>
      </c>
      <c r="D111" t="s">
        <v>26</v>
      </c>
      <c r="E111" s="5">
        <v>226296141.57648301</v>
      </c>
      <c r="F111" s="5">
        <v>-49140668.521136202</v>
      </c>
      <c r="G111" s="5">
        <v>54091804.155065201</v>
      </c>
      <c r="H111" s="5">
        <v>-2384837.7728299201</v>
      </c>
      <c r="I111" s="5">
        <v>228862439.43758199</v>
      </c>
    </row>
    <row r="112" spans="1:9" x14ac:dyDescent="0.2">
      <c r="A112" t="s">
        <v>134</v>
      </c>
      <c r="B112" t="s">
        <v>92</v>
      </c>
      <c r="C112" t="s">
        <v>8</v>
      </c>
      <c r="D112" t="s">
        <v>17</v>
      </c>
      <c r="E112" s="5">
        <v>251747721.59</v>
      </c>
      <c r="F112" s="5">
        <v>-459130233.01999998</v>
      </c>
      <c r="G112" s="5">
        <v>229313843.11000001</v>
      </c>
      <c r="H112" s="5">
        <v>-74376128.489999995</v>
      </c>
      <c r="I112" s="5">
        <v>-52444796.810000002</v>
      </c>
    </row>
    <row r="113" spans="1:9" x14ac:dyDescent="0.2">
      <c r="A113" t="s">
        <v>134</v>
      </c>
      <c r="B113" t="s">
        <v>92</v>
      </c>
      <c r="C113" t="s">
        <v>8</v>
      </c>
      <c r="D113" t="s">
        <v>102</v>
      </c>
      <c r="E113" s="5">
        <v>201545.68643306399</v>
      </c>
      <c r="F113" s="5">
        <v>0</v>
      </c>
      <c r="G113" s="5">
        <v>0</v>
      </c>
      <c r="H113" s="5">
        <v>0</v>
      </c>
      <c r="I113" s="5">
        <v>201545.68643306399</v>
      </c>
    </row>
    <row r="114" spans="1:9" x14ac:dyDescent="0.2">
      <c r="A114" t="s">
        <v>134</v>
      </c>
      <c r="B114" t="s">
        <v>108</v>
      </c>
      <c r="C114" t="s">
        <v>8</v>
      </c>
      <c r="D114" t="s">
        <v>24</v>
      </c>
      <c r="E114" s="5">
        <v>12613070.050446</v>
      </c>
      <c r="F114" s="5">
        <v>-4828610.5430325</v>
      </c>
      <c r="G114" s="5">
        <v>0</v>
      </c>
      <c r="H114" s="5">
        <v>0</v>
      </c>
      <c r="I114" s="5">
        <v>7784459.5074135</v>
      </c>
    </row>
    <row r="115" spans="1:9" x14ac:dyDescent="0.2">
      <c r="A115" t="s">
        <v>134</v>
      </c>
      <c r="B115" t="s">
        <v>108</v>
      </c>
      <c r="C115" t="s">
        <v>8</v>
      </c>
      <c r="D115" t="s">
        <v>17</v>
      </c>
      <c r="E115" s="5">
        <v>4736821.82</v>
      </c>
      <c r="F115" s="5">
        <v>-12458143.619999999</v>
      </c>
      <c r="G115" s="5">
        <v>0</v>
      </c>
      <c r="H115" s="5">
        <v>0</v>
      </c>
      <c r="I115" s="5">
        <v>-7721321.7999999998</v>
      </c>
    </row>
    <row r="116" spans="1:9" x14ac:dyDescent="0.2">
      <c r="A116" t="s">
        <v>134</v>
      </c>
      <c r="B116" t="s">
        <v>131</v>
      </c>
      <c r="C116" t="s">
        <v>8</v>
      </c>
      <c r="D116" t="s">
        <v>24</v>
      </c>
      <c r="E116" s="5">
        <v>0</v>
      </c>
      <c r="F116" s="5">
        <v>-4484833.4955479996</v>
      </c>
      <c r="G116" s="5">
        <v>0</v>
      </c>
      <c r="H116" s="5">
        <v>0</v>
      </c>
      <c r="I116" s="5">
        <v>-4484833.4955479996</v>
      </c>
    </row>
    <row r="117" spans="1:9" x14ac:dyDescent="0.2">
      <c r="A117" t="s">
        <v>134</v>
      </c>
      <c r="B117" t="s">
        <v>131</v>
      </c>
      <c r="C117" t="s">
        <v>8</v>
      </c>
      <c r="D117" t="s">
        <v>17</v>
      </c>
      <c r="E117" s="5">
        <v>4398037.76</v>
      </c>
      <c r="F117" s="5">
        <v>0</v>
      </c>
      <c r="G117" s="5">
        <v>0</v>
      </c>
      <c r="H117" s="5">
        <v>0</v>
      </c>
      <c r="I117" s="5">
        <v>4398037.76</v>
      </c>
    </row>
    <row r="118" spans="1:9" x14ac:dyDescent="0.2">
      <c r="A118" t="s">
        <v>134</v>
      </c>
      <c r="B118" t="s">
        <v>90</v>
      </c>
      <c r="C118" t="s">
        <v>8</v>
      </c>
      <c r="D118" t="s">
        <v>24</v>
      </c>
      <c r="E118" s="5">
        <v>0</v>
      </c>
      <c r="F118" s="5">
        <v>-5650890.2054685</v>
      </c>
      <c r="G118" s="5">
        <v>0</v>
      </c>
      <c r="H118" s="5">
        <v>0</v>
      </c>
      <c r="I118" s="5">
        <v>-5650890.2054685</v>
      </c>
    </row>
    <row r="119" spans="1:9" x14ac:dyDescent="0.2">
      <c r="A119" t="s">
        <v>134</v>
      </c>
      <c r="B119" t="s">
        <v>90</v>
      </c>
      <c r="C119" t="s">
        <v>8</v>
      </c>
      <c r="D119" t="s">
        <v>19</v>
      </c>
      <c r="E119" s="5">
        <v>5680832.4616085002</v>
      </c>
      <c r="F119" s="5">
        <v>0</v>
      </c>
      <c r="G119" s="5">
        <v>0</v>
      </c>
      <c r="H119" s="5">
        <v>0</v>
      </c>
      <c r="I119" s="5">
        <v>5680832.4616085002</v>
      </c>
    </row>
    <row r="120" spans="1:9" x14ac:dyDescent="0.2">
      <c r="A120" t="s">
        <v>134</v>
      </c>
      <c r="B120" t="s">
        <v>41</v>
      </c>
      <c r="C120" t="s">
        <v>8</v>
      </c>
      <c r="D120" t="s">
        <v>18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</row>
    <row r="121" spans="1:9" x14ac:dyDescent="0.2">
      <c r="A121" t="s">
        <v>134</v>
      </c>
      <c r="B121" t="s">
        <v>41</v>
      </c>
      <c r="C121" t="s">
        <v>8</v>
      </c>
      <c r="D121" t="s">
        <v>17</v>
      </c>
      <c r="E121" s="5">
        <v>3291.58</v>
      </c>
      <c r="F121" s="5">
        <v>0</v>
      </c>
      <c r="G121" s="5">
        <v>2138.77</v>
      </c>
      <c r="H121" s="5">
        <v>0</v>
      </c>
      <c r="I121" s="5">
        <v>5430.35</v>
      </c>
    </row>
    <row r="122" spans="1:9" x14ac:dyDescent="0.2">
      <c r="A122" t="s">
        <v>134</v>
      </c>
      <c r="B122" t="s">
        <v>42</v>
      </c>
      <c r="C122" t="s">
        <v>8</v>
      </c>
      <c r="D122" t="s">
        <v>18</v>
      </c>
      <c r="E122" s="5">
        <v>32560631.509385802</v>
      </c>
      <c r="F122" s="5">
        <v>0</v>
      </c>
      <c r="G122" s="5">
        <v>164577718.113906</v>
      </c>
      <c r="H122" s="5">
        <v>0</v>
      </c>
      <c r="I122" s="5">
        <v>197138349.623292</v>
      </c>
    </row>
    <row r="123" spans="1:9" x14ac:dyDescent="0.2">
      <c r="A123" t="s">
        <v>134</v>
      </c>
      <c r="B123" t="s">
        <v>42</v>
      </c>
      <c r="C123" t="s">
        <v>8</v>
      </c>
      <c r="D123" t="s">
        <v>17</v>
      </c>
      <c r="E123" s="5">
        <v>0</v>
      </c>
      <c r="F123" s="5">
        <v>-36699139.439999998</v>
      </c>
      <c r="G123" s="5">
        <v>0</v>
      </c>
      <c r="H123" s="5">
        <v>-184285373.75</v>
      </c>
      <c r="I123" s="5">
        <v>-220984513.19</v>
      </c>
    </row>
    <row r="124" spans="1:9" x14ac:dyDescent="0.2">
      <c r="A124" t="s">
        <v>134</v>
      </c>
      <c r="B124" t="s">
        <v>43</v>
      </c>
      <c r="C124" t="s">
        <v>8</v>
      </c>
      <c r="D124" t="s">
        <v>18</v>
      </c>
      <c r="E124" s="5">
        <v>16592872.468394799</v>
      </c>
      <c r="F124" s="5">
        <v>-13995602.0112374</v>
      </c>
      <c r="G124" s="5">
        <v>0</v>
      </c>
      <c r="H124" s="5">
        <v>-39648914.027582698</v>
      </c>
      <c r="I124" s="5">
        <v>-37051643.570425197</v>
      </c>
    </row>
    <row r="125" spans="1:9" x14ac:dyDescent="0.2">
      <c r="A125" t="s">
        <v>134</v>
      </c>
      <c r="B125" t="s">
        <v>43</v>
      </c>
      <c r="C125" t="s">
        <v>8</v>
      </c>
      <c r="D125" t="s">
        <v>24</v>
      </c>
      <c r="E125" s="5">
        <v>84161591.654613003</v>
      </c>
      <c r="F125" s="5">
        <v>0</v>
      </c>
      <c r="G125" s="5">
        <v>0</v>
      </c>
      <c r="H125" s="5">
        <v>0</v>
      </c>
      <c r="I125" s="5">
        <v>84161591.654613003</v>
      </c>
    </row>
    <row r="126" spans="1:9" x14ac:dyDescent="0.2">
      <c r="A126" t="s">
        <v>134</v>
      </c>
      <c r="B126" t="s">
        <v>43</v>
      </c>
      <c r="C126" t="s">
        <v>8</v>
      </c>
      <c r="D126" t="s">
        <v>19</v>
      </c>
      <c r="E126" s="5">
        <v>1077444809.2160699</v>
      </c>
      <c r="F126" s="5">
        <v>0</v>
      </c>
      <c r="G126" s="5">
        <v>0</v>
      </c>
      <c r="H126" s="5">
        <v>0</v>
      </c>
      <c r="I126" s="5">
        <v>1077444809.2160699</v>
      </c>
    </row>
    <row r="127" spans="1:9" x14ac:dyDescent="0.2">
      <c r="A127" t="s">
        <v>134</v>
      </c>
      <c r="B127" t="s">
        <v>43</v>
      </c>
      <c r="C127" t="s">
        <v>8</v>
      </c>
      <c r="D127" t="s">
        <v>17</v>
      </c>
      <c r="E127" s="5">
        <v>18490503.379999999</v>
      </c>
      <c r="F127" s="5">
        <v>-1184160266.54</v>
      </c>
      <c r="G127" s="5">
        <v>42914429.479999997</v>
      </c>
      <c r="H127" s="5">
        <v>0</v>
      </c>
      <c r="I127" s="5">
        <v>-1122755333.6800001</v>
      </c>
    </row>
    <row r="128" spans="1:9" x14ac:dyDescent="0.2">
      <c r="A128" t="s">
        <v>137</v>
      </c>
      <c r="B128" t="s">
        <v>43</v>
      </c>
      <c r="C128" t="s">
        <v>55</v>
      </c>
      <c r="D128" t="s">
        <v>17</v>
      </c>
      <c r="E128" s="5">
        <v>14570434.890000001</v>
      </c>
      <c r="F128" s="5">
        <v>-14570434.890000001</v>
      </c>
      <c r="G128" s="5">
        <v>247614550.75</v>
      </c>
      <c r="H128" s="5">
        <v>-247614550.75999999</v>
      </c>
      <c r="I128" s="5">
        <v>-1.000001E-2</v>
      </c>
    </row>
    <row r="129" spans="1:9" x14ac:dyDescent="0.2">
      <c r="A129" t="s">
        <v>137</v>
      </c>
      <c r="B129" t="s">
        <v>43</v>
      </c>
      <c r="C129" t="s">
        <v>22</v>
      </c>
      <c r="D129" t="s">
        <v>17</v>
      </c>
      <c r="E129" s="5">
        <v>15037532.310000001</v>
      </c>
      <c r="F129" s="5">
        <v>-10246791.390000001</v>
      </c>
      <c r="G129" s="5">
        <v>43941245.840000004</v>
      </c>
      <c r="H129" s="5">
        <v>-40446600.039999999</v>
      </c>
      <c r="I129" s="5">
        <v>8285386.7199999997</v>
      </c>
    </row>
    <row r="130" spans="1:9" x14ac:dyDescent="0.2">
      <c r="A130" t="s">
        <v>134</v>
      </c>
      <c r="B130" t="s">
        <v>93</v>
      </c>
      <c r="C130" t="s">
        <v>8</v>
      </c>
      <c r="D130" t="s">
        <v>18</v>
      </c>
      <c r="E130" s="5">
        <v>0</v>
      </c>
      <c r="F130" s="5">
        <v>-967911.26931426395</v>
      </c>
      <c r="G130" s="5">
        <v>0</v>
      </c>
      <c r="H130" s="5">
        <v>0</v>
      </c>
      <c r="I130" s="5">
        <v>-967911.26931426395</v>
      </c>
    </row>
    <row r="131" spans="1:9" x14ac:dyDescent="0.2">
      <c r="A131" t="s">
        <v>134</v>
      </c>
      <c r="B131" t="s">
        <v>93</v>
      </c>
      <c r="C131" t="s">
        <v>8</v>
      </c>
      <c r="D131" t="s">
        <v>17</v>
      </c>
      <c r="E131" s="5">
        <v>998915.41</v>
      </c>
      <c r="F131" s="5">
        <v>0</v>
      </c>
      <c r="G131" s="5">
        <v>0</v>
      </c>
      <c r="H131" s="5">
        <v>0</v>
      </c>
      <c r="I131" s="5">
        <v>998915.41</v>
      </c>
    </row>
    <row r="132" spans="1:9" x14ac:dyDescent="0.2">
      <c r="A132" t="s">
        <v>134</v>
      </c>
      <c r="B132" t="s">
        <v>78</v>
      </c>
      <c r="C132" t="s">
        <v>8</v>
      </c>
      <c r="D132" t="s">
        <v>18</v>
      </c>
      <c r="E132" s="5">
        <v>13995602.0112374</v>
      </c>
      <c r="F132" s="5">
        <v>0</v>
      </c>
      <c r="G132" s="5">
        <v>39648914.027582698</v>
      </c>
      <c r="H132" s="5">
        <v>0</v>
      </c>
      <c r="I132" s="5">
        <v>53644516.038820103</v>
      </c>
    </row>
    <row r="133" spans="1:9" x14ac:dyDescent="0.2">
      <c r="A133" t="s">
        <v>134</v>
      </c>
      <c r="B133" t="s">
        <v>78</v>
      </c>
      <c r="C133" t="s">
        <v>8</v>
      </c>
      <c r="D133" t="s">
        <v>19</v>
      </c>
      <c r="E133" s="5">
        <v>0</v>
      </c>
      <c r="F133" s="5">
        <v>-105583766.248888</v>
      </c>
      <c r="G133" s="5">
        <v>0</v>
      </c>
      <c r="H133" s="5">
        <v>0</v>
      </c>
      <c r="I133" s="5">
        <v>-105583766.248888</v>
      </c>
    </row>
    <row r="134" spans="1:9" x14ac:dyDescent="0.2">
      <c r="A134" t="s">
        <v>134</v>
      </c>
      <c r="B134" t="s">
        <v>78</v>
      </c>
      <c r="C134" t="s">
        <v>8</v>
      </c>
      <c r="D134" t="s">
        <v>17</v>
      </c>
      <c r="E134" s="5">
        <v>124968326.98999999</v>
      </c>
      <c r="F134" s="5">
        <v>-18490503.379999999</v>
      </c>
      <c r="G134" s="5">
        <v>0</v>
      </c>
      <c r="H134" s="5">
        <v>-42914429.479999997</v>
      </c>
      <c r="I134" s="5">
        <v>63563394.130000003</v>
      </c>
    </row>
    <row r="135" spans="1:9" x14ac:dyDescent="0.2">
      <c r="A135" t="s">
        <v>135</v>
      </c>
      <c r="B135" t="s">
        <v>78</v>
      </c>
      <c r="C135" t="s">
        <v>8</v>
      </c>
      <c r="D135" t="s">
        <v>124</v>
      </c>
      <c r="E135" s="5">
        <v>12269368.7988178</v>
      </c>
      <c r="F135" s="5">
        <v>0</v>
      </c>
      <c r="G135" s="5">
        <v>0</v>
      </c>
      <c r="H135" s="5">
        <v>-2066641.72683133</v>
      </c>
      <c r="I135" s="5">
        <v>10202727.0719865</v>
      </c>
    </row>
    <row r="136" spans="1:9" x14ac:dyDescent="0.2">
      <c r="A136" t="s">
        <v>135</v>
      </c>
      <c r="B136" t="s">
        <v>78</v>
      </c>
      <c r="C136" t="s">
        <v>8</v>
      </c>
      <c r="D136" t="s">
        <v>17</v>
      </c>
      <c r="E136" s="5">
        <v>0</v>
      </c>
      <c r="F136" s="5">
        <v>-9845972.5500000007</v>
      </c>
      <c r="G136" s="5">
        <v>0</v>
      </c>
      <c r="H136" s="5">
        <v>0</v>
      </c>
      <c r="I136" s="5">
        <v>-9845972.5500000007</v>
      </c>
    </row>
    <row r="137" spans="1:9" x14ac:dyDescent="0.2">
      <c r="A137" t="s">
        <v>136</v>
      </c>
      <c r="B137" t="s">
        <v>78</v>
      </c>
      <c r="C137" t="s">
        <v>8</v>
      </c>
      <c r="D137" t="s">
        <v>18</v>
      </c>
      <c r="E137" s="5">
        <v>967911.26931426395</v>
      </c>
      <c r="F137" s="5">
        <v>0</v>
      </c>
      <c r="G137" s="5">
        <v>0</v>
      </c>
      <c r="H137" s="5">
        <v>0</v>
      </c>
      <c r="I137" s="5">
        <v>967911.26931426395</v>
      </c>
    </row>
    <row r="138" spans="1:9" x14ac:dyDescent="0.2">
      <c r="A138" t="s">
        <v>136</v>
      </c>
      <c r="B138" t="s">
        <v>78</v>
      </c>
      <c r="C138" t="s">
        <v>8</v>
      </c>
      <c r="D138" t="s">
        <v>17</v>
      </c>
      <c r="E138" s="5">
        <v>0</v>
      </c>
      <c r="F138" s="5">
        <v>-998915.41</v>
      </c>
      <c r="G138" s="5">
        <v>0</v>
      </c>
      <c r="H138" s="5">
        <v>0</v>
      </c>
      <c r="I138" s="5">
        <v>-998915.41</v>
      </c>
    </row>
    <row r="139" spans="1:9" x14ac:dyDescent="0.2">
      <c r="A139" t="s">
        <v>137</v>
      </c>
      <c r="B139" t="s">
        <v>78</v>
      </c>
      <c r="C139" t="s">
        <v>22</v>
      </c>
      <c r="D139" t="s">
        <v>17</v>
      </c>
      <c r="E139" s="5">
        <v>10245549.27</v>
      </c>
      <c r="F139" s="5">
        <v>-15033996.15</v>
      </c>
      <c r="G139" s="5">
        <v>40446600.039999999</v>
      </c>
      <c r="H139" s="5">
        <v>-43941245.840000004</v>
      </c>
      <c r="I139" s="5">
        <v>-8283092.6799999997</v>
      </c>
    </row>
    <row r="140" spans="1:9" x14ac:dyDescent="0.2">
      <c r="A140" t="s">
        <v>138</v>
      </c>
      <c r="B140" t="s">
        <v>78</v>
      </c>
      <c r="C140" t="s">
        <v>22</v>
      </c>
      <c r="D140" t="s">
        <v>24</v>
      </c>
      <c r="E140" s="5">
        <v>954041.26781400002</v>
      </c>
      <c r="F140" s="5">
        <v>-598137.76200300001</v>
      </c>
      <c r="G140" s="5">
        <v>6798948.8953635003</v>
      </c>
      <c r="H140" s="5">
        <v>-6317276.0481794998</v>
      </c>
      <c r="I140" s="5">
        <v>837576.35299499996</v>
      </c>
    </row>
    <row r="141" spans="1:9" x14ac:dyDescent="0.2">
      <c r="A141" t="s">
        <v>134</v>
      </c>
      <c r="B141" t="s">
        <v>44</v>
      </c>
      <c r="C141" t="s">
        <v>8</v>
      </c>
      <c r="D141" t="s">
        <v>24</v>
      </c>
      <c r="E141" s="5">
        <v>31384.917302999998</v>
      </c>
      <c r="F141" s="5">
        <v>-27326056.3943385</v>
      </c>
      <c r="G141" s="5">
        <v>0</v>
      </c>
      <c r="H141" s="5">
        <v>-27526274.79408</v>
      </c>
      <c r="I141" s="5">
        <v>-54820946.271115497</v>
      </c>
    </row>
    <row r="142" spans="1:9" x14ac:dyDescent="0.2">
      <c r="A142" t="s">
        <v>134</v>
      </c>
      <c r="B142" t="s">
        <v>44</v>
      </c>
      <c r="C142" t="s">
        <v>8</v>
      </c>
      <c r="D142" t="s">
        <v>21</v>
      </c>
      <c r="E142" s="5">
        <v>0</v>
      </c>
      <c r="F142" s="5">
        <v>-35893238.877199702</v>
      </c>
      <c r="G142" s="5">
        <v>0</v>
      </c>
      <c r="H142" s="5">
        <v>-92418172.549732193</v>
      </c>
      <c r="I142" s="5">
        <v>-128311411.42693201</v>
      </c>
    </row>
    <row r="143" spans="1:9" x14ac:dyDescent="0.2">
      <c r="A143" t="s">
        <v>134</v>
      </c>
      <c r="B143" t="s">
        <v>44</v>
      </c>
      <c r="C143" t="s">
        <v>8</v>
      </c>
      <c r="D143" t="s">
        <v>17</v>
      </c>
      <c r="E143" s="5">
        <v>70669490.189999998</v>
      </c>
      <c r="F143" s="5">
        <v>-31867.78</v>
      </c>
      <c r="G143" s="5">
        <v>135097451.05000001</v>
      </c>
      <c r="H143" s="5">
        <v>0</v>
      </c>
      <c r="I143" s="5">
        <v>205735073.46000001</v>
      </c>
    </row>
    <row r="144" spans="1:9" x14ac:dyDescent="0.2">
      <c r="A144" t="s">
        <v>134</v>
      </c>
      <c r="B144" t="s">
        <v>127</v>
      </c>
      <c r="C144" t="s">
        <v>8</v>
      </c>
      <c r="D144" t="s">
        <v>124</v>
      </c>
      <c r="E144" s="5">
        <v>0</v>
      </c>
      <c r="F144" s="5">
        <v>-12269368.7988178</v>
      </c>
      <c r="G144" s="5">
        <v>2066641.72683133</v>
      </c>
      <c r="H144" s="5">
        <v>0</v>
      </c>
      <c r="I144" s="5">
        <v>-10202727.0719865</v>
      </c>
    </row>
    <row r="145" spans="1:30" x14ac:dyDescent="0.2">
      <c r="A145" t="s">
        <v>134</v>
      </c>
      <c r="B145" t="s">
        <v>127</v>
      </c>
      <c r="C145" t="s">
        <v>8</v>
      </c>
      <c r="D145" t="s">
        <v>17</v>
      </c>
      <c r="E145" s="5">
        <v>9845972.5500000007</v>
      </c>
      <c r="F145" s="5">
        <v>0</v>
      </c>
      <c r="G145" s="5">
        <v>0</v>
      </c>
      <c r="H145" s="5">
        <v>0</v>
      </c>
      <c r="I145" s="5">
        <v>9845972.5500000007</v>
      </c>
    </row>
    <row r="146" spans="1:30" x14ac:dyDescent="0.2">
      <c r="A146" t="s">
        <v>137</v>
      </c>
      <c r="B146" t="s">
        <v>127</v>
      </c>
      <c r="C146" t="s">
        <v>22</v>
      </c>
      <c r="D146" t="s">
        <v>24</v>
      </c>
      <c r="E146" s="5">
        <v>598137.76200300001</v>
      </c>
      <c r="F146" s="5">
        <v>-954041.26781400002</v>
      </c>
      <c r="G146" s="5">
        <v>6317276.0481794998</v>
      </c>
      <c r="H146" s="5">
        <v>-6798948.8953635003</v>
      </c>
      <c r="I146" s="5">
        <v>-837576.35299499996</v>
      </c>
    </row>
    <row r="147" spans="1:30" x14ac:dyDescent="0.2">
      <c r="A147" t="s">
        <v>137</v>
      </c>
      <c r="B147" t="s">
        <v>62</v>
      </c>
      <c r="C147" t="s">
        <v>63</v>
      </c>
      <c r="D147" t="s">
        <v>19</v>
      </c>
      <c r="E147" s="5">
        <v>0</v>
      </c>
      <c r="F147" s="5">
        <v>0</v>
      </c>
      <c r="G147" s="5">
        <v>0</v>
      </c>
      <c r="H147" s="5">
        <v>-1.0853625</v>
      </c>
      <c r="I147" s="5">
        <v>-1.0853625</v>
      </c>
    </row>
    <row r="148" spans="1:30" x14ac:dyDescent="0.2">
      <c r="A148" t="s">
        <v>137</v>
      </c>
      <c r="B148" t="s">
        <v>62</v>
      </c>
      <c r="C148" t="s">
        <v>22</v>
      </c>
      <c r="D148" t="s">
        <v>19</v>
      </c>
      <c r="E148" s="5">
        <v>8263320.3332059998</v>
      </c>
      <c r="F148" s="5">
        <v>-6831749.9883185001</v>
      </c>
      <c r="G148" s="5">
        <v>22996348.8904755</v>
      </c>
      <c r="H148" s="5">
        <v>-22687087.320533499</v>
      </c>
      <c r="I148" s="5">
        <v>1740831.9148295</v>
      </c>
    </row>
    <row r="149" spans="1:30" x14ac:dyDescent="0.2">
      <c r="A149" t="s">
        <v>136</v>
      </c>
      <c r="B149" t="s">
        <v>80</v>
      </c>
      <c r="C149" t="s">
        <v>8</v>
      </c>
      <c r="D149" t="s">
        <v>18</v>
      </c>
      <c r="E149" s="5">
        <v>10152445.2879581</v>
      </c>
      <c r="F149" s="5">
        <v>-3046804.92274294</v>
      </c>
      <c r="G149" s="5">
        <v>0</v>
      </c>
      <c r="H149" s="5">
        <v>0</v>
      </c>
      <c r="I149" s="5">
        <v>7105640.3652151702</v>
      </c>
    </row>
    <row r="150" spans="1:30" x14ac:dyDescent="0.2">
      <c r="A150" t="s">
        <v>136</v>
      </c>
      <c r="B150" t="s">
        <v>80</v>
      </c>
      <c r="C150" t="s">
        <v>8</v>
      </c>
      <c r="D150" t="s">
        <v>17</v>
      </c>
      <c r="E150" s="5">
        <v>2997064.23</v>
      </c>
      <c r="F150" s="5">
        <v>-9990214.1099999994</v>
      </c>
      <c r="G150" s="5">
        <v>0</v>
      </c>
      <c r="H150" s="5">
        <v>0</v>
      </c>
      <c r="I150" s="5">
        <v>-6993149.8799999999</v>
      </c>
    </row>
    <row r="151" spans="1:30" x14ac:dyDescent="0.2">
      <c r="A151" t="s">
        <v>137</v>
      </c>
      <c r="B151" t="s">
        <v>47</v>
      </c>
      <c r="C151" t="s">
        <v>22</v>
      </c>
      <c r="D151" t="s">
        <v>17</v>
      </c>
      <c r="E151" s="5">
        <v>11742094.84</v>
      </c>
      <c r="F151" s="5">
        <v>-4541409.6399999997</v>
      </c>
      <c r="G151" s="5">
        <v>38183404.259999998</v>
      </c>
      <c r="H151" s="5">
        <v>-35286454.979999997</v>
      </c>
      <c r="I151" s="5">
        <v>10097634.48</v>
      </c>
    </row>
    <row r="152" spans="1:30" x14ac:dyDescent="0.2">
      <c r="A152" t="s">
        <v>134</v>
      </c>
      <c r="B152" t="s">
        <v>132</v>
      </c>
      <c r="C152" t="s">
        <v>8</v>
      </c>
      <c r="D152" t="s">
        <v>24</v>
      </c>
      <c r="E152" s="5">
        <v>0</v>
      </c>
      <c r="F152" s="5">
        <v>-5241990.9130515</v>
      </c>
      <c r="G152" s="5">
        <v>0</v>
      </c>
      <c r="H152" s="5">
        <v>-319538.6122335</v>
      </c>
      <c r="I152" s="5">
        <v>-5561529.525285</v>
      </c>
    </row>
    <row r="153" spans="1:30" x14ac:dyDescent="0.2">
      <c r="A153" t="s">
        <v>134</v>
      </c>
      <c r="B153" t="s">
        <v>132</v>
      </c>
      <c r="C153" t="s">
        <v>8</v>
      </c>
      <c r="D153" t="s">
        <v>19</v>
      </c>
      <c r="E153" s="5">
        <v>14948935.8699755</v>
      </c>
      <c r="F153" s="5">
        <v>0</v>
      </c>
      <c r="G153" s="5">
        <v>913693.44848849997</v>
      </c>
      <c r="H153" s="5">
        <v>0</v>
      </c>
      <c r="I153" s="5">
        <v>15862629.318464</v>
      </c>
    </row>
    <row r="154" spans="1:30" x14ac:dyDescent="0.2">
      <c r="A154" t="s">
        <v>134</v>
      </c>
      <c r="B154" t="s">
        <v>132</v>
      </c>
      <c r="C154" t="s">
        <v>8</v>
      </c>
      <c r="D154" t="s">
        <v>17</v>
      </c>
      <c r="E154" s="5">
        <v>0</v>
      </c>
      <c r="F154" s="5">
        <v>-9806425.5899999999</v>
      </c>
      <c r="G154" s="5">
        <v>0</v>
      </c>
      <c r="H154" s="5">
        <v>-601366.02</v>
      </c>
      <c r="I154" s="5">
        <v>-10407791.609999999</v>
      </c>
    </row>
    <row r="155" spans="1:30" s="22" customFormat="1" ht="12" customHeight="1" x14ac:dyDescent="0.2">
      <c r="A155" t="s">
        <v>137</v>
      </c>
      <c r="B155" t="s">
        <v>115</v>
      </c>
      <c r="C155" t="s">
        <v>22</v>
      </c>
      <c r="D155" t="s">
        <v>17</v>
      </c>
      <c r="E155" s="5">
        <v>126071.03</v>
      </c>
      <c r="F155" s="5">
        <v>-51287.07</v>
      </c>
      <c r="G155" s="5">
        <v>283136.39</v>
      </c>
      <c r="H155" s="5">
        <v>-276649.88</v>
      </c>
      <c r="I155" s="5">
        <v>81270.47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s="22" customFormat="1" ht="12" customHeight="1" x14ac:dyDescent="0.2">
      <c r="A156" t="s">
        <v>134</v>
      </c>
      <c r="B156" t="s">
        <v>50</v>
      </c>
      <c r="C156" t="s">
        <v>8</v>
      </c>
      <c r="D156" t="s">
        <v>19</v>
      </c>
      <c r="E156" s="5">
        <v>11297088.083078001</v>
      </c>
      <c r="F156" s="5">
        <v>0</v>
      </c>
      <c r="G156" s="5">
        <v>81181752.040472493</v>
      </c>
      <c r="H156" s="5">
        <v>0</v>
      </c>
      <c r="I156" s="5">
        <v>92478840.123550504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s="22" customFormat="1" ht="12" customHeight="1" x14ac:dyDescent="0.2">
      <c r="A157" t="s">
        <v>134</v>
      </c>
      <c r="B157" t="s">
        <v>50</v>
      </c>
      <c r="C157" t="s">
        <v>8</v>
      </c>
      <c r="D157" t="s">
        <v>17</v>
      </c>
      <c r="E157" s="5">
        <v>0</v>
      </c>
      <c r="F157" s="5">
        <v>-12021006.91</v>
      </c>
      <c r="G157" s="5">
        <v>0</v>
      </c>
      <c r="H157" s="5">
        <v>-86564373.849999994</v>
      </c>
      <c r="I157" s="5">
        <v>-98585380.760000005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s="22" customFormat="1" ht="12" customHeight="1" x14ac:dyDescent="0.2">
      <c r="A158" t="s">
        <v>134</v>
      </c>
      <c r="B158" t="s">
        <v>50</v>
      </c>
      <c r="C158" t="s">
        <v>22</v>
      </c>
      <c r="D158" t="s">
        <v>19</v>
      </c>
      <c r="E158" s="5">
        <v>14824515.600275001</v>
      </c>
      <c r="F158" s="5">
        <v>0</v>
      </c>
      <c r="G158" s="5">
        <v>151410670.016597</v>
      </c>
      <c r="H158" s="5">
        <v>0</v>
      </c>
      <c r="I158" s="5">
        <v>166235185.61687201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s="22" customFormat="1" ht="12" customHeight="1" x14ac:dyDescent="0.2">
      <c r="A159" t="s">
        <v>134</v>
      </c>
      <c r="B159" t="s">
        <v>50</v>
      </c>
      <c r="C159" t="s">
        <v>22</v>
      </c>
      <c r="D159" t="s">
        <v>17</v>
      </c>
      <c r="E159" s="5">
        <v>0</v>
      </c>
      <c r="F159" s="5">
        <v>-16125431.08</v>
      </c>
      <c r="G159" s="5">
        <v>0</v>
      </c>
      <c r="H159" s="5">
        <v>-163210540.44999999</v>
      </c>
      <c r="I159" s="5">
        <v>-179335971.53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s="22" customFormat="1" ht="12" customHeight="1" x14ac:dyDescent="0.2">
      <c r="A160" t="s">
        <v>134</v>
      </c>
      <c r="B160" t="s">
        <v>51</v>
      </c>
      <c r="C160" t="s">
        <v>22</v>
      </c>
      <c r="D160" t="s">
        <v>19</v>
      </c>
      <c r="E160" s="5">
        <v>19171959.521917</v>
      </c>
      <c r="F160" s="5">
        <v>0</v>
      </c>
      <c r="G160" s="5">
        <v>100681802.073339</v>
      </c>
      <c r="H160" s="5">
        <v>0</v>
      </c>
      <c r="I160" s="5">
        <v>119853761.595256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s="22" customFormat="1" ht="12" customHeight="1" x14ac:dyDescent="0.2">
      <c r="A161" t="s">
        <v>134</v>
      </c>
      <c r="B161" t="s">
        <v>51</v>
      </c>
      <c r="C161" t="s">
        <v>22</v>
      </c>
      <c r="D161" t="s">
        <v>17</v>
      </c>
      <c r="E161" s="5">
        <v>0</v>
      </c>
      <c r="F161" s="5">
        <v>-21119632.800000001</v>
      </c>
      <c r="G161" s="5">
        <v>0</v>
      </c>
      <c r="H161" s="5">
        <v>-114873537.27</v>
      </c>
      <c r="I161" s="5">
        <v>-135993170.06999999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">
      <c r="A162" t="s">
        <v>134</v>
      </c>
      <c r="B162" t="s">
        <v>71</v>
      </c>
      <c r="C162" t="s">
        <v>8</v>
      </c>
      <c r="D162" t="s">
        <v>18</v>
      </c>
      <c r="E162" s="5">
        <v>1744787.2238539101</v>
      </c>
      <c r="F162" s="5">
        <v>-1744787.2238539101</v>
      </c>
      <c r="G162" s="5">
        <v>8928637.0323075</v>
      </c>
      <c r="H162" s="5">
        <v>-8928637.0323075</v>
      </c>
      <c r="I162" s="5">
        <v>0</v>
      </c>
    </row>
    <row r="163" spans="1:30" s="22" customFormat="1" x14ac:dyDescent="0.2">
      <c r="A163" t="s">
        <v>134</v>
      </c>
      <c r="B163" t="s">
        <v>71</v>
      </c>
      <c r="C163" t="s">
        <v>8</v>
      </c>
      <c r="D163" t="s">
        <v>17</v>
      </c>
      <c r="E163" s="5">
        <v>2037814.52</v>
      </c>
      <c r="F163" s="5">
        <v>-2037814.52</v>
      </c>
      <c r="G163" s="5">
        <v>10348431.43</v>
      </c>
      <c r="H163" s="5">
        <v>-10348431.43</v>
      </c>
      <c r="I163" s="5">
        <v>0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">
      <c r="A164" t="s">
        <v>134</v>
      </c>
      <c r="B164" t="s">
        <v>72</v>
      </c>
      <c r="C164" t="s">
        <v>22</v>
      </c>
      <c r="D164" t="s">
        <v>19</v>
      </c>
      <c r="E164" s="5">
        <v>10245535.377471</v>
      </c>
      <c r="F164" s="5">
        <v>0</v>
      </c>
      <c r="G164" s="5">
        <v>127865915.97819801</v>
      </c>
      <c r="H164" s="5">
        <v>0</v>
      </c>
      <c r="I164" s="5">
        <v>138111451.35566899</v>
      </c>
    </row>
    <row r="165" spans="1:30" x14ac:dyDescent="0.2">
      <c r="A165" t="s">
        <v>134</v>
      </c>
      <c r="B165" t="s">
        <v>72</v>
      </c>
      <c r="C165" t="s">
        <v>22</v>
      </c>
      <c r="D165" t="s">
        <v>17</v>
      </c>
      <c r="E165" s="5">
        <v>0</v>
      </c>
      <c r="F165" s="5">
        <v>-11322236.789999999</v>
      </c>
      <c r="G165" s="5">
        <v>0</v>
      </c>
      <c r="H165" s="5">
        <v>-140779738.34</v>
      </c>
      <c r="I165" s="5">
        <v>-152101975.13</v>
      </c>
    </row>
    <row r="166" spans="1:30" ht="13.5" thickBot="1" x14ac:dyDescent="0.25">
      <c r="E166" s="32">
        <f>SUM(E10:E165)</f>
        <v>6521011152.7366295</v>
      </c>
      <c r="F166" s="32">
        <f>SUM(F10:F165)</f>
        <v>-6556210954.6985083</v>
      </c>
      <c r="G166" s="32">
        <f>SUM(G10:G165)</f>
        <v>5413197175.6170826</v>
      </c>
      <c r="H166" s="32">
        <f>SUM(H10:H165)</f>
        <v>-5417228281.7078133</v>
      </c>
      <c r="I166" s="32">
        <f>SUM(I10:I165)</f>
        <v>-39230908.052607089</v>
      </c>
    </row>
    <row r="167" spans="1:30" ht="13.5" thickTop="1" x14ac:dyDescent="0.2">
      <c r="E167"/>
      <c r="F167"/>
      <c r="G167"/>
      <c r="H167"/>
      <c r="I167"/>
    </row>
    <row r="168" spans="1:30" x14ac:dyDescent="0.2">
      <c r="E168"/>
      <c r="F168"/>
      <c r="G168"/>
      <c r="H168"/>
      <c r="I168"/>
    </row>
    <row r="169" spans="1:30" x14ac:dyDescent="0.2">
      <c r="E169"/>
      <c r="F169"/>
      <c r="G169"/>
      <c r="H169"/>
      <c r="I169"/>
    </row>
    <row r="170" spans="1:30" x14ac:dyDescent="0.2">
      <c r="E170"/>
      <c r="F170"/>
      <c r="G170"/>
      <c r="H170"/>
      <c r="I170"/>
    </row>
    <row r="171" spans="1:30" x14ac:dyDescent="0.2">
      <c r="E171"/>
      <c r="F171"/>
      <c r="G171"/>
      <c r="H171"/>
      <c r="I171"/>
    </row>
    <row r="172" spans="1:30" x14ac:dyDescent="0.2">
      <c r="E172"/>
      <c r="F172"/>
      <c r="G172"/>
      <c r="H172"/>
      <c r="I172"/>
    </row>
    <row r="173" spans="1:30" x14ac:dyDescent="0.2">
      <c r="E173"/>
      <c r="F173"/>
      <c r="G173"/>
      <c r="H173"/>
      <c r="I173"/>
    </row>
    <row r="174" spans="1:30" x14ac:dyDescent="0.2">
      <c r="E174"/>
      <c r="F174"/>
      <c r="G174"/>
      <c r="H174"/>
      <c r="I174"/>
    </row>
    <row r="175" spans="1:30" x14ac:dyDescent="0.2">
      <c r="E175"/>
      <c r="F175"/>
      <c r="G175"/>
      <c r="H175"/>
      <c r="I175"/>
    </row>
    <row r="176" spans="1:30" x14ac:dyDescent="0.2">
      <c r="E176"/>
      <c r="F176"/>
      <c r="G176"/>
      <c r="H176"/>
      <c r="I176"/>
    </row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spans="1:30" s="23" customFormat="1" ht="15.7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">
      <c r="E226"/>
      <c r="F226"/>
      <c r="G226"/>
      <c r="H226"/>
      <c r="I226"/>
    </row>
    <row r="227" spans="1:30" x14ac:dyDescent="0.2">
      <c r="E227"/>
      <c r="F227"/>
      <c r="G227"/>
      <c r="H227"/>
      <c r="I227"/>
    </row>
    <row r="228" spans="1:30" x14ac:dyDescent="0.2">
      <c r="E228"/>
      <c r="F228"/>
      <c r="G228"/>
      <c r="H228"/>
      <c r="I228"/>
    </row>
    <row r="229" spans="1:30" x14ac:dyDescent="0.2">
      <c r="E229"/>
      <c r="F229"/>
      <c r="G229"/>
      <c r="H229"/>
      <c r="I229"/>
    </row>
    <row r="230" spans="1:30" x14ac:dyDescent="0.2">
      <c r="E230"/>
      <c r="F230"/>
      <c r="G230"/>
      <c r="H230"/>
      <c r="I230"/>
    </row>
    <row r="231" spans="1:30" x14ac:dyDescent="0.2">
      <c r="E231"/>
      <c r="F231"/>
      <c r="G231"/>
      <c r="H231"/>
      <c r="I231"/>
    </row>
    <row r="232" spans="1:30" x14ac:dyDescent="0.2">
      <c r="E232"/>
      <c r="F232"/>
      <c r="G232"/>
      <c r="H232"/>
      <c r="I232"/>
    </row>
    <row r="233" spans="1:30" x14ac:dyDescent="0.2">
      <c r="E233"/>
      <c r="F233"/>
      <c r="G233"/>
      <c r="H233"/>
      <c r="I233"/>
    </row>
    <row r="234" spans="1:30" x14ac:dyDescent="0.2">
      <c r="E234"/>
      <c r="F234"/>
      <c r="G234"/>
      <c r="H234"/>
      <c r="I234"/>
    </row>
    <row r="235" spans="1:30" x14ac:dyDescent="0.2">
      <c r="E235"/>
      <c r="F235"/>
      <c r="G235"/>
      <c r="H235"/>
      <c r="I235"/>
    </row>
    <row r="236" spans="1:30" x14ac:dyDescent="0.2">
      <c r="E236"/>
      <c r="F236"/>
      <c r="G236"/>
      <c r="H236"/>
      <c r="I236"/>
    </row>
    <row r="237" spans="1:30" x14ac:dyDescent="0.2">
      <c r="E237"/>
      <c r="F237"/>
      <c r="G237"/>
      <c r="H237"/>
      <c r="I237"/>
    </row>
    <row r="238" spans="1:30" x14ac:dyDescent="0.2">
      <c r="E238"/>
      <c r="F238"/>
      <c r="G238"/>
      <c r="H238"/>
      <c r="I238"/>
    </row>
    <row r="239" spans="1:30" x14ac:dyDescent="0.2">
      <c r="E239"/>
      <c r="F239"/>
      <c r="G239"/>
      <c r="H239"/>
      <c r="I239"/>
    </row>
    <row r="240" spans="1:30" x14ac:dyDescent="0.2">
      <c r="E240"/>
      <c r="F240"/>
      <c r="G240"/>
      <c r="H240"/>
      <c r="I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</sheetData>
  <mergeCells count="3">
    <mergeCell ref="A2:J2"/>
    <mergeCell ref="A3:J3"/>
    <mergeCell ref="A4:J4"/>
  </mergeCells>
  <phoneticPr fontId="0" type="noConversion"/>
  <pageMargins left="0.75" right="0.75" top="1" bottom="1" header="0.5" footer="0.5"/>
  <pageSetup scale="66" fitToHeight="6" orientation="landscape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C9819"/>
  <sheetViews>
    <sheetView topLeftCell="H1" workbookViewId="0">
      <pane ySplit="7" topLeftCell="A227" activePane="bottomLeft" state="frozen"/>
      <selection pane="bottomLeft" activeCell="I1" sqref="A1:I227"/>
    </sheetView>
  </sheetViews>
  <sheetFormatPr defaultRowHeight="12.75" x14ac:dyDescent="0.2"/>
  <cols>
    <col min="1" max="1" width="23.42578125" customWidth="1"/>
    <col min="2" max="2" width="23.7109375" customWidth="1"/>
    <col min="3" max="3" width="14.140625" customWidth="1"/>
    <col min="4" max="4" width="18.85546875" customWidth="1"/>
    <col min="5" max="5" width="21.28515625" style="24" bestFit="1" customWidth="1"/>
    <col min="6" max="6" width="22.140625" style="24" bestFit="1" customWidth="1"/>
    <col min="7" max="7" width="21.28515625" style="24" bestFit="1" customWidth="1"/>
    <col min="8" max="8" width="22.140625" style="24" bestFit="1" customWidth="1"/>
    <col min="9" max="9" width="20" style="24" customWidth="1"/>
    <col min="10" max="10" width="8.85546875" customWidth="1"/>
    <col min="11" max="11" width="14.28515625" customWidth="1"/>
    <col min="12" max="13" width="17.28515625" customWidth="1"/>
    <col min="16" max="16" width="13" customWidth="1"/>
  </cols>
  <sheetData>
    <row r="1" spans="1:11" x14ac:dyDescent="0.2">
      <c r="A1" s="27"/>
      <c r="B1" s="27"/>
      <c r="C1" s="28"/>
      <c r="D1" s="29"/>
      <c r="E1" s="29"/>
      <c r="F1" s="30"/>
      <c r="G1" s="30"/>
      <c r="H1" s="30"/>
      <c r="I1" s="31" t="s">
        <v>171</v>
      </c>
      <c r="J1" s="27"/>
      <c r="K1" s="27"/>
    </row>
    <row r="2" spans="1:11" ht="18" x14ac:dyDescent="0.25">
      <c r="A2" s="56" t="s">
        <v>236</v>
      </c>
      <c r="B2" s="56"/>
      <c r="C2" s="56"/>
      <c r="D2" s="56"/>
      <c r="E2" s="56"/>
      <c r="F2" s="56"/>
      <c r="G2" s="56"/>
      <c r="H2" s="56"/>
      <c r="I2" s="56"/>
    </row>
    <row r="3" spans="1:11" ht="18" x14ac:dyDescent="0.25">
      <c r="A3" s="57" t="s">
        <v>173</v>
      </c>
      <c r="B3" s="57"/>
      <c r="C3" s="57"/>
      <c r="D3" s="57"/>
      <c r="E3" s="57"/>
      <c r="F3" s="57"/>
      <c r="G3" s="57"/>
      <c r="H3" s="57"/>
      <c r="I3" s="57"/>
    </row>
    <row r="4" spans="1:11" ht="18" x14ac:dyDescent="0.25">
      <c r="A4" s="58">
        <v>37237</v>
      </c>
      <c r="B4" s="58"/>
      <c r="C4" s="58"/>
      <c r="D4" s="58"/>
      <c r="E4" s="58"/>
      <c r="F4" s="58"/>
      <c r="G4" s="58"/>
      <c r="H4" s="58"/>
      <c r="I4" s="58"/>
    </row>
    <row r="8" spans="1:11" ht="17.25" thickBot="1" x14ac:dyDescent="0.35">
      <c r="A8" s="26" t="s">
        <v>139</v>
      </c>
      <c r="B8" s="21"/>
      <c r="E8"/>
      <c r="F8"/>
      <c r="G8"/>
      <c r="H8"/>
      <c r="I8"/>
    </row>
    <row r="9" spans="1:11" ht="16.5" thickBot="1" x14ac:dyDescent="0.3">
      <c r="A9" s="3" t="s">
        <v>7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</row>
    <row r="10" spans="1:11" x14ac:dyDescent="0.2">
      <c r="A10" t="s">
        <v>134</v>
      </c>
      <c r="B10" t="s">
        <v>99</v>
      </c>
      <c r="C10" t="s">
        <v>8</v>
      </c>
      <c r="D10" t="s">
        <v>24</v>
      </c>
      <c r="E10" s="5">
        <v>3583.3654305</v>
      </c>
      <c r="F10" s="5">
        <v>0</v>
      </c>
      <c r="G10" s="5">
        <v>246727186.88442099</v>
      </c>
      <c r="H10" s="5">
        <v>0</v>
      </c>
      <c r="I10" s="5">
        <v>246730770.249852</v>
      </c>
    </row>
    <row r="11" spans="1:11" x14ac:dyDescent="0.2">
      <c r="A11" t="s">
        <v>134</v>
      </c>
      <c r="B11" t="s">
        <v>99</v>
      </c>
      <c r="C11" t="s">
        <v>8</v>
      </c>
      <c r="D11" t="s">
        <v>19</v>
      </c>
      <c r="E11" s="5">
        <v>0</v>
      </c>
      <c r="F11" s="5">
        <v>-105583766.248888</v>
      </c>
      <c r="G11" s="5">
        <v>0</v>
      </c>
      <c r="H11" s="5">
        <v>0</v>
      </c>
      <c r="I11" s="5">
        <v>-105583766.248888</v>
      </c>
    </row>
    <row r="12" spans="1:11" x14ac:dyDescent="0.2">
      <c r="A12" t="s">
        <v>134</v>
      </c>
      <c r="B12" t="s">
        <v>99</v>
      </c>
      <c r="C12" t="s">
        <v>8</v>
      </c>
      <c r="D12" t="s">
        <v>17</v>
      </c>
      <c r="E12" s="5">
        <v>121689341.48999999</v>
      </c>
      <c r="F12" s="5">
        <v>-0.01</v>
      </c>
      <c r="G12" s="5">
        <v>0</v>
      </c>
      <c r="H12" s="5">
        <v>-252672400.63999999</v>
      </c>
      <c r="I12" s="5">
        <v>-130983059.16</v>
      </c>
    </row>
    <row r="13" spans="1:11" x14ac:dyDescent="0.2">
      <c r="A13" t="s">
        <v>134</v>
      </c>
      <c r="B13" t="s">
        <v>99</v>
      </c>
      <c r="C13" t="s">
        <v>22</v>
      </c>
      <c r="D13" t="s">
        <v>19</v>
      </c>
      <c r="E13" s="5">
        <v>0</v>
      </c>
      <c r="F13" s="5">
        <v>-68999194.318770498</v>
      </c>
      <c r="G13" s="5">
        <v>0</v>
      </c>
      <c r="H13" s="5">
        <v>-73527443.135402501</v>
      </c>
      <c r="I13" s="5">
        <v>-142526637.454173</v>
      </c>
    </row>
    <row r="14" spans="1:11" x14ac:dyDescent="0.2">
      <c r="A14" t="s">
        <v>134</v>
      </c>
      <c r="B14" t="s">
        <v>99</v>
      </c>
      <c r="C14" t="s">
        <v>22</v>
      </c>
      <c r="D14" t="s">
        <v>17</v>
      </c>
      <c r="E14" s="5">
        <v>77208083.230000004</v>
      </c>
      <c r="F14" s="5">
        <v>0</v>
      </c>
      <c r="G14" s="5">
        <v>82006219.489999995</v>
      </c>
      <c r="H14" s="5">
        <v>0</v>
      </c>
      <c r="I14" s="5">
        <v>159214302.72</v>
      </c>
    </row>
    <row r="15" spans="1:11" x14ac:dyDescent="0.2">
      <c r="A15" t="s">
        <v>134</v>
      </c>
      <c r="B15" t="s">
        <v>100</v>
      </c>
      <c r="C15" t="s">
        <v>8</v>
      </c>
      <c r="D15" t="s">
        <v>18</v>
      </c>
      <c r="E15" s="5">
        <v>0</v>
      </c>
      <c r="F15" s="5">
        <v>-64831331.854169302</v>
      </c>
      <c r="G15" s="5">
        <v>0</v>
      </c>
      <c r="H15" s="5">
        <v>0</v>
      </c>
      <c r="I15" s="5">
        <v>-64831331.854169302</v>
      </c>
    </row>
    <row r="16" spans="1:11" x14ac:dyDescent="0.2">
      <c r="A16" t="s">
        <v>134</v>
      </c>
      <c r="B16" t="s">
        <v>100</v>
      </c>
      <c r="C16" t="s">
        <v>8</v>
      </c>
      <c r="D16" t="s">
        <v>19</v>
      </c>
      <c r="E16" s="5">
        <v>0</v>
      </c>
      <c r="F16" s="5">
        <v>-390472036.56431699</v>
      </c>
      <c r="G16" s="5">
        <v>0</v>
      </c>
      <c r="H16" s="5">
        <v>0</v>
      </c>
      <c r="I16" s="5">
        <v>-390472036.56431699</v>
      </c>
    </row>
    <row r="17" spans="1:9" x14ac:dyDescent="0.2">
      <c r="A17" t="s">
        <v>134</v>
      </c>
      <c r="B17" t="s">
        <v>100</v>
      </c>
      <c r="C17" t="s">
        <v>8</v>
      </c>
      <c r="D17" t="s">
        <v>17</v>
      </c>
      <c r="E17" s="5">
        <v>449500471.61000001</v>
      </c>
      <c r="F17" s="5">
        <v>0</v>
      </c>
      <c r="G17" s="5">
        <v>0</v>
      </c>
      <c r="H17" s="5">
        <v>0</v>
      </c>
      <c r="I17" s="5">
        <v>449500471.61000001</v>
      </c>
    </row>
    <row r="18" spans="1:9" x14ac:dyDescent="0.2">
      <c r="A18" t="s">
        <v>136</v>
      </c>
      <c r="B18" t="s">
        <v>100</v>
      </c>
      <c r="C18" t="s">
        <v>8</v>
      </c>
      <c r="D18" t="s">
        <v>18</v>
      </c>
      <c r="E18" s="5">
        <v>8126292.5935385004</v>
      </c>
      <c r="F18" s="5">
        <v>0</v>
      </c>
      <c r="G18" s="5">
        <v>0</v>
      </c>
      <c r="H18" s="5">
        <v>0</v>
      </c>
      <c r="I18" s="5">
        <v>8126292.5935385004</v>
      </c>
    </row>
    <row r="19" spans="1:9" x14ac:dyDescent="0.2">
      <c r="A19" t="s">
        <v>136</v>
      </c>
      <c r="B19" t="s">
        <v>100</v>
      </c>
      <c r="C19" t="s">
        <v>8</v>
      </c>
      <c r="D19" t="s">
        <v>17</v>
      </c>
      <c r="E19" s="5">
        <v>0</v>
      </c>
      <c r="F19" s="5">
        <v>-7992171.29</v>
      </c>
      <c r="G19" s="5">
        <v>0</v>
      </c>
      <c r="H19" s="5">
        <v>0</v>
      </c>
      <c r="I19" s="5">
        <v>-7992171.29</v>
      </c>
    </row>
    <row r="20" spans="1:9" x14ac:dyDescent="0.2">
      <c r="A20" t="s">
        <v>137</v>
      </c>
      <c r="B20" t="s">
        <v>109</v>
      </c>
      <c r="C20" t="s">
        <v>22</v>
      </c>
      <c r="D20" t="s">
        <v>19</v>
      </c>
      <c r="E20" s="5">
        <v>22738238.704107001</v>
      </c>
      <c r="F20" s="5">
        <v>-26143668.3938745</v>
      </c>
      <c r="G20" s="5">
        <v>140539968.60318199</v>
      </c>
      <c r="H20" s="5">
        <v>-152888960.687529</v>
      </c>
      <c r="I20" s="5">
        <v>-15754421.774115</v>
      </c>
    </row>
    <row r="21" spans="1:9" x14ac:dyDescent="0.2">
      <c r="A21" t="s">
        <v>137</v>
      </c>
      <c r="B21" t="s">
        <v>109</v>
      </c>
      <c r="C21" t="s">
        <v>22</v>
      </c>
      <c r="D21" t="s">
        <v>17</v>
      </c>
      <c r="E21" s="5">
        <v>10349008.51</v>
      </c>
      <c r="F21" s="5">
        <v>-15692538.539999999</v>
      </c>
      <c r="G21" s="5">
        <v>58988883.350000001</v>
      </c>
      <c r="H21" s="5">
        <v>-57803577.369999997</v>
      </c>
      <c r="I21" s="5">
        <v>-4158224.05</v>
      </c>
    </row>
    <row r="22" spans="1:9" x14ac:dyDescent="0.2">
      <c r="A22" t="s">
        <v>134</v>
      </c>
      <c r="B22" t="s">
        <v>23</v>
      </c>
      <c r="C22" t="s">
        <v>8</v>
      </c>
      <c r="D22" t="s">
        <v>18</v>
      </c>
      <c r="E22" s="5">
        <v>211083849.16996601</v>
      </c>
      <c r="F22" s="5">
        <v>-235691603.92031699</v>
      </c>
      <c r="G22" s="5">
        <v>0</v>
      </c>
      <c r="H22" s="5">
        <v>0</v>
      </c>
      <c r="I22" s="5">
        <v>-24607754.750351202</v>
      </c>
    </row>
    <row r="23" spans="1:9" x14ac:dyDescent="0.2">
      <c r="A23" t="s">
        <v>134</v>
      </c>
      <c r="B23" t="s">
        <v>23</v>
      </c>
      <c r="C23" t="s">
        <v>8</v>
      </c>
      <c r="D23" t="s">
        <v>17</v>
      </c>
      <c r="E23" s="5">
        <v>245158453.56</v>
      </c>
      <c r="F23" s="5">
        <v>-215705598.97</v>
      </c>
      <c r="G23" s="5">
        <v>0</v>
      </c>
      <c r="H23" s="5">
        <v>0</v>
      </c>
      <c r="I23" s="5">
        <v>29452854.59</v>
      </c>
    </row>
    <row r="24" spans="1:9" x14ac:dyDescent="0.2">
      <c r="A24" t="s">
        <v>134</v>
      </c>
      <c r="B24" t="s">
        <v>23</v>
      </c>
      <c r="C24" t="s">
        <v>22</v>
      </c>
      <c r="D24" t="s">
        <v>18</v>
      </c>
      <c r="E24" s="5">
        <v>3547659.3921593698</v>
      </c>
      <c r="F24" s="5">
        <v>0</v>
      </c>
      <c r="G24" s="5">
        <v>143909307.88532799</v>
      </c>
      <c r="H24" s="5">
        <v>0</v>
      </c>
      <c r="I24" s="5">
        <v>147456967.27748701</v>
      </c>
    </row>
    <row r="25" spans="1:9" x14ac:dyDescent="0.2">
      <c r="A25" t="s">
        <v>134</v>
      </c>
      <c r="B25" t="s">
        <v>23</v>
      </c>
      <c r="C25" t="s">
        <v>22</v>
      </c>
      <c r="D25" t="s">
        <v>17</v>
      </c>
      <c r="E25" s="5">
        <v>0</v>
      </c>
      <c r="F25" s="5">
        <v>-3432068.96</v>
      </c>
      <c r="G25" s="5">
        <v>0</v>
      </c>
      <c r="H25" s="5">
        <v>-146327724.88999999</v>
      </c>
      <c r="I25" s="5">
        <v>-149759793.84999999</v>
      </c>
    </row>
    <row r="26" spans="1:9" x14ac:dyDescent="0.2">
      <c r="A26" t="s">
        <v>136</v>
      </c>
      <c r="B26" t="s">
        <v>23</v>
      </c>
      <c r="C26" t="s">
        <v>8</v>
      </c>
      <c r="D26" t="s">
        <v>18</v>
      </c>
      <c r="E26" s="5">
        <v>14625658.4408122</v>
      </c>
      <c r="F26" s="5">
        <v>-4939025.4756736001</v>
      </c>
      <c r="G26" s="5">
        <v>0</v>
      </c>
      <c r="H26" s="5">
        <v>0</v>
      </c>
      <c r="I26" s="5">
        <v>9686632.9651385508</v>
      </c>
    </row>
    <row r="27" spans="1:9" x14ac:dyDescent="0.2">
      <c r="A27" t="s">
        <v>136</v>
      </c>
      <c r="B27" t="s">
        <v>23</v>
      </c>
      <c r="C27" t="s">
        <v>8</v>
      </c>
      <c r="D27" t="s">
        <v>17</v>
      </c>
      <c r="E27" s="5">
        <v>4994577.0599999996</v>
      </c>
      <c r="F27" s="5">
        <v>-14985321.17</v>
      </c>
      <c r="G27" s="5">
        <v>0</v>
      </c>
      <c r="H27" s="5">
        <v>0</v>
      </c>
      <c r="I27" s="5">
        <v>-9990744.1099999994</v>
      </c>
    </row>
    <row r="28" spans="1:9" x14ac:dyDescent="0.2">
      <c r="A28" t="s">
        <v>137</v>
      </c>
      <c r="B28" t="s">
        <v>23</v>
      </c>
      <c r="C28" t="s">
        <v>55</v>
      </c>
      <c r="D28" t="s">
        <v>18</v>
      </c>
      <c r="E28" s="5">
        <v>6985507.4320010198</v>
      </c>
      <c r="F28" s="5">
        <v>-6985507.4320010198</v>
      </c>
      <c r="G28" s="5">
        <v>9501167.9032052103</v>
      </c>
      <c r="H28" s="5">
        <v>-9501167.9032052103</v>
      </c>
      <c r="I28" s="5">
        <v>0</v>
      </c>
    </row>
    <row r="29" spans="1:9" x14ac:dyDescent="0.2">
      <c r="A29" t="s">
        <v>137</v>
      </c>
      <c r="B29" t="s">
        <v>23</v>
      </c>
      <c r="C29" t="s">
        <v>22</v>
      </c>
      <c r="D29" t="s">
        <v>18</v>
      </c>
      <c r="E29" s="5">
        <v>41940563.555101499</v>
      </c>
      <c r="F29" s="5">
        <v>-59488382.990678102</v>
      </c>
      <c r="G29" s="5">
        <v>233778044.55369699</v>
      </c>
      <c r="H29" s="5">
        <v>-244805138.41782701</v>
      </c>
      <c r="I29" s="5">
        <v>-28574913.299706299</v>
      </c>
    </row>
    <row r="30" spans="1:9" x14ac:dyDescent="0.2">
      <c r="A30" t="s">
        <v>137</v>
      </c>
      <c r="B30" t="s">
        <v>23</v>
      </c>
      <c r="C30" t="s">
        <v>22</v>
      </c>
      <c r="D30" t="s">
        <v>17</v>
      </c>
      <c r="E30" s="5">
        <v>2925599.37</v>
      </c>
      <c r="F30" s="5">
        <v>-6500423.7699999996</v>
      </c>
      <c r="G30" s="5">
        <v>6285629.3600000003</v>
      </c>
      <c r="H30" s="5">
        <v>-9380460.9100000001</v>
      </c>
      <c r="I30" s="5">
        <v>-6669655.9500000002</v>
      </c>
    </row>
    <row r="31" spans="1:9" x14ac:dyDescent="0.2">
      <c r="A31" t="s">
        <v>138</v>
      </c>
      <c r="B31" t="s">
        <v>23</v>
      </c>
      <c r="C31" t="s">
        <v>55</v>
      </c>
      <c r="D31" t="s">
        <v>18</v>
      </c>
      <c r="E31" s="5">
        <v>248272.615247095</v>
      </c>
      <c r="F31" s="5">
        <v>-248272.615247095</v>
      </c>
      <c r="G31" s="5">
        <v>4293133.4567743596</v>
      </c>
      <c r="H31" s="5">
        <v>-4293133.4567743596</v>
      </c>
      <c r="I31" s="5">
        <v>0</v>
      </c>
    </row>
    <row r="32" spans="1:9" x14ac:dyDescent="0.2">
      <c r="A32" t="s">
        <v>138</v>
      </c>
      <c r="B32" t="s">
        <v>23</v>
      </c>
      <c r="C32" t="s">
        <v>55</v>
      </c>
      <c r="D32" t="s">
        <v>17</v>
      </c>
      <c r="E32" s="5">
        <v>184832.6</v>
      </c>
      <c r="F32" s="5">
        <v>-184832.6</v>
      </c>
      <c r="G32" s="5">
        <v>3154060.61</v>
      </c>
      <c r="H32" s="5">
        <v>-3154060.61</v>
      </c>
      <c r="I32" s="5">
        <v>0</v>
      </c>
    </row>
    <row r="33" spans="1:9" x14ac:dyDescent="0.2">
      <c r="A33" t="s">
        <v>137</v>
      </c>
      <c r="B33" t="s">
        <v>94</v>
      </c>
      <c r="C33" t="s">
        <v>22</v>
      </c>
      <c r="D33" t="s">
        <v>17</v>
      </c>
      <c r="E33" s="5">
        <v>571132.44999999995</v>
      </c>
      <c r="F33" s="5">
        <v>-1707691.51</v>
      </c>
      <c r="G33" s="5">
        <v>4751297.74</v>
      </c>
      <c r="H33" s="5">
        <v>-5897216.7199999997</v>
      </c>
      <c r="I33" s="5">
        <v>-2282478.04</v>
      </c>
    </row>
    <row r="34" spans="1:9" x14ac:dyDescent="0.2">
      <c r="A34" t="s">
        <v>134</v>
      </c>
      <c r="B34" t="s">
        <v>25</v>
      </c>
      <c r="C34" t="s">
        <v>8</v>
      </c>
      <c r="D34" t="s">
        <v>24</v>
      </c>
      <c r="E34" s="5">
        <v>17934316.778293502</v>
      </c>
      <c r="F34" s="5">
        <v>0</v>
      </c>
      <c r="G34" s="5">
        <v>0</v>
      </c>
      <c r="H34" s="5">
        <v>0</v>
      </c>
      <c r="I34" s="5">
        <v>17934316.778293502</v>
      </c>
    </row>
    <row r="35" spans="1:9" x14ac:dyDescent="0.2">
      <c r="A35" t="s">
        <v>134</v>
      </c>
      <c r="B35" t="s">
        <v>25</v>
      </c>
      <c r="C35" t="s">
        <v>8</v>
      </c>
      <c r="D35" t="s">
        <v>17</v>
      </c>
      <c r="E35" s="5">
        <v>0</v>
      </c>
      <c r="F35" s="5">
        <v>-17934406.98</v>
      </c>
      <c r="G35" s="5">
        <v>0</v>
      </c>
      <c r="H35" s="5">
        <v>0</v>
      </c>
      <c r="I35" s="5">
        <v>-17934406.98</v>
      </c>
    </row>
    <row r="36" spans="1:9" x14ac:dyDescent="0.2">
      <c r="A36" t="s">
        <v>134</v>
      </c>
      <c r="B36" t="s">
        <v>25</v>
      </c>
      <c r="C36" t="s">
        <v>22</v>
      </c>
      <c r="D36" t="s">
        <v>18</v>
      </c>
      <c r="E36" s="5">
        <v>2988494.40045971</v>
      </c>
      <c r="F36" s="5">
        <v>0</v>
      </c>
      <c r="G36" s="5">
        <v>121494349.770144</v>
      </c>
      <c r="H36" s="5">
        <v>0</v>
      </c>
      <c r="I36" s="5">
        <v>124482844.17060401</v>
      </c>
    </row>
    <row r="37" spans="1:9" x14ac:dyDescent="0.2">
      <c r="A37" t="s">
        <v>134</v>
      </c>
      <c r="B37" t="s">
        <v>25</v>
      </c>
      <c r="C37" t="s">
        <v>22</v>
      </c>
      <c r="D37" t="s">
        <v>17</v>
      </c>
      <c r="E37" s="5">
        <v>0</v>
      </c>
      <c r="F37" s="5">
        <v>-2932724.77</v>
      </c>
      <c r="G37" s="5">
        <v>0</v>
      </c>
      <c r="H37" s="5">
        <v>-123032408.42</v>
      </c>
      <c r="I37" s="5">
        <v>-125965133.19</v>
      </c>
    </row>
    <row r="38" spans="1:9" x14ac:dyDescent="0.2">
      <c r="A38" t="s">
        <v>137</v>
      </c>
      <c r="B38" t="s">
        <v>101</v>
      </c>
      <c r="C38" t="s">
        <v>55</v>
      </c>
      <c r="D38" t="s">
        <v>19</v>
      </c>
      <c r="E38" s="5">
        <v>1234079.2894235</v>
      </c>
      <c r="F38" s="5">
        <v>-1234079.2894235</v>
      </c>
      <c r="G38" s="5">
        <v>15526054.123649999</v>
      </c>
      <c r="H38" s="5">
        <v>-15526054.123649999</v>
      </c>
      <c r="I38" s="5">
        <v>0</v>
      </c>
    </row>
    <row r="39" spans="1:9" x14ac:dyDescent="0.2">
      <c r="A39" t="s">
        <v>137</v>
      </c>
      <c r="B39" t="s">
        <v>28</v>
      </c>
      <c r="C39" t="s">
        <v>55</v>
      </c>
      <c r="D39" t="s">
        <v>17</v>
      </c>
      <c r="E39" s="5">
        <v>579142.14</v>
      </c>
      <c r="F39" s="5">
        <v>-579142.14</v>
      </c>
      <c r="G39" s="5">
        <v>10133511.4</v>
      </c>
      <c r="H39" s="5">
        <v>-10133511.4</v>
      </c>
      <c r="I39" s="5">
        <v>0</v>
      </c>
    </row>
    <row r="40" spans="1:9" x14ac:dyDescent="0.2">
      <c r="A40" t="s">
        <v>138</v>
      </c>
      <c r="B40" t="s">
        <v>28</v>
      </c>
      <c r="C40" t="s">
        <v>55</v>
      </c>
      <c r="D40" t="s">
        <v>17</v>
      </c>
      <c r="E40" s="5">
        <v>386651293.35000002</v>
      </c>
      <c r="F40" s="5">
        <v>-386651293.35000002</v>
      </c>
      <c r="G40" s="5">
        <v>222006.56</v>
      </c>
      <c r="H40" s="5">
        <v>-222006.53</v>
      </c>
      <c r="I40" s="5">
        <v>0.03</v>
      </c>
    </row>
    <row r="41" spans="1:9" x14ac:dyDescent="0.2">
      <c r="A41" t="s">
        <v>134</v>
      </c>
      <c r="B41" t="s">
        <v>29</v>
      </c>
      <c r="C41" t="s">
        <v>8</v>
      </c>
      <c r="D41" t="s">
        <v>35</v>
      </c>
      <c r="E41" s="5">
        <v>0</v>
      </c>
      <c r="F41" s="5">
        <v>-341517.75028799998</v>
      </c>
      <c r="G41" s="5">
        <v>0</v>
      </c>
      <c r="H41" s="5">
        <v>-6546.7950389999996</v>
      </c>
      <c r="I41" s="5">
        <v>-348064.54532700003</v>
      </c>
    </row>
    <row r="42" spans="1:9" x14ac:dyDescent="0.2">
      <c r="A42" t="s">
        <v>134</v>
      </c>
      <c r="B42" t="s">
        <v>29</v>
      </c>
      <c r="C42" t="s">
        <v>8</v>
      </c>
      <c r="D42" t="s">
        <v>18</v>
      </c>
      <c r="E42" s="5">
        <v>3190937.0131528499</v>
      </c>
      <c r="F42" s="5">
        <v>-10402454.6609628</v>
      </c>
      <c r="G42" s="5">
        <v>0</v>
      </c>
      <c r="H42" s="5">
        <v>0</v>
      </c>
      <c r="I42" s="5">
        <v>-7211517.6478099898</v>
      </c>
    </row>
    <row r="43" spans="1:9" x14ac:dyDescent="0.2">
      <c r="A43" t="s">
        <v>134</v>
      </c>
      <c r="B43" t="s">
        <v>29</v>
      </c>
      <c r="C43" t="s">
        <v>8</v>
      </c>
      <c r="D43" t="s">
        <v>86</v>
      </c>
      <c r="E43" s="5">
        <v>10054654.0780898</v>
      </c>
      <c r="F43" s="5">
        <v>-10012490.2418225</v>
      </c>
      <c r="G43" s="5">
        <v>0</v>
      </c>
      <c r="H43" s="5">
        <v>0</v>
      </c>
      <c r="I43" s="5">
        <v>42163.836267283899</v>
      </c>
    </row>
    <row r="44" spans="1:9" x14ac:dyDescent="0.2">
      <c r="A44" t="s">
        <v>134</v>
      </c>
      <c r="B44" t="s">
        <v>29</v>
      </c>
      <c r="C44" t="s">
        <v>8</v>
      </c>
      <c r="D44" t="s">
        <v>30</v>
      </c>
      <c r="E44" s="5">
        <v>2301021.4295189502</v>
      </c>
      <c r="F44" s="5">
        <v>-9729495.9685491398</v>
      </c>
      <c r="G44" s="5">
        <v>187203.52857470201</v>
      </c>
      <c r="H44" s="5">
        <v>-8739.6271239583693</v>
      </c>
      <c r="I44" s="5">
        <v>-7250010.6375794401</v>
      </c>
    </row>
    <row r="45" spans="1:9" x14ac:dyDescent="0.2">
      <c r="A45" t="s">
        <v>134</v>
      </c>
      <c r="B45" t="s">
        <v>29</v>
      </c>
      <c r="C45" t="s">
        <v>8</v>
      </c>
      <c r="D45" t="s">
        <v>24</v>
      </c>
      <c r="E45" s="5">
        <v>240839721.38094899</v>
      </c>
      <c r="F45" s="5">
        <v>-103969169.73671199</v>
      </c>
      <c r="G45" s="5">
        <v>78608256.015612006</v>
      </c>
      <c r="H45" s="5">
        <v>-16671081.587149501</v>
      </c>
      <c r="I45" s="5">
        <v>198807726.07269901</v>
      </c>
    </row>
    <row r="46" spans="1:9" x14ac:dyDescent="0.2">
      <c r="A46" t="s">
        <v>134</v>
      </c>
      <c r="B46" t="s">
        <v>29</v>
      </c>
      <c r="C46" t="s">
        <v>8</v>
      </c>
      <c r="D46" t="s">
        <v>19</v>
      </c>
      <c r="E46" s="5">
        <v>15894190.299643001</v>
      </c>
      <c r="F46" s="5">
        <v>-60383915.369177997</v>
      </c>
      <c r="G46" s="5">
        <v>0</v>
      </c>
      <c r="H46" s="5">
        <v>0</v>
      </c>
      <c r="I46" s="5">
        <v>-44489725.069535002</v>
      </c>
    </row>
    <row r="47" spans="1:9" x14ac:dyDescent="0.2">
      <c r="A47" t="s">
        <v>134</v>
      </c>
      <c r="B47" t="s">
        <v>29</v>
      </c>
      <c r="C47" t="s">
        <v>8</v>
      </c>
      <c r="D47" t="s">
        <v>26</v>
      </c>
      <c r="E47" s="5">
        <v>12101093.9934234</v>
      </c>
      <c r="F47" s="5">
        <v>-170244047.206846</v>
      </c>
      <c r="G47" s="5">
        <v>35875.722752663503</v>
      </c>
      <c r="H47" s="5">
        <v>-10829434.8701715</v>
      </c>
      <c r="I47" s="5">
        <v>-168936512.36084101</v>
      </c>
    </row>
    <row r="48" spans="1:9" x14ac:dyDescent="0.2">
      <c r="A48" t="s">
        <v>134</v>
      </c>
      <c r="B48" t="s">
        <v>29</v>
      </c>
      <c r="C48" t="s">
        <v>8</v>
      </c>
      <c r="D48" t="s">
        <v>20</v>
      </c>
      <c r="E48" s="5">
        <v>24992415.322490301</v>
      </c>
      <c r="F48" s="5">
        <v>-12642144.248045299</v>
      </c>
      <c r="G48" s="5">
        <v>10695019.751551401</v>
      </c>
      <c r="H48" s="5">
        <v>0</v>
      </c>
      <c r="I48" s="5">
        <v>23045290.825996399</v>
      </c>
    </row>
    <row r="49" spans="1:9" x14ac:dyDescent="0.2">
      <c r="A49" t="s">
        <v>134</v>
      </c>
      <c r="B49" t="s">
        <v>29</v>
      </c>
      <c r="C49" t="s">
        <v>8</v>
      </c>
      <c r="D49" t="s">
        <v>21</v>
      </c>
      <c r="E49" s="5">
        <v>71255634.024483606</v>
      </c>
      <c r="F49" s="5">
        <v>-3569959.7800305998</v>
      </c>
      <c r="G49" s="5">
        <v>0</v>
      </c>
      <c r="H49" s="5">
        <v>-8680619.3362662606</v>
      </c>
      <c r="I49" s="5">
        <v>59005054.908186696</v>
      </c>
    </row>
    <row r="50" spans="1:9" x14ac:dyDescent="0.2">
      <c r="A50" t="s">
        <v>134</v>
      </c>
      <c r="B50" t="s">
        <v>29</v>
      </c>
      <c r="C50" t="s">
        <v>8</v>
      </c>
      <c r="D50" t="s">
        <v>17</v>
      </c>
      <c r="E50" s="5">
        <v>321758255.64999998</v>
      </c>
      <c r="F50" s="5">
        <v>-314878028.38999999</v>
      </c>
      <c r="G50" s="5">
        <v>27421185.289999999</v>
      </c>
      <c r="H50" s="5">
        <v>-83360840.680000007</v>
      </c>
      <c r="I50" s="5">
        <v>-49059428.130000003</v>
      </c>
    </row>
    <row r="51" spans="1:9" x14ac:dyDescent="0.2">
      <c r="A51" t="s">
        <v>134</v>
      </c>
      <c r="B51" t="s">
        <v>29</v>
      </c>
      <c r="C51" t="s">
        <v>8</v>
      </c>
      <c r="D51" t="s">
        <v>102</v>
      </c>
      <c r="E51" s="5">
        <v>0</v>
      </c>
      <c r="F51" s="5">
        <v>-201545.68643306399</v>
      </c>
      <c r="G51" s="5">
        <v>0</v>
      </c>
      <c r="H51" s="5">
        <v>0</v>
      </c>
      <c r="I51" s="5">
        <v>-201545.68643306399</v>
      </c>
    </row>
    <row r="52" spans="1:9" x14ac:dyDescent="0.2">
      <c r="A52" t="s">
        <v>135</v>
      </c>
      <c r="B52" t="s">
        <v>29</v>
      </c>
      <c r="C52" t="s">
        <v>8</v>
      </c>
      <c r="D52" t="s">
        <v>35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 x14ac:dyDescent="0.2">
      <c r="A53" t="s">
        <v>135</v>
      </c>
      <c r="B53" t="s">
        <v>29</v>
      </c>
      <c r="C53" t="s">
        <v>8</v>
      </c>
      <c r="D53" t="s">
        <v>17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1:9" x14ac:dyDescent="0.2">
      <c r="A54" t="s">
        <v>137</v>
      </c>
      <c r="B54" t="s">
        <v>29</v>
      </c>
      <c r="C54" t="s">
        <v>56</v>
      </c>
      <c r="D54" t="s">
        <v>21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2">
      <c r="A55" t="s">
        <v>137</v>
      </c>
      <c r="B55" t="s">
        <v>29</v>
      </c>
      <c r="C55" t="s">
        <v>22</v>
      </c>
      <c r="D55" t="s">
        <v>24</v>
      </c>
      <c r="E55" s="5">
        <v>742965.08656650002</v>
      </c>
      <c r="F55" s="5">
        <v>-1079477.3393039999</v>
      </c>
      <c r="G55" s="5">
        <v>8227436.7817799998</v>
      </c>
      <c r="H55" s="5">
        <v>-7607728.1180654997</v>
      </c>
      <c r="I55" s="5">
        <v>283196.41097699897</v>
      </c>
    </row>
    <row r="56" spans="1:9" x14ac:dyDescent="0.2">
      <c r="A56" t="s">
        <v>137</v>
      </c>
      <c r="B56" t="s">
        <v>29</v>
      </c>
      <c r="C56" t="s">
        <v>22</v>
      </c>
      <c r="D56" t="s">
        <v>19</v>
      </c>
      <c r="E56" s="5">
        <v>11713502.4131485</v>
      </c>
      <c r="F56" s="5">
        <v>-9487865.2919270005</v>
      </c>
      <c r="G56" s="5">
        <v>41121223.203550503</v>
      </c>
      <c r="H56" s="5">
        <v>-39814068.164639004</v>
      </c>
      <c r="I56" s="5">
        <v>3532792.160133</v>
      </c>
    </row>
    <row r="57" spans="1:9" x14ac:dyDescent="0.2">
      <c r="A57" t="s">
        <v>137</v>
      </c>
      <c r="B57" t="s">
        <v>29</v>
      </c>
      <c r="C57" t="s">
        <v>22</v>
      </c>
      <c r="D57" t="s">
        <v>20</v>
      </c>
      <c r="E57" s="5">
        <v>680702.01402423996</v>
      </c>
      <c r="F57" s="5">
        <v>-742222.96861348196</v>
      </c>
      <c r="G57" s="5">
        <v>989023.35954477196</v>
      </c>
      <c r="H57" s="5">
        <v>-1229303.0837645901</v>
      </c>
      <c r="I57" s="5">
        <v>-301800.67880906002</v>
      </c>
    </row>
    <row r="58" spans="1:9" x14ac:dyDescent="0.2">
      <c r="A58" t="s">
        <v>134</v>
      </c>
      <c r="B58" t="s">
        <v>31</v>
      </c>
      <c r="C58" t="s">
        <v>8</v>
      </c>
      <c r="D58" t="s">
        <v>18</v>
      </c>
      <c r="E58" s="5">
        <v>113107562.054655</v>
      </c>
      <c r="F58" s="5">
        <v>-61618160.911761001</v>
      </c>
      <c r="G58" s="5">
        <v>52828304.750351198</v>
      </c>
      <c r="H58" s="5">
        <v>0</v>
      </c>
      <c r="I58" s="5">
        <v>104317705.893245</v>
      </c>
    </row>
    <row r="59" spans="1:9" x14ac:dyDescent="0.2">
      <c r="A59" t="s">
        <v>134</v>
      </c>
      <c r="B59" t="s">
        <v>31</v>
      </c>
      <c r="C59" t="s">
        <v>8</v>
      </c>
      <c r="D59" t="s">
        <v>24</v>
      </c>
      <c r="E59" s="5">
        <v>4484833.4955479996</v>
      </c>
      <c r="F59" s="5">
        <v>-29631141.022976998</v>
      </c>
      <c r="G59" s="5">
        <v>0</v>
      </c>
      <c r="H59" s="5">
        <v>0</v>
      </c>
      <c r="I59" s="5">
        <v>-25146307.527429</v>
      </c>
    </row>
    <row r="60" spans="1:9" x14ac:dyDescent="0.2">
      <c r="A60" t="s">
        <v>134</v>
      </c>
      <c r="B60" t="s">
        <v>31</v>
      </c>
      <c r="C60" t="s">
        <v>8</v>
      </c>
      <c r="D60" t="s">
        <v>19</v>
      </c>
      <c r="E60" s="5">
        <v>0</v>
      </c>
      <c r="F60" s="5">
        <v>-396241753.61567098</v>
      </c>
      <c r="G60" s="5">
        <v>0</v>
      </c>
      <c r="H60" s="5">
        <v>-20057918.065696999</v>
      </c>
      <c r="I60" s="5">
        <v>-416299671.68136799</v>
      </c>
    </row>
    <row r="61" spans="1:9" x14ac:dyDescent="0.2">
      <c r="A61" t="s">
        <v>134</v>
      </c>
      <c r="B61" t="s">
        <v>31</v>
      </c>
      <c r="C61" t="s">
        <v>8</v>
      </c>
      <c r="D61" t="s">
        <v>26</v>
      </c>
      <c r="E61" s="5">
        <v>0</v>
      </c>
      <c r="F61" s="5">
        <v>-10615283.724178899</v>
      </c>
      <c r="G61" s="5">
        <v>0</v>
      </c>
      <c r="H61" s="5">
        <v>-11723058.444356401</v>
      </c>
      <c r="I61" s="5">
        <v>-22338342.1685353</v>
      </c>
    </row>
    <row r="62" spans="1:9" x14ac:dyDescent="0.2">
      <c r="A62" t="s">
        <v>134</v>
      </c>
      <c r="B62" t="s">
        <v>31</v>
      </c>
      <c r="C62" t="s">
        <v>8</v>
      </c>
      <c r="D62" t="s">
        <v>21</v>
      </c>
      <c r="E62" s="5">
        <v>59025933.585501201</v>
      </c>
      <c r="F62" s="5">
        <v>0</v>
      </c>
      <c r="G62" s="5">
        <v>0</v>
      </c>
      <c r="H62" s="5">
        <v>0</v>
      </c>
      <c r="I62" s="5">
        <v>59025933.585501201</v>
      </c>
    </row>
    <row r="63" spans="1:9" x14ac:dyDescent="0.2">
      <c r="A63" t="s">
        <v>134</v>
      </c>
      <c r="B63" t="s">
        <v>31</v>
      </c>
      <c r="C63" t="s">
        <v>8</v>
      </c>
      <c r="D63" t="s">
        <v>17</v>
      </c>
      <c r="E63" s="5">
        <v>492036791.33999997</v>
      </c>
      <c r="F63" s="5">
        <v>-177206338.02000001</v>
      </c>
      <c r="G63" s="5">
        <v>36341833.57</v>
      </c>
      <c r="H63" s="5">
        <v>-53114902.030000001</v>
      </c>
      <c r="I63" s="5">
        <v>298057384.86000001</v>
      </c>
    </row>
    <row r="64" spans="1:9" x14ac:dyDescent="0.2">
      <c r="A64" t="s">
        <v>134</v>
      </c>
      <c r="B64" t="s">
        <v>31</v>
      </c>
      <c r="C64" t="s">
        <v>22</v>
      </c>
      <c r="D64" t="s">
        <v>18</v>
      </c>
      <c r="E64" s="5">
        <v>2421236.3299706299</v>
      </c>
      <c r="F64" s="5">
        <v>0</v>
      </c>
      <c r="G64" s="5">
        <v>96098685.6787128</v>
      </c>
      <c r="H64" s="5">
        <v>0</v>
      </c>
      <c r="I64" s="5">
        <v>98519922.008683398</v>
      </c>
    </row>
    <row r="65" spans="1:9" x14ac:dyDescent="0.2">
      <c r="A65" t="s">
        <v>134</v>
      </c>
      <c r="B65" t="s">
        <v>31</v>
      </c>
      <c r="C65" t="s">
        <v>22</v>
      </c>
      <c r="D65" t="s">
        <v>17</v>
      </c>
      <c r="E65" s="5">
        <v>0</v>
      </c>
      <c r="F65" s="5">
        <v>-2346179.81</v>
      </c>
      <c r="G65" s="5">
        <v>0</v>
      </c>
      <c r="H65" s="5">
        <v>-98426956.099999994</v>
      </c>
      <c r="I65" s="5">
        <v>-100773135.91</v>
      </c>
    </row>
    <row r="66" spans="1:9" x14ac:dyDescent="0.2">
      <c r="A66" t="s">
        <v>136</v>
      </c>
      <c r="B66" t="s">
        <v>31</v>
      </c>
      <c r="C66" t="s">
        <v>8</v>
      </c>
      <c r="D66" t="s">
        <v>18</v>
      </c>
      <c r="E66" s="5">
        <v>9751714.3595964797</v>
      </c>
      <c r="F66" s="5">
        <v>-22862026.222704601</v>
      </c>
      <c r="G66" s="5">
        <v>0</v>
      </c>
      <c r="H66" s="5">
        <v>0</v>
      </c>
      <c r="I66" s="5">
        <v>-13110311.863108199</v>
      </c>
    </row>
    <row r="67" spans="1:9" x14ac:dyDescent="0.2">
      <c r="A67" t="s">
        <v>136</v>
      </c>
      <c r="B67" t="s">
        <v>31</v>
      </c>
      <c r="C67" t="s">
        <v>8</v>
      </c>
      <c r="D67" t="s">
        <v>17</v>
      </c>
      <c r="E67" s="5">
        <v>22975902.460000001</v>
      </c>
      <c r="F67" s="5">
        <v>-9990214.1099999994</v>
      </c>
      <c r="G67" s="5">
        <v>0</v>
      </c>
      <c r="H67" s="5">
        <v>0</v>
      </c>
      <c r="I67" s="5">
        <v>12985688.35</v>
      </c>
    </row>
    <row r="68" spans="1:9" x14ac:dyDescent="0.2">
      <c r="A68" t="s">
        <v>137</v>
      </c>
      <c r="B68" t="s">
        <v>31</v>
      </c>
      <c r="C68" t="s">
        <v>55</v>
      </c>
      <c r="D68" t="s">
        <v>17</v>
      </c>
      <c r="E68" s="5">
        <v>2522759.14</v>
      </c>
      <c r="F68" s="5">
        <v>-2522759.14</v>
      </c>
      <c r="G68" s="5">
        <v>45143505.450000003</v>
      </c>
      <c r="H68" s="5">
        <v>-45143505.450000003</v>
      </c>
      <c r="I68" s="5">
        <v>0</v>
      </c>
    </row>
    <row r="69" spans="1:9" x14ac:dyDescent="0.2">
      <c r="A69" t="s">
        <v>137</v>
      </c>
      <c r="B69" t="s">
        <v>31</v>
      </c>
      <c r="C69" t="s">
        <v>22</v>
      </c>
      <c r="D69" t="s">
        <v>24</v>
      </c>
      <c r="E69" s="5">
        <v>12528907.2952305</v>
      </c>
      <c r="F69" s="5">
        <v>-31996474.293896999</v>
      </c>
      <c r="G69" s="5">
        <v>40735993.618354499</v>
      </c>
      <c r="H69" s="5">
        <v>-20464929.973474499</v>
      </c>
      <c r="I69" s="5">
        <v>803496.64621349995</v>
      </c>
    </row>
    <row r="70" spans="1:9" x14ac:dyDescent="0.2">
      <c r="A70" t="s">
        <v>137</v>
      </c>
      <c r="B70" t="s">
        <v>31</v>
      </c>
      <c r="C70" t="s">
        <v>22</v>
      </c>
      <c r="D70" t="s">
        <v>19</v>
      </c>
      <c r="E70" s="5">
        <v>39080892.076907001</v>
      </c>
      <c r="F70" s="5">
        <v>-41801881.812580504</v>
      </c>
      <c r="G70" s="5">
        <v>127661903.688575</v>
      </c>
      <c r="H70" s="5">
        <v>-122273099.77292</v>
      </c>
      <c r="I70" s="5">
        <v>2667814.1799805001</v>
      </c>
    </row>
    <row r="71" spans="1:9" x14ac:dyDescent="0.2">
      <c r="A71" t="s">
        <v>137</v>
      </c>
      <c r="B71" t="s">
        <v>31</v>
      </c>
      <c r="C71" t="s">
        <v>22</v>
      </c>
      <c r="D71" t="s">
        <v>20</v>
      </c>
      <c r="E71" s="5">
        <v>3840669.3707014401</v>
      </c>
      <c r="F71" s="5">
        <v>-4080279.1607858902</v>
      </c>
      <c r="G71" s="5">
        <v>7169451.1515110796</v>
      </c>
      <c r="H71" s="5">
        <v>-7084649.2909469698</v>
      </c>
      <c r="I71" s="5">
        <v>-154807.92952035301</v>
      </c>
    </row>
    <row r="72" spans="1:9" x14ac:dyDescent="0.2">
      <c r="A72" t="s">
        <v>137</v>
      </c>
      <c r="B72" t="s">
        <v>31</v>
      </c>
      <c r="C72" t="s">
        <v>22</v>
      </c>
      <c r="D72" t="s">
        <v>21</v>
      </c>
      <c r="E72" s="5">
        <v>516625.704858454</v>
      </c>
      <c r="F72" s="5">
        <v>-1011351.56560826</v>
      </c>
      <c r="G72" s="5">
        <v>0</v>
      </c>
      <c r="H72" s="5">
        <v>0</v>
      </c>
      <c r="I72" s="5">
        <v>-494725.86074980901</v>
      </c>
    </row>
    <row r="73" spans="1:9" x14ac:dyDescent="0.2">
      <c r="A73" t="s">
        <v>137</v>
      </c>
      <c r="B73" t="s">
        <v>31</v>
      </c>
      <c r="C73" t="s">
        <v>22</v>
      </c>
      <c r="D73" t="s">
        <v>17</v>
      </c>
      <c r="E73" s="5">
        <v>141233089.12</v>
      </c>
      <c r="F73" s="5">
        <v>-102875449.31</v>
      </c>
      <c r="G73" s="5">
        <v>569378211.50999999</v>
      </c>
      <c r="H73" s="5">
        <v>-559117857.72000003</v>
      </c>
      <c r="I73" s="5">
        <v>48617993.600000001</v>
      </c>
    </row>
    <row r="74" spans="1:9" x14ac:dyDescent="0.2">
      <c r="A74" t="s">
        <v>138</v>
      </c>
      <c r="B74" t="s">
        <v>31</v>
      </c>
      <c r="C74" t="s">
        <v>55</v>
      </c>
      <c r="D74" t="s">
        <v>17</v>
      </c>
      <c r="E74" s="5">
        <v>991523.3</v>
      </c>
      <c r="F74" s="5">
        <v>-991523.3</v>
      </c>
      <c r="G74" s="5">
        <v>19352431.079999998</v>
      </c>
      <c r="H74" s="5">
        <v>-19352431.079999998</v>
      </c>
      <c r="I74" s="5">
        <v>0</v>
      </c>
    </row>
    <row r="75" spans="1:9" x14ac:dyDescent="0.2">
      <c r="A75" t="s">
        <v>138</v>
      </c>
      <c r="B75" t="s">
        <v>31</v>
      </c>
      <c r="C75" t="s">
        <v>22</v>
      </c>
      <c r="D75" t="s">
        <v>17</v>
      </c>
      <c r="E75" s="5">
        <v>223067.85</v>
      </c>
      <c r="F75" s="5">
        <v>-539123.53</v>
      </c>
      <c r="G75" s="5">
        <v>4174740.34</v>
      </c>
      <c r="H75" s="5">
        <v>-3720977.04</v>
      </c>
      <c r="I75" s="5">
        <v>137707.62</v>
      </c>
    </row>
    <row r="76" spans="1:9" x14ac:dyDescent="0.2">
      <c r="A76" t="s">
        <v>134</v>
      </c>
      <c r="B76" t="s">
        <v>32</v>
      </c>
      <c r="C76" t="s">
        <v>8</v>
      </c>
      <c r="D76" t="s">
        <v>24</v>
      </c>
      <c r="E76" s="5">
        <v>0</v>
      </c>
      <c r="F76" s="5">
        <v>-1642304.7448605001</v>
      </c>
      <c r="G76" s="5">
        <v>0</v>
      </c>
      <c r="H76" s="5">
        <v>-136574.76704100001</v>
      </c>
      <c r="I76" s="5">
        <v>-1778879.5119014999</v>
      </c>
    </row>
    <row r="77" spans="1:9" x14ac:dyDescent="0.2">
      <c r="A77" t="s">
        <v>134</v>
      </c>
      <c r="B77" t="s">
        <v>32</v>
      </c>
      <c r="C77" t="s">
        <v>8</v>
      </c>
      <c r="D77" t="s">
        <v>20</v>
      </c>
      <c r="E77" s="5">
        <v>1709650.26211439</v>
      </c>
      <c r="F77" s="5">
        <v>0</v>
      </c>
      <c r="G77" s="5">
        <v>140408.610569707</v>
      </c>
      <c r="H77" s="5">
        <v>0</v>
      </c>
      <c r="I77" s="5">
        <v>1850058.8726840999</v>
      </c>
    </row>
    <row r="78" spans="1:9" x14ac:dyDescent="0.2">
      <c r="A78" t="s">
        <v>137</v>
      </c>
      <c r="B78" t="s">
        <v>32</v>
      </c>
      <c r="C78" t="s">
        <v>22</v>
      </c>
      <c r="D78" t="s">
        <v>20</v>
      </c>
      <c r="E78" s="5">
        <v>60117.204337208997</v>
      </c>
      <c r="F78" s="5">
        <v>-66764.417411564398</v>
      </c>
      <c r="G78" s="5">
        <v>0</v>
      </c>
      <c r="H78" s="5">
        <v>0</v>
      </c>
      <c r="I78" s="5">
        <v>-6647.2130743553598</v>
      </c>
    </row>
    <row r="79" spans="1:9" x14ac:dyDescent="0.2">
      <c r="A79" t="s">
        <v>134</v>
      </c>
      <c r="B79" t="s">
        <v>33</v>
      </c>
      <c r="C79" t="s">
        <v>8</v>
      </c>
      <c r="D79" t="s">
        <v>18</v>
      </c>
      <c r="E79" s="5">
        <v>67810000.370323107</v>
      </c>
      <c r="F79" s="5">
        <v>-39292164.595837101</v>
      </c>
      <c r="G79" s="5">
        <v>4291287.1472353498</v>
      </c>
      <c r="H79" s="5">
        <v>-5501202.0687013203</v>
      </c>
      <c r="I79" s="5">
        <v>27307920.853020001</v>
      </c>
    </row>
    <row r="80" spans="1:9" x14ac:dyDescent="0.2">
      <c r="A80" t="s">
        <v>134</v>
      </c>
      <c r="B80" t="s">
        <v>33</v>
      </c>
      <c r="C80" t="s">
        <v>8</v>
      </c>
      <c r="D80" t="s">
        <v>17</v>
      </c>
      <c r="E80" s="5">
        <v>39960856.450000003</v>
      </c>
      <c r="F80" s="5">
        <v>-69105344.909999996</v>
      </c>
      <c r="G80" s="5">
        <v>6128268.1299999999</v>
      </c>
      <c r="H80" s="5">
        <v>-4384610.6399999997</v>
      </c>
      <c r="I80" s="5">
        <v>-27400830.969999999</v>
      </c>
    </row>
    <row r="81" spans="1:9" x14ac:dyDescent="0.2">
      <c r="A81" t="s">
        <v>136</v>
      </c>
      <c r="B81" t="s">
        <v>33</v>
      </c>
      <c r="C81" t="s">
        <v>8</v>
      </c>
      <c r="D81" t="s">
        <v>18</v>
      </c>
      <c r="E81" s="5">
        <v>0</v>
      </c>
      <c r="F81" s="5">
        <v>-9823534.2101902701</v>
      </c>
      <c r="G81" s="5">
        <v>0</v>
      </c>
      <c r="H81" s="5">
        <v>0</v>
      </c>
      <c r="I81" s="5">
        <v>-9823534.2101902701</v>
      </c>
    </row>
    <row r="82" spans="1:9" x14ac:dyDescent="0.2">
      <c r="A82" t="s">
        <v>136</v>
      </c>
      <c r="B82" t="s">
        <v>33</v>
      </c>
      <c r="C82" t="s">
        <v>8</v>
      </c>
      <c r="D82" t="s">
        <v>17</v>
      </c>
      <c r="E82" s="5">
        <v>9989154.1099999994</v>
      </c>
      <c r="F82" s="5">
        <v>0</v>
      </c>
      <c r="G82" s="5">
        <v>0</v>
      </c>
      <c r="H82" s="5">
        <v>0</v>
      </c>
      <c r="I82" s="5">
        <v>9989154.1099999994</v>
      </c>
    </row>
    <row r="83" spans="1:9" x14ac:dyDescent="0.2">
      <c r="A83" t="s">
        <v>137</v>
      </c>
      <c r="B83" t="s">
        <v>33</v>
      </c>
      <c r="C83" t="s">
        <v>55</v>
      </c>
      <c r="D83" t="s">
        <v>18</v>
      </c>
      <c r="E83" s="5">
        <v>1373356.08479121</v>
      </c>
      <c r="F83" s="5">
        <v>-1373356.08479121</v>
      </c>
      <c r="G83" s="5">
        <v>17558448.416549601</v>
      </c>
      <c r="H83" s="5">
        <v>-17558448.416549601</v>
      </c>
      <c r="I83" s="5">
        <v>0</v>
      </c>
    </row>
    <row r="84" spans="1:9" x14ac:dyDescent="0.2">
      <c r="A84" t="s">
        <v>137</v>
      </c>
      <c r="B84" t="s">
        <v>33</v>
      </c>
      <c r="C84" t="s">
        <v>22</v>
      </c>
      <c r="D84" t="s">
        <v>18</v>
      </c>
      <c r="E84" s="5">
        <v>1079360.6819052501</v>
      </c>
      <c r="F84" s="5">
        <v>-1172657.6746264801</v>
      </c>
      <c r="G84" s="5">
        <v>9551224.6009449605</v>
      </c>
      <c r="H84" s="5">
        <v>-8760855.3377601802</v>
      </c>
      <c r="I84" s="5">
        <v>697072.27046354197</v>
      </c>
    </row>
    <row r="85" spans="1:9" x14ac:dyDescent="0.2">
      <c r="A85" t="s">
        <v>134</v>
      </c>
      <c r="B85" t="s">
        <v>103</v>
      </c>
      <c r="C85" t="s">
        <v>8</v>
      </c>
      <c r="D85" t="s">
        <v>18</v>
      </c>
      <c r="E85" s="5">
        <v>255274.95849827601</v>
      </c>
      <c r="F85" s="5">
        <v>-957281.10075341596</v>
      </c>
      <c r="G85" s="5">
        <v>0</v>
      </c>
      <c r="H85" s="5">
        <v>0</v>
      </c>
      <c r="I85" s="5">
        <v>-702006.14225514</v>
      </c>
    </row>
    <row r="86" spans="1:9" x14ac:dyDescent="0.2">
      <c r="A86" t="s">
        <v>134</v>
      </c>
      <c r="B86" t="s">
        <v>103</v>
      </c>
      <c r="C86" t="s">
        <v>8</v>
      </c>
      <c r="D86" t="s">
        <v>86</v>
      </c>
      <c r="E86" s="5">
        <v>7958103.4598282296</v>
      </c>
      <c r="F86" s="5">
        <v>0</v>
      </c>
      <c r="G86" s="5">
        <v>0</v>
      </c>
      <c r="H86" s="5">
        <v>0</v>
      </c>
      <c r="I86" s="5">
        <v>7958103.4598282296</v>
      </c>
    </row>
    <row r="87" spans="1:9" x14ac:dyDescent="0.2">
      <c r="A87" t="s">
        <v>134</v>
      </c>
      <c r="B87" t="s">
        <v>103</v>
      </c>
      <c r="C87" t="s">
        <v>8</v>
      </c>
      <c r="D87" t="s">
        <v>24</v>
      </c>
      <c r="E87" s="5">
        <v>0</v>
      </c>
      <c r="F87" s="5">
        <v>-2692959.8539725002</v>
      </c>
      <c r="G87" s="5">
        <v>0</v>
      </c>
      <c r="H87" s="5">
        <v>0</v>
      </c>
      <c r="I87" s="5">
        <v>-2692959.8539725002</v>
      </c>
    </row>
    <row r="88" spans="1:9" x14ac:dyDescent="0.2">
      <c r="A88" t="s">
        <v>134</v>
      </c>
      <c r="B88" t="s">
        <v>103</v>
      </c>
      <c r="C88" t="s">
        <v>8</v>
      </c>
      <c r="D88" t="s">
        <v>19</v>
      </c>
      <c r="E88" s="5">
        <v>14250253.875985499</v>
      </c>
      <c r="F88" s="5">
        <v>-7866669.7741</v>
      </c>
      <c r="G88" s="5">
        <v>0</v>
      </c>
      <c r="H88" s="5">
        <v>0</v>
      </c>
      <c r="I88" s="5">
        <v>6383584.1018855004</v>
      </c>
    </row>
    <row r="89" spans="1:9" x14ac:dyDescent="0.2">
      <c r="A89" t="s">
        <v>134</v>
      </c>
      <c r="B89" t="s">
        <v>103</v>
      </c>
      <c r="C89" t="s">
        <v>8</v>
      </c>
      <c r="D89" t="s">
        <v>17</v>
      </c>
      <c r="E89" s="5">
        <v>8917953.7899999991</v>
      </c>
      <c r="F89" s="5">
        <v>-19239765.41</v>
      </c>
      <c r="G89" s="5">
        <v>0</v>
      </c>
      <c r="H89" s="5">
        <v>0</v>
      </c>
      <c r="I89" s="5">
        <v>-10321811.619999999</v>
      </c>
    </row>
    <row r="90" spans="1:9" x14ac:dyDescent="0.2">
      <c r="A90" t="s">
        <v>134</v>
      </c>
      <c r="B90" t="s">
        <v>34</v>
      </c>
      <c r="C90" t="s">
        <v>8</v>
      </c>
      <c r="D90" t="s">
        <v>18</v>
      </c>
      <c r="E90" s="5">
        <v>46948848.237773001</v>
      </c>
      <c r="F90" s="5">
        <v>0</v>
      </c>
      <c r="G90" s="5">
        <v>0</v>
      </c>
      <c r="H90" s="5">
        <v>0</v>
      </c>
      <c r="I90" s="5">
        <v>46948848.237773001</v>
      </c>
    </row>
    <row r="91" spans="1:9" x14ac:dyDescent="0.2">
      <c r="A91" t="s">
        <v>134</v>
      </c>
      <c r="B91" t="s">
        <v>34</v>
      </c>
      <c r="C91" t="s">
        <v>8</v>
      </c>
      <c r="D91" t="s">
        <v>24</v>
      </c>
      <c r="E91" s="5">
        <v>0</v>
      </c>
      <c r="F91" s="5">
        <v>-47041566.528694503</v>
      </c>
      <c r="G91" s="5">
        <v>0</v>
      </c>
      <c r="H91" s="5">
        <v>0</v>
      </c>
      <c r="I91" s="5">
        <v>-47041566.528694503</v>
      </c>
    </row>
    <row r="92" spans="1:9" x14ac:dyDescent="0.2">
      <c r="A92" t="s">
        <v>134</v>
      </c>
      <c r="B92" t="s">
        <v>34</v>
      </c>
      <c r="C92" t="s">
        <v>8</v>
      </c>
      <c r="D92" t="s">
        <v>17</v>
      </c>
      <c r="E92" s="5">
        <v>46127061.359999999</v>
      </c>
      <c r="F92" s="5">
        <v>-47953027.740000002</v>
      </c>
      <c r="G92" s="5">
        <v>0</v>
      </c>
      <c r="H92" s="5">
        <v>0</v>
      </c>
      <c r="I92" s="5">
        <v>-1825966.38</v>
      </c>
    </row>
    <row r="93" spans="1:9" x14ac:dyDescent="0.2">
      <c r="A93" t="s">
        <v>136</v>
      </c>
      <c r="B93" t="s">
        <v>34</v>
      </c>
      <c r="C93" t="s">
        <v>8</v>
      </c>
      <c r="D93" t="s">
        <v>18</v>
      </c>
      <c r="E93" s="5">
        <v>12114831.400842801</v>
      </c>
      <c r="F93" s="5">
        <v>0</v>
      </c>
      <c r="G93" s="5">
        <v>0</v>
      </c>
      <c r="H93" s="5">
        <v>0</v>
      </c>
      <c r="I93" s="5">
        <v>12114831.400842801</v>
      </c>
    </row>
    <row r="94" spans="1:9" x14ac:dyDescent="0.2">
      <c r="A94" t="s">
        <v>136</v>
      </c>
      <c r="B94" t="s">
        <v>34</v>
      </c>
      <c r="C94" t="s">
        <v>8</v>
      </c>
      <c r="D94" t="s">
        <v>17</v>
      </c>
      <c r="E94" s="5">
        <v>0</v>
      </c>
      <c r="F94" s="5">
        <v>-12050790.699999999</v>
      </c>
      <c r="G94" s="5">
        <v>0</v>
      </c>
      <c r="H94" s="5">
        <v>0</v>
      </c>
      <c r="I94" s="5">
        <v>-12050790.699999999</v>
      </c>
    </row>
    <row r="95" spans="1:9" x14ac:dyDescent="0.2">
      <c r="A95" t="s">
        <v>134</v>
      </c>
      <c r="B95" t="s">
        <v>67</v>
      </c>
      <c r="C95" t="s">
        <v>8</v>
      </c>
      <c r="D95" t="s">
        <v>24</v>
      </c>
      <c r="E95" s="5">
        <v>0</v>
      </c>
      <c r="F95" s="5">
        <v>-3142696.7718974999</v>
      </c>
      <c r="G95" s="5">
        <v>0</v>
      </c>
      <c r="H95" s="5">
        <v>0</v>
      </c>
      <c r="I95" s="5">
        <v>-3142696.7718974999</v>
      </c>
    </row>
    <row r="96" spans="1:9" x14ac:dyDescent="0.2">
      <c r="A96" t="s">
        <v>134</v>
      </c>
      <c r="B96" t="s">
        <v>67</v>
      </c>
      <c r="C96" t="s">
        <v>8</v>
      </c>
      <c r="D96" t="s">
        <v>19</v>
      </c>
      <c r="E96" s="5">
        <v>0</v>
      </c>
      <c r="F96" s="5">
        <v>-3610305.6819250002</v>
      </c>
      <c r="G96" s="5">
        <v>0</v>
      </c>
      <c r="H96" s="5">
        <v>0</v>
      </c>
      <c r="I96" s="5">
        <v>-3610305.6819250002</v>
      </c>
    </row>
    <row r="97" spans="1:9" x14ac:dyDescent="0.2">
      <c r="A97" t="s">
        <v>134</v>
      </c>
      <c r="B97" t="s">
        <v>67</v>
      </c>
      <c r="C97" t="s">
        <v>8</v>
      </c>
      <c r="D97" t="s">
        <v>26</v>
      </c>
      <c r="E97" s="5">
        <v>3961767.8992908401</v>
      </c>
      <c r="F97" s="5">
        <v>-2178972.3445980698</v>
      </c>
      <c r="G97" s="5">
        <v>11.5046947426806</v>
      </c>
      <c r="H97" s="5">
        <v>-6.3275622994334597</v>
      </c>
      <c r="I97" s="5">
        <v>1782800.7318252099</v>
      </c>
    </row>
    <row r="98" spans="1:9" x14ac:dyDescent="0.2">
      <c r="A98" t="s">
        <v>134</v>
      </c>
      <c r="B98" t="s">
        <v>67</v>
      </c>
      <c r="C98" t="s">
        <v>8</v>
      </c>
      <c r="D98" t="s">
        <v>17</v>
      </c>
      <c r="E98" s="5">
        <v>8841190.1500000004</v>
      </c>
      <c r="F98" s="5">
        <v>-4155491.56</v>
      </c>
      <c r="G98" s="5">
        <v>0</v>
      </c>
      <c r="H98" s="5">
        <v>0</v>
      </c>
      <c r="I98" s="5">
        <v>4685698.59</v>
      </c>
    </row>
    <row r="99" spans="1:9" x14ac:dyDescent="0.2">
      <c r="A99" t="s">
        <v>137</v>
      </c>
      <c r="B99" t="s">
        <v>67</v>
      </c>
      <c r="C99" t="s">
        <v>55</v>
      </c>
      <c r="D99" t="s">
        <v>19</v>
      </c>
      <c r="E99" s="5">
        <v>5260110.8487494998</v>
      </c>
      <c r="F99" s="5">
        <v>-5260110.8487494998</v>
      </c>
      <c r="G99" s="5">
        <v>75045187.789629996</v>
      </c>
      <c r="H99" s="5">
        <v>-75045187.789629996</v>
      </c>
      <c r="I99" s="5">
        <v>0</v>
      </c>
    </row>
    <row r="100" spans="1:9" x14ac:dyDescent="0.2">
      <c r="A100" t="s">
        <v>134</v>
      </c>
      <c r="B100" t="s">
        <v>120</v>
      </c>
      <c r="C100" t="s">
        <v>8</v>
      </c>
      <c r="D100" t="s">
        <v>124</v>
      </c>
      <c r="E100" s="5">
        <v>13130673.421997</v>
      </c>
      <c r="F100" s="5">
        <v>0</v>
      </c>
      <c r="G100" s="5">
        <v>0</v>
      </c>
      <c r="H100" s="5">
        <v>-2211719.12180705</v>
      </c>
      <c r="I100" s="5">
        <v>10918954.30019</v>
      </c>
    </row>
    <row r="101" spans="1:9" x14ac:dyDescent="0.2">
      <c r="A101" t="s">
        <v>134</v>
      </c>
      <c r="B101" t="s">
        <v>120</v>
      </c>
      <c r="C101" t="s">
        <v>8</v>
      </c>
      <c r="D101" t="s">
        <v>24</v>
      </c>
      <c r="E101" s="5">
        <v>0</v>
      </c>
      <c r="F101" s="5">
        <v>-1795826.731932</v>
      </c>
      <c r="G101" s="5">
        <v>0</v>
      </c>
      <c r="H101" s="5">
        <v>0</v>
      </c>
      <c r="I101" s="5">
        <v>-1795826.731932</v>
      </c>
    </row>
    <row r="102" spans="1:9" x14ac:dyDescent="0.2">
      <c r="A102" t="s">
        <v>134</v>
      </c>
      <c r="B102" t="s">
        <v>120</v>
      </c>
      <c r="C102" t="s">
        <v>8</v>
      </c>
      <c r="D102" t="s">
        <v>19</v>
      </c>
      <c r="E102" s="5">
        <v>0</v>
      </c>
      <c r="F102" s="5">
        <v>-4339058.8885265002</v>
      </c>
      <c r="G102" s="5">
        <v>0</v>
      </c>
      <c r="H102" s="5">
        <v>0</v>
      </c>
      <c r="I102" s="5">
        <v>-4339058.8885265002</v>
      </c>
    </row>
    <row r="103" spans="1:9" x14ac:dyDescent="0.2">
      <c r="A103" t="s">
        <v>134</v>
      </c>
      <c r="B103" t="s">
        <v>120</v>
      </c>
      <c r="C103" t="s">
        <v>8</v>
      </c>
      <c r="D103" t="s">
        <v>17</v>
      </c>
      <c r="E103" s="5">
        <v>5999478.6299999999</v>
      </c>
      <c r="F103" s="5">
        <v>-9845972.5500000007</v>
      </c>
      <c r="G103" s="5">
        <v>0</v>
      </c>
      <c r="H103" s="5">
        <v>0</v>
      </c>
      <c r="I103" s="5">
        <v>-3846493.92</v>
      </c>
    </row>
    <row r="104" spans="1:9" x14ac:dyDescent="0.2">
      <c r="A104" t="s">
        <v>135</v>
      </c>
      <c r="B104" t="s">
        <v>120</v>
      </c>
      <c r="C104" t="s">
        <v>8</v>
      </c>
      <c r="D104" t="s">
        <v>124</v>
      </c>
      <c r="E104" s="5">
        <v>13130673.421997</v>
      </c>
      <c r="F104" s="5">
        <v>-11999155.583702801</v>
      </c>
      <c r="G104" s="5">
        <v>2021127.24931391</v>
      </c>
      <c r="H104" s="5">
        <v>-2211719.12180705</v>
      </c>
      <c r="I104" s="5">
        <v>940925.96580113994</v>
      </c>
    </row>
    <row r="105" spans="1:9" x14ac:dyDescent="0.2">
      <c r="A105" t="s">
        <v>135</v>
      </c>
      <c r="B105" t="s">
        <v>120</v>
      </c>
      <c r="C105" t="s">
        <v>8</v>
      </c>
      <c r="D105" t="s">
        <v>17</v>
      </c>
      <c r="E105" s="5">
        <v>9845972.5500000007</v>
      </c>
      <c r="F105" s="5">
        <v>-9845972.5500000007</v>
      </c>
      <c r="G105" s="5">
        <v>0</v>
      </c>
      <c r="H105" s="5">
        <v>0</v>
      </c>
      <c r="I105" s="5">
        <v>0</v>
      </c>
    </row>
    <row r="106" spans="1:9" x14ac:dyDescent="0.2">
      <c r="A106" t="s">
        <v>136</v>
      </c>
      <c r="B106" t="s">
        <v>120</v>
      </c>
      <c r="C106" t="s">
        <v>8</v>
      </c>
      <c r="D106" t="s">
        <v>18</v>
      </c>
      <c r="E106" s="5">
        <v>5021916.4282977898</v>
      </c>
      <c r="F106" s="5">
        <v>0</v>
      </c>
      <c r="G106" s="5">
        <v>0</v>
      </c>
      <c r="H106" s="5">
        <v>0</v>
      </c>
      <c r="I106" s="5">
        <v>5021916.4282977898</v>
      </c>
    </row>
    <row r="107" spans="1:9" x14ac:dyDescent="0.2">
      <c r="A107" t="s">
        <v>136</v>
      </c>
      <c r="B107" t="s">
        <v>120</v>
      </c>
      <c r="C107" t="s">
        <v>8</v>
      </c>
      <c r="D107" t="s">
        <v>17</v>
      </c>
      <c r="E107" s="5">
        <v>0</v>
      </c>
      <c r="F107" s="5">
        <v>-4994577.0599999996</v>
      </c>
      <c r="G107" s="5">
        <v>0</v>
      </c>
      <c r="H107" s="5">
        <v>0</v>
      </c>
      <c r="I107" s="5">
        <v>-4994577.0599999996</v>
      </c>
    </row>
    <row r="108" spans="1:9" x14ac:dyDescent="0.2">
      <c r="A108" t="s">
        <v>137</v>
      </c>
      <c r="B108" t="s">
        <v>120</v>
      </c>
      <c r="C108" t="s">
        <v>55</v>
      </c>
      <c r="D108" t="s">
        <v>17</v>
      </c>
      <c r="E108" s="5">
        <v>322245.07</v>
      </c>
      <c r="F108" s="5">
        <v>-322245.07</v>
      </c>
      <c r="G108" s="5">
        <v>5300971.83</v>
      </c>
      <c r="H108" s="5">
        <v>-5300971.83</v>
      </c>
      <c r="I108" s="5">
        <v>0</v>
      </c>
    </row>
    <row r="109" spans="1:9" x14ac:dyDescent="0.2">
      <c r="A109" t="s">
        <v>134</v>
      </c>
      <c r="B109" t="s">
        <v>104</v>
      </c>
      <c r="C109" t="s">
        <v>8</v>
      </c>
      <c r="D109" t="s">
        <v>18</v>
      </c>
      <c r="E109" s="5">
        <v>33978243.506576397</v>
      </c>
      <c r="F109" s="5">
        <v>0</v>
      </c>
      <c r="G109" s="5">
        <v>0</v>
      </c>
      <c r="H109" s="5">
        <v>0</v>
      </c>
      <c r="I109" s="5">
        <v>33978243.506576397</v>
      </c>
    </row>
    <row r="110" spans="1:9" x14ac:dyDescent="0.2">
      <c r="A110" t="s">
        <v>134</v>
      </c>
      <c r="B110" t="s">
        <v>104</v>
      </c>
      <c r="C110" t="s">
        <v>8</v>
      </c>
      <c r="D110" t="s">
        <v>17</v>
      </c>
      <c r="E110" s="5">
        <v>0</v>
      </c>
      <c r="F110" s="5">
        <v>-34970963.990000002</v>
      </c>
      <c r="G110" s="5">
        <v>0</v>
      </c>
      <c r="H110" s="5">
        <v>0</v>
      </c>
      <c r="I110" s="5">
        <v>-34970963.990000002</v>
      </c>
    </row>
    <row r="111" spans="1:9" x14ac:dyDescent="0.2">
      <c r="A111" t="s">
        <v>136</v>
      </c>
      <c r="B111" t="s">
        <v>104</v>
      </c>
      <c r="C111" t="s">
        <v>8</v>
      </c>
      <c r="D111" t="s">
        <v>18</v>
      </c>
      <c r="E111" s="5">
        <v>3872984.07610778</v>
      </c>
      <c r="F111" s="5">
        <v>0</v>
      </c>
      <c r="G111" s="5">
        <v>0</v>
      </c>
      <c r="H111" s="5">
        <v>0</v>
      </c>
      <c r="I111" s="5">
        <v>3872984.07610778</v>
      </c>
    </row>
    <row r="112" spans="1:9" x14ac:dyDescent="0.2">
      <c r="A112" t="s">
        <v>136</v>
      </c>
      <c r="B112" t="s">
        <v>104</v>
      </c>
      <c r="C112" t="s">
        <v>8</v>
      </c>
      <c r="D112" t="s">
        <v>17</v>
      </c>
      <c r="E112" s="5">
        <v>0</v>
      </c>
      <c r="F112" s="5">
        <v>-3995661.65</v>
      </c>
      <c r="G112" s="5">
        <v>0</v>
      </c>
      <c r="H112" s="5">
        <v>0</v>
      </c>
      <c r="I112" s="5">
        <v>-3995661.65</v>
      </c>
    </row>
    <row r="113" spans="1:9" x14ac:dyDescent="0.2">
      <c r="A113" t="s">
        <v>137</v>
      </c>
      <c r="B113" t="s">
        <v>59</v>
      </c>
      <c r="C113" t="s">
        <v>22</v>
      </c>
      <c r="D113" t="s">
        <v>17</v>
      </c>
      <c r="E113" s="5">
        <v>0</v>
      </c>
      <c r="F113" s="5">
        <v>-2707681.78</v>
      </c>
      <c r="G113" s="5">
        <v>0</v>
      </c>
      <c r="H113" s="5">
        <v>-21108002.609999999</v>
      </c>
      <c r="I113" s="5">
        <v>-23815684.390000001</v>
      </c>
    </row>
    <row r="114" spans="1:9" x14ac:dyDescent="0.2">
      <c r="A114" t="s">
        <v>134</v>
      </c>
      <c r="B114" t="s">
        <v>79</v>
      </c>
      <c r="C114" t="s">
        <v>8</v>
      </c>
      <c r="D114" t="s">
        <v>19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2">
      <c r="A115" t="s">
        <v>134</v>
      </c>
      <c r="B115" t="s">
        <v>79</v>
      </c>
      <c r="C115" t="s">
        <v>8</v>
      </c>
      <c r="D115" t="s">
        <v>17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2">
      <c r="A116" t="s">
        <v>134</v>
      </c>
      <c r="B116" t="s">
        <v>45</v>
      </c>
      <c r="C116" t="s">
        <v>8</v>
      </c>
      <c r="D116" t="s">
        <v>18</v>
      </c>
      <c r="E116" s="5">
        <v>6167499.8531477498</v>
      </c>
      <c r="F116" s="5">
        <v>0</v>
      </c>
      <c r="G116" s="5">
        <v>59584760.4903588</v>
      </c>
      <c r="H116" s="5">
        <v>0</v>
      </c>
      <c r="I116" s="5">
        <v>65752260.343506597</v>
      </c>
    </row>
    <row r="117" spans="1:9" x14ac:dyDescent="0.2">
      <c r="A117" t="s">
        <v>134</v>
      </c>
      <c r="B117" t="s">
        <v>45</v>
      </c>
      <c r="C117" t="s">
        <v>8</v>
      </c>
      <c r="D117" t="s">
        <v>17</v>
      </c>
      <c r="E117" s="5">
        <v>0</v>
      </c>
      <c r="F117" s="5">
        <v>-6271090.4100000001</v>
      </c>
      <c r="G117" s="5">
        <v>0</v>
      </c>
      <c r="H117" s="5">
        <v>-59908419.5</v>
      </c>
      <c r="I117" s="5">
        <v>-66179509.909999996</v>
      </c>
    </row>
    <row r="118" spans="1:9" x14ac:dyDescent="0.2">
      <c r="A118" t="s">
        <v>137</v>
      </c>
      <c r="B118" t="s">
        <v>45</v>
      </c>
      <c r="C118" t="s">
        <v>22</v>
      </c>
      <c r="D118" t="s">
        <v>18</v>
      </c>
      <c r="E118" s="5">
        <v>533714.14889541594</v>
      </c>
      <c r="F118" s="5">
        <v>-1889879.7726982499</v>
      </c>
      <c r="G118" s="5">
        <v>8308103.8820074098</v>
      </c>
      <c r="H118" s="5">
        <v>-12067133.3865407</v>
      </c>
      <c r="I118" s="5">
        <v>-5115195.1283360999</v>
      </c>
    </row>
    <row r="119" spans="1:9" x14ac:dyDescent="0.2">
      <c r="A119" t="s">
        <v>137</v>
      </c>
      <c r="B119" t="s">
        <v>45</v>
      </c>
      <c r="C119" t="s">
        <v>22</v>
      </c>
      <c r="D119" t="s">
        <v>17</v>
      </c>
      <c r="E119" s="5">
        <v>2853080.55</v>
      </c>
      <c r="F119" s="5">
        <v>-10477514.85</v>
      </c>
      <c r="G119" s="5">
        <v>64785441.119999997</v>
      </c>
      <c r="H119" s="5">
        <v>-88145591.209999993</v>
      </c>
      <c r="I119" s="5">
        <v>-30984584.390000001</v>
      </c>
    </row>
    <row r="120" spans="1:9" x14ac:dyDescent="0.2">
      <c r="A120" t="s">
        <v>134</v>
      </c>
      <c r="B120" t="s">
        <v>64</v>
      </c>
      <c r="C120" t="s">
        <v>22</v>
      </c>
      <c r="D120" t="s">
        <v>24</v>
      </c>
      <c r="E120" s="5">
        <v>5116545.3819359997</v>
      </c>
      <c r="F120" s="5">
        <v>0</v>
      </c>
      <c r="G120" s="5">
        <v>152080662.67989999</v>
      </c>
      <c r="H120" s="5">
        <v>0</v>
      </c>
      <c r="I120" s="5">
        <v>157197208.061836</v>
      </c>
    </row>
    <row r="121" spans="1:9" x14ac:dyDescent="0.2">
      <c r="A121" t="s">
        <v>134</v>
      </c>
      <c r="B121" t="s">
        <v>64</v>
      </c>
      <c r="C121" t="s">
        <v>22</v>
      </c>
      <c r="D121" t="s">
        <v>17</v>
      </c>
      <c r="E121" s="5">
        <v>0</v>
      </c>
      <c r="F121" s="5">
        <v>-3508694.67</v>
      </c>
      <c r="G121" s="5">
        <v>0</v>
      </c>
      <c r="H121" s="5">
        <v>-151208753.94</v>
      </c>
      <c r="I121" s="5">
        <v>-154717448.61000001</v>
      </c>
    </row>
    <row r="122" spans="1:9" x14ac:dyDescent="0.2">
      <c r="A122" t="s">
        <v>137</v>
      </c>
      <c r="B122" t="s">
        <v>64</v>
      </c>
      <c r="C122" t="s">
        <v>63</v>
      </c>
      <c r="D122" t="s">
        <v>19</v>
      </c>
      <c r="E122" s="5">
        <v>622690.61351099994</v>
      </c>
      <c r="F122" s="5">
        <v>0</v>
      </c>
      <c r="G122" s="5">
        <v>0</v>
      </c>
      <c r="H122" s="5">
        <v>-622330.49023350002</v>
      </c>
      <c r="I122" s="5">
        <v>360.12327749999997</v>
      </c>
    </row>
    <row r="123" spans="1:9" x14ac:dyDescent="0.2">
      <c r="A123" t="s">
        <v>137</v>
      </c>
      <c r="B123" t="s">
        <v>64</v>
      </c>
      <c r="C123" t="s">
        <v>22</v>
      </c>
      <c r="D123" t="s">
        <v>18</v>
      </c>
      <c r="E123" s="5">
        <v>19940125.456519</v>
      </c>
      <c r="F123" s="5">
        <v>-12821238.411441701</v>
      </c>
      <c r="G123" s="5">
        <v>152535880.83258799</v>
      </c>
      <c r="H123" s="5">
        <v>-148759813.950964</v>
      </c>
      <c r="I123" s="5">
        <v>10894953.9267016</v>
      </c>
    </row>
    <row r="124" spans="1:9" x14ac:dyDescent="0.2">
      <c r="A124" t="s">
        <v>137</v>
      </c>
      <c r="B124" t="s">
        <v>64</v>
      </c>
      <c r="C124" t="s">
        <v>22</v>
      </c>
      <c r="D124" t="s">
        <v>24</v>
      </c>
      <c r="E124" s="5">
        <v>18714211.308527999</v>
      </c>
      <c r="F124" s="5">
        <v>-15275303.738187</v>
      </c>
      <c r="G124" s="5">
        <v>91180189.811042994</v>
      </c>
      <c r="H124" s="5">
        <v>-85012115.270362496</v>
      </c>
      <c r="I124" s="5">
        <v>9606982.1110215001</v>
      </c>
    </row>
    <row r="125" spans="1:9" x14ac:dyDescent="0.2">
      <c r="A125" t="s">
        <v>137</v>
      </c>
      <c r="B125" t="s">
        <v>64</v>
      </c>
      <c r="C125" t="s">
        <v>22</v>
      </c>
      <c r="D125" t="s">
        <v>19</v>
      </c>
      <c r="E125" s="5">
        <v>69023183.3191185</v>
      </c>
      <c r="F125" s="5">
        <v>-72213956.221909493</v>
      </c>
      <c r="G125" s="5">
        <v>326479272.99586397</v>
      </c>
      <c r="H125" s="5">
        <v>-343304791.12056398</v>
      </c>
      <c r="I125" s="5">
        <v>-20016291.027491</v>
      </c>
    </row>
    <row r="126" spans="1:9" x14ac:dyDescent="0.2">
      <c r="A126" t="s">
        <v>137</v>
      </c>
      <c r="B126" t="s">
        <v>64</v>
      </c>
      <c r="C126" t="s">
        <v>22</v>
      </c>
      <c r="D126" t="s">
        <v>21</v>
      </c>
      <c r="E126" s="5">
        <v>2084785.2840474399</v>
      </c>
      <c r="F126" s="5">
        <v>-1719431.2595638901</v>
      </c>
      <c r="G126" s="5">
        <v>0</v>
      </c>
      <c r="H126" s="5">
        <v>0</v>
      </c>
      <c r="I126" s="5">
        <v>365354.02448354999</v>
      </c>
    </row>
    <row r="127" spans="1:9" x14ac:dyDescent="0.2">
      <c r="A127" t="s">
        <v>137</v>
      </c>
      <c r="B127" t="s">
        <v>64</v>
      </c>
      <c r="C127" t="s">
        <v>22</v>
      </c>
      <c r="D127" t="s">
        <v>17</v>
      </c>
      <c r="E127" s="5">
        <v>225637538.43000001</v>
      </c>
      <c r="F127" s="5">
        <v>-214575910.75999999</v>
      </c>
      <c r="G127" s="5">
        <v>1221371309.71</v>
      </c>
      <c r="H127" s="5">
        <v>-1189043337.3</v>
      </c>
      <c r="I127" s="5">
        <v>43389600.079999998</v>
      </c>
    </row>
    <row r="128" spans="1:9" x14ac:dyDescent="0.2">
      <c r="A128" t="s">
        <v>138</v>
      </c>
      <c r="B128" t="s">
        <v>64</v>
      </c>
      <c r="C128" t="s">
        <v>22</v>
      </c>
      <c r="D128" t="s">
        <v>24</v>
      </c>
      <c r="E128" s="5">
        <v>592029.35032650002</v>
      </c>
      <c r="F128" s="5">
        <v>-985408.57745700004</v>
      </c>
      <c r="G128" s="5">
        <v>6312690.6721425001</v>
      </c>
      <c r="H128" s="5">
        <v>-6967986.3122354997</v>
      </c>
      <c r="I128" s="5">
        <v>-1048674.8672235</v>
      </c>
    </row>
    <row r="129" spans="1:9" x14ac:dyDescent="0.2">
      <c r="A129" t="s">
        <v>138</v>
      </c>
      <c r="B129" t="s">
        <v>64</v>
      </c>
      <c r="C129" t="s">
        <v>22</v>
      </c>
      <c r="D129" t="s">
        <v>17</v>
      </c>
      <c r="E129" s="5">
        <v>19927452.129999999</v>
      </c>
      <c r="F129" s="5">
        <v>-20605192.370000001</v>
      </c>
      <c r="G129" s="5">
        <v>48983612.32</v>
      </c>
      <c r="H129" s="5">
        <v>-50222703.390000001</v>
      </c>
      <c r="I129" s="5">
        <v>-1916831.31</v>
      </c>
    </row>
    <row r="130" spans="1:9" x14ac:dyDescent="0.2">
      <c r="A130" t="s">
        <v>134</v>
      </c>
      <c r="B130" t="s">
        <v>46</v>
      </c>
      <c r="C130" t="s">
        <v>22</v>
      </c>
      <c r="D130" t="s">
        <v>24</v>
      </c>
      <c r="E130" s="5">
        <v>2371995.290784</v>
      </c>
      <c r="F130" s="5">
        <v>-2743745.4121065</v>
      </c>
      <c r="G130" s="5">
        <v>69443065.527643502</v>
      </c>
      <c r="H130" s="5">
        <v>-70613449.266108006</v>
      </c>
      <c r="I130" s="5">
        <v>-1542133.8597869901</v>
      </c>
    </row>
    <row r="131" spans="1:9" x14ac:dyDescent="0.2">
      <c r="A131" t="s">
        <v>134</v>
      </c>
      <c r="B131" t="s">
        <v>46</v>
      </c>
      <c r="C131" t="s">
        <v>22</v>
      </c>
      <c r="D131" t="s">
        <v>19</v>
      </c>
      <c r="E131" s="5">
        <v>3305314.535861</v>
      </c>
      <c r="F131" s="5">
        <v>-2980715.1006284999</v>
      </c>
      <c r="G131" s="5">
        <v>69090054.658996999</v>
      </c>
      <c r="H131" s="5">
        <v>-67848876.838336498</v>
      </c>
      <c r="I131" s="5">
        <v>1565777.2558929999</v>
      </c>
    </row>
    <row r="132" spans="1:9" x14ac:dyDescent="0.2">
      <c r="A132" t="s">
        <v>137</v>
      </c>
      <c r="B132" t="s">
        <v>46</v>
      </c>
      <c r="C132" t="s">
        <v>55</v>
      </c>
      <c r="D132" t="s">
        <v>18</v>
      </c>
      <c r="E132" s="5">
        <v>18447597.758906901</v>
      </c>
      <c r="F132" s="5">
        <v>-18447597.771676701</v>
      </c>
      <c r="G132" s="5">
        <v>324119439.36278898</v>
      </c>
      <c r="H132" s="5">
        <v>-324119439.369174</v>
      </c>
      <c r="I132" s="5">
        <v>-1.9154642446686201E-2</v>
      </c>
    </row>
    <row r="133" spans="1:9" x14ac:dyDescent="0.2">
      <c r="A133" t="s">
        <v>137</v>
      </c>
      <c r="B133" t="s">
        <v>46</v>
      </c>
      <c r="C133" t="s">
        <v>55</v>
      </c>
      <c r="D133" t="s">
        <v>19</v>
      </c>
      <c r="E133" s="5">
        <v>24789615.159711</v>
      </c>
      <c r="F133" s="5">
        <v>-24789615.159711</v>
      </c>
      <c r="G133" s="5">
        <v>330633283.59828502</v>
      </c>
      <c r="H133" s="5">
        <v>-330633283.59828502</v>
      </c>
      <c r="I133" s="5">
        <v>1.0000000000000001E-32</v>
      </c>
    </row>
    <row r="134" spans="1:9" x14ac:dyDescent="0.2">
      <c r="A134" t="s">
        <v>137</v>
      </c>
      <c r="B134" t="s">
        <v>46</v>
      </c>
      <c r="C134" t="s">
        <v>55</v>
      </c>
      <c r="D134" t="s">
        <v>17</v>
      </c>
      <c r="E134" s="5">
        <v>50524734.969999999</v>
      </c>
      <c r="F134" s="5">
        <v>-50524734.950000003</v>
      </c>
      <c r="G134" s="5">
        <v>889315791.35000002</v>
      </c>
      <c r="H134" s="5">
        <v>-889315791.38</v>
      </c>
      <c r="I134" s="5">
        <v>-9.9999900000000003E-3</v>
      </c>
    </row>
    <row r="135" spans="1:9" x14ac:dyDescent="0.2">
      <c r="A135" t="s">
        <v>138</v>
      </c>
      <c r="B135" t="s">
        <v>46</v>
      </c>
      <c r="C135" t="s">
        <v>55</v>
      </c>
      <c r="D135" t="s">
        <v>17</v>
      </c>
      <c r="E135" s="5">
        <v>200468200.02000001</v>
      </c>
      <c r="F135" s="5">
        <v>-200468200</v>
      </c>
      <c r="G135" s="5">
        <v>750819672.54999995</v>
      </c>
      <c r="H135" s="5">
        <v>-750819672.55999994</v>
      </c>
      <c r="I135" s="5">
        <v>0.01</v>
      </c>
    </row>
    <row r="136" spans="1:9" x14ac:dyDescent="0.2">
      <c r="A136" t="s">
        <v>134</v>
      </c>
      <c r="B136" t="s">
        <v>88</v>
      </c>
      <c r="C136" t="s">
        <v>8</v>
      </c>
      <c r="D136" t="s">
        <v>35</v>
      </c>
      <c r="E136" s="5">
        <v>3071689.1011244999</v>
      </c>
      <c r="F136" s="5">
        <v>0</v>
      </c>
      <c r="G136" s="5">
        <v>12973.219305000001</v>
      </c>
      <c r="H136" s="5">
        <v>0</v>
      </c>
      <c r="I136" s="5">
        <v>3084662.3204295002</v>
      </c>
    </row>
    <row r="137" spans="1:9" x14ac:dyDescent="0.2">
      <c r="A137" t="s">
        <v>134</v>
      </c>
      <c r="B137" t="s">
        <v>88</v>
      </c>
      <c r="C137" t="s">
        <v>8</v>
      </c>
      <c r="D137" t="s">
        <v>30</v>
      </c>
      <c r="E137" s="5">
        <v>0</v>
      </c>
      <c r="F137" s="5">
        <v>-860803.63710912503</v>
      </c>
      <c r="G137" s="5">
        <v>24634.804577740801</v>
      </c>
      <c r="H137" s="5">
        <v>0</v>
      </c>
      <c r="I137" s="5">
        <v>-836168.83253138501</v>
      </c>
    </row>
    <row r="138" spans="1:9" x14ac:dyDescent="0.2">
      <c r="A138" t="s">
        <v>134</v>
      </c>
      <c r="B138" t="s">
        <v>88</v>
      </c>
      <c r="C138" t="s">
        <v>8</v>
      </c>
      <c r="D138" t="s">
        <v>24</v>
      </c>
      <c r="E138" s="5">
        <v>88508296.004049003</v>
      </c>
      <c r="F138" s="5">
        <v>-177196700.85207301</v>
      </c>
      <c r="G138" s="5">
        <v>120310795.79004399</v>
      </c>
      <c r="H138" s="5">
        <v>-502835.260167</v>
      </c>
      <c r="I138" s="5">
        <v>31119555.681853499</v>
      </c>
    </row>
    <row r="139" spans="1:9" x14ac:dyDescent="0.2">
      <c r="A139" t="s">
        <v>134</v>
      </c>
      <c r="B139" t="s">
        <v>88</v>
      </c>
      <c r="C139" t="s">
        <v>8</v>
      </c>
      <c r="D139" t="s">
        <v>19</v>
      </c>
      <c r="E139" s="5">
        <v>47561318.498464502</v>
      </c>
      <c r="F139" s="5">
        <v>-87119893.965883002</v>
      </c>
      <c r="G139" s="5">
        <v>0</v>
      </c>
      <c r="H139" s="5">
        <v>0</v>
      </c>
      <c r="I139" s="5">
        <v>-39558575.467418499</v>
      </c>
    </row>
    <row r="140" spans="1:9" x14ac:dyDescent="0.2">
      <c r="A140" t="s">
        <v>134</v>
      </c>
      <c r="B140" t="s">
        <v>88</v>
      </c>
      <c r="C140" t="s">
        <v>8</v>
      </c>
      <c r="D140" t="s">
        <v>26</v>
      </c>
      <c r="E140" s="5">
        <v>17432045.954201501</v>
      </c>
      <c r="F140" s="5">
        <v>-37238441.2261796</v>
      </c>
      <c r="G140" s="5">
        <v>2345215.70436987</v>
      </c>
      <c r="H140" s="5">
        <v>-22869635.639633901</v>
      </c>
      <c r="I140" s="5">
        <v>-40330815.207242198</v>
      </c>
    </row>
    <row r="141" spans="1:9" x14ac:dyDescent="0.2">
      <c r="A141" t="s">
        <v>134</v>
      </c>
      <c r="B141" t="s">
        <v>88</v>
      </c>
      <c r="C141" t="s">
        <v>8</v>
      </c>
      <c r="D141" t="s">
        <v>20</v>
      </c>
      <c r="E141" s="5">
        <v>4713408.6654569097</v>
      </c>
      <c r="F141" s="5">
        <v>0</v>
      </c>
      <c r="G141" s="5">
        <v>0</v>
      </c>
      <c r="H141" s="5">
        <v>0</v>
      </c>
      <c r="I141" s="5">
        <v>4713408.6654569097</v>
      </c>
    </row>
    <row r="142" spans="1:9" x14ac:dyDescent="0.2">
      <c r="A142" t="s">
        <v>134</v>
      </c>
      <c r="B142" t="s">
        <v>88</v>
      </c>
      <c r="C142" t="s">
        <v>8</v>
      </c>
      <c r="D142" t="s">
        <v>17</v>
      </c>
      <c r="E142" s="5">
        <v>218327144.08000001</v>
      </c>
      <c r="F142" s="5">
        <v>-73838903.090000004</v>
      </c>
      <c r="G142" s="5">
        <v>27273440.16</v>
      </c>
      <c r="H142" s="5">
        <v>-124967755.45999999</v>
      </c>
      <c r="I142" s="5">
        <v>46793925.689999998</v>
      </c>
    </row>
    <row r="143" spans="1:9" x14ac:dyDescent="0.2">
      <c r="A143" t="s">
        <v>134</v>
      </c>
      <c r="B143" t="s">
        <v>48</v>
      </c>
      <c r="C143" t="s">
        <v>8</v>
      </c>
      <c r="D143" t="s">
        <v>18</v>
      </c>
      <c r="E143" s="5">
        <v>13461846.801174801</v>
      </c>
      <c r="F143" s="5">
        <v>-652028.86604520504</v>
      </c>
      <c r="G143" s="5">
        <v>76529469.237645298</v>
      </c>
      <c r="H143" s="5">
        <v>-6419421.2871919302</v>
      </c>
      <c r="I143" s="5">
        <v>82919865.885582894</v>
      </c>
    </row>
    <row r="144" spans="1:9" x14ac:dyDescent="0.2">
      <c r="A144" t="s">
        <v>134</v>
      </c>
      <c r="B144" t="s">
        <v>48</v>
      </c>
      <c r="C144" t="s">
        <v>8</v>
      </c>
      <c r="D144" t="s">
        <v>17</v>
      </c>
      <c r="E144" s="5">
        <v>842914.17</v>
      </c>
      <c r="F144" s="5">
        <v>-14250253.07</v>
      </c>
      <c r="G144" s="5">
        <v>8253799.6500000004</v>
      </c>
      <c r="H144" s="5">
        <v>-79149724.260000005</v>
      </c>
      <c r="I144" s="5">
        <v>-84303263.510000005</v>
      </c>
    </row>
    <row r="145" spans="1:9" x14ac:dyDescent="0.2">
      <c r="A145" t="s">
        <v>137</v>
      </c>
      <c r="B145" t="s">
        <v>48</v>
      </c>
      <c r="C145" t="s">
        <v>22</v>
      </c>
      <c r="D145" t="s">
        <v>18</v>
      </c>
      <c r="E145" s="5">
        <v>762841.35487166396</v>
      </c>
      <c r="F145" s="5">
        <v>-1430503.7096156301</v>
      </c>
      <c r="G145" s="5">
        <v>7078891.5591878397</v>
      </c>
      <c r="H145" s="5">
        <v>-8624413.1911633294</v>
      </c>
      <c r="I145" s="5">
        <v>-2213183.98671945</v>
      </c>
    </row>
    <row r="146" spans="1:9" x14ac:dyDescent="0.2">
      <c r="A146" t="s">
        <v>134</v>
      </c>
      <c r="B146" t="s">
        <v>97</v>
      </c>
      <c r="C146" t="s">
        <v>22</v>
      </c>
      <c r="D146" t="s">
        <v>18</v>
      </c>
      <c r="E146" s="5">
        <v>3089321.9639892699</v>
      </c>
      <c r="F146" s="5">
        <v>0</v>
      </c>
      <c r="G146" s="5">
        <v>128954902.764653</v>
      </c>
      <c r="H146" s="5">
        <v>0</v>
      </c>
      <c r="I146" s="5">
        <v>132044224.728643</v>
      </c>
    </row>
    <row r="147" spans="1:9" x14ac:dyDescent="0.2">
      <c r="A147" t="s">
        <v>134</v>
      </c>
      <c r="B147" t="s">
        <v>97</v>
      </c>
      <c r="C147" t="s">
        <v>22</v>
      </c>
      <c r="D147" t="s">
        <v>19</v>
      </c>
      <c r="E147" s="5">
        <v>4896223.8669440001</v>
      </c>
      <c r="F147" s="5">
        <v>0</v>
      </c>
      <c r="G147" s="5">
        <v>109571866.32802001</v>
      </c>
      <c r="H147" s="5">
        <v>0</v>
      </c>
      <c r="I147" s="5">
        <v>114468090.19496401</v>
      </c>
    </row>
    <row r="148" spans="1:9" x14ac:dyDescent="0.2">
      <c r="A148" t="s">
        <v>134</v>
      </c>
      <c r="B148" t="s">
        <v>97</v>
      </c>
      <c r="C148" t="s">
        <v>22</v>
      </c>
      <c r="D148" t="s">
        <v>26</v>
      </c>
      <c r="E148" s="5">
        <v>199021726.32463101</v>
      </c>
      <c r="F148" s="5">
        <v>0</v>
      </c>
      <c r="G148" s="5">
        <v>0</v>
      </c>
      <c r="H148" s="5">
        <v>0</v>
      </c>
      <c r="I148" s="5">
        <v>199021726.32463101</v>
      </c>
    </row>
    <row r="149" spans="1:9" x14ac:dyDescent="0.2">
      <c r="A149" t="s">
        <v>134</v>
      </c>
      <c r="B149" t="s">
        <v>97</v>
      </c>
      <c r="C149" t="s">
        <v>22</v>
      </c>
      <c r="D149" t="s">
        <v>17</v>
      </c>
      <c r="E149" s="5">
        <v>0</v>
      </c>
      <c r="F149" s="5">
        <v>-211916526.28999999</v>
      </c>
      <c r="G149" s="5">
        <v>0</v>
      </c>
      <c r="H149" s="5">
        <v>-238600112.80000001</v>
      </c>
      <c r="I149" s="5">
        <v>-450516639.08999997</v>
      </c>
    </row>
    <row r="150" spans="1:9" x14ac:dyDescent="0.2">
      <c r="A150" t="s">
        <v>137</v>
      </c>
      <c r="B150" t="s">
        <v>97</v>
      </c>
      <c r="C150" t="s">
        <v>22</v>
      </c>
      <c r="D150" t="s">
        <v>18</v>
      </c>
      <c r="E150" s="5">
        <v>18809372.289618202</v>
      </c>
      <c r="F150" s="5">
        <v>-18107880.181330599</v>
      </c>
      <c r="G150" s="5">
        <v>211086079.983399</v>
      </c>
      <c r="H150" s="5">
        <v>-211724039.82888499</v>
      </c>
      <c r="I150" s="5">
        <v>63532.262801686898</v>
      </c>
    </row>
    <row r="151" spans="1:9" x14ac:dyDescent="0.2">
      <c r="A151" t="s">
        <v>137</v>
      </c>
      <c r="B151" t="s">
        <v>97</v>
      </c>
      <c r="C151" t="s">
        <v>22</v>
      </c>
      <c r="D151" t="s">
        <v>24</v>
      </c>
      <c r="E151" s="5">
        <v>9107348.4085514992</v>
      </c>
      <c r="F151" s="5">
        <v>-9276284.0513519999</v>
      </c>
      <c r="G151" s="5">
        <v>50442196.995614998</v>
      </c>
      <c r="H151" s="5">
        <v>-50608091.930285998</v>
      </c>
      <c r="I151" s="5">
        <v>-334830.57747149898</v>
      </c>
    </row>
    <row r="152" spans="1:9" x14ac:dyDescent="0.2">
      <c r="A152" t="s">
        <v>137</v>
      </c>
      <c r="B152" t="s">
        <v>97</v>
      </c>
      <c r="C152" t="s">
        <v>22</v>
      </c>
      <c r="D152" t="s">
        <v>19</v>
      </c>
      <c r="E152" s="5">
        <v>89607784.044249505</v>
      </c>
      <c r="F152" s="5">
        <v>-93315295.992808998</v>
      </c>
      <c r="G152" s="5">
        <v>379630774.71148199</v>
      </c>
      <c r="H152" s="5">
        <v>-390318820.88944399</v>
      </c>
      <c r="I152" s="5">
        <v>-14395558.1265225</v>
      </c>
    </row>
    <row r="153" spans="1:9" x14ac:dyDescent="0.2">
      <c r="A153" t="s">
        <v>137</v>
      </c>
      <c r="B153" t="s">
        <v>97</v>
      </c>
      <c r="C153" t="s">
        <v>22</v>
      </c>
      <c r="D153" t="s">
        <v>17</v>
      </c>
      <c r="E153" s="5">
        <v>50138771.600000001</v>
      </c>
      <c r="F153" s="5">
        <v>-65341819.399999999</v>
      </c>
      <c r="G153" s="5">
        <v>352505346.32999998</v>
      </c>
      <c r="H153" s="5">
        <v>-365435076.52999997</v>
      </c>
      <c r="I153" s="5">
        <v>-28132778</v>
      </c>
    </row>
    <row r="154" spans="1:9" x14ac:dyDescent="0.2">
      <c r="A154" t="s">
        <v>138</v>
      </c>
      <c r="B154" t="s">
        <v>97</v>
      </c>
      <c r="C154" t="s">
        <v>55</v>
      </c>
      <c r="D154" t="s">
        <v>17</v>
      </c>
      <c r="E154" s="5">
        <v>4806941.6399999997</v>
      </c>
      <c r="F154" s="5">
        <v>-4806941.6399999997</v>
      </c>
      <c r="G154" s="5">
        <v>124519433.91</v>
      </c>
      <c r="H154" s="5">
        <v>-124519433.91</v>
      </c>
      <c r="I154" s="5">
        <v>0</v>
      </c>
    </row>
    <row r="155" spans="1:9" x14ac:dyDescent="0.2">
      <c r="A155" t="s">
        <v>134</v>
      </c>
      <c r="B155" t="s">
        <v>87</v>
      </c>
      <c r="C155" t="s">
        <v>8</v>
      </c>
      <c r="D155" t="s">
        <v>24</v>
      </c>
      <c r="E155" s="5">
        <v>21437131.970465999</v>
      </c>
      <c r="F155" s="5">
        <v>-24525504.511711501</v>
      </c>
      <c r="G155" s="5">
        <v>3171802.4854155001</v>
      </c>
      <c r="H155" s="5">
        <v>0</v>
      </c>
      <c r="I155" s="5">
        <v>83429.944170000002</v>
      </c>
    </row>
    <row r="156" spans="1:9" x14ac:dyDescent="0.2">
      <c r="A156" t="s">
        <v>134</v>
      </c>
      <c r="B156" t="s">
        <v>87</v>
      </c>
      <c r="C156" t="s">
        <v>8</v>
      </c>
      <c r="D156" t="s">
        <v>19</v>
      </c>
      <c r="E156" s="5">
        <v>33592431.638124503</v>
      </c>
      <c r="F156" s="5">
        <v>-18416023.09313</v>
      </c>
      <c r="G156" s="5">
        <v>0</v>
      </c>
      <c r="H156" s="5">
        <v>0</v>
      </c>
      <c r="I156" s="5">
        <v>15176408.5449945</v>
      </c>
    </row>
    <row r="157" spans="1:9" x14ac:dyDescent="0.2">
      <c r="A157" t="s">
        <v>134</v>
      </c>
      <c r="B157" t="s">
        <v>87</v>
      </c>
      <c r="C157" t="s">
        <v>8</v>
      </c>
      <c r="D157" t="s">
        <v>26</v>
      </c>
      <c r="E157" s="5">
        <v>3171628.96755279</v>
      </c>
      <c r="F157" s="5">
        <v>-7918207.5598431099</v>
      </c>
      <c r="G157" s="5">
        <v>3732.5081415157902</v>
      </c>
      <c r="H157" s="5">
        <v>-3160945.20534052</v>
      </c>
      <c r="I157" s="5">
        <v>-7903791.2894893195</v>
      </c>
    </row>
    <row r="158" spans="1:9" x14ac:dyDescent="0.2">
      <c r="A158" t="s">
        <v>134</v>
      </c>
      <c r="B158" t="s">
        <v>87</v>
      </c>
      <c r="C158" t="s">
        <v>8</v>
      </c>
      <c r="D158" t="s">
        <v>17</v>
      </c>
      <c r="E158" s="5">
        <v>39235135.590000004</v>
      </c>
      <c r="F158" s="5">
        <v>-45192911.369999997</v>
      </c>
      <c r="G158" s="5">
        <v>3263873.18</v>
      </c>
      <c r="H158" s="5">
        <v>-3593270.17</v>
      </c>
      <c r="I158" s="5">
        <v>-6287172.7699999996</v>
      </c>
    </row>
    <row r="159" spans="1:9" x14ac:dyDescent="0.2">
      <c r="A159" t="s">
        <v>134</v>
      </c>
      <c r="B159" t="s">
        <v>95</v>
      </c>
      <c r="C159" t="s">
        <v>8</v>
      </c>
      <c r="D159" t="s">
        <v>18</v>
      </c>
      <c r="E159" s="5">
        <v>11525362.2206615</v>
      </c>
      <c r="F159" s="5">
        <v>0</v>
      </c>
      <c r="G159" s="5">
        <v>0</v>
      </c>
      <c r="H159" s="5">
        <v>0</v>
      </c>
      <c r="I159" s="5">
        <v>11525362.2206615</v>
      </c>
    </row>
    <row r="160" spans="1:9" x14ac:dyDescent="0.2">
      <c r="A160" t="s">
        <v>134</v>
      </c>
      <c r="B160" t="s">
        <v>95</v>
      </c>
      <c r="C160" t="s">
        <v>8</v>
      </c>
      <c r="D160" t="s">
        <v>30</v>
      </c>
      <c r="E160" s="5">
        <v>2399816.69741809</v>
      </c>
      <c r="F160" s="5">
        <v>0</v>
      </c>
      <c r="G160" s="5">
        <v>0</v>
      </c>
      <c r="H160" s="5">
        <v>-56495.328196037299</v>
      </c>
      <c r="I160" s="5">
        <v>2343321.3692220501</v>
      </c>
    </row>
    <row r="161" spans="1:9" x14ac:dyDescent="0.2">
      <c r="A161" t="s">
        <v>134</v>
      </c>
      <c r="B161" t="s">
        <v>95</v>
      </c>
      <c r="C161" t="s">
        <v>8</v>
      </c>
      <c r="D161" t="s">
        <v>24</v>
      </c>
      <c r="E161" s="5">
        <v>0</v>
      </c>
      <c r="F161" s="5">
        <v>-1322705.0358434999</v>
      </c>
      <c r="G161" s="5">
        <v>0</v>
      </c>
      <c r="H161" s="5">
        <v>-999453.98325149994</v>
      </c>
      <c r="I161" s="5">
        <v>-2322159.0190949999</v>
      </c>
    </row>
    <row r="162" spans="1:9" x14ac:dyDescent="0.2">
      <c r="A162" t="s">
        <v>134</v>
      </c>
      <c r="B162" t="s">
        <v>95</v>
      </c>
      <c r="C162" t="s">
        <v>8</v>
      </c>
      <c r="D162" t="s">
        <v>17</v>
      </c>
      <c r="E162" s="5">
        <v>0</v>
      </c>
      <c r="F162" s="5">
        <v>-11961896.439999999</v>
      </c>
      <c r="G162" s="5">
        <v>0</v>
      </c>
      <c r="H162" s="5">
        <v>0</v>
      </c>
      <c r="I162" s="5">
        <v>-11961896.439999999</v>
      </c>
    </row>
    <row r="163" spans="1:9" x14ac:dyDescent="0.2">
      <c r="A163" t="s">
        <v>135</v>
      </c>
      <c r="B163" t="s">
        <v>95</v>
      </c>
      <c r="C163" t="s">
        <v>8</v>
      </c>
      <c r="D163" t="s">
        <v>124</v>
      </c>
      <c r="E163" s="5">
        <v>0</v>
      </c>
      <c r="F163" s="5">
        <v>-13109563.0145662</v>
      </c>
      <c r="G163" s="5">
        <v>2208163.3058898002</v>
      </c>
      <c r="H163" s="5">
        <v>0</v>
      </c>
      <c r="I163" s="5">
        <v>-10901399.7086764</v>
      </c>
    </row>
    <row r="164" spans="1:9" x14ac:dyDescent="0.2">
      <c r="A164" t="s">
        <v>135</v>
      </c>
      <c r="B164" t="s">
        <v>95</v>
      </c>
      <c r="C164" t="s">
        <v>8</v>
      </c>
      <c r="D164" t="s">
        <v>17</v>
      </c>
      <c r="E164" s="5">
        <v>9845972.5500000007</v>
      </c>
      <c r="F164" s="5">
        <v>0</v>
      </c>
      <c r="G164" s="5">
        <v>0</v>
      </c>
      <c r="H164" s="5">
        <v>0</v>
      </c>
      <c r="I164" s="5">
        <v>9845972.5500000007</v>
      </c>
    </row>
    <row r="165" spans="1:9" x14ac:dyDescent="0.2">
      <c r="A165" t="s">
        <v>137</v>
      </c>
      <c r="B165" t="s">
        <v>95</v>
      </c>
      <c r="C165" t="s">
        <v>55</v>
      </c>
      <c r="D165" t="s">
        <v>18</v>
      </c>
      <c r="E165" s="5">
        <v>9047493.9024390206</v>
      </c>
      <c r="F165" s="5">
        <v>-9047493.9024390206</v>
      </c>
      <c r="G165" s="5">
        <v>158396533.12476099</v>
      </c>
      <c r="H165" s="5">
        <v>-158396533.12476099</v>
      </c>
      <c r="I165" s="5">
        <v>-3.9000000000000001E-31</v>
      </c>
    </row>
    <row r="166" spans="1:9" x14ac:dyDescent="0.2">
      <c r="A166" t="s">
        <v>137</v>
      </c>
      <c r="B166" t="s">
        <v>95</v>
      </c>
      <c r="C166" t="s">
        <v>55</v>
      </c>
      <c r="D166" t="s">
        <v>19</v>
      </c>
      <c r="E166" s="5">
        <v>9994210.6024939995</v>
      </c>
      <c r="F166" s="5">
        <v>-9994210.6024939995</v>
      </c>
      <c r="G166" s="5">
        <v>142585856.814769</v>
      </c>
      <c r="H166" s="5">
        <v>-142585856.814769</v>
      </c>
      <c r="I166" s="5">
        <v>0</v>
      </c>
    </row>
    <row r="167" spans="1:9" x14ac:dyDescent="0.2">
      <c r="A167" t="s">
        <v>137</v>
      </c>
      <c r="B167" t="s">
        <v>95</v>
      </c>
      <c r="C167" t="s">
        <v>22</v>
      </c>
      <c r="D167" t="s">
        <v>24</v>
      </c>
      <c r="E167" s="5">
        <v>1252997.630478</v>
      </c>
      <c r="F167" s="5">
        <v>-771908.5041735</v>
      </c>
      <c r="G167" s="5">
        <v>8856583.1332875006</v>
      </c>
      <c r="H167" s="5">
        <v>-8204073.0609405003</v>
      </c>
      <c r="I167" s="5">
        <v>1133599.1986515</v>
      </c>
    </row>
    <row r="168" spans="1:9" x14ac:dyDescent="0.2">
      <c r="A168" t="s">
        <v>134</v>
      </c>
      <c r="B168" t="s">
        <v>130</v>
      </c>
      <c r="C168" t="s">
        <v>8</v>
      </c>
      <c r="D168" t="s">
        <v>24</v>
      </c>
      <c r="E168" s="5">
        <v>2923033.2540165</v>
      </c>
      <c r="F168" s="5">
        <v>0</v>
      </c>
      <c r="G168" s="5">
        <v>0</v>
      </c>
      <c r="H168" s="5">
        <v>0</v>
      </c>
      <c r="I168" s="5">
        <v>2923033.2540165</v>
      </c>
    </row>
    <row r="169" spans="1:9" x14ac:dyDescent="0.2">
      <c r="A169" t="s">
        <v>134</v>
      </c>
      <c r="B169" t="s">
        <v>130</v>
      </c>
      <c r="C169" t="s">
        <v>8</v>
      </c>
      <c r="D169" t="s">
        <v>17</v>
      </c>
      <c r="E169" s="5">
        <v>0</v>
      </c>
      <c r="F169" s="5">
        <v>-2989862.38</v>
      </c>
      <c r="G169" s="5">
        <v>0</v>
      </c>
      <c r="H169" s="5">
        <v>0</v>
      </c>
      <c r="I169" s="5">
        <v>-2989862.38</v>
      </c>
    </row>
    <row r="170" spans="1:9" x14ac:dyDescent="0.2">
      <c r="A170" t="s">
        <v>137</v>
      </c>
      <c r="B170" t="s">
        <v>81</v>
      </c>
      <c r="C170" t="s">
        <v>22</v>
      </c>
      <c r="D170" t="s">
        <v>18</v>
      </c>
      <c r="E170" s="5">
        <v>248766.94547311999</v>
      </c>
      <c r="F170" s="5">
        <v>-582286.74498786905</v>
      </c>
      <c r="G170" s="5">
        <v>1274522.47477972</v>
      </c>
      <c r="H170" s="5">
        <v>-1611849.3615119399</v>
      </c>
      <c r="I170" s="5">
        <v>-670846.68624696694</v>
      </c>
    </row>
    <row r="171" spans="1:9" x14ac:dyDescent="0.2">
      <c r="A171" t="s">
        <v>134</v>
      </c>
      <c r="B171" t="s">
        <v>65</v>
      </c>
      <c r="C171" t="s">
        <v>22</v>
      </c>
      <c r="D171" t="s">
        <v>19</v>
      </c>
      <c r="E171" s="5">
        <v>0</v>
      </c>
      <c r="F171" s="5">
        <v>-16332187.960259</v>
      </c>
      <c r="G171" s="5">
        <v>0</v>
      </c>
      <c r="H171" s="5">
        <v>-183085755.91960999</v>
      </c>
      <c r="I171" s="5">
        <v>-199417943.87986901</v>
      </c>
    </row>
    <row r="172" spans="1:9" x14ac:dyDescent="0.2">
      <c r="A172" t="s">
        <v>134</v>
      </c>
      <c r="B172" t="s">
        <v>65</v>
      </c>
      <c r="C172" t="s">
        <v>22</v>
      </c>
      <c r="D172" t="s">
        <v>17</v>
      </c>
      <c r="E172" s="5">
        <v>16859965.960000001</v>
      </c>
      <c r="F172" s="5">
        <v>0</v>
      </c>
      <c r="G172" s="5">
        <v>194763502.77000001</v>
      </c>
      <c r="H172" s="5">
        <v>0</v>
      </c>
      <c r="I172" s="5">
        <v>211623468.72999999</v>
      </c>
    </row>
    <row r="173" spans="1:9" x14ac:dyDescent="0.2">
      <c r="A173" t="s">
        <v>137</v>
      </c>
      <c r="B173" t="s">
        <v>65</v>
      </c>
      <c r="C173" t="s">
        <v>55</v>
      </c>
      <c r="D173" t="s">
        <v>19</v>
      </c>
      <c r="E173" s="5">
        <v>1121890.2446940001</v>
      </c>
      <c r="F173" s="5">
        <v>-4330557.8663384998</v>
      </c>
      <c r="G173" s="5">
        <v>14114594.692069</v>
      </c>
      <c r="H173" s="5">
        <v>-59892159.240849003</v>
      </c>
      <c r="I173" s="5">
        <v>-48986232.170424499</v>
      </c>
    </row>
    <row r="174" spans="1:9" x14ac:dyDescent="0.2">
      <c r="A174" t="s">
        <v>137</v>
      </c>
      <c r="B174" t="s">
        <v>65</v>
      </c>
      <c r="C174" t="s">
        <v>55</v>
      </c>
      <c r="D174" t="s">
        <v>17</v>
      </c>
      <c r="E174" s="5">
        <v>17762412.59</v>
      </c>
      <c r="F174" s="5">
        <v>-17762412.59</v>
      </c>
      <c r="G174" s="5">
        <v>310842430.87</v>
      </c>
      <c r="H174" s="5">
        <v>-310842430.87</v>
      </c>
      <c r="I174" s="5">
        <v>0</v>
      </c>
    </row>
    <row r="175" spans="1:9" x14ac:dyDescent="0.2">
      <c r="A175" t="s">
        <v>137</v>
      </c>
      <c r="B175" t="s">
        <v>65</v>
      </c>
      <c r="C175" t="s">
        <v>57</v>
      </c>
      <c r="D175" t="s">
        <v>19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">
      <c r="A176" t="s">
        <v>137</v>
      </c>
      <c r="B176" t="s">
        <v>65</v>
      </c>
      <c r="C176" t="s">
        <v>22</v>
      </c>
      <c r="D176" t="s">
        <v>24</v>
      </c>
      <c r="E176" s="5">
        <v>997244.38362450001</v>
      </c>
      <c r="F176" s="5">
        <v>-1355978.5992690001</v>
      </c>
      <c r="G176" s="5">
        <v>771516.82357350003</v>
      </c>
      <c r="H176" s="5">
        <v>-326301.36408299999</v>
      </c>
      <c r="I176" s="5">
        <v>86481.243845999998</v>
      </c>
    </row>
    <row r="177" spans="1:9" x14ac:dyDescent="0.2">
      <c r="A177" t="s">
        <v>137</v>
      </c>
      <c r="B177" t="s">
        <v>65</v>
      </c>
      <c r="C177" t="s">
        <v>22</v>
      </c>
      <c r="D177" t="s">
        <v>19</v>
      </c>
      <c r="E177" s="5">
        <v>117644450.0192</v>
      </c>
      <c r="F177" s="5">
        <v>-129771038.679206</v>
      </c>
      <c r="G177" s="5">
        <v>591047336.70303297</v>
      </c>
      <c r="H177" s="5">
        <v>-609461016.52746904</v>
      </c>
      <c r="I177" s="5">
        <v>-30540268.484441999</v>
      </c>
    </row>
    <row r="178" spans="1:9" x14ac:dyDescent="0.2">
      <c r="A178" t="s">
        <v>137</v>
      </c>
      <c r="B178" t="s">
        <v>65</v>
      </c>
      <c r="C178" t="s">
        <v>22</v>
      </c>
      <c r="D178" t="s">
        <v>20</v>
      </c>
      <c r="E178" s="5">
        <v>295810.16085310403</v>
      </c>
      <c r="F178" s="5">
        <v>-209333.32549230501</v>
      </c>
      <c r="G178" s="5">
        <v>0</v>
      </c>
      <c r="H178" s="5">
        <v>0</v>
      </c>
      <c r="I178" s="5">
        <v>86476.835360799305</v>
      </c>
    </row>
    <row r="179" spans="1:9" x14ac:dyDescent="0.2">
      <c r="A179" t="s">
        <v>137</v>
      </c>
      <c r="B179" t="s">
        <v>65</v>
      </c>
      <c r="C179" t="s">
        <v>22</v>
      </c>
      <c r="D179" t="s">
        <v>17</v>
      </c>
      <c r="E179" s="5">
        <v>35827190.689999998</v>
      </c>
      <c r="F179" s="5">
        <v>-35218139.259999998</v>
      </c>
      <c r="G179" s="5">
        <v>216206433.72</v>
      </c>
      <c r="H179" s="5">
        <v>-205205218.36000001</v>
      </c>
      <c r="I179" s="5">
        <v>11610266.789999999</v>
      </c>
    </row>
    <row r="180" spans="1:9" x14ac:dyDescent="0.2">
      <c r="A180" t="s">
        <v>138</v>
      </c>
      <c r="B180" t="s">
        <v>65</v>
      </c>
      <c r="C180" t="s">
        <v>22</v>
      </c>
      <c r="D180" t="s">
        <v>24</v>
      </c>
      <c r="E180" s="5">
        <v>597634.12004249997</v>
      </c>
      <c r="F180" s="5">
        <v>-954041.26781400002</v>
      </c>
      <c r="G180" s="5">
        <v>6316917.3999089999</v>
      </c>
      <c r="H180" s="5">
        <v>-6798948.8953635003</v>
      </c>
      <c r="I180" s="5">
        <v>-838438.64322600001</v>
      </c>
    </row>
    <row r="181" spans="1:9" x14ac:dyDescent="0.2">
      <c r="A181" t="s">
        <v>137</v>
      </c>
      <c r="B181" t="s">
        <v>89</v>
      </c>
      <c r="C181" t="s">
        <v>55</v>
      </c>
      <c r="D181" t="s">
        <v>18</v>
      </c>
      <c r="E181" s="5">
        <v>388513347.35027498</v>
      </c>
      <c r="F181" s="5">
        <v>-388513347.29281098</v>
      </c>
      <c r="G181" s="5">
        <v>821652388.20712602</v>
      </c>
      <c r="H181" s="5">
        <v>-821652388.25181997</v>
      </c>
      <c r="I181" s="5">
        <v>1.27697484357043E-2</v>
      </c>
    </row>
    <row r="182" spans="1:9" x14ac:dyDescent="0.2">
      <c r="A182" t="s">
        <v>138</v>
      </c>
      <c r="B182" t="s">
        <v>89</v>
      </c>
      <c r="C182" t="s">
        <v>55</v>
      </c>
      <c r="D182" t="s">
        <v>18</v>
      </c>
      <c r="E182" s="5">
        <v>214281191.833738</v>
      </c>
      <c r="F182" s="5">
        <v>-214281191.827353</v>
      </c>
      <c r="G182" s="5">
        <v>132000830.46865</v>
      </c>
      <c r="H182" s="5">
        <v>-132000830.475035</v>
      </c>
      <c r="I182" s="5">
        <v>0</v>
      </c>
    </row>
    <row r="183" spans="1:9" x14ac:dyDescent="0.2">
      <c r="A183" t="s">
        <v>138</v>
      </c>
      <c r="B183" t="s">
        <v>89</v>
      </c>
      <c r="C183" t="s">
        <v>55</v>
      </c>
      <c r="D183" t="s">
        <v>17</v>
      </c>
      <c r="E183" s="5">
        <v>30229512.260000002</v>
      </c>
      <c r="F183" s="5">
        <v>-30229512.27</v>
      </c>
      <c r="G183" s="5">
        <v>78076984.439999998</v>
      </c>
      <c r="H183" s="5">
        <v>-78076984.420000002</v>
      </c>
      <c r="I183" s="5">
        <v>0.01</v>
      </c>
    </row>
    <row r="184" spans="1:9" x14ac:dyDescent="0.2">
      <c r="A184" t="s">
        <v>134</v>
      </c>
      <c r="B184" t="s">
        <v>96</v>
      </c>
      <c r="C184" t="s">
        <v>8</v>
      </c>
      <c r="D184" t="s">
        <v>18</v>
      </c>
      <c r="E184" s="5">
        <v>747395.63274166803</v>
      </c>
      <c r="F184" s="5">
        <v>0</v>
      </c>
      <c r="G184" s="5">
        <v>0</v>
      </c>
      <c r="H184" s="5">
        <v>0</v>
      </c>
      <c r="I184" s="5">
        <v>747395.63274166803</v>
      </c>
    </row>
    <row r="185" spans="1:9" x14ac:dyDescent="0.2">
      <c r="A185" t="s">
        <v>134</v>
      </c>
      <c r="B185" t="s">
        <v>96</v>
      </c>
      <c r="C185" t="s">
        <v>8</v>
      </c>
      <c r="D185" t="s">
        <v>17</v>
      </c>
      <c r="E185" s="5">
        <v>0</v>
      </c>
      <c r="F185" s="5">
        <v>-767818.97</v>
      </c>
      <c r="G185" s="5">
        <v>0</v>
      </c>
      <c r="H185" s="5">
        <v>0</v>
      </c>
      <c r="I185" s="5">
        <v>-767818.97</v>
      </c>
    </row>
    <row r="186" spans="1:9" x14ac:dyDescent="0.2">
      <c r="A186" t="s">
        <v>137</v>
      </c>
      <c r="B186" t="s">
        <v>133</v>
      </c>
      <c r="C186" t="s">
        <v>22</v>
      </c>
      <c r="D186" t="s">
        <v>24</v>
      </c>
      <c r="E186" s="5">
        <v>2469724.7300625001</v>
      </c>
      <c r="F186" s="5">
        <v>-2251351.1798970001</v>
      </c>
      <c r="G186" s="5">
        <v>4467301.1711790003</v>
      </c>
      <c r="H186" s="5">
        <v>-3981129.9531554999</v>
      </c>
      <c r="I186" s="5">
        <v>704544.76818899997</v>
      </c>
    </row>
    <row r="187" spans="1:9" x14ac:dyDescent="0.2">
      <c r="A187" t="s">
        <v>137</v>
      </c>
      <c r="B187" t="s">
        <v>133</v>
      </c>
      <c r="C187" t="s">
        <v>22</v>
      </c>
      <c r="D187" t="s">
        <v>19</v>
      </c>
      <c r="E187" s="5">
        <v>5112173.899518</v>
      </c>
      <c r="F187" s="5">
        <v>-5347707.7788969995</v>
      </c>
      <c r="G187" s="5">
        <v>24772274.786136501</v>
      </c>
      <c r="H187" s="5">
        <v>-24287048.357794002</v>
      </c>
      <c r="I187" s="5">
        <v>249692.548963501</v>
      </c>
    </row>
    <row r="188" spans="1:9" x14ac:dyDescent="0.2">
      <c r="A188" t="s">
        <v>134</v>
      </c>
      <c r="B188" t="s">
        <v>49</v>
      </c>
      <c r="C188" t="s">
        <v>8</v>
      </c>
      <c r="D188" t="s">
        <v>18</v>
      </c>
      <c r="E188" s="5">
        <v>14047634.925296901</v>
      </c>
      <c r="F188" s="5">
        <v>-40942586.572596103</v>
      </c>
      <c r="G188" s="5">
        <v>0</v>
      </c>
      <c r="H188" s="5">
        <v>-34001635.346698999</v>
      </c>
      <c r="I188" s="5">
        <v>-60896586.9939982</v>
      </c>
    </row>
    <row r="189" spans="1:9" x14ac:dyDescent="0.2">
      <c r="A189" t="s">
        <v>134</v>
      </c>
      <c r="B189" t="s">
        <v>49</v>
      </c>
      <c r="C189" t="s">
        <v>8</v>
      </c>
      <c r="D189" t="s">
        <v>17</v>
      </c>
      <c r="E189" s="5">
        <v>44503576.780000001</v>
      </c>
      <c r="F189" s="5">
        <v>-14960827.949999999</v>
      </c>
      <c r="G189" s="5">
        <v>37642358.340000004</v>
      </c>
      <c r="H189" s="5">
        <v>0</v>
      </c>
      <c r="I189" s="5">
        <v>67185107.170000002</v>
      </c>
    </row>
    <row r="190" spans="1:9" x14ac:dyDescent="0.2">
      <c r="A190" t="s">
        <v>134</v>
      </c>
      <c r="B190" t="s">
        <v>49</v>
      </c>
      <c r="C190" t="s">
        <v>22</v>
      </c>
      <c r="D190" t="s">
        <v>18</v>
      </c>
      <c r="E190" s="5">
        <v>52228673.560209401</v>
      </c>
      <c r="F190" s="5">
        <v>0</v>
      </c>
      <c r="G190" s="5">
        <v>96376253.339292601</v>
      </c>
      <c r="H190" s="5">
        <v>0</v>
      </c>
      <c r="I190" s="5">
        <v>148604926.89950201</v>
      </c>
    </row>
    <row r="191" spans="1:9" x14ac:dyDescent="0.2">
      <c r="A191" t="s">
        <v>134</v>
      </c>
      <c r="B191" t="s">
        <v>49</v>
      </c>
      <c r="C191" t="s">
        <v>22</v>
      </c>
      <c r="D191" t="s">
        <v>17</v>
      </c>
      <c r="E191" s="5">
        <v>0</v>
      </c>
      <c r="F191" s="5">
        <v>-52730116.899999999</v>
      </c>
      <c r="G191" s="5">
        <v>0</v>
      </c>
      <c r="H191" s="5">
        <v>-98426730.060000002</v>
      </c>
      <c r="I191" s="5">
        <v>-151156846.96000001</v>
      </c>
    </row>
    <row r="192" spans="1:9" x14ac:dyDescent="0.2">
      <c r="A192" t="s">
        <v>137</v>
      </c>
      <c r="B192" t="s">
        <v>49</v>
      </c>
      <c r="C192" t="s">
        <v>55</v>
      </c>
      <c r="D192" t="s">
        <v>18</v>
      </c>
      <c r="E192" s="5">
        <v>6320382.2308772802</v>
      </c>
      <c r="F192" s="5">
        <v>-6320382.20533776</v>
      </c>
      <c r="G192" s="5">
        <v>105680535.5574</v>
      </c>
      <c r="H192" s="5">
        <v>-105680535.60209399</v>
      </c>
      <c r="I192" s="5">
        <v>-1.9154641808198199E-2</v>
      </c>
    </row>
    <row r="193" spans="1:29" x14ac:dyDescent="0.2">
      <c r="A193" t="s">
        <v>137</v>
      </c>
      <c r="B193" t="s">
        <v>49</v>
      </c>
      <c r="C193" t="s">
        <v>22</v>
      </c>
      <c r="D193" t="s">
        <v>18</v>
      </c>
      <c r="E193" s="5">
        <v>16906019.582428802</v>
      </c>
      <c r="F193" s="5">
        <v>-10815812.124888301</v>
      </c>
      <c r="G193" s="5">
        <v>59412962.507981099</v>
      </c>
      <c r="H193" s="5">
        <v>-57057843.934363402</v>
      </c>
      <c r="I193" s="5">
        <v>8445326.03115822</v>
      </c>
    </row>
    <row r="194" spans="1:29" s="22" customFormat="1" ht="12" customHeight="1" x14ac:dyDescent="0.2">
      <c r="A194" t="s">
        <v>134</v>
      </c>
      <c r="B194" t="s">
        <v>70</v>
      </c>
      <c r="C194" t="s">
        <v>8</v>
      </c>
      <c r="D194" t="s">
        <v>30</v>
      </c>
      <c r="E194" s="5">
        <v>12421898.146473199</v>
      </c>
      <c r="F194" s="5">
        <v>-14471256.4668427</v>
      </c>
      <c r="G194" s="5">
        <v>338595.55129457498</v>
      </c>
      <c r="H194" s="5">
        <v>-198009.958636325</v>
      </c>
      <c r="I194" s="5">
        <v>-1908772.7277112501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s="22" customFormat="1" ht="12" customHeight="1" x14ac:dyDescent="0.2">
      <c r="A195" t="s">
        <v>134</v>
      </c>
      <c r="B195" t="s">
        <v>70</v>
      </c>
      <c r="C195" t="s">
        <v>8</v>
      </c>
      <c r="D195" t="s">
        <v>24</v>
      </c>
      <c r="E195" s="5">
        <v>4946689.9275540002</v>
      </c>
      <c r="F195" s="5">
        <v>-62296979.171867996</v>
      </c>
      <c r="G195" s="5">
        <v>1887446.6725305</v>
      </c>
      <c r="H195" s="5">
        <v>-640346.74573650002</v>
      </c>
      <c r="I195" s="5">
        <v>-56103189.31752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s="22" customFormat="1" ht="12" customHeight="1" x14ac:dyDescent="0.2">
      <c r="A196" t="s">
        <v>134</v>
      </c>
      <c r="B196" t="s">
        <v>70</v>
      </c>
      <c r="C196" t="s">
        <v>8</v>
      </c>
      <c r="D196" t="s">
        <v>20</v>
      </c>
      <c r="E196" s="5">
        <v>105657271.497861</v>
      </c>
      <c r="F196" s="5">
        <v>-13610826.699823</v>
      </c>
      <c r="G196" s="5">
        <v>11303446.7650156</v>
      </c>
      <c r="H196" s="5">
        <v>-1898769.4927974499</v>
      </c>
      <c r="I196" s="5">
        <v>101451122.07025599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s="22" customFormat="1" ht="12" customHeight="1" x14ac:dyDescent="0.2">
      <c r="A197" t="s">
        <v>134</v>
      </c>
      <c r="B197" t="s">
        <v>70</v>
      </c>
      <c r="C197" t="s">
        <v>8</v>
      </c>
      <c r="D197" t="s">
        <v>21</v>
      </c>
      <c r="E197" s="5">
        <v>0</v>
      </c>
      <c r="F197" s="5">
        <v>-33973111.017597601</v>
      </c>
      <c r="G197" s="5">
        <v>0</v>
      </c>
      <c r="H197" s="5">
        <v>-7645433.74617445</v>
      </c>
      <c r="I197" s="5">
        <v>-41618544.763772003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s="22" customFormat="1" ht="12" customHeight="1" x14ac:dyDescent="0.2">
      <c r="A198" t="s">
        <v>134</v>
      </c>
      <c r="B198" t="s">
        <v>70</v>
      </c>
      <c r="C198" t="s">
        <v>8</v>
      </c>
      <c r="D198" t="s">
        <v>17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s="22" customFormat="1" ht="12" customHeight="1" x14ac:dyDescent="0.2">
      <c r="A199" t="s">
        <v>137</v>
      </c>
      <c r="B199" t="s">
        <v>70</v>
      </c>
      <c r="C199" t="s">
        <v>56</v>
      </c>
      <c r="D199" t="s">
        <v>20</v>
      </c>
      <c r="E199" s="5">
        <v>3576778.2019400899</v>
      </c>
      <c r="F199" s="5">
        <v>-3493095.48356744</v>
      </c>
      <c r="G199" s="5">
        <v>0</v>
      </c>
      <c r="H199" s="5">
        <v>0</v>
      </c>
      <c r="I199" s="5">
        <v>83682.718372650299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s="22" customFormat="1" ht="12" customHeight="1" x14ac:dyDescent="0.2">
      <c r="A200" t="s">
        <v>137</v>
      </c>
      <c r="B200" t="s">
        <v>70</v>
      </c>
      <c r="C200" t="s">
        <v>56</v>
      </c>
      <c r="D200" t="s">
        <v>21</v>
      </c>
      <c r="E200" s="5">
        <v>183792.96002295299</v>
      </c>
      <c r="F200" s="5">
        <v>-186007.35462892099</v>
      </c>
      <c r="G200" s="5">
        <v>0</v>
      </c>
      <c r="H200" s="5">
        <v>0</v>
      </c>
      <c r="I200" s="5">
        <v>-2214.3946059678701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s="22" customFormat="1" ht="12" customHeight="1" x14ac:dyDescent="0.2">
      <c r="A201" t="s">
        <v>137</v>
      </c>
      <c r="B201" t="s">
        <v>70</v>
      </c>
      <c r="C201" t="s">
        <v>22</v>
      </c>
      <c r="D201" t="s">
        <v>20</v>
      </c>
      <c r="E201" s="5">
        <v>3805136.1449022102</v>
      </c>
      <c r="F201" s="5">
        <v>-3276518.3121625599</v>
      </c>
      <c r="G201" s="5">
        <v>3227452.72083697</v>
      </c>
      <c r="H201" s="5">
        <v>-3244398.8652911298</v>
      </c>
      <c r="I201" s="5">
        <v>511671.68828550301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s="22" customFormat="1" ht="12" customHeight="1" x14ac:dyDescent="0.2">
      <c r="A202" t="s">
        <v>137</v>
      </c>
      <c r="B202" t="s">
        <v>70</v>
      </c>
      <c r="C202" t="s">
        <v>22</v>
      </c>
      <c r="D202" t="s">
        <v>21</v>
      </c>
      <c r="E202" s="5">
        <v>14396435.4667177</v>
      </c>
      <c r="F202" s="5">
        <v>-11903721.302601401</v>
      </c>
      <c r="G202" s="5">
        <v>0</v>
      </c>
      <c r="H202" s="5">
        <v>0</v>
      </c>
      <c r="I202" s="5">
        <v>2492714.1641163002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s="22" customFormat="1" ht="12" customHeight="1" x14ac:dyDescent="0.2">
      <c r="A203" t="s">
        <v>138</v>
      </c>
      <c r="B203" t="s">
        <v>70</v>
      </c>
      <c r="C203" t="s">
        <v>56</v>
      </c>
      <c r="D203" t="s">
        <v>21</v>
      </c>
      <c r="E203" s="5">
        <v>1043536.70045907</v>
      </c>
      <c r="F203" s="5">
        <v>-1013637.03328233</v>
      </c>
      <c r="G203" s="5">
        <v>0</v>
      </c>
      <c r="H203" s="5">
        <v>0</v>
      </c>
      <c r="I203" s="5">
        <v>29899.667176740601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s="22" customFormat="1" ht="12" customHeight="1" x14ac:dyDescent="0.2">
      <c r="A204" t="s">
        <v>137</v>
      </c>
      <c r="B204" t="s">
        <v>123</v>
      </c>
      <c r="C204" t="s">
        <v>22</v>
      </c>
      <c r="D204" t="s">
        <v>17</v>
      </c>
      <c r="E204" s="5">
        <v>5561036.4299999997</v>
      </c>
      <c r="F204" s="5">
        <v>-2215934.33</v>
      </c>
      <c r="G204" s="5">
        <v>5489920.3200000003</v>
      </c>
      <c r="H204" s="5">
        <v>-4864535.97</v>
      </c>
      <c r="I204" s="5">
        <v>3970486.45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s="22" customFormat="1" x14ac:dyDescent="0.2">
      <c r="A205" t="s">
        <v>137</v>
      </c>
      <c r="B205" t="s">
        <v>66</v>
      </c>
      <c r="C205" t="s">
        <v>55</v>
      </c>
      <c r="D205" t="s">
        <v>19</v>
      </c>
      <c r="E205" s="5">
        <v>19072134.391341999</v>
      </c>
      <c r="F205" s="5">
        <v>-19072134.391341999</v>
      </c>
      <c r="G205" s="5">
        <v>239948109.31655699</v>
      </c>
      <c r="H205" s="5">
        <v>-239948109.30208501</v>
      </c>
      <c r="I205" s="5">
        <v>1.44715E-2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x14ac:dyDescent="0.2">
      <c r="A206" t="s">
        <v>134</v>
      </c>
      <c r="B206" t="s">
        <v>52</v>
      </c>
      <c r="C206" t="s">
        <v>8</v>
      </c>
      <c r="D206" t="s">
        <v>18</v>
      </c>
      <c r="E206" s="5">
        <v>46059464.749074198</v>
      </c>
      <c r="F206" s="5">
        <v>-165333444.981484</v>
      </c>
      <c r="G206" s="5">
        <v>0</v>
      </c>
      <c r="H206" s="5">
        <v>0</v>
      </c>
      <c r="I206" s="5">
        <v>-119273980.23241</v>
      </c>
    </row>
    <row r="207" spans="1:29" x14ac:dyDescent="0.2">
      <c r="A207" t="s">
        <v>134</v>
      </c>
      <c r="B207" t="s">
        <v>52</v>
      </c>
      <c r="C207" t="s">
        <v>8</v>
      </c>
      <c r="D207" t="s">
        <v>17</v>
      </c>
      <c r="E207" s="5">
        <v>166818875.84</v>
      </c>
      <c r="F207" s="5">
        <v>-45895380.890000001</v>
      </c>
      <c r="G207" s="5">
        <v>0</v>
      </c>
      <c r="H207" s="5">
        <v>0</v>
      </c>
      <c r="I207" s="5">
        <v>120923494.95</v>
      </c>
    </row>
    <row r="208" spans="1:29" s="22" customFormat="1" x14ac:dyDescent="0.2">
      <c r="A208" t="s">
        <v>134</v>
      </c>
      <c r="B208" t="s">
        <v>53</v>
      </c>
      <c r="C208" t="s">
        <v>8</v>
      </c>
      <c r="D208" t="s">
        <v>86</v>
      </c>
      <c r="E208" s="5">
        <v>3126380.7882073498</v>
      </c>
      <c r="F208" s="5">
        <v>-8158599.6345251901</v>
      </c>
      <c r="G208" s="5">
        <v>0</v>
      </c>
      <c r="H208" s="5">
        <v>0</v>
      </c>
      <c r="I208" s="5">
        <v>-5032218.8463178398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9" x14ac:dyDescent="0.2">
      <c r="A209" t="s">
        <v>134</v>
      </c>
      <c r="B209" t="s">
        <v>53</v>
      </c>
      <c r="C209" t="s">
        <v>8</v>
      </c>
      <c r="D209" t="s">
        <v>30</v>
      </c>
      <c r="E209" s="5">
        <v>0</v>
      </c>
      <c r="F209" s="5">
        <v>-325603.27050396201</v>
      </c>
      <c r="G209" s="5">
        <v>159.892912702145</v>
      </c>
      <c r="H209" s="5">
        <v>0</v>
      </c>
      <c r="I209" s="5">
        <v>-325443.37759125902</v>
      </c>
    </row>
    <row r="210" spans="1:9" x14ac:dyDescent="0.2">
      <c r="A210" t="s">
        <v>134</v>
      </c>
      <c r="B210" t="s">
        <v>53</v>
      </c>
      <c r="C210" t="s">
        <v>8</v>
      </c>
      <c r="D210" t="s">
        <v>24</v>
      </c>
      <c r="E210" s="5">
        <v>17171247.903367501</v>
      </c>
      <c r="F210" s="5">
        <v>-18402685.511152498</v>
      </c>
      <c r="G210" s="5">
        <v>15277664.503168499</v>
      </c>
      <c r="H210" s="5">
        <v>0</v>
      </c>
      <c r="I210" s="5">
        <v>14046226.8953835</v>
      </c>
    </row>
    <row r="211" spans="1:9" x14ac:dyDescent="0.2">
      <c r="A211" t="s">
        <v>134</v>
      </c>
      <c r="B211" t="s">
        <v>53</v>
      </c>
      <c r="C211" t="s">
        <v>8</v>
      </c>
      <c r="D211" t="s">
        <v>19</v>
      </c>
      <c r="E211" s="5">
        <v>34639516.224692002</v>
      </c>
      <c r="F211" s="5">
        <v>-21256911.550686501</v>
      </c>
      <c r="G211" s="5">
        <v>0</v>
      </c>
      <c r="H211" s="5">
        <v>0</v>
      </c>
      <c r="I211" s="5">
        <v>13382604.674005499</v>
      </c>
    </row>
    <row r="212" spans="1:9" x14ac:dyDescent="0.2">
      <c r="A212" t="s">
        <v>134</v>
      </c>
      <c r="B212" t="s">
        <v>53</v>
      </c>
      <c r="C212" t="s">
        <v>8</v>
      </c>
      <c r="D212" t="s">
        <v>26</v>
      </c>
      <c r="E212" s="5">
        <v>11884354.595776699</v>
      </c>
      <c r="F212" s="5">
        <v>-3169414.3194009699</v>
      </c>
      <c r="G212" s="5">
        <v>0</v>
      </c>
      <c r="H212" s="5">
        <v>-5508720.1251138998</v>
      </c>
      <c r="I212" s="5">
        <v>3206220.15126184</v>
      </c>
    </row>
    <row r="213" spans="1:9" x14ac:dyDescent="0.2">
      <c r="A213" t="s">
        <v>134</v>
      </c>
      <c r="B213" t="s">
        <v>53</v>
      </c>
      <c r="C213" t="s">
        <v>8</v>
      </c>
      <c r="D213" t="s">
        <v>20</v>
      </c>
      <c r="E213" s="5">
        <v>444461.22947330697</v>
      </c>
      <c r="F213" s="5">
        <v>0</v>
      </c>
      <c r="G213" s="5">
        <v>0</v>
      </c>
      <c r="H213" s="5">
        <v>0</v>
      </c>
      <c r="I213" s="5">
        <v>444461.22947330697</v>
      </c>
    </row>
    <row r="214" spans="1:9" x14ac:dyDescent="0.2">
      <c r="A214" t="s">
        <v>134</v>
      </c>
      <c r="B214" t="s">
        <v>53</v>
      </c>
      <c r="C214" t="s">
        <v>8</v>
      </c>
      <c r="D214" t="s">
        <v>21</v>
      </c>
      <c r="E214" s="5">
        <v>0</v>
      </c>
      <c r="F214" s="5">
        <v>-118707.83091048199</v>
      </c>
      <c r="G214" s="5">
        <v>0</v>
      </c>
      <c r="H214" s="5">
        <v>0</v>
      </c>
      <c r="I214" s="5">
        <v>-118707.83091048199</v>
      </c>
    </row>
    <row r="215" spans="1:9" x14ac:dyDescent="0.2">
      <c r="A215" t="s">
        <v>134</v>
      </c>
      <c r="B215" t="s">
        <v>53</v>
      </c>
      <c r="C215" t="s">
        <v>8</v>
      </c>
      <c r="D215" t="s">
        <v>17</v>
      </c>
      <c r="E215" s="5">
        <v>19099216.699999999</v>
      </c>
      <c r="F215" s="5">
        <v>-34838379.299999997</v>
      </c>
      <c r="G215" s="5">
        <v>7397657.2800000003</v>
      </c>
      <c r="H215" s="5">
        <v>-14897803.07</v>
      </c>
      <c r="I215" s="5">
        <v>-23239308.390000001</v>
      </c>
    </row>
    <row r="216" spans="1:9" x14ac:dyDescent="0.2">
      <c r="A216" t="s">
        <v>137</v>
      </c>
      <c r="B216" t="s">
        <v>53</v>
      </c>
      <c r="C216" t="s">
        <v>22</v>
      </c>
      <c r="D216" t="s">
        <v>24</v>
      </c>
      <c r="E216" s="5">
        <v>12999039.030981001</v>
      </c>
      <c r="F216" s="5">
        <v>-10894347.8455815</v>
      </c>
      <c r="G216" s="5">
        <v>26140871.567042999</v>
      </c>
      <c r="H216" s="5">
        <v>-22450137.320912998</v>
      </c>
      <c r="I216" s="5">
        <v>5795425.4315294996</v>
      </c>
    </row>
    <row r="217" spans="1:9" x14ac:dyDescent="0.2">
      <c r="A217" t="s">
        <v>137</v>
      </c>
      <c r="B217" t="s">
        <v>53</v>
      </c>
      <c r="C217" t="s">
        <v>22</v>
      </c>
      <c r="D217" t="s">
        <v>19</v>
      </c>
      <c r="E217" s="5">
        <v>11197734.289258</v>
      </c>
      <c r="F217" s="5">
        <v>-10763381.782419501</v>
      </c>
      <c r="G217" s="5">
        <v>23454605.247356001</v>
      </c>
      <c r="H217" s="5">
        <v>-21997966.111148</v>
      </c>
      <c r="I217" s="5">
        <v>1890991.6430464999</v>
      </c>
    </row>
    <row r="218" spans="1:9" x14ac:dyDescent="0.2">
      <c r="A218" t="s">
        <v>137</v>
      </c>
      <c r="B218" t="s">
        <v>98</v>
      </c>
      <c r="C218" t="s">
        <v>55</v>
      </c>
      <c r="D218" t="s">
        <v>18</v>
      </c>
      <c r="E218" s="5">
        <v>68579446.232920393</v>
      </c>
      <c r="F218" s="5">
        <v>-68579446.232920393</v>
      </c>
      <c r="G218" s="5">
        <v>131387826.75264999</v>
      </c>
      <c r="H218" s="5">
        <v>-131387826.75264999</v>
      </c>
      <c r="I218" s="5">
        <v>0</v>
      </c>
    </row>
    <row r="219" spans="1:9" x14ac:dyDescent="0.2">
      <c r="A219" t="s">
        <v>137</v>
      </c>
      <c r="B219" t="s">
        <v>98</v>
      </c>
      <c r="C219" t="s">
        <v>22</v>
      </c>
      <c r="D219" t="s">
        <v>18</v>
      </c>
      <c r="E219" s="5">
        <v>21069450.153237101</v>
      </c>
      <c r="F219" s="5">
        <v>-25807304.680117499</v>
      </c>
      <c r="G219" s="5">
        <v>96745338.551909104</v>
      </c>
      <c r="H219" s="5">
        <v>-99611016.996552199</v>
      </c>
      <c r="I219" s="5">
        <v>-7603532.9715234302</v>
      </c>
    </row>
    <row r="220" spans="1:9" x14ac:dyDescent="0.2">
      <c r="A220" t="s">
        <v>137</v>
      </c>
      <c r="B220" t="s">
        <v>98</v>
      </c>
      <c r="C220" t="s">
        <v>22</v>
      </c>
      <c r="D220" t="s">
        <v>17</v>
      </c>
      <c r="E220" s="5">
        <v>457986.72</v>
      </c>
      <c r="F220" s="5">
        <v>-1074046.3999999999</v>
      </c>
      <c r="G220" s="5">
        <v>3224583.73</v>
      </c>
      <c r="H220" s="5">
        <v>-3399859.69</v>
      </c>
      <c r="I220" s="5">
        <v>-791335.64</v>
      </c>
    </row>
    <row r="221" spans="1:9" x14ac:dyDescent="0.2">
      <c r="A221" t="s">
        <v>134</v>
      </c>
      <c r="B221" t="s">
        <v>54</v>
      </c>
      <c r="C221" t="s">
        <v>22</v>
      </c>
      <c r="D221" t="s">
        <v>24</v>
      </c>
      <c r="E221" s="5">
        <v>8906636.6080395002</v>
      </c>
      <c r="F221" s="5">
        <v>-10375498.840869</v>
      </c>
      <c r="G221" s="5">
        <v>260640521.83452299</v>
      </c>
      <c r="H221" s="5">
        <v>-264827010.08796099</v>
      </c>
      <c r="I221" s="5">
        <v>-5655350.4862679997</v>
      </c>
    </row>
    <row r="222" spans="1:9" x14ac:dyDescent="0.2">
      <c r="A222" t="s">
        <v>134</v>
      </c>
      <c r="B222" t="s">
        <v>54</v>
      </c>
      <c r="C222" t="s">
        <v>22</v>
      </c>
      <c r="D222" t="s">
        <v>19</v>
      </c>
      <c r="E222" s="5">
        <v>19601048.888920501</v>
      </c>
      <c r="F222" s="5">
        <v>-19745441.9559315</v>
      </c>
      <c r="G222" s="5">
        <v>424997966.96957099</v>
      </c>
      <c r="H222" s="5">
        <v>-436527268.85155499</v>
      </c>
      <c r="I222" s="5">
        <v>-11673694.948995</v>
      </c>
    </row>
    <row r="223" spans="1:9" x14ac:dyDescent="0.2">
      <c r="A223" t="s">
        <v>134</v>
      </c>
      <c r="B223" t="s">
        <v>54</v>
      </c>
      <c r="C223" t="s">
        <v>22</v>
      </c>
      <c r="D223" t="s">
        <v>17</v>
      </c>
      <c r="E223" s="5">
        <v>4710020.2300000004</v>
      </c>
      <c r="F223" s="5">
        <v>-3904065.35</v>
      </c>
      <c r="G223" s="5">
        <v>204179878.06999999</v>
      </c>
      <c r="H223" s="5">
        <v>-168247428.74000001</v>
      </c>
      <c r="I223" s="5">
        <v>36738404.210000001</v>
      </c>
    </row>
    <row r="224" spans="1:9" x14ac:dyDescent="0.2">
      <c r="A224" t="s">
        <v>137</v>
      </c>
      <c r="B224" t="s">
        <v>54</v>
      </c>
      <c r="C224" t="s">
        <v>55</v>
      </c>
      <c r="D224" t="s">
        <v>17</v>
      </c>
      <c r="E224" s="5">
        <v>1986334.32</v>
      </c>
      <c r="F224" s="5">
        <v>-1986334.32</v>
      </c>
      <c r="G224" s="5">
        <v>34952908.189999998</v>
      </c>
      <c r="H224" s="5">
        <v>-34952908.189999998</v>
      </c>
      <c r="I224" s="5">
        <v>0</v>
      </c>
    </row>
    <row r="225" spans="1:9" x14ac:dyDescent="0.2">
      <c r="A225" t="s">
        <v>137</v>
      </c>
      <c r="B225" t="s">
        <v>54</v>
      </c>
      <c r="C225" t="s">
        <v>22</v>
      </c>
      <c r="D225" t="s">
        <v>17</v>
      </c>
      <c r="E225" s="5">
        <v>21365562.280000001</v>
      </c>
      <c r="F225" s="5">
        <v>-26799545.420000002</v>
      </c>
      <c r="G225" s="5">
        <v>165388246.86000001</v>
      </c>
      <c r="H225" s="5">
        <v>-167870406.80000001</v>
      </c>
      <c r="I225" s="5">
        <v>-7916143.0800000001</v>
      </c>
    </row>
    <row r="226" spans="1:9" x14ac:dyDescent="0.2">
      <c r="A226" t="s">
        <v>138</v>
      </c>
      <c r="B226" t="s">
        <v>54</v>
      </c>
      <c r="C226" t="s">
        <v>22</v>
      </c>
      <c r="D226" t="s">
        <v>17</v>
      </c>
      <c r="E226" s="5">
        <v>2120088.69</v>
      </c>
      <c r="F226" s="5">
        <v>-1149963.1299999999</v>
      </c>
      <c r="G226" s="5">
        <v>2052746.02</v>
      </c>
      <c r="H226" s="5">
        <v>-1484477.24</v>
      </c>
      <c r="I226" s="5">
        <v>1538394.34</v>
      </c>
    </row>
    <row r="227" spans="1:9" ht="13.5" thickBot="1" x14ac:dyDescent="0.25">
      <c r="E227" s="32">
        <f>SUM(E10:E226)</f>
        <v>6812776226.136941</v>
      </c>
      <c r="F227" s="32">
        <f>SUM(F10:F226)</f>
        <v>-6825041386.156147</v>
      </c>
      <c r="G227" s="32">
        <f>SUM(G10:G226)</f>
        <v>13203042729.808886</v>
      </c>
      <c r="H227" s="32">
        <f>SUM(H10:H226)</f>
        <v>-13253413929.028156</v>
      </c>
      <c r="I227" s="32">
        <f>SUM(I10:I226)</f>
        <v>-62636359.2384791</v>
      </c>
    </row>
    <row r="228" spans="1:9" ht="13.5" thickTop="1" x14ac:dyDescent="0.2">
      <c r="E228"/>
      <c r="F228"/>
      <c r="G228"/>
      <c r="H228"/>
      <c r="I228"/>
    </row>
    <row r="229" spans="1:9" x14ac:dyDescent="0.2">
      <c r="E229"/>
      <c r="F229"/>
      <c r="G229"/>
      <c r="H229"/>
      <c r="I229"/>
    </row>
    <row r="230" spans="1:9" x14ac:dyDescent="0.2">
      <c r="E230"/>
      <c r="F230"/>
      <c r="G230"/>
      <c r="H230"/>
      <c r="I230"/>
    </row>
    <row r="231" spans="1:9" x14ac:dyDescent="0.2">
      <c r="E231"/>
      <c r="F231"/>
      <c r="G231"/>
      <c r="H231"/>
      <c r="I231"/>
    </row>
    <row r="232" spans="1:9" x14ac:dyDescent="0.2">
      <c r="E232"/>
      <c r="F232"/>
      <c r="G232"/>
      <c r="H232"/>
      <c r="I232"/>
    </row>
    <row r="233" spans="1:9" x14ac:dyDescent="0.2">
      <c r="E233"/>
      <c r="F233"/>
      <c r="G233"/>
      <c r="H233"/>
      <c r="I233"/>
    </row>
    <row r="234" spans="1:9" x14ac:dyDescent="0.2">
      <c r="E234"/>
      <c r="F234"/>
      <c r="G234"/>
      <c r="H234"/>
      <c r="I234"/>
    </row>
    <row r="235" spans="1:9" x14ac:dyDescent="0.2">
      <c r="E235"/>
      <c r="F235"/>
      <c r="G235"/>
      <c r="H235"/>
      <c r="I235"/>
    </row>
    <row r="236" spans="1:9" x14ac:dyDescent="0.2">
      <c r="E236"/>
      <c r="F236"/>
      <c r="G236"/>
      <c r="H236"/>
      <c r="I236"/>
    </row>
    <row r="237" spans="1:9" x14ac:dyDescent="0.2">
      <c r="E237"/>
      <c r="F237"/>
      <c r="G237"/>
      <c r="H237"/>
      <c r="I237"/>
    </row>
    <row r="238" spans="1:9" x14ac:dyDescent="0.2">
      <c r="E238"/>
      <c r="F238"/>
      <c r="G238"/>
      <c r="H238"/>
      <c r="I238"/>
    </row>
    <row r="239" spans="1:9" x14ac:dyDescent="0.2">
      <c r="E239"/>
      <c r="F239"/>
      <c r="G239"/>
      <c r="H239"/>
      <c r="I239"/>
    </row>
    <row r="240" spans="1:9" x14ac:dyDescent="0.2">
      <c r="E240"/>
      <c r="F240"/>
      <c r="G240"/>
      <c r="H240"/>
      <c r="I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spans="1:29" x14ac:dyDescent="0.2">
      <c r="E273"/>
      <c r="F273"/>
      <c r="G273"/>
      <c r="H273"/>
      <c r="I273"/>
    </row>
    <row r="274" spans="1:29" x14ac:dyDescent="0.2">
      <c r="E274"/>
      <c r="F274"/>
      <c r="G274"/>
      <c r="H274"/>
      <c r="I274"/>
    </row>
    <row r="275" spans="1:29" x14ac:dyDescent="0.2">
      <c r="E275"/>
      <c r="F275"/>
      <c r="G275"/>
      <c r="H275"/>
      <c r="I275"/>
    </row>
    <row r="276" spans="1:29" x14ac:dyDescent="0.2">
      <c r="E276"/>
      <c r="F276"/>
      <c r="G276"/>
      <c r="H276"/>
      <c r="I276"/>
    </row>
    <row r="277" spans="1:29" x14ac:dyDescent="0.2">
      <c r="E277"/>
      <c r="F277"/>
      <c r="G277"/>
      <c r="H277"/>
      <c r="I277"/>
    </row>
    <row r="278" spans="1:29" x14ac:dyDescent="0.2">
      <c r="E278"/>
      <c r="F278"/>
      <c r="G278"/>
      <c r="H278"/>
      <c r="I278"/>
    </row>
    <row r="279" spans="1:29" x14ac:dyDescent="0.2">
      <c r="E279"/>
      <c r="F279"/>
      <c r="G279"/>
      <c r="H279"/>
      <c r="I279"/>
    </row>
    <row r="280" spans="1:29" x14ac:dyDescent="0.2">
      <c r="E280"/>
      <c r="F280"/>
      <c r="G280"/>
      <c r="H280"/>
      <c r="I280"/>
    </row>
    <row r="281" spans="1:29" x14ac:dyDescent="0.2">
      <c r="E281"/>
      <c r="F281"/>
      <c r="G281"/>
      <c r="H281"/>
      <c r="I281"/>
    </row>
    <row r="282" spans="1:29" x14ac:dyDescent="0.2">
      <c r="E282"/>
      <c r="F282"/>
      <c r="G282"/>
      <c r="H282"/>
      <c r="I282"/>
    </row>
    <row r="283" spans="1:29" x14ac:dyDescent="0.2">
      <c r="E283"/>
      <c r="F283"/>
      <c r="G283"/>
      <c r="H283"/>
      <c r="I283"/>
    </row>
    <row r="284" spans="1:29" x14ac:dyDescent="0.2">
      <c r="E284"/>
      <c r="F284"/>
      <c r="G284"/>
      <c r="H284"/>
      <c r="I284"/>
    </row>
    <row r="285" spans="1:29" x14ac:dyDescent="0.2">
      <c r="E285"/>
      <c r="F285"/>
      <c r="G285"/>
      <c r="H285"/>
      <c r="I285"/>
    </row>
    <row r="286" spans="1:29" s="23" customFormat="1" ht="15.7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x14ac:dyDescent="0.2">
      <c r="E287"/>
      <c r="F287"/>
      <c r="G287"/>
      <c r="H287"/>
      <c r="I287"/>
    </row>
    <row r="288" spans="1:29" x14ac:dyDescent="0.2">
      <c r="E288"/>
      <c r="F288"/>
      <c r="G288"/>
      <c r="H288"/>
      <c r="I288"/>
    </row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</sheetData>
  <mergeCells count="3">
    <mergeCell ref="A2:I2"/>
    <mergeCell ref="A3:I3"/>
    <mergeCell ref="A4:I4"/>
  </mergeCells>
  <phoneticPr fontId="0" type="noConversion"/>
  <pageMargins left="0.75" right="0.75" top="1" bottom="1" header="0.5" footer="0.5"/>
  <pageSetup scale="64" fitToHeight="4" orientation="landscape" r:id="rId1"/>
  <headerFooter alignWithMargins="0">
    <oddFooter>&amp;CPage &amp;P&amp;R&amp;D&amp;T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9817"/>
  <sheetViews>
    <sheetView topLeftCell="H1" workbookViewId="0">
      <pane ySplit="7" topLeftCell="A204" activePane="bottomLeft" state="frozen"/>
      <selection pane="bottomLeft" activeCell="J1" sqref="A1:J225"/>
    </sheetView>
  </sheetViews>
  <sheetFormatPr defaultRowHeight="12.75" outlineLevelRow="2" x14ac:dyDescent="0.2"/>
  <cols>
    <col min="1" max="1" width="0.7109375" customWidth="1"/>
    <col min="2" max="2" width="23.42578125" customWidth="1"/>
    <col min="3" max="3" width="23.7109375" hidden="1" customWidth="1"/>
    <col min="4" max="4" width="14.140625" hidden="1" customWidth="1"/>
    <col min="5" max="5" width="18.85546875" hidden="1" customWidth="1"/>
    <col min="6" max="6" width="21.28515625" style="24" bestFit="1" customWidth="1"/>
    <col min="7" max="7" width="22.140625" style="24" bestFit="1" customWidth="1"/>
    <col min="8" max="8" width="21.28515625" style="24" bestFit="1" customWidth="1"/>
    <col min="9" max="9" width="22.140625" style="24" bestFit="1" customWidth="1"/>
    <col min="10" max="10" width="20" style="24" customWidth="1"/>
    <col min="11" max="11" width="8.85546875" customWidth="1"/>
    <col min="12" max="12" width="14.28515625" customWidth="1"/>
    <col min="13" max="14" width="17.28515625" customWidth="1"/>
    <col min="15" max="15" width="12.85546875" bestFit="1" customWidth="1"/>
    <col min="16" max="16" width="12.28515625" bestFit="1" customWidth="1"/>
    <col min="17" max="17" width="13" customWidth="1"/>
  </cols>
  <sheetData>
    <row r="1" spans="1:17" x14ac:dyDescent="0.2">
      <c r="A1" s="27"/>
      <c r="B1" s="27"/>
      <c r="C1" s="27"/>
      <c r="D1" s="28"/>
      <c r="E1" s="29"/>
      <c r="F1" s="29"/>
      <c r="G1" s="30"/>
      <c r="H1" s="30"/>
      <c r="I1" s="30"/>
      <c r="J1" s="46" t="s">
        <v>171</v>
      </c>
      <c r="K1" s="27"/>
      <c r="L1" s="27"/>
    </row>
    <row r="2" spans="1:17" ht="18" x14ac:dyDescent="0.25">
      <c r="A2" s="56" t="s">
        <v>240</v>
      </c>
      <c r="B2" s="56"/>
      <c r="C2" s="56"/>
      <c r="D2" s="56"/>
      <c r="E2" s="56"/>
      <c r="F2" s="56"/>
      <c r="G2" s="56"/>
      <c r="H2" s="56"/>
      <c r="I2" s="56"/>
      <c r="J2" s="56"/>
    </row>
    <row r="3" spans="1:17" ht="18" x14ac:dyDescent="0.25">
      <c r="A3" s="57" t="s">
        <v>173</v>
      </c>
      <c r="B3" s="57"/>
      <c r="C3" s="57"/>
      <c r="D3" s="57"/>
      <c r="E3" s="57"/>
      <c r="F3" s="57"/>
      <c r="G3" s="57"/>
      <c r="H3" s="57"/>
      <c r="I3" s="57"/>
      <c r="J3" s="57"/>
    </row>
    <row r="4" spans="1:17" ht="18" x14ac:dyDescent="0.25">
      <c r="A4" s="58">
        <v>37237</v>
      </c>
      <c r="B4" s="58"/>
      <c r="C4" s="58"/>
      <c r="D4" s="58"/>
      <c r="E4" s="58"/>
      <c r="F4" s="58"/>
      <c r="G4" s="58"/>
      <c r="H4" s="58"/>
      <c r="I4" s="58"/>
      <c r="J4" s="58"/>
    </row>
    <row r="8" spans="1:17" ht="17.25" thickBot="1" x14ac:dyDescent="0.35">
      <c r="A8" s="26" t="s">
        <v>235</v>
      </c>
      <c r="B8" s="26"/>
      <c r="C8" s="21"/>
      <c r="F8"/>
      <c r="G8"/>
      <c r="H8"/>
      <c r="I8"/>
      <c r="J8"/>
    </row>
    <row r="9" spans="1:17" ht="16.5" thickBot="1" x14ac:dyDescent="0.3">
      <c r="A9" s="3" t="s">
        <v>7</v>
      </c>
      <c r="B9" s="3" t="s">
        <v>241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</row>
    <row r="10" spans="1:17" hidden="1" outlineLevel="2" x14ac:dyDescent="0.2">
      <c r="A10" t="s">
        <v>137</v>
      </c>
      <c r="B10" t="s">
        <v>73</v>
      </c>
      <c r="C10" t="s">
        <v>73</v>
      </c>
      <c r="D10" t="s">
        <v>22</v>
      </c>
      <c r="E10" t="s">
        <v>17</v>
      </c>
      <c r="F10" s="5">
        <v>3339143.85</v>
      </c>
      <c r="G10" s="5">
        <v>-1114984.5900000001</v>
      </c>
      <c r="H10" s="5">
        <v>2619683.0299999998</v>
      </c>
      <c r="I10" s="5">
        <v>-1832945.12</v>
      </c>
      <c r="J10" s="5">
        <v>3010897.17</v>
      </c>
    </row>
    <row r="11" spans="1:17" outlineLevel="1" collapsed="1" x14ac:dyDescent="0.2">
      <c r="B11" s="33" t="s">
        <v>175</v>
      </c>
      <c r="F11" s="5">
        <f>SUBTOTAL(9,F10:F10)</f>
        <v>3339143.85</v>
      </c>
      <c r="G11" s="5">
        <f>SUBTOTAL(9,G10:G10)</f>
        <v>-1114984.5900000001</v>
      </c>
      <c r="H11" s="5">
        <f>SUBTOTAL(9,H10:H10)</f>
        <v>2619683.0299999998</v>
      </c>
      <c r="I11" s="5">
        <f>SUBTOTAL(9,I10:I10)</f>
        <v>-1832945.12</v>
      </c>
      <c r="J11" s="5">
        <f>SUBTOTAL(9,J10:J10)</f>
        <v>3010897.17</v>
      </c>
      <c r="K11" s="5"/>
      <c r="L11" s="5"/>
      <c r="M11" s="5"/>
      <c r="N11" s="5"/>
      <c r="O11" s="5"/>
      <c r="P11" s="5"/>
      <c r="Q11" s="5"/>
    </row>
    <row r="12" spans="1:17" hidden="1" outlineLevel="2" x14ac:dyDescent="0.2">
      <c r="A12" t="s">
        <v>137</v>
      </c>
      <c r="B12" t="s">
        <v>110</v>
      </c>
      <c r="C12" t="s">
        <v>110</v>
      </c>
      <c r="D12" t="s">
        <v>22</v>
      </c>
      <c r="E12" t="s">
        <v>17</v>
      </c>
      <c r="F12" s="5">
        <v>3713220.37</v>
      </c>
      <c r="G12" s="5">
        <v>-1975903.58</v>
      </c>
      <c r="H12" s="5">
        <v>1960111.26</v>
      </c>
      <c r="I12" s="5">
        <v>-1712166.02</v>
      </c>
      <c r="J12" s="5">
        <v>1985262.03</v>
      </c>
    </row>
    <row r="13" spans="1:17" outlineLevel="1" collapsed="1" x14ac:dyDescent="0.2">
      <c r="B13" s="34" t="s">
        <v>176</v>
      </c>
      <c r="F13" s="5">
        <f>SUBTOTAL(9,F12:F12)</f>
        <v>3713220.37</v>
      </c>
      <c r="G13" s="5">
        <f>SUBTOTAL(9,G12:G12)</f>
        <v>-1975903.58</v>
      </c>
      <c r="H13" s="5">
        <f>SUBTOTAL(9,H12:H12)</f>
        <v>1960111.26</v>
      </c>
      <c r="I13" s="5">
        <f>SUBTOTAL(9,I12:I12)</f>
        <v>-1712166.02</v>
      </c>
      <c r="J13" s="5">
        <f>SUBTOTAL(9,J12:J12)</f>
        <v>1985262.03</v>
      </c>
      <c r="K13" s="5"/>
      <c r="L13" s="5"/>
      <c r="M13" s="5"/>
      <c r="N13" s="5"/>
      <c r="O13" s="5"/>
      <c r="P13" s="5"/>
      <c r="Q13" s="5"/>
    </row>
    <row r="14" spans="1:17" hidden="1" outlineLevel="2" x14ac:dyDescent="0.2">
      <c r="A14" t="s">
        <v>134</v>
      </c>
      <c r="B14" t="s">
        <v>27</v>
      </c>
      <c r="C14" t="s">
        <v>27</v>
      </c>
      <c r="D14" t="s">
        <v>8</v>
      </c>
      <c r="E14" t="s">
        <v>19</v>
      </c>
      <c r="F14" s="5">
        <v>7214751.9837435</v>
      </c>
      <c r="G14" s="5">
        <v>0</v>
      </c>
      <c r="H14" s="5">
        <v>38949582.577274002</v>
      </c>
      <c r="I14" s="5">
        <v>0</v>
      </c>
      <c r="J14" s="5">
        <v>46164334.561017498</v>
      </c>
    </row>
    <row r="15" spans="1:17" hidden="1" outlineLevel="2" x14ac:dyDescent="0.2">
      <c r="A15" t="s">
        <v>134</v>
      </c>
      <c r="B15" t="s">
        <v>27</v>
      </c>
      <c r="C15" t="s">
        <v>27</v>
      </c>
      <c r="D15" t="s">
        <v>8</v>
      </c>
      <c r="E15" t="s">
        <v>17</v>
      </c>
      <c r="F15" s="5">
        <v>0</v>
      </c>
      <c r="G15" s="5">
        <v>-7998852.0800000001</v>
      </c>
      <c r="H15" s="5">
        <v>0</v>
      </c>
      <c r="I15" s="5">
        <v>-44010600.640000001</v>
      </c>
      <c r="J15" s="5">
        <v>-52009452.719999999</v>
      </c>
    </row>
    <row r="16" spans="1:17" outlineLevel="1" collapsed="1" x14ac:dyDescent="0.2">
      <c r="B16" s="34" t="s">
        <v>177</v>
      </c>
      <c r="F16" s="5">
        <f>SUBTOTAL(9,F14:F15)</f>
        <v>7214751.9837435</v>
      </c>
      <c r="G16" s="5">
        <f>SUBTOTAL(9,G14:G15)</f>
        <v>-7998852.0800000001</v>
      </c>
      <c r="H16" s="5">
        <f>SUBTOTAL(9,H14:H15)</f>
        <v>38949582.577274002</v>
      </c>
      <c r="I16" s="5">
        <f>SUBTOTAL(9,I14:I15)</f>
        <v>-44010600.640000001</v>
      </c>
      <c r="J16" s="5">
        <f>SUBTOTAL(9,J14:J15)</f>
        <v>-5845118.1589825004</v>
      </c>
      <c r="K16" s="5"/>
      <c r="L16" s="5"/>
      <c r="M16" s="5"/>
      <c r="N16" s="5"/>
      <c r="O16" s="5"/>
      <c r="P16" s="5"/>
      <c r="Q16" s="5"/>
    </row>
    <row r="17" spans="1:17" hidden="1" outlineLevel="2" x14ac:dyDescent="0.2">
      <c r="A17" t="s">
        <v>137</v>
      </c>
      <c r="B17" t="s">
        <v>58</v>
      </c>
      <c r="C17" t="s">
        <v>58</v>
      </c>
      <c r="D17" t="s">
        <v>22</v>
      </c>
      <c r="E17" t="s">
        <v>17</v>
      </c>
      <c r="F17" s="5">
        <v>221214.07</v>
      </c>
      <c r="G17" s="5">
        <v>-95589.96</v>
      </c>
      <c r="H17" s="5">
        <v>188375.01</v>
      </c>
      <c r="I17" s="5">
        <v>-160378.79999999999</v>
      </c>
      <c r="J17" s="5">
        <v>153620.32</v>
      </c>
    </row>
    <row r="18" spans="1:17" outlineLevel="1" collapsed="1" x14ac:dyDescent="0.2">
      <c r="B18" s="34" t="s">
        <v>178</v>
      </c>
      <c r="F18" s="5">
        <f>SUBTOTAL(9,F17:F17)</f>
        <v>221214.07</v>
      </c>
      <c r="G18" s="5">
        <f>SUBTOTAL(9,G17:G17)</f>
        <v>-95589.96</v>
      </c>
      <c r="H18" s="5">
        <f>SUBTOTAL(9,H17:H17)</f>
        <v>188375.01</v>
      </c>
      <c r="I18" s="5">
        <f>SUBTOTAL(9,I17:I17)</f>
        <v>-160378.79999999999</v>
      </c>
      <c r="J18" s="5">
        <f>SUBTOTAL(9,J17:J17)</f>
        <v>153620.32</v>
      </c>
      <c r="K18" s="5"/>
      <c r="L18" s="5"/>
      <c r="M18" s="5"/>
      <c r="N18" s="5"/>
      <c r="O18" s="5"/>
      <c r="P18" s="5"/>
      <c r="Q18" s="5"/>
    </row>
    <row r="19" spans="1:17" hidden="1" outlineLevel="2" x14ac:dyDescent="0.2">
      <c r="A19" t="s">
        <v>134</v>
      </c>
      <c r="B19" t="s">
        <v>118</v>
      </c>
      <c r="C19" t="s">
        <v>118</v>
      </c>
      <c r="D19" t="s">
        <v>8</v>
      </c>
      <c r="E19" t="s">
        <v>18</v>
      </c>
      <c r="F19" s="5">
        <v>472263798.30162197</v>
      </c>
      <c r="G19" s="5">
        <v>-495264312.82084</v>
      </c>
      <c r="H19" s="5">
        <v>50782005.484612398</v>
      </c>
      <c r="I19" s="5">
        <v>-174873970.41246301</v>
      </c>
      <c r="J19" s="5">
        <v>-147092479.44706899</v>
      </c>
    </row>
    <row r="20" spans="1:17" hidden="1" outlineLevel="2" x14ac:dyDescent="0.2">
      <c r="A20" t="s">
        <v>134</v>
      </c>
      <c r="B20" t="s">
        <v>118</v>
      </c>
      <c r="C20" t="s">
        <v>118</v>
      </c>
      <c r="D20" t="s">
        <v>8</v>
      </c>
      <c r="E20" t="s">
        <v>17</v>
      </c>
      <c r="F20" s="5">
        <v>499985786.51999998</v>
      </c>
      <c r="G20" s="5">
        <v>-474496390.80000001</v>
      </c>
      <c r="H20" s="5">
        <v>169997706.99000001</v>
      </c>
      <c r="I20" s="5">
        <v>-48741402.549999997</v>
      </c>
      <c r="J20" s="5">
        <v>146745700.16</v>
      </c>
    </row>
    <row r="21" spans="1:17" hidden="1" outlineLevel="2" x14ac:dyDescent="0.2">
      <c r="A21" t="s">
        <v>136</v>
      </c>
      <c r="B21" t="s">
        <v>118</v>
      </c>
      <c r="C21" t="s">
        <v>118</v>
      </c>
      <c r="D21" t="s">
        <v>8</v>
      </c>
      <c r="E21" t="s">
        <v>18</v>
      </c>
      <c r="F21" s="5">
        <v>0</v>
      </c>
      <c r="G21" s="5">
        <v>-24376097.401353601</v>
      </c>
      <c r="H21" s="5">
        <v>0</v>
      </c>
      <c r="I21" s="5">
        <v>0</v>
      </c>
      <c r="J21" s="5">
        <v>-24376097.401353601</v>
      </c>
    </row>
    <row r="22" spans="1:17" hidden="1" outlineLevel="2" x14ac:dyDescent="0.2">
      <c r="A22" t="s">
        <v>136</v>
      </c>
      <c r="B22" t="s">
        <v>118</v>
      </c>
      <c r="C22" t="s">
        <v>118</v>
      </c>
      <c r="D22" t="s">
        <v>8</v>
      </c>
      <c r="E22" t="s">
        <v>17</v>
      </c>
      <c r="F22" s="5">
        <v>24975535.280000001</v>
      </c>
      <c r="G22" s="5">
        <v>0</v>
      </c>
      <c r="H22" s="5">
        <v>0</v>
      </c>
      <c r="I22" s="5">
        <v>0</v>
      </c>
      <c r="J22" s="5">
        <v>24975535.280000001</v>
      </c>
    </row>
    <row r="23" spans="1:17" outlineLevel="1" collapsed="1" x14ac:dyDescent="0.2">
      <c r="B23" s="34" t="s">
        <v>179</v>
      </c>
      <c r="F23" s="5">
        <f>SUBTOTAL(9,F19:F22)</f>
        <v>997225120.10162187</v>
      </c>
      <c r="G23" s="5">
        <f>SUBTOTAL(9,G19:G22)</f>
        <v>-994136801.02219367</v>
      </c>
      <c r="H23" s="5">
        <f>SUBTOTAL(9,H19:H22)</f>
        <v>220779712.47461241</v>
      </c>
      <c r="I23" s="5">
        <f>SUBTOTAL(9,I19:I22)</f>
        <v>-223615372.96246302</v>
      </c>
      <c r="J23" s="5">
        <f>SUBTOTAL(9,J19:J22)</f>
        <v>252658.59157740697</v>
      </c>
      <c r="K23" s="5"/>
      <c r="L23" s="5"/>
      <c r="M23" s="5"/>
      <c r="N23" s="5"/>
      <c r="O23" s="5"/>
      <c r="P23" s="5"/>
      <c r="Q23" s="5"/>
    </row>
    <row r="24" spans="1:17" hidden="1" outlineLevel="2" x14ac:dyDescent="0.2">
      <c r="A24" t="s">
        <v>137</v>
      </c>
      <c r="B24" t="s">
        <v>82</v>
      </c>
      <c r="C24" t="s">
        <v>82</v>
      </c>
      <c r="D24" t="s">
        <v>22</v>
      </c>
      <c r="E24" t="s">
        <v>17</v>
      </c>
      <c r="F24" s="5">
        <v>315628.5</v>
      </c>
      <c r="G24" s="5">
        <v>-131347.44</v>
      </c>
      <c r="H24" s="5">
        <v>731872.97</v>
      </c>
      <c r="I24" s="5">
        <v>-566981.65</v>
      </c>
      <c r="J24" s="5">
        <v>349172.38</v>
      </c>
    </row>
    <row r="25" spans="1:17" outlineLevel="1" collapsed="1" x14ac:dyDescent="0.2">
      <c r="B25" s="34" t="s">
        <v>180</v>
      </c>
      <c r="F25" s="5">
        <f>SUBTOTAL(9,F24:F24)</f>
        <v>315628.5</v>
      </c>
      <c r="G25" s="5">
        <f>SUBTOTAL(9,G24:G24)</f>
        <v>-131347.44</v>
      </c>
      <c r="H25" s="5">
        <f>SUBTOTAL(9,H24:H24)</f>
        <v>731872.97</v>
      </c>
      <c r="I25" s="5">
        <f>SUBTOTAL(9,I24:I24)</f>
        <v>-566981.65</v>
      </c>
      <c r="J25" s="5">
        <f>SUBTOTAL(9,J24:J24)</f>
        <v>349172.38</v>
      </c>
      <c r="K25" s="5"/>
      <c r="L25" s="5"/>
      <c r="M25" s="5"/>
      <c r="N25" s="5"/>
      <c r="O25" s="5"/>
      <c r="P25" s="5"/>
      <c r="Q25" s="5"/>
    </row>
    <row r="26" spans="1:17" hidden="1" outlineLevel="2" x14ac:dyDescent="0.2">
      <c r="A26" t="s">
        <v>137</v>
      </c>
      <c r="B26" t="s">
        <v>111</v>
      </c>
      <c r="C26" t="s">
        <v>111</v>
      </c>
      <c r="D26" t="s">
        <v>22</v>
      </c>
      <c r="E26" t="s">
        <v>17</v>
      </c>
      <c r="F26" s="5">
        <v>846537.49</v>
      </c>
      <c r="G26" s="5">
        <v>-839817.39</v>
      </c>
      <c r="H26" s="5">
        <v>433475.48</v>
      </c>
      <c r="I26" s="5">
        <v>-435969.85</v>
      </c>
      <c r="J26" s="5">
        <v>4225.7299999999996</v>
      </c>
    </row>
    <row r="27" spans="1:17" outlineLevel="1" collapsed="1" x14ac:dyDescent="0.2">
      <c r="B27" s="34" t="s">
        <v>181</v>
      </c>
      <c r="F27" s="5">
        <f>SUBTOTAL(9,F26:F26)</f>
        <v>846537.49</v>
      </c>
      <c r="G27" s="5">
        <f>SUBTOTAL(9,G26:G26)</f>
        <v>-839817.39</v>
      </c>
      <c r="H27" s="5">
        <f>SUBTOTAL(9,H26:H26)</f>
        <v>433475.48</v>
      </c>
      <c r="I27" s="5">
        <f>SUBTOTAL(9,I26:I26)</f>
        <v>-435969.85</v>
      </c>
      <c r="J27" s="5">
        <f>SUBTOTAL(9,J26:J26)</f>
        <v>4225.7299999999996</v>
      </c>
      <c r="K27" s="5"/>
      <c r="L27" s="5"/>
      <c r="M27" s="5"/>
      <c r="N27" s="5"/>
      <c r="O27" s="5"/>
      <c r="P27" s="5"/>
      <c r="Q27" s="5"/>
    </row>
    <row r="28" spans="1:17" hidden="1" outlineLevel="2" x14ac:dyDescent="0.2">
      <c r="A28" t="s">
        <v>134</v>
      </c>
      <c r="B28" t="s">
        <v>36</v>
      </c>
      <c r="C28" t="s">
        <v>36</v>
      </c>
      <c r="D28" t="s">
        <v>8</v>
      </c>
      <c r="E28" t="s">
        <v>18</v>
      </c>
      <c r="F28" s="5">
        <v>0</v>
      </c>
      <c r="G28" s="5">
        <v>-96644241.201634496</v>
      </c>
      <c r="H28" s="5">
        <v>0</v>
      </c>
      <c r="I28" s="5">
        <v>-326849950.91942298</v>
      </c>
      <c r="J28" s="5">
        <v>-423494192.12105697</v>
      </c>
    </row>
    <row r="29" spans="1:17" hidden="1" outlineLevel="2" x14ac:dyDescent="0.2">
      <c r="A29" t="s">
        <v>134</v>
      </c>
      <c r="B29" t="s">
        <v>36</v>
      </c>
      <c r="C29" t="s">
        <v>36</v>
      </c>
      <c r="D29" t="s">
        <v>8</v>
      </c>
      <c r="E29" t="s">
        <v>17</v>
      </c>
      <c r="F29" s="5">
        <v>99025626.049999997</v>
      </c>
      <c r="G29" s="5">
        <v>0</v>
      </c>
      <c r="H29" s="5">
        <v>332500168.38</v>
      </c>
      <c r="I29" s="5">
        <v>0</v>
      </c>
      <c r="J29" s="5">
        <v>431525794.43000001</v>
      </c>
    </row>
    <row r="30" spans="1:17" outlineLevel="1" collapsed="1" x14ac:dyDescent="0.2">
      <c r="B30" s="34" t="s">
        <v>182</v>
      </c>
      <c r="F30" s="5">
        <f>SUBTOTAL(9,F28:F29)</f>
        <v>99025626.049999997</v>
      </c>
      <c r="G30" s="5">
        <f>SUBTOTAL(9,G28:G29)</f>
        <v>-96644241.201634496</v>
      </c>
      <c r="H30" s="5">
        <f>SUBTOTAL(9,H28:H29)</f>
        <v>332500168.38</v>
      </c>
      <c r="I30" s="5">
        <f>SUBTOTAL(9,I28:I29)</f>
        <v>-326849950.91942298</v>
      </c>
      <c r="J30" s="5">
        <f>SUBTOTAL(9,J28:J29)</f>
        <v>8031602.3089430332</v>
      </c>
      <c r="K30" s="5"/>
      <c r="L30" s="5"/>
      <c r="M30" s="5"/>
      <c r="N30" s="5"/>
      <c r="O30" s="5"/>
      <c r="P30" s="5"/>
      <c r="Q30" s="5"/>
    </row>
    <row r="31" spans="1:17" hidden="1" outlineLevel="2" x14ac:dyDescent="0.2">
      <c r="A31" t="s">
        <v>134</v>
      </c>
      <c r="B31" t="s">
        <v>37</v>
      </c>
      <c r="C31" t="s">
        <v>37</v>
      </c>
      <c r="D31" t="s">
        <v>8</v>
      </c>
      <c r="E31" t="s">
        <v>18</v>
      </c>
      <c r="F31" s="5">
        <v>480549282.10956502</v>
      </c>
      <c r="G31" s="5">
        <v>-641164159.44323802</v>
      </c>
      <c r="H31" s="5">
        <v>258530646.64155301</v>
      </c>
      <c r="I31" s="5">
        <v>-627839748.167539</v>
      </c>
      <c r="J31" s="5">
        <v>-529923978.85966003</v>
      </c>
    </row>
    <row r="32" spans="1:17" hidden="1" outlineLevel="2" x14ac:dyDescent="0.2">
      <c r="A32" t="s">
        <v>134</v>
      </c>
      <c r="B32" t="s">
        <v>37</v>
      </c>
      <c r="C32" t="s">
        <v>37</v>
      </c>
      <c r="D32" t="s">
        <v>8</v>
      </c>
      <c r="E32" t="s">
        <v>17</v>
      </c>
      <c r="F32" s="5">
        <v>658793873.45000005</v>
      </c>
      <c r="G32" s="5">
        <v>-502907052.06</v>
      </c>
      <c r="H32" s="5">
        <v>642725073.03999996</v>
      </c>
      <c r="I32" s="5">
        <v>-277884641.74000001</v>
      </c>
      <c r="J32" s="5">
        <v>520727252.69</v>
      </c>
    </row>
    <row r="33" spans="1:17" hidden="1" outlineLevel="2" x14ac:dyDescent="0.2">
      <c r="A33" t="s">
        <v>136</v>
      </c>
      <c r="B33" t="s">
        <v>37</v>
      </c>
      <c r="C33" t="s">
        <v>37</v>
      </c>
      <c r="D33" t="s">
        <v>8</v>
      </c>
      <c r="E33" t="s">
        <v>18</v>
      </c>
      <c r="F33" s="5">
        <v>17684867.168943901</v>
      </c>
      <c r="G33" s="5">
        <v>-2897630.0664027599</v>
      </c>
      <c r="H33" s="5">
        <v>0</v>
      </c>
      <c r="I33" s="5">
        <v>0</v>
      </c>
      <c r="J33" s="5">
        <v>14787237.102541201</v>
      </c>
    </row>
    <row r="34" spans="1:17" hidden="1" outlineLevel="2" x14ac:dyDescent="0.2">
      <c r="A34" t="s">
        <v>136</v>
      </c>
      <c r="B34" t="s">
        <v>37</v>
      </c>
      <c r="C34" t="s">
        <v>37</v>
      </c>
      <c r="D34" t="s">
        <v>8</v>
      </c>
      <c r="E34" t="s">
        <v>17</v>
      </c>
      <c r="F34" s="5">
        <v>2992218.93</v>
      </c>
      <c r="G34" s="5">
        <v>-17952995.16</v>
      </c>
      <c r="H34" s="5">
        <v>0</v>
      </c>
      <c r="I34" s="5">
        <v>0</v>
      </c>
      <c r="J34" s="5">
        <v>-14960776.23</v>
      </c>
    </row>
    <row r="35" spans="1:17" outlineLevel="1" collapsed="1" x14ac:dyDescent="0.2">
      <c r="B35" s="34" t="s">
        <v>183</v>
      </c>
      <c r="F35" s="5">
        <f>SUBTOTAL(9,F31:F34)</f>
        <v>1160020241.658509</v>
      </c>
      <c r="G35" s="5">
        <f>SUBTOTAL(9,G31:G34)</f>
        <v>-1164921836.7296407</v>
      </c>
      <c r="H35" s="5">
        <f>SUBTOTAL(9,H31:H34)</f>
        <v>901255719.68155301</v>
      </c>
      <c r="I35" s="5">
        <f>SUBTOTAL(9,I31:I34)</f>
        <v>-905724389.90753901</v>
      </c>
      <c r="J35" s="5">
        <f>SUBTOTAL(9,J31:J34)</f>
        <v>-9370265.2971188314</v>
      </c>
      <c r="K35" s="5"/>
      <c r="L35" s="5"/>
      <c r="M35" s="5"/>
      <c r="N35" s="5"/>
      <c r="O35" s="5"/>
      <c r="P35" s="5"/>
      <c r="Q35" s="5"/>
    </row>
    <row r="36" spans="1:17" hidden="1" outlineLevel="2" x14ac:dyDescent="0.2">
      <c r="A36" t="s">
        <v>134</v>
      </c>
      <c r="B36" t="s">
        <v>74</v>
      </c>
      <c r="C36" t="s">
        <v>74</v>
      </c>
      <c r="D36" t="s">
        <v>8</v>
      </c>
      <c r="E36" t="s">
        <v>18</v>
      </c>
      <c r="F36" s="5">
        <v>0</v>
      </c>
      <c r="G36" s="5">
        <v>-13995602.0112374</v>
      </c>
      <c r="H36" s="5">
        <v>0</v>
      </c>
      <c r="I36" s="5">
        <v>-39649000.006384902</v>
      </c>
      <c r="J36" s="5">
        <v>-53644602.017622299</v>
      </c>
    </row>
    <row r="37" spans="1:17" hidden="1" outlineLevel="2" x14ac:dyDescent="0.2">
      <c r="A37" t="s">
        <v>134</v>
      </c>
      <c r="B37" t="s">
        <v>74</v>
      </c>
      <c r="C37" t="s">
        <v>74</v>
      </c>
      <c r="D37" t="s">
        <v>8</v>
      </c>
      <c r="E37" t="s">
        <v>17</v>
      </c>
      <c r="F37" s="5">
        <v>15211517.880000001</v>
      </c>
      <c r="G37" s="5">
        <v>0</v>
      </c>
      <c r="H37" s="5">
        <v>42914524.950000003</v>
      </c>
      <c r="I37" s="5">
        <v>0</v>
      </c>
      <c r="J37" s="5">
        <v>58126042.829999998</v>
      </c>
    </row>
    <row r="38" spans="1:17" outlineLevel="1" collapsed="1" x14ac:dyDescent="0.2">
      <c r="B38" s="34" t="s">
        <v>184</v>
      </c>
      <c r="F38" s="5">
        <f>SUBTOTAL(9,F36:F37)</f>
        <v>15211517.880000001</v>
      </c>
      <c r="G38" s="5">
        <f>SUBTOTAL(9,G36:G37)</f>
        <v>-13995602.0112374</v>
      </c>
      <c r="H38" s="5">
        <f>SUBTOTAL(9,H36:H37)</f>
        <v>42914524.950000003</v>
      </c>
      <c r="I38" s="5">
        <f>SUBTOTAL(9,I36:I37)</f>
        <v>-39649000.006384902</v>
      </c>
      <c r="J38" s="5">
        <f>SUBTOTAL(9,J36:J37)</f>
        <v>4481440.8123776987</v>
      </c>
      <c r="K38" s="5"/>
      <c r="L38" s="5"/>
      <c r="M38" s="5"/>
      <c r="N38" s="5"/>
      <c r="O38" s="5"/>
      <c r="P38" s="5"/>
      <c r="Q38" s="5"/>
    </row>
    <row r="39" spans="1:17" hidden="1" outlineLevel="2" x14ac:dyDescent="0.2">
      <c r="A39" t="s">
        <v>134</v>
      </c>
      <c r="B39" t="s">
        <v>38</v>
      </c>
      <c r="C39" t="s">
        <v>38</v>
      </c>
      <c r="D39" t="s">
        <v>8</v>
      </c>
      <c r="E39" t="s">
        <v>18</v>
      </c>
      <c r="F39" s="5">
        <v>0</v>
      </c>
      <c r="G39" s="5">
        <v>-22286929.095900901</v>
      </c>
      <c r="H39" s="5">
        <v>0</v>
      </c>
      <c r="I39" s="5">
        <v>-4824594.0237517599</v>
      </c>
      <c r="J39" s="5">
        <v>-27111523.1196527</v>
      </c>
    </row>
    <row r="40" spans="1:17" hidden="1" outlineLevel="2" x14ac:dyDescent="0.2">
      <c r="A40" t="s">
        <v>134</v>
      </c>
      <c r="B40" t="s">
        <v>38</v>
      </c>
      <c r="C40" t="s">
        <v>38</v>
      </c>
      <c r="D40" t="s">
        <v>8</v>
      </c>
      <c r="E40" t="s">
        <v>17</v>
      </c>
      <c r="F40" s="5">
        <v>22808731.100000001</v>
      </c>
      <c r="G40" s="5">
        <v>0</v>
      </c>
      <c r="H40" s="5">
        <v>4933520.87</v>
      </c>
      <c r="I40" s="5">
        <v>0</v>
      </c>
      <c r="J40" s="5">
        <v>27742251.969999999</v>
      </c>
    </row>
    <row r="41" spans="1:17" outlineLevel="1" collapsed="1" x14ac:dyDescent="0.2">
      <c r="B41" s="34" t="s">
        <v>185</v>
      </c>
      <c r="F41" s="5">
        <f>SUBTOTAL(9,F39:F40)</f>
        <v>22808731.100000001</v>
      </c>
      <c r="G41" s="5">
        <f>SUBTOTAL(9,G39:G40)</f>
        <v>-22286929.095900901</v>
      </c>
      <c r="H41" s="5">
        <f>SUBTOTAL(9,H39:H40)</f>
        <v>4933520.87</v>
      </c>
      <c r="I41" s="5">
        <f>SUBTOTAL(9,I39:I40)</f>
        <v>-4824594.0237517599</v>
      </c>
      <c r="J41" s="5">
        <f>SUBTOTAL(9,J39:J40)</f>
        <v>630728.85034729913</v>
      </c>
      <c r="K41" s="5"/>
      <c r="L41" s="5"/>
      <c r="M41" s="5"/>
      <c r="N41" s="5"/>
      <c r="O41" s="5"/>
      <c r="P41" s="5"/>
      <c r="Q41" s="5"/>
    </row>
    <row r="42" spans="1:17" hidden="1" outlineLevel="2" x14ac:dyDescent="0.2">
      <c r="A42" t="s">
        <v>134</v>
      </c>
      <c r="B42" t="s">
        <v>83</v>
      </c>
      <c r="C42" t="s">
        <v>83</v>
      </c>
      <c r="D42" t="s">
        <v>8</v>
      </c>
      <c r="E42" t="s">
        <v>18</v>
      </c>
      <c r="F42" s="5">
        <v>37698253.626612201</v>
      </c>
      <c r="G42" s="5">
        <v>-37653372.877027199</v>
      </c>
      <c r="H42" s="5">
        <v>0</v>
      </c>
      <c r="I42" s="5">
        <v>0</v>
      </c>
      <c r="J42" s="5">
        <v>44880.749584982797</v>
      </c>
    </row>
    <row r="43" spans="1:17" hidden="1" outlineLevel="2" x14ac:dyDescent="0.2">
      <c r="A43" t="s">
        <v>134</v>
      </c>
      <c r="B43" t="s">
        <v>83</v>
      </c>
      <c r="C43" t="s">
        <v>83</v>
      </c>
      <c r="D43" t="s">
        <v>8</v>
      </c>
      <c r="E43" t="s">
        <v>17</v>
      </c>
      <c r="F43" s="5">
        <v>37910241.82</v>
      </c>
      <c r="G43" s="5">
        <v>-37910241.82</v>
      </c>
      <c r="H43" s="5">
        <v>0</v>
      </c>
      <c r="I43" s="5">
        <v>0</v>
      </c>
      <c r="J43" s="5">
        <v>0</v>
      </c>
    </row>
    <row r="44" spans="1:17" outlineLevel="1" collapsed="1" x14ac:dyDescent="0.2">
      <c r="B44" s="34" t="s">
        <v>186</v>
      </c>
      <c r="F44" s="5">
        <f>SUBTOTAL(9,F42:F43)</f>
        <v>75608495.446612209</v>
      </c>
      <c r="G44" s="5">
        <f>SUBTOTAL(9,G42:G43)</f>
        <v>-75563614.697027206</v>
      </c>
      <c r="H44" s="5">
        <f>SUBTOTAL(9,H42:H43)</f>
        <v>0</v>
      </c>
      <c r="I44" s="5">
        <f>SUBTOTAL(9,I42:I43)</f>
        <v>0</v>
      </c>
      <c r="J44" s="5">
        <f>SUBTOTAL(9,J42:J43)</f>
        <v>44880.749584982797</v>
      </c>
      <c r="K44" s="5"/>
      <c r="L44" s="5"/>
      <c r="M44" s="5"/>
      <c r="N44" s="5"/>
      <c r="O44" s="5"/>
      <c r="P44" s="5"/>
      <c r="Q44" s="5"/>
    </row>
    <row r="45" spans="1:17" hidden="1" outlineLevel="2" x14ac:dyDescent="0.2">
      <c r="A45" t="s">
        <v>134</v>
      </c>
      <c r="B45" t="s">
        <v>105</v>
      </c>
      <c r="C45" t="s">
        <v>105</v>
      </c>
      <c r="D45" t="s">
        <v>8</v>
      </c>
      <c r="E45" t="s">
        <v>18</v>
      </c>
      <c r="F45" s="5">
        <v>64312389.8544247</v>
      </c>
      <c r="G45" s="5">
        <v>-21845145.875367101</v>
      </c>
      <c r="H45" s="5">
        <v>41344560.292427503</v>
      </c>
      <c r="I45" s="5">
        <v>-64587277.882773601</v>
      </c>
      <c r="J45" s="5">
        <v>19224526.388711501</v>
      </c>
    </row>
    <row r="46" spans="1:17" hidden="1" outlineLevel="2" x14ac:dyDescent="0.2">
      <c r="A46" t="s">
        <v>134</v>
      </c>
      <c r="B46" t="s">
        <v>105</v>
      </c>
      <c r="C46" t="s">
        <v>105</v>
      </c>
      <c r="D46" t="s">
        <v>8</v>
      </c>
      <c r="E46" t="s">
        <v>17</v>
      </c>
      <c r="F46" s="5">
        <v>21932033.07</v>
      </c>
      <c r="G46" s="5">
        <v>-64848292.869999997</v>
      </c>
      <c r="H46" s="5">
        <v>65302894.189999998</v>
      </c>
      <c r="I46" s="5">
        <v>-40937843.189999998</v>
      </c>
      <c r="J46" s="5">
        <v>-18551208.800000001</v>
      </c>
    </row>
    <row r="47" spans="1:17" hidden="1" outlineLevel="2" x14ac:dyDescent="0.2">
      <c r="A47" t="s">
        <v>136</v>
      </c>
      <c r="B47" t="s">
        <v>105</v>
      </c>
      <c r="C47" t="s">
        <v>105</v>
      </c>
      <c r="D47" t="s">
        <v>8</v>
      </c>
      <c r="E47" t="s">
        <v>18</v>
      </c>
      <c r="F47" s="5">
        <v>16225684.2931937</v>
      </c>
      <c r="G47" s="5">
        <v>-24943733.546162698</v>
      </c>
      <c r="H47" s="5">
        <v>0</v>
      </c>
      <c r="I47" s="5">
        <v>0</v>
      </c>
      <c r="J47" s="5">
        <v>-8718049.2529689707</v>
      </c>
    </row>
    <row r="48" spans="1:17" hidden="1" outlineLevel="2" x14ac:dyDescent="0.2">
      <c r="A48" t="s">
        <v>136</v>
      </c>
      <c r="B48" t="s">
        <v>105</v>
      </c>
      <c r="C48" t="s">
        <v>105</v>
      </c>
      <c r="D48" t="s">
        <v>8</v>
      </c>
      <c r="E48" t="s">
        <v>17</v>
      </c>
      <c r="F48" s="5">
        <v>24743401.73</v>
      </c>
      <c r="G48" s="5">
        <v>-15979444.189999999</v>
      </c>
      <c r="H48" s="5">
        <v>0</v>
      </c>
      <c r="I48" s="5">
        <v>0</v>
      </c>
      <c r="J48" s="5">
        <v>8763957.5399999991</v>
      </c>
    </row>
    <row r="49" spans="1:17" outlineLevel="1" collapsed="1" x14ac:dyDescent="0.2">
      <c r="B49" s="34" t="s">
        <v>187</v>
      </c>
      <c r="F49" s="5">
        <f>SUBTOTAL(9,F45:F48)</f>
        <v>127213508.94761841</v>
      </c>
      <c r="G49" s="5">
        <f>SUBTOTAL(9,G45:G48)</f>
        <v>-127616616.48152979</v>
      </c>
      <c r="H49" s="5">
        <f>SUBTOTAL(9,H45:H48)</f>
        <v>106647454.48242751</v>
      </c>
      <c r="I49" s="5">
        <f>SUBTOTAL(9,I45:I48)</f>
        <v>-105525121.07277361</v>
      </c>
      <c r="J49" s="5">
        <f>SUBTOTAL(9,J45:J48)</f>
        <v>719225.87574252859</v>
      </c>
      <c r="K49" s="5"/>
      <c r="L49" s="5"/>
      <c r="M49" s="5"/>
      <c r="N49" s="5"/>
      <c r="O49" s="5"/>
      <c r="P49" s="5"/>
      <c r="Q49" s="5"/>
    </row>
    <row r="50" spans="1:17" hidden="1" outlineLevel="2" x14ac:dyDescent="0.2">
      <c r="A50" t="s">
        <v>134</v>
      </c>
      <c r="B50" t="s">
        <v>39</v>
      </c>
      <c r="C50" t="s">
        <v>39</v>
      </c>
      <c r="D50" t="s">
        <v>8</v>
      </c>
      <c r="E50" t="s">
        <v>18</v>
      </c>
      <c r="F50" s="5">
        <v>0</v>
      </c>
      <c r="G50" s="5">
        <v>-6416108.9516026098</v>
      </c>
      <c r="H50" s="5">
        <v>0</v>
      </c>
      <c r="I50" s="5">
        <v>-45150616.792236</v>
      </c>
      <c r="J50" s="5">
        <v>-51566725.743838601</v>
      </c>
    </row>
    <row r="51" spans="1:17" hidden="1" outlineLevel="2" x14ac:dyDescent="0.2">
      <c r="A51" t="s">
        <v>134</v>
      </c>
      <c r="B51" t="s">
        <v>39</v>
      </c>
      <c r="C51" t="s">
        <v>39</v>
      </c>
      <c r="D51" t="s">
        <v>8</v>
      </c>
      <c r="E51" t="s">
        <v>17</v>
      </c>
      <c r="F51" s="5">
        <v>7305968.5599999996</v>
      </c>
      <c r="G51" s="5">
        <v>0</v>
      </c>
      <c r="H51" s="5">
        <v>51076344.840000004</v>
      </c>
      <c r="I51" s="5">
        <v>0</v>
      </c>
      <c r="J51" s="5">
        <v>58382313.399999999</v>
      </c>
    </row>
    <row r="52" spans="1:17" outlineLevel="1" collapsed="1" x14ac:dyDescent="0.2">
      <c r="B52" s="34" t="s">
        <v>188</v>
      </c>
      <c r="F52" s="5">
        <f>SUBTOTAL(9,F50:F51)</f>
        <v>7305968.5599999996</v>
      </c>
      <c r="G52" s="5">
        <f>SUBTOTAL(9,G50:G51)</f>
        <v>-6416108.9516026098</v>
      </c>
      <c r="H52" s="5">
        <f>SUBTOTAL(9,H50:H51)</f>
        <v>51076344.840000004</v>
      </c>
      <c r="I52" s="5">
        <f>SUBTOTAL(9,I50:I51)</f>
        <v>-45150616.792236</v>
      </c>
      <c r="J52" s="5">
        <f>SUBTOTAL(9,J50:J51)</f>
        <v>6815587.6561613977</v>
      </c>
      <c r="K52" s="5"/>
      <c r="L52" s="5"/>
      <c r="M52" s="5"/>
      <c r="N52" s="5"/>
      <c r="O52" s="5"/>
      <c r="P52" s="5"/>
      <c r="Q52" s="5"/>
    </row>
    <row r="53" spans="1:17" hidden="1" outlineLevel="2" x14ac:dyDescent="0.2">
      <c r="A53" t="s">
        <v>134</v>
      </c>
      <c r="B53" t="s">
        <v>106</v>
      </c>
      <c r="C53" t="s">
        <v>106</v>
      </c>
      <c r="D53" t="s">
        <v>8</v>
      </c>
      <c r="E53" t="s">
        <v>24</v>
      </c>
      <c r="F53" s="5">
        <v>54494906.2190805</v>
      </c>
      <c r="G53" s="5">
        <v>0</v>
      </c>
      <c r="H53" s="5">
        <v>0</v>
      </c>
      <c r="I53" s="5">
        <v>0</v>
      </c>
      <c r="J53" s="5">
        <v>54494906.2190805</v>
      </c>
    </row>
    <row r="54" spans="1:17" hidden="1" outlineLevel="2" x14ac:dyDescent="0.2">
      <c r="A54" t="s">
        <v>134</v>
      </c>
      <c r="B54" t="s">
        <v>106</v>
      </c>
      <c r="C54" t="s">
        <v>106</v>
      </c>
      <c r="D54" t="s">
        <v>8</v>
      </c>
      <c r="E54" t="s">
        <v>17</v>
      </c>
      <c r="F54" s="5">
        <v>0</v>
      </c>
      <c r="G54" s="5">
        <v>-53663043.780000001</v>
      </c>
      <c r="H54" s="5">
        <v>0</v>
      </c>
      <c r="I54" s="5">
        <v>0</v>
      </c>
      <c r="J54" s="5">
        <v>-53663043.780000001</v>
      </c>
    </row>
    <row r="55" spans="1:17" outlineLevel="1" collapsed="1" x14ac:dyDescent="0.2">
      <c r="B55" s="34" t="s">
        <v>189</v>
      </c>
      <c r="F55" s="5">
        <f>SUBTOTAL(9,F53:F54)</f>
        <v>54494906.2190805</v>
      </c>
      <c r="G55" s="5">
        <f>SUBTOTAL(9,G53:G54)</f>
        <v>-53663043.780000001</v>
      </c>
      <c r="H55" s="5">
        <f>SUBTOTAL(9,H53:H54)</f>
        <v>0</v>
      </c>
      <c r="I55" s="5">
        <f>SUBTOTAL(9,I53:I54)</f>
        <v>0</v>
      </c>
      <c r="J55" s="5">
        <f>SUBTOTAL(9,J53:J54)</f>
        <v>831862.43908049911</v>
      </c>
      <c r="K55" s="5"/>
      <c r="L55" s="5"/>
      <c r="M55" s="5"/>
      <c r="N55" s="5"/>
      <c r="O55" s="5"/>
      <c r="P55" s="5"/>
      <c r="Q55" s="5"/>
    </row>
    <row r="56" spans="1:17" hidden="1" outlineLevel="2" x14ac:dyDescent="0.2">
      <c r="A56" t="s">
        <v>134</v>
      </c>
      <c r="B56" t="s">
        <v>68</v>
      </c>
      <c r="C56" t="s">
        <v>68</v>
      </c>
      <c r="D56" t="s">
        <v>8</v>
      </c>
      <c r="E56" t="s">
        <v>19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 spans="1:17" hidden="1" outlineLevel="2" x14ac:dyDescent="0.2">
      <c r="A57" t="s">
        <v>134</v>
      </c>
      <c r="B57" t="s">
        <v>68</v>
      </c>
      <c r="C57" t="s">
        <v>68</v>
      </c>
      <c r="D57" t="s">
        <v>8</v>
      </c>
      <c r="E57" t="s">
        <v>17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7" outlineLevel="1" collapsed="1" x14ac:dyDescent="0.2">
      <c r="B58" s="34" t="s">
        <v>190</v>
      </c>
      <c r="F58" s="5">
        <f>SUBTOTAL(9,F56:F57)</f>
        <v>0</v>
      </c>
      <c r="G58" s="5">
        <f>SUBTOTAL(9,G56:G57)</f>
        <v>0</v>
      </c>
      <c r="H58" s="5">
        <f>SUBTOTAL(9,H56:H57)</f>
        <v>0</v>
      </c>
      <c r="I58" s="5">
        <f>SUBTOTAL(9,I56:I57)</f>
        <v>0</v>
      </c>
      <c r="J58" s="5">
        <f>SUBTOTAL(9,J56:J57)</f>
        <v>0</v>
      </c>
      <c r="K58" s="5"/>
      <c r="L58" s="5"/>
      <c r="M58" s="5"/>
      <c r="N58" s="5"/>
      <c r="O58" s="5"/>
      <c r="P58" s="5"/>
      <c r="Q58" s="5"/>
    </row>
    <row r="59" spans="1:17" hidden="1" outlineLevel="2" x14ac:dyDescent="0.2">
      <c r="A59" t="s">
        <v>137</v>
      </c>
      <c r="B59" t="s">
        <v>60</v>
      </c>
      <c r="C59" t="s">
        <v>60</v>
      </c>
      <c r="D59" t="s">
        <v>22</v>
      </c>
      <c r="E59" t="s">
        <v>17</v>
      </c>
      <c r="F59" s="5">
        <v>10246990.49</v>
      </c>
      <c r="G59" s="5">
        <v>-4004686.26</v>
      </c>
      <c r="H59" s="5">
        <v>25310645.48</v>
      </c>
      <c r="I59" s="5">
        <v>-23488244.93</v>
      </c>
      <c r="J59" s="5">
        <v>8064704.7800000003</v>
      </c>
    </row>
    <row r="60" spans="1:17" outlineLevel="1" collapsed="1" x14ac:dyDescent="0.2">
      <c r="B60" s="34" t="s">
        <v>191</v>
      </c>
      <c r="F60" s="5">
        <f>SUBTOTAL(9,F59:F59)</f>
        <v>10246990.49</v>
      </c>
      <c r="G60" s="5">
        <f>SUBTOTAL(9,G59:G59)</f>
        <v>-4004686.26</v>
      </c>
      <c r="H60" s="5">
        <f>SUBTOTAL(9,H59:H59)</f>
        <v>25310645.48</v>
      </c>
      <c r="I60" s="5">
        <f>SUBTOTAL(9,I59:I59)</f>
        <v>-23488244.93</v>
      </c>
      <c r="J60" s="5">
        <f>SUBTOTAL(9,J59:J59)</f>
        <v>8064704.7800000003</v>
      </c>
      <c r="K60" s="5"/>
      <c r="L60" s="5"/>
      <c r="M60" s="5"/>
      <c r="N60" s="5"/>
      <c r="O60" s="5"/>
      <c r="P60" s="5"/>
      <c r="Q60" s="5"/>
    </row>
    <row r="61" spans="1:17" hidden="1" outlineLevel="2" x14ac:dyDescent="0.2">
      <c r="A61" t="s">
        <v>134</v>
      </c>
      <c r="B61" t="s">
        <v>40</v>
      </c>
      <c r="C61" t="s">
        <v>40</v>
      </c>
      <c r="D61" t="s">
        <v>8</v>
      </c>
      <c r="E61" t="s">
        <v>30</v>
      </c>
      <c r="F61" s="5">
        <v>29280268.332067098</v>
      </c>
      <c r="G61" s="5">
        <v>-14777012.911978601</v>
      </c>
      <c r="H61" s="5">
        <v>229320.04992583499</v>
      </c>
      <c r="I61" s="5">
        <v>-682165.08688783599</v>
      </c>
      <c r="J61" s="5">
        <v>14050410.383126499</v>
      </c>
    </row>
    <row r="62" spans="1:17" hidden="1" outlineLevel="2" x14ac:dyDescent="0.2">
      <c r="A62" t="s">
        <v>134</v>
      </c>
      <c r="B62" t="s">
        <v>40</v>
      </c>
      <c r="C62" t="s">
        <v>40</v>
      </c>
      <c r="D62" t="s">
        <v>8</v>
      </c>
      <c r="E62" t="s">
        <v>24</v>
      </c>
      <c r="F62" s="5">
        <v>47098211.484868497</v>
      </c>
      <c r="G62" s="5">
        <v>-20160367.682223</v>
      </c>
      <c r="H62" s="5">
        <v>37416789.020489998</v>
      </c>
      <c r="I62" s="5">
        <v>-6845775.4969154997</v>
      </c>
      <c r="J62" s="5">
        <v>57508857.326219998</v>
      </c>
    </row>
    <row r="63" spans="1:17" hidden="1" outlineLevel="2" x14ac:dyDescent="0.2">
      <c r="A63" t="s">
        <v>134</v>
      </c>
      <c r="B63" t="s">
        <v>40</v>
      </c>
      <c r="C63" t="s">
        <v>40</v>
      </c>
      <c r="D63" t="s">
        <v>8</v>
      </c>
      <c r="E63" t="s">
        <v>20</v>
      </c>
      <c r="F63" s="5">
        <v>36179560.8172592</v>
      </c>
      <c r="G63" s="5">
        <v>-104990697.554719</v>
      </c>
      <c r="H63" s="5">
        <v>13817002.4004749</v>
      </c>
      <c r="I63" s="5">
        <v>-77365617.091202393</v>
      </c>
      <c r="J63" s="5">
        <v>-132359751.428187</v>
      </c>
    </row>
    <row r="64" spans="1:17" hidden="1" outlineLevel="2" x14ac:dyDescent="0.2">
      <c r="A64" t="s">
        <v>134</v>
      </c>
      <c r="B64" t="s">
        <v>40</v>
      </c>
      <c r="C64" t="s">
        <v>40</v>
      </c>
      <c r="D64" t="s">
        <v>8</v>
      </c>
      <c r="E64" t="s">
        <v>21</v>
      </c>
      <c r="F64" s="5">
        <v>29190597.643458299</v>
      </c>
      <c r="G64" s="5">
        <v>-2041740.47149962</v>
      </c>
      <c r="H64" s="5">
        <v>30784140.172150001</v>
      </c>
      <c r="I64" s="5">
        <v>-5455086.98163734</v>
      </c>
      <c r="J64" s="5">
        <v>52477910.362471297</v>
      </c>
    </row>
    <row r="65" spans="1:17" outlineLevel="1" collapsed="1" x14ac:dyDescent="0.2">
      <c r="B65" s="34" t="s">
        <v>192</v>
      </c>
      <c r="F65" s="5">
        <f>SUBTOTAL(9,F61:F64)</f>
        <v>141748638.2776531</v>
      </c>
      <c r="G65" s="5">
        <f>SUBTOTAL(9,G61:G64)</f>
        <v>-141969818.62042022</v>
      </c>
      <c r="H65" s="5">
        <f>SUBTOTAL(9,H61:H64)</f>
        <v>82247251.643040732</v>
      </c>
      <c r="I65" s="5">
        <f>SUBTOTAL(9,I61:I64)</f>
        <v>-90348644.656643078</v>
      </c>
      <c r="J65" s="5">
        <f>SUBTOTAL(9,J61:J64)</f>
        <v>-8322573.3563691974</v>
      </c>
      <c r="K65" s="5"/>
      <c r="L65" s="5"/>
      <c r="M65" s="5"/>
      <c r="N65" s="5"/>
      <c r="O65" s="5"/>
      <c r="P65" s="5"/>
      <c r="Q65" s="5"/>
    </row>
    <row r="66" spans="1:17" hidden="1" outlineLevel="2" x14ac:dyDescent="0.2">
      <c r="A66" t="s">
        <v>134</v>
      </c>
      <c r="B66" t="s">
        <v>75</v>
      </c>
      <c r="C66" t="s">
        <v>75</v>
      </c>
      <c r="D66" t="s">
        <v>8</v>
      </c>
      <c r="E66" t="s">
        <v>19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  <row r="67" spans="1:17" hidden="1" outlineLevel="2" x14ac:dyDescent="0.2">
      <c r="A67" t="s">
        <v>134</v>
      </c>
      <c r="B67" t="s">
        <v>75</v>
      </c>
      <c r="C67" t="s">
        <v>75</v>
      </c>
      <c r="D67" t="s">
        <v>8</v>
      </c>
      <c r="E67" t="s">
        <v>21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7" hidden="1" outlineLevel="2" x14ac:dyDescent="0.2">
      <c r="A68" t="s">
        <v>134</v>
      </c>
      <c r="B68" t="s">
        <v>75</v>
      </c>
      <c r="C68" t="s">
        <v>75</v>
      </c>
      <c r="D68" t="s">
        <v>8</v>
      </c>
      <c r="E68" t="s">
        <v>17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 spans="1:17" hidden="1" outlineLevel="2" x14ac:dyDescent="0.2">
      <c r="A69" t="s">
        <v>137</v>
      </c>
      <c r="B69" t="s">
        <v>75</v>
      </c>
      <c r="C69" t="s">
        <v>75</v>
      </c>
      <c r="D69" t="s">
        <v>22</v>
      </c>
      <c r="E69" t="s">
        <v>19</v>
      </c>
      <c r="F69" s="5">
        <v>37592828.584951498</v>
      </c>
      <c r="G69" s="5">
        <v>-37508815.637551002</v>
      </c>
      <c r="H69" s="5">
        <v>446773541.696666</v>
      </c>
      <c r="I69" s="5">
        <v>-450516208.23269898</v>
      </c>
      <c r="J69" s="5">
        <v>-3658653.5886324998</v>
      </c>
    </row>
    <row r="70" spans="1:17" hidden="1" outlineLevel="2" x14ac:dyDescent="0.2">
      <c r="A70" t="s">
        <v>137</v>
      </c>
      <c r="B70" t="s">
        <v>75</v>
      </c>
      <c r="C70" t="s">
        <v>75</v>
      </c>
      <c r="D70" t="s">
        <v>22</v>
      </c>
      <c r="E70" t="s">
        <v>17</v>
      </c>
      <c r="F70" s="5">
        <v>2987317.49</v>
      </c>
      <c r="G70" s="5">
        <v>-1262848.8700000001</v>
      </c>
      <c r="H70" s="5">
        <v>5159862.83</v>
      </c>
      <c r="I70" s="5">
        <v>-4487237.79</v>
      </c>
      <c r="J70" s="5">
        <v>2397093.66</v>
      </c>
    </row>
    <row r="71" spans="1:17" outlineLevel="1" collapsed="1" x14ac:dyDescent="0.2">
      <c r="B71" s="34" t="s">
        <v>193</v>
      </c>
      <c r="F71" s="5">
        <f>SUBTOTAL(9,F66:F70)</f>
        <v>40580146.0749515</v>
      </c>
      <c r="G71" s="5">
        <f>SUBTOTAL(9,G66:G70)</f>
        <v>-38771664.507551</v>
      </c>
      <c r="H71" s="5">
        <f>SUBTOTAL(9,H66:H70)</f>
        <v>451933404.52666599</v>
      </c>
      <c r="I71" s="5">
        <f>SUBTOTAL(9,I66:I70)</f>
        <v>-455003446.022699</v>
      </c>
      <c r="J71" s="5">
        <f>SUBTOTAL(9,J66:J70)</f>
        <v>-1261559.9286324997</v>
      </c>
      <c r="K71" s="5"/>
      <c r="L71" s="5"/>
      <c r="M71" s="5"/>
      <c r="N71" s="5"/>
      <c r="O71" s="5"/>
      <c r="P71" s="5"/>
      <c r="Q71" s="5"/>
    </row>
    <row r="72" spans="1:17" hidden="1" outlineLevel="2" x14ac:dyDescent="0.2">
      <c r="A72" t="s">
        <v>134</v>
      </c>
      <c r="B72" t="s">
        <v>128</v>
      </c>
      <c r="C72" t="s">
        <v>128</v>
      </c>
      <c r="D72" t="s">
        <v>8</v>
      </c>
      <c r="E72" t="s">
        <v>24</v>
      </c>
      <c r="F72" s="5">
        <v>0</v>
      </c>
      <c r="G72" s="5">
        <v>-941840.61476100003</v>
      </c>
      <c r="H72" s="5">
        <v>0</v>
      </c>
      <c r="I72" s="5">
        <v>0</v>
      </c>
      <c r="J72" s="5">
        <v>-941840.61476100003</v>
      </c>
    </row>
    <row r="73" spans="1:17" hidden="1" outlineLevel="2" x14ac:dyDescent="0.2">
      <c r="A73" t="s">
        <v>134</v>
      </c>
      <c r="B73" t="s">
        <v>128</v>
      </c>
      <c r="C73" t="s">
        <v>128</v>
      </c>
      <c r="D73" t="s">
        <v>8</v>
      </c>
      <c r="E73" t="s">
        <v>17</v>
      </c>
      <c r="F73" s="5">
        <v>929655.67</v>
      </c>
      <c r="G73" s="5">
        <v>0</v>
      </c>
      <c r="H73" s="5">
        <v>0</v>
      </c>
      <c r="I73" s="5">
        <v>0</v>
      </c>
      <c r="J73" s="5">
        <v>929655.67</v>
      </c>
    </row>
    <row r="74" spans="1:17" outlineLevel="1" collapsed="1" x14ac:dyDescent="0.2">
      <c r="B74" s="34" t="s">
        <v>194</v>
      </c>
      <c r="F74" s="5">
        <f>SUBTOTAL(9,F72:F73)</f>
        <v>929655.67</v>
      </c>
      <c r="G74" s="5">
        <f>SUBTOTAL(9,G72:G73)</f>
        <v>-941840.61476100003</v>
      </c>
      <c r="H74" s="5">
        <f>SUBTOTAL(9,H72:H73)</f>
        <v>0</v>
      </c>
      <c r="I74" s="5">
        <f>SUBTOTAL(9,I72:I73)</f>
        <v>0</v>
      </c>
      <c r="J74" s="5">
        <f>SUBTOTAL(9,J72:J73)</f>
        <v>-12184.944760999992</v>
      </c>
      <c r="K74" s="5"/>
      <c r="L74" s="5"/>
      <c r="M74" s="5"/>
      <c r="N74" s="5"/>
      <c r="O74" s="5"/>
      <c r="P74" s="5"/>
      <c r="Q74" s="5"/>
    </row>
    <row r="75" spans="1:17" hidden="1" outlineLevel="2" x14ac:dyDescent="0.2">
      <c r="A75" t="s">
        <v>134</v>
      </c>
      <c r="B75" t="s">
        <v>116</v>
      </c>
      <c r="C75" t="s">
        <v>116</v>
      </c>
      <c r="D75" t="s">
        <v>8</v>
      </c>
      <c r="E75" t="s">
        <v>24</v>
      </c>
      <c r="F75" s="5">
        <v>0</v>
      </c>
      <c r="G75" s="5">
        <v>-317375.55612000002</v>
      </c>
      <c r="H75" s="5">
        <v>0</v>
      </c>
      <c r="I75" s="5">
        <v>0</v>
      </c>
      <c r="J75" s="5">
        <v>-317375.55612000002</v>
      </c>
    </row>
    <row r="76" spans="1:17" hidden="1" outlineLevel="2" x14ac:dyDescent="0.2">
      <c r="A76" t="s">
        <v>134</v>
      </c>
      <c r="B76" t="s">
        <v>116</v>
      </c>
      <c r="C76" t="s">
        <v>116</v>
      </c>
      <c r="D76" t="s">
        <v>8</v>
      </c>
      <c r="E76" t="s">
        <v>17</v>
      </c>
      <c r="F76" s="5">
        <v>325700.57</v>
      </c>
      <c r="G76" s="5">
        <v>0</v>
      </c>
      <c r="H76" s="5">
        <v>0</v>
      </c>
      <c r="I76" s="5">
        <v>0</v>
      </c>
      <c r="J76" s="5">
        <v>325700.57</v>
      </c>
    </row>
    <row r="77" spans="1:17" outlineLevel="1" collapsed="1" x14ac:dyDescent="0.2">
      <c r="B77" s="34" t="s">
        <v>195</v>
      </c>
      <c r="F77" s="5">
        <f>SUBTOTAL(9,F75:F76)</f>
        <v>325700.57</v>
      </c>
      <c r="G77" s="5">
        <f>SUBTOTAL(9,G75:G76)</f>
        <v>-317375.55612000002</v>
      </c>
      <c r="H77" s="5">
        <f>SUBTOTAL(9,H75:H76)</f>
        <v>0</v>
      </c>
      <c r="I77" s="5">
        <f>SUBTOTAL(9,I75:I76)</f>
        <v>0</v>
      </c>
      <c r="J77" s="5">
        <f>SUBTOTAL(9,J75:J76)</f>
        <v>8325.0138799999841</v>
      </c>
      <c r="K77" s="5"/>
      <c r="L77" s="5"/>
      <c r="M77" s="5"/>
      <c r="N77" s="5"/>
      <c r="O77" s="5"/>
      <c r="P77" s="5"/>
      <c r="Q77" s="5"/>
    </row>
    <row r="78" spans="1:17" hidden="1" outlineLevel="2" x14ac:dyDescent="0.2">
      <c r="A78" t="s">
        <v>134</v>
      </c>
      <c r="B78" t="s">
        <v>125</v>
      </c>
      <c r="C78" t="s">
        <v>125</v>
      </c>
      <c r="D78" t="s">
        <v>8</v>
      </c>
      <c r="E78" t="s">
        <v>24</v>
      </c>
      <c r="F78" s="5">
        <v>234850.05276300001</v>
      </c>
      <c r="G78" s="5">
        <v>0</v>
      </c>
      <c r="H78" s="5">
        <v>0</v>
      </c>
      <c r="I78" s="5">
        <v>0</v>
      </c>
      <c r="J78" s="5">
        <v>234850.05276300001</v>
      </c>
    </row>
    <row r="79" spans="1:17" hidden="1" outlineLevel="2" x14ac:dyDescent="0.2">
      <c r="A79" t="s">
        <v>134</v>
      </c>
      <c r="B79" t="s">
        <v>125</v>
      </c>
      <c r="C79" t="s">
        <v>125</v>
      </c>
      <c r="D79" t="s">
        <v>8</v>
      </c>
      <c r="E79" t="s">
        <v>17</v>
      </c>
      <c r="F79" s="5">
        <v>0</v>
      </c>
      <c r="G79" s="5">
        <v>-239522.95</v>
      </c>
      <c r="H79" s="5">
        <v>0</v>
      </c>
      <c r="I79" s="5">
        <v>0</v>
      </c>
      <c r="J79" s="5">
        <v>-239522.95</v>
      </c>
    </row>
    <row r="80" spans="1:17" outlineLevel="1" collapsed="1" x14ac:dyDescent="0.2">
      <c r="B80" s="34" t="s">
        <v>196</v>
      </c>
      <c r="F80" s="5">
        <f>SUBTOTAL(9,F78:F79)</f>
        <v>234850.05276300001</v>
      </c>
      <c r="G80" s="5">
        <f>SUBTOTAL(9,G78:G79)</f>
        <v>-239522.95</v>
      </c>
      <c r="H80" s="5">
        <f>SUBTOTAL(9,H78:H79)</f>
        <v>0</v>
      </c>
      <c r="I80" s="5">
        <f>SUBTOTAL(9,I78:I79)</f>
        <v>0</v>
      </c>
      <c r="J80" s="5">
        <f>SUBTOTAL(9,J78:J79)</f>
        <v>-4672.8972369999974</v>
      </c>
      <c r="K80" s="5"/>
      <c r="L80" s="5"/>
      <c r="M80" s="5"/>
      <c r="N80" s="5"/>
      <c r="O80" s="5"/>
      <c r="P80" s="5"/>
      <c r="Q80" s="5"/>
    </row>
    <row r="81" spans="1:17" hidden="1" outlineLevel="2" x14ac:dyDescent="0.2">
      <c r="A81" t="s">
        <v>134</v>
      </c>
      <c r="B81" t="s">
        <v>84</v>
      </c>
      <c r="C81" t="s">
        <v>84</v>
      </c>
      <c r="D81" t="s">
        <v>8</v>
      </c>
      <c r="E81" t="s">
        <v>24</v>
      </c>
      <c r="F81" s="5">
        <v>21555964.630445998</v>
      </c>
      <c r="G81" s="5">
        <v>-10849741.884377999</v>
      </c>
      <c r="H81" s="5">
        <v>691210.48727100005</v>
      </c>
      <c r="I81" s="5">
        <v>-405296.30702250003</v>
      </c>
      <c r="J81" s="5">
        <v>10992136.9263165</v>
      </c>
    </row>
    <row r="82" spans="1:17" hidden="1" outlineLevel="2" x14ac:dyDescent="0.2">
      <c r="A82" t="s">
        <v>134</v>
      </c>
      <c r="B82" t="s">
        <v>84</v>
      </c>
      <c r="C82" t="s">
        <v>84</v>
      </c>
      <c r="D82" t="s">
        <v>8</v>
      </c>
      <c r="E82" t="s">
        <v>19</v>
      </c>
      <c r="F82" s="5">
        <v>60430687.329535499</v>
      </c>
      <c r="G82" s="5">
        <v>-48527671.014811002</v>
      </c>
      <c r="H82" s="5">
        <v>7632500.8900154997</v>
      </c>
      <c r="I82" s="5">
        <v>-7923362.4686815003</v>
      </c>
      <c r="J82" s="5">
        <v>11612154.7360585</v>
      </c>
    </row>
    <row r="83" spans="1:17" hidden="1" outlineLevel="2" x14ac:dyDescent="0.2">
      <c r="A83" t="s">
        <v>134</v>
      </c>
      <c r="B83" t="s">
        <v>84</v>
      </c>
      <c r="C83" t="s">
        <v>84</v>
      </c>
      <c r="D83" t="s">
        <v>8</v>
      </c>
      <c r="E83" t="s">
        <v>20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</row>
    <row r="84" spans="1:17" hidden="1" outlineLevel="2" x14ac:dyDescent="0.2">
      <c r="A84" t="s">
        <v>134</v>
      </c>
      <c r="B84" t="s">
        <v>84</v>
      </c>
      <c r="C84" t="s">
        <v>84</v>
      </c>
      <c r="D84" t="s">
        <v>8</v>
      </c>
      <c r="E84" t="s">
        <v>21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</row>
    <row r="85" spans="1:17" hidden="1" outlineLevel="2" x14ac:dyDescent="0.2">
      <c r="A85" t="s">
        <v>134</v>
      </c>
      <c r="B85" t="s">
        <v>84</v>
      </c>
      <c r="C85" t="s">
        <v>84</v>
      </c>
      <c r="D85" t="s">
        <v>8</v>
      </c>
      <c r="E85" t="s">
        <v>17</v>
      </c>
      <c r="F85" s="5">
        <v>57807278.950000003</v>
      </c>
      <c r="G85" s="5">
        <v>-82814164.549999997</v>
      </c>
      <c r="H85" s="5">
        <v>8171373.04</v>
      </c>
      <c r="I85" s="5">
        <v>-8460194.5899999999</v>
      </c>
      <c r="J85" s="5">
        <v>-25295707.149999999</v>
      </c>
    </row>
    <row r="86" spans="1:17" outlineLevel="1" collapsed="1" x14ac:dyDescent="0.2">
      <c r="B86" s="34" t="s">
        <v>197</v>
      </c>
      <c r="F86" s="5">
        <f>SUBTOTAL(9,F81:F85)</f>
        <v>139793930.90998149</v>
      </c>
      <c r="G86" s="5">
        <f>SUBTOTAL(9,G81:G85)</f>
        <v>-142191577.44918901</v>
      </c>
      <c r="H86" s="5">
        <f>SUBTOTAL(9,H81:H85)</f>
        <v>16495084.4172865</v>
      </c>
      <c r="I86" s="5">
        <f>SUBTOTAL(9,I81:I85)</f>
        <v>-16788853.365704</v>
      </c>
      <c r="J86" s="5">
        <f>SUBTOTAL(9,J81:J85)</f>
        <v>-2691415.4876249991</v>
      </c>
      <c r="K86" s="5"/>
      <c r="L86" s="5"/>
      <c r="M86" s="5"/>
      <c r="N86" s="5"/>
      <c r="O86" s="5"/>
      <c r="P86" s="5"/>
      <c r="Q86" s="5"/>
    </row>
    <row r="87" spans="1:17" hidden="1" outlineLevel="2" x14ac:dyDescent="0.2">
      <c r="A87" t="s">
        <v>134</v>
      </c>
      <c r="B87" t="s">
        <v>76</v>
      </c>
      <c r="C87" t="s">
        <v>76</v>
      </c>
      <c r="D87" t="s">
        <v>8</v>
      </c>
      <c r="E87" t="s">
        <v>19</v>
      </c>
      <c r="F87" s="5">
        <v>46332112.038049497</v>
      </c>
      <c r="G87" s="5">
        <v>-16668451.757336</v>
      </c>
      <c r="H87" s="5">
        <v>116524629.662094</v>
      </c>
      <c r="I87" s="5">
        <v>-59114996.609193496</v>
      </c>
      <c r="J87" s="5">
        <v>87073293.333614007</v>
      </c>
    </row>
    <row r="88" spans="1:17" hidden="1" outlineLevel="2" x14ac:dyDescent="0.2">
      <c r="A88" t="s">
        <v>134</v>
      </c>
      <c r="B88" t="s">
        <v>76</v>
      </c>
      <c r="C88" t="s">
        <v>76</v>
      </c>
      <c r="D88" t="s">
        <v>8</v>
      </c>
      <c r="E88" t="s">
        <v>17</v>
      </c>
      <c r="F88" s="5">
        <v>16819474.800000001</v>
      </c>
      <c r="G88" s="5">
        <v>-51723494.689999998</v>
      </c>
      <c r="H88" s="5">
        <v>61275382.640000001</v>
      </c>
      <c r="I88" s="5">
        <v>-132389955.38</v>
      </c>
      <c r="J88" s="5">
        <v>-106018592.63</v>
      </c>
    </row>
    <row r="89" spans="1:17" outlineLevel="1" collapsed="1" x14ac:dyDescent="0.2">
      <c r="B89" s="34" t="s">
        <v>198</v>
      </c>
      <c r="F89" s="5">
        <f>SUBTOTAL(9,F87:F88)</f>
        <v>63151586.838049501</v>
      </c>
      <c r="G89" s="5">
        <f>SUBTOTAL(9,G87:G88)</f>
        <v>-68391946.447336003</v>
      </c>
      <c r="H89" s="5">
        <f>SUBTOTAL(9,H87:H88)</f>
        <v>177800012.30209398</v>
      </c>
      <c r="I89" s="5">
        <f>SUBTOTAL(9,I87:I88)</f>
        <v>-191504951.9891935</v>
      </c>
      <c r="J89" s="5">
        <f>SUBTOTAL(9,J87:J88)</f>
        <v>-18945299.296385989</v>
      </c>
      <c r="K89" s="5"/>
      <c r="L89" s="5"/>
      <c r="M89" s="5"/>
      <c r="N89" s="5"/>
      <c r="O89" s="5"/>
      <c r="P89" s="5"/>
      <c r="Q89" s="5"/>
    </row>
    <row r="90" spans="1:17" hidden="1" outlineLevel="2" x14ac:dyDescent="0.2">
      <c r="A90" t="s">
        <v>134</v>
      </c>
      <c r="B90" t="s">
        <v>85</v>
      </c>
      <c r="C90" t="s">
        <v>85</v>
      </c>
      <c r="D90" t="s">
        <v>8</v>
      </c>
      <c r="E90" t="s">
        <v>86</v>
      </c>
      <c r="F90" s="5">
        <v>13079930.425778201</v>
      </c>
      <c r="G90" s="5">
        <v>-7963296.3574343696</v>
      </c>
      <c r="H90" s="5">
        <v>0</v>
      </c>
      <c r="I90" s="5">
        <v>0</v>
      </c>
      <c r="J90" s="5">
        <v>5116634.0683437902</v>
      </c>
    </row>
    <row r="91" spans="1:17" hidden="1" outlineLevel="2" x14ac:dyDescent="0.2">
      <c r="A91" t="s">
        <v>134</v>
      </c>
      <c r="B91" t="s">
        <v>85</v>
      </c>
      <c r="C91" t="s">
        <v>85</v>
      </c>
      <c r="D91" t="s">
        <v>8</v>
      </c>
      <c r="E91" t="s">
        <v>30</v>
      </c>
      <c r="F91" s="5">
        <v>0</v>
      </c>
      <c r="G91" s="5">
        <v>-5986879.3941367297</v>
      </c>
      <c r="H91" s="5">
        <v>137122.66198762701</v>
      </c>
      <c r="I91" s="5">
        <v>0</v>
      </c>
      <c r="J91" s="5">
        <v>-5849756.7321490999</v>
      </c>
    </row>
    <row r="92" spans="1:17" hidden="1" outlineLevel="2" x14ac:dyDescent="0.2">
      <c r="A92" t="s">
        <v>134</v>
      </c>
      <c r="B92" t="s">
        <v>85</v>
      </c>
      <c r="C92" t="s">
        <v>85</v>
      </c>
      <c r="D92" t="s">
        <v>8</v>
      </c>
      <c r="E92" t="s">
        <v>24</v>
      </c>
      <c r="F92" s="5">
        <v>61802505.1336395</v>
      </c>
      <c r="G92" s="5">
        <v>-39090964.222861499</v>
      </c>
      <c r="H92" s="5">
        <v>3202968.2682030001</v>
      </c>
      <c r="I92" s="5">
        <v>-7852781.0192505</v>
      </c>
      <c r="J92" s="5">
        <v>18061728.159730501</v>
      </c>
    </row>
    <row r="93" spans="1:17" hidden="1" outlineLevel="2" x14ac:dyDescent="0.2">
      <c r="A93" t="s">
        <v>134</v>
      </c>
      <c r="B93" t="s">
        <v>85</v>
      </c>
      <c r="C93" t="s">
        <v>85</v>
      </c>
      <c r="D93" t="s">
        <v>8</v>
      </c>
      <c r="E93" t="s">
        <v>20</v>
      </c>
      <c r="F93" s="5">
        <v>0</v>
      </c>
      <c r="G93" s="5">
        <v>-670789.75401572697</v>
      </c>
      <c r="H93" s="5">
        <v>0</v>
      </c>
      <c r="I93" s="5">
        <v>0</v>
      </c>
      <c r="J93" s="5">
        <v>-670789.75401572697</v>
      </c>
    </row>
    <row r="94" spans="1:17" hidden="1" outlineLevel="2" x14ac:dyDescent="0.2">
      <c r="A94" t="s">
        <v>134</v>
      </c>
      <c r="B94" t="s">
        <v>85</v>
      </c>
      <c r="C94" t="s">
        <v>85</v>
      </c>
      <c r="D94" t="s">
        <v>8</v>
      </c>
      <c r="E94" t="s">
        <v>17</v>
      </c>
      <c r="F94" s="5">
        <v>31992342.48</v>
      </c>
      <c r="G94" s="5">
        <v>-49546496.939999998</v>
      </c>
      <c r="H94" s="5">
        <v>2870300.32</v>
      </c>
      <c r="I94" s="5">
        <v>-1156629.56</v>
      </c>
      <c r="J94" s="5">
        <v>-15840483.699999999</v>
      </c>
    </row>
    <row r="95" spans="1:17" outlineLevel="1" collapsed="1" x14ac:dyDescent="0.2">
      <c r="B95" s="34" t="s">
        <v>199</v>
      </c>
      <c r="F95" s="5">
        <f>SUBTOTAL(9,F90:F94)</f>
        <v>106874778.0394177</v>
      </c>
      <c r="G95" s="5">
        <f>SUBTOTAL(9,G90:G94)</f>
        <v>-103258426.66844833</v>
      </c>
      <c r="H95" s="5">
        <f>SUBTOTAL(9,H90:H94)</f>
        <v>6210391.2501906268</v>
      </c>
      <c r="I95" s="5">
        <f>SUBTOTAL(9,I90:I94)</f>
        <v>-9009410.5792504996</v>
      </c>
      <c r="J95" s="5">
        <f>SUBTOTAL(9,J90:J94)</f>
        <v>817332.04190946557</v>
      </c>
      <c r="K95" s="5"/>
      <c r="L95" s="5"/>
      <c r="M95" s="5"/>
      <c r="N95" s="5"/>
      <c r="O95" s="5"/>
      <c r="P95" s="5"/>
      <c r="Q95" s="5"/>
    </row>
    <row r="96" spans="1:17" hidden="1" outlineLevel="2" x14ac:dyDescent="0.2">
      <c r="A96" t="s">
        <v>134</v>
      </c>
      <c r="B96" t="s">
        <v>69</v>
      </c>
      <c r="C96" t="s">
        <v>69</v>
      </c>
      <c r="D96" t="s">
        <v>8</v>
      </c>
      <c r="E96" t="s">
        <v>86</v>
      </c>
      <c r="F96" s="5">
        <v>7129.1770725467504</v>
      </c>
      <c r="G96" s="5">
        <v>-302942.18188463198</v>
      </c>
      <c r="H96" s="5">
        <v>0</v>
      </c>
      <c r="I96" s="5">
        <v>0</v>
      </c>
      <c r="J96" s="5">
        <v>-295813.00481208501</v>
      </c>
    </row>
    <row r="97" spans="1:17" hidden="1" outlineLevel="2" x14ac:dyDescent="0.2">
      <c r="A97" t="s">
        <v>134</v>
      </c>
      <c r="B97" t="s">
        <v>69</v>
      </c>
      <c r="C97" t="s">
        <v>69</v>
      </c>
      <c r="D97" t="s">
        <v>8</v>
      </c>
      <c r="E97" t="s">
        <v>24</v>
      </c>
      <c r="F97" s="5">
        <v>63338491.225036502</v>
      </c>
      <c r="G97" s="5">
        <v>-88715743.219620004</v>
      </c>
      <c r="H97" s="5">
        <v>720344.59763249999</v>
      </c>
      <c r="I97" s="5">
        <v>-1299190.9581645001</v>
      </c>
      <c r="J97" s="5">
        <v>-25956098.355115499</v>
      </c>
    </row>
    <row r="98" spans="1:17" hidden="1" outlineLevel="2" x14ac:dyDescent="0.2">
      <c r="A98" t="s">
        <v>134</v>
      </c>
      <c r="B98" t="s">
        <v>69</v>
      </c>
      <c r="C98" t="s">
        <v>69</v>
      </c>
      <c r="D98" t="s">
        <v>8</v>
      </c>
      <c r="E98" t="s">
        <v>19</v>
      </c>
      <c r="F98" s="5">
        <v>89226879.446733996</v>
      </c>
      <c r="G98" s="5">
        <v>-99167886.288581505</v>
      </c>
      <c r="H98" s="5">
        <v>1324772.2522809999</v>
      </c>
      <c r="I98" s="5">
        <v>-716873.43647950003</v>
      </c>
      <c r="J98" s="5">
        <v>-9333108.0260460004</v>
      </c>
    </row>
    <row r="99" spans="1:17" hidden="1" outlineLevel="2" x14ac:dyDescent="0.2">
      <c r="A99" t="s">
        <v>134</v>
      </c>
      <c r="B99" t="s">
        <v>69</v>
      </c>
      <c r="C99" t="s">
        <v>69</v>
      </c>
      <c r="D99" t="s">
        <v>8</v>
      </c>
      <c r="E99" t="s">
        <v>17</v>
      </c>
      <c r="F99" s="5">
        <v>54058144.490000002</v>
      </c>
      <c r="G99" s="5">
        <v>-19116066.050000001</v>
      </c>
      <c r="H99" s="5">
        <v>0</v>
      </c>
      <c r="I99" s="5">
        <v>0</v>
      </c>
      <c r="J99" s="5">
        <v>34942078.439999998</v>
      </c>
    </row>
    <row r="100" spans="1:17" outlineLevel="1" collapsed="1" x14ac:dyDescent="0.2">
      <c r="B100" s="34" t="s">
        <v>200</v>
      </c>
      <c r="F100" s="5">
        <f>SUBTOTAL(9,F96:F99)</f>
        <v>206630644.33884305</v>
      </c>
      <c r="G100" s="5">
        <f>SUBTOTAL(9,G96:G99)</f>
        <v>-207302637.74008614</v>
      </c>
      <c r="H100" s="5">
        <f>SUBTOTAL(9,H96:H99)</f>
        <v>2045116.8499134998</v>
      </c>
      <c r="I100" s="5">
        <f>SUBTOTAL(9,I96:I99)</f>
        <v>-2016064.3946440001</v>
      </c>
      <c r="J100" s="5">
        <f>SUBTOTAL(9,J96:J99)</f>
        <v>-642940.94597359002</v>
      </c>
      <c r="K100" s="5"/>
      <c r="L100" s="5"/>
      <c r="M100" s="5"/>
      <c r="N100" s="5"/>
      <c r="O100" s="5"/>
      <c r="P100" s="5"/>
      <c r="Q100" s="5"/>
    </row>
    <row r="101" spans="1:17" hidden="1" outlineLevel="2" x14ac:dyDescent="0.2">
      <c r="A101" t="s">
        <v>134</v>
      </c>
      <c r="B101" t="s">
        <v>117</v>
      </c>
      <c r="C101" t="s">
        <v>117</v>
      </c>
      <c r="D101" t="s">
        <v>8</v>
      </c>
      <c r="E101" t="s">
        <v>24</v>
      </c>
      <c r="F101" s="5">
        <v>1635559.6994894999</v>
      </c>
      <c r="G101" s="5">
        <v>-1635559.6994894999</v>
      </c>
      <c r="H101" s="5">
        <v>0</v>
      </c>
      <c r="I101" s="5">
        <v>0</v>
      </c>
      <c r="J101" s="5">
        <v>-2.0999999999999999E-33</v>
      </c>
    </row>
    <row r="102" spans="1:17" hidden="1" outlineLevel="2" x14ac:dyDescent="0.2">
      <c r="A102" t="s">
        <v>134</v>
      </c>
      <c r="B102" t="s">
        <v>117</v>
      </c>
      <c r="C102" t="s">
        <v>117</v>
      </c>
      <c r="D102" t="s">
        <v>8</v>
      </c>
      <c r="E102" t="s">
        <v>19</v>
      </c>
      <c r="F102" s="5">
        <v>1642053.5946785</v>
      </c>
      <c r="G102" s="5">
        <v>-1638087.6366890001</v>
      </c>
      <c r="H102" s="5">
        <v>0</v>
      </c>
      <c r="I102" s="5">
        <v>0</v>
      </c>
      <c r="J102" s="5">
        <v>3965.9579895000002</v>
      </c>
    </row>
    <row r="103" spans="1:17" outlineLevel="1" collapsed="1" x14ac:dyDescent="0.2">
      <c r="B103" s="34" t="s">
        <v>201</v>
      </c>
      <c r="F103" s="5">
        <f>SUBTOTAL(9,F101:F102)</f>
        <v>3277613.2941680001</v>
      </c>
      <c r="G103" s="5">
        <f>SUBTOTAL(9,G101:G102)</f>
        <v>-3273647.3361785002</v>
      </c>
      <c r="H103" s="5">
        <f>SUBTOTAL(9,H101:H102)</f>
        <v>0</v>
      </c>
      <c r="I103" s="5">
        <f>SUBTOTAL(9,I101:I102)</f>
        <v>0</v>
      </c>
      <c r="J103" s="5">
        <f>SUBTOTAL(9,J101:J102)</f>
        <v>3965.9579895000002</v>
      </c>
      <c r="K103" s="5"/>
      <c r="L103" s="5"/>
      <c r="M103" s="5"/>
      <c r="N103" s="5"/>
      <c r="O103" s="5"/>
      <c r="P103" s="5"/>
      <c r="Q103" s="5"/>
    </row>
    <row r="104" spans="1:17" hidden="1" outlineLevel="2" x14ac:dyDescent="0.2">
      <c r="A104" t="s">
        <v>134</v>
      </c>
      <c r="B104" t="s">
        <v>121</v>
      </c>
      <c r="C104" t="s">
        <v>121</v>
      </c>
      <c r="D104" t="s">
        <v>8</v>
      </c>
      <c r="E104" t="s">
        <v>24</v>
      </c>
      <c r="F104" s="5">
        <v>236247.36431999999</v>
      </c>
      <c r="G104" s="5">
        <v>0</v>
      </c>
      <c r="H104" s="5">
        <v>110668.97622300001</v>
      </c>
      <c r="I104" s="5">
        <v>0</v>
      </c>
      <c r="J104" s="5">
        <v>346916.34054300003</v>
      </c>
    </row>
    <row r="105" spans="1:17" hidden="1" outlineLevel="2" x14ac:dyDescent="0.2">
      <c r="A105" t="s">
        <v>134</v>
      </c>
      <c r="B105" t="s">
        <v>121</v>
      </c>
      <c r="C105" t="s">
        <v>121</v>
      </c>
      <c r="D105" t="s">
        <v>8</v>
      </c>
      <c r="E105" t="s">
        <v>21</v>
      </c>
      <c r="F105" s="5">
        <v>0</v>
      </c>
      <c r="G105" s="5">
        <v>-435818.59793420002</v>
      </c>
      <c r="H105" s="5">
        <v>0</v>
      </c>
      <c r="I105" s="5">
        <v>0</v>
      </c>
      <c r="J105" s="5">
        <v>-435818.59793420002</v>
      </c>
    </row>
    <row r="106" spans="1:17" hidden="1" outlineLevel="2" x14ac:dyDescent="0.2">
      <c r="A106" t="s">
        <v>134</v>
      </c>
      <c r="B106" t="s">
        <v>121</v>
      </c>
      <c r="C106" t="s">
        <v>121</v>
      </c>
      <c r="D106" t="s">
        <v>8</v>
      </c>
      <c r="E106" t="s">
        <v>17</v>
      </c>
      <c r="F106" s="5">
        <v>429890.99</v>
      </c>
      <c r="G106" s="5">
        <v>-226072.75</v>
      </c>
      <c r="H106" s="5">
        <v>0</v>
      </c>
      <c r="I106" s="5">
        <v>-106475.88</v>
      </c>
      <c r="J106" s="5">
        <v>97342.36</v>
      </c>
    </row>
    <row r="107" spans="1:17" outlineLevel="1" collapsed="1" x14ac:dyDescent="0.2">
      <c r="B107" s="34" t="s">
        <v>202</v>
      </c>
      <c r="F107" s="5">
        <f>SUBTOTAL(9,F104:F106)</f>
        <v>666138.35431999993</v>
      </c>
      <c r="G107" s="5">
        <f>SUBTOTAL(9,G104:G106)</f>
        <v>-661891.34793419996</v>
      </c>
      <c r="H107" s="5">
        <f>SUBTOTAL(9,H104:H106)</f>
        <v>110668.97622300001</v>
      </c>
      <c r="I107" s="5">
        <f>SUBTOTAL(9,I104:I106)</f>
        <v>-106475.88</v>
      </c>
      <c r="J107" s="5">
        <f>SUBTOTAL(9,J104:J106)</f>
        <v>8440.1026088000071</v>
      </c>
      <c r="K107" s="5"/>
      <c r="L107" s="5"/>
      <c r="M107" s="5"/>
      <c r="N107" s="5"/>
      <c r="O107" s="5"/>
      <c r="P107" s="5"/>
      <c r="Q107" s="5"/>
    </row>
    <row r="108" spans="1:17" hidden="1" outlineLevel="2" x14ac:dyDescent="0.2">
      <c r="A108" t="s">
        <v>134</v>
      </c>
      <c r="B108" t="s">
        <v>122</v>
      </c>
      <c r="C108" t="s">
        <v>122</v>
      </c>
      <c r="D108" t="s">
        <v>8</v>
      </c>
      <c r="E108" t="s">
        <v>24</v>
      </c>
      <c r="F108" s="5">
        <v>21964763.190877501</v>
      </c>
      <c r="G108" s="5">
        <v>-17582850.780109499</v>
      </c>
      <c r="H108" s="5">
        <v>0</v>
      </c>
      <c r="I108" s="5">
        <v>0</v>
      </c>
      <c r="J108" s="5">
        <v>4381912.4107680004</v>
      </c>
    </row>
    <row r="109" spans="1:17" hidden="1" outlineLevel="2" x14ac:dyDescent="0.2">
      <c r="A109" t="s">
        <v>134</v>
      </c>
      <c r="B109" t="s">
        <v>122</v>
      </c>
      <c r="C109" t="s">
        <v>122</v>
      </c>
      <c r="D109" t="s">
        <v>8</v>
      </c>
      <c r="E109" t="s">
        <v>19</v>
      </c>
      <c r="F109" s="5">
        <v>418102.821276</v>
      </c>
      <c r="G109" s="5">
        <v>0</v>
      </c>
      <c r="H109" s="5">
        <v>0</v>
      </c>
      <c r="I109" s="5">
        <v>0</v>
      </c>
      <c r="J109" s="5">
        <v>418102.821276</v>
      </c>
    </row>
    <row r="110" spans="1:17" hidden="1" outlineLevel="2" x14ac:dyDescent="0.2">
      <c r="A110" t="s">
        <v>134</v>
      </c>
      <c r="B110" t="s">
        <v>122</v>
      </c>
      <c r="C110" t="s">
        <v>122</v>
      </c>
      <c r="D110" t="s">
        <v>8</v>
      </c>
      <c r="E110" t="s">
        <v>17</v>
      </c>
      <c r="F110" s="5">
        <v>17413031.93</v>
      </c>
      <c r="G110" s="5">
        <v>-21747114.949999999</v>
      </c>
      <c r="H110" s="5">
        <v>0</v>
      </c>
      <c r="I110" s="5">
        <v>0</v>
      </c>
      <c r="J110" s="5">
        <v>-4334083.0199999996</v>
      </c>
    </row>
    <row r="111" spans="1:17" outlineLevel="1" collapsed="1" x14ac:dyDescent="0.2">
      <c r="B111" s="34" t="s">
        <v>203</v>
      </c>
      <c r="F111" s="5">
        <f>SUBTOTAL(9,F108:F110)</f>
        <v>39795897.942153499</v>
      </c>
      <c r="G111" s="5">
        <f>SUBTOTAL(9,G108:G110)</f>
        <v>-39329965.730109498</v>
      </c>
      <c r="H111" s="5">
        <f>SUBTOTAL(9,H108:H110)</f>
        <v>0</v>
      </c>
      <c r="I111" s="5">
        <f>SUBTOTAL(9,I108:I110)</f>
        <v>0</v>
      </c>
      <c r="J111" s="5">
        <f>SUBTOTAL(9,J108:J110)</f>
        <v>465932.21204400063</v>
      </c>
      <c r="K111" s="5"/>
      <c r="L111" s="5"/>
      <c r="M111" s="5"/>
      <c r="N111" s="5"/>
      <c r="O111" s="5"/>
      <c r="P111" s="5"/>
      <c r="Q111" s="5"/>
    </row>
    <row r="112" spans="1:17" hidden="1" outlineLevel="2" x14ac:dyDescent="0.2">
      <c r="A112" t="s">
        <v>134</v>
      </c>
      <c r="B112" t="s">
        <v>119</v>
      </c>
      <c r="C112" t="s">
        <v>119</v>
      </c>
      <c r="D112" t="s">
        <v>8</v>
      </c>
      <c r="E112" t="s">
        <v>24</v>
      </c>
      <c r="F112" s="5">
        <v>66269352.179909997</v>
      </c>
      <c r="G112" s="5">
        <v>-65268363.284832001</v>
      </c>
      <c r="H112" s="5">
        <v>5906808.137844</v>
      </c>
      <c r="I112" s="5">
        <v>-5817586.6569929998</v>
      </c>
      <c r="J112" s="5">
        <v>1090210.3759289901</v>
      </c>
    </row>
    <row r="113" spans="1:17" hidden="1" outlineLevel="2" x14ac:dyDescent="0.2">
      <c r="A113" t="s">
        <v>134</v>
      </c>
      <c r="B113" t="s">
        <v>119</v>
      </c>
      <c r="C113" t="s">
        <v>119</v>
      </c>
      <c r="D113" t="s">
        <v>8</v>
      </c>
      <c r="E113" t="s">
        <v>19</v>
      </c>
      <c r="F113" s="5">
        <v>64498946.885048002</v>
      </c>
      <c r="G113" s="5">
        <v>-66264086.578427501</v>
      </c>
      <c r="H113" s="5">
        <v>5730987.0193189997</v>
      </c>
      <c r="I113" s="5">
        <v>-5887826.6906354995</v>
      </c>
      <c r="J113" s="5">
        <v>-1921979.364696</v>
      </c>
    </row>
    <row r="114" spans="1:17" outlineLevel="1" collapsed="1" x14ac:dyDescent="0.2">
      <c r="B114" s="34" t="s">
        <v>204</v>
      </c>
      <c r="F114" s="5">
        <f>SUBTOTAL(9,F112:F113)</f>
        <v>130768299.06495801</v>
      </c>
      <c r="G114" s="5">
        <f>SUBTOTAL(9,G112:G113)</f>
        <v>-131532449.86325949</v>
      </c>
      <c r="H114" s="5">
        <f>SUBTOTAL(9,H112:H113)</f>
        <v>11637795.157163</v>
      </c>
      <c r="I114" s="5">
        <f>SUBTOTAL(9,I112:I113)</f>
        <v>-11705413.3476285</v>
      </c>
      <c r="J114" s="5">
        <f>SUBTOTAL(9,J112:J113)</f>
        <v>-831768.98876700993</v>
      </c>
      <c r="K114" s="5"/>
      <c r="L114" s="5"/>
      <c r="M114" s="5"/>
      <c r="N114" s="5"/>
      <c r="O114" s="5"/>
      <c r="P114" s="5"/>
      <c r="Q114" s="5"/>
    </row>
    <row r="115" spans="1:17" hidden="1" outlineLevel="2" x14ac:dyDescent="0.2">
      <c r="A115" t="s">
        <v>134</v>
      </c>
      <c r="B115" t="s">
        <v>107</v>
      </c>
      <c r="C115" t="s">
        <v>107</v>
      </c>
      <c r="D115" t="s">
        <v>8</v>
      </c>
      <c r="E115" t="s">
        <v>24</v>
      </c>
      <c r="F115" s="5">
        <v>0</v>
      </c>
      <c r="G115" s="5">
        <v>-6557317.387104</v>
      </c>
      <c r="H115" s="5">
        <v>0</v>
      </c>
      <c r="I115" s="5">
        <v>0</v>
      </c>
      <c r="J115" s="5">
        <v>-6557317.387104</v>
      </c>
    </row>
    <row r="116" spans="1:17" hidden="1" outlineLevel="2" x14ac:dyDescent="0.2">
      <c r="A116" t="s">
        <v>134</v>
      </c>
      <c r="B116" t="s">
        <v>107</v>
      </c>
      <c r="C116" t="s">
        <v>107</v>
      </c>
      <c r="D116" t="s">
        <v>8</v>
      </c>
      <c r="E116" t="s">
        <v>19</v>
      </c>
      <c r="F116" s="5">
        <v>6478306.9578195</v>
      </c>
      <c r="G116" s="5">
        <v>0</v>
      </c>
      <c r="H116" s="5">
        <v>0</v>
      </c>
      <c r="I116" s="5">
        <v>0</v>
      </c>
      <c r="J116" s="5">
        <v>6478306.9578195</v>
      </c>
    </row>
    <row r="117" spans="1:17" outlineLevel="1" collapsed="1" x14ac:dyDescent="0.2">
      <c r="B117" s="34" t="s">
        <v>205</v>
      </c>
      <c r="F117" s="5">
        <f>SUBTOTAL(9,F115:F116)</f>
        <v>6478306.9578195</v>
      </c>
      <c r="G117" s="5">
        <f>SUBTOTAL(9,G115:G116)</f>
        <v>-6557317.387104</v>
      </c>
      <c r="H117" s="5">
        <f>SUBTOTAL(9,H115:H116)</f>
        <v>0</v>
      </c>
      <c r="I117" s="5">
        <f>SUBTOTAL(9,I115:I116)</f>
        <v>0</v>
      </c>
      <c r="J117" s="5">
        <f>SUBTOTAL(9,J115:J116)</f>
        <v>-79010.429284499958</v>
      </c>
      <c r="K117" s="5"/>
      <c r="L117" s="5"/>
      <c r="M117" s="5"/>
      <c r="N117" s="5"/>
      <c r="O117" s="5"/>
      <c r="P117" s="5"/>
      <c r="Q117" s="5"/>
    </row>
    <row r="118" spans="1:17" hidden="1" outlineLevel="2" x14ac:dyDescent="0.2">
      <c r="A118" t="s">
        <v>137</v>
      </c>
      <c r="B118" t="s">
        <v>112</v>
      </c>
      <c r="C118" t="s">
        <v>112</v>
      </c>
      <c r="D118" t="s">
        <v>22</v>
      </c>
      <c r="E118" t="s">
        <v>17</v>
      </c>
      <c r="F118" s="5">
        <v>3810566.82</v>
      </c>
      <c r="G118" s="5">
        <v>-1652518.16</v>
      </c>
      <c r="H118" s="5">
        <v>80560427.260000005</v>
      </c>
      <c r="I118" s="5">
        <v>-76940901.260000005</v>
      </c>
      <c r="J118" s="5">
        <v>5777574.6600000001</v>
      </c>
    </row>
    <row r="119" spans="1:17" outlineLevel="1" collapsed="1" x14ac:dyDescent="0.2">
      <c r="B119" s="34" t="s">
        <v>206</v>
      </c>
      <c r="F119" s="5">
        <f>SUBTOTAL(9,F118:F118)</f>
        <v>3810566.82</v>
      </c>
      <c r="G119" s="5">
        <f>SUBTOTAL(9,G118:G118)</f>
        <v>-1652518.16</v>
      </c>
      <c r="H119" s="5">
        <f>SUBTOTAL(9,H118:H118)</f>
        <v>80560427.260000005</v>
      </c>
      <c r="I119" s="5">
        <f>SUBTOTAL(9,I118:I118)</f>
        <v>-76940901.260000005</v>
      </c>
      <c r="J119" s="5">
        <f>SUBTOTAL(9,J118:J118)</f>
        <v>5777574.6600000001</v>
      </c>
      <c r="K119" s="5"/>
      <c r="L119" s="5"/>
      <c r="M119" s="5"/>
      <c r="N119" s="5"/>
      <c r="O119" s="5"/>
      <c r="P119" s="5"/>
      <c r="Q119" s="5"/>
    </row>
    <row r="120" spans="1:17" hidden="1" outlineLevel="2" x14ac:dyDescent="0.2">
      <c r="A120" t="s">
        <v>137</v>
      </c>
      <c r="B120" t="s">
        <v>61</v>
      </c>
      <c r="C120" t="s">
        <v>61</v>
      </c>
      <c r="D120" t="s">
        <v>22</v>
      </c>
      <c r="E120" t="s">
        <v>18</v>
      </c>
      <c r="F120" s="5">
        <v>44493.066019665399</v>
      </c>
      <c r="G120" s="5">
        <v>-14026.912271740501</v>
      </c>
      <c r="H120" s="5">
        <v>20363.414634146298</v>
      </c>
      <c r="I120" s="5">
        <v>-11861.288468905601</v>
      </c>
      <c r="J120" s="5">
        <v>38968.279913165599</v>
      </c>
    </row>
    <row r="121" spans="1:17" outlineLevel="1" collapsed="1" x14ac:dyDescent="0.2">
      <c r="B121" s="34" t="s">
        <v>207</v>
      </c>
      <c r="F121" s="5">
        <f>SUBTOTAL(9,F120:F120)</f>
        <v>44493.066019665399</v>
      </c>
      <c r="G121" s="5">
        <f>SUBTOTAL(9,G120:G120)</f>
        <v>-14026.912271740501</v>
      </c>
      <c r="H121" s="5">
        <f>SUBTOTAL(9,H120:H120)</f>
        <v>20363.414634146298</v>
      </c>
      <c r="I121" s="5">
        <f>SUBTOTAL(9,I120:I120)</f>
        <v>-11861.288468905601</v>
      </c>
      <c r="J121" s="5">
        <f>SUBTOTAL(9,J120:J120)</f>
        <v>38968.279913165599</v>
      </c>
      <c r="K121" s="5"/>
      <c r="L121" s="5"/>
      <c r="M121" s="5"/>
      <c r="N121" s="5"/>
      <c r="O121" s="5"/>
      <c r="P121" s="5"/>
      <c r="Q121" s="5"/>
    </row>
    <row r="122" spans="1:17" hidden="1" outlineLevel="2" x14ac:dyDescent="0.2">
      <c r="A122" t="s">
        <v>137</v>
      </c>
      <c r="B122" t="s">
        <v>113</v>
      </c>
      <c r="C122" t="s">
        <v>113</v>
      </c>
      <c r="D122" t="s">
        <v>22</v>
      </c>
      <c r="E122" t="s">
        <v>17</v>
      </c>
      <c r="F122" s="5">
        <v>5785134.29</v>
      </c>
      <c r="G122" s="5">
        <v>-2241789.79</v>
      </c>
      <c r="H122" s="5">
        <v>18379883.32</v>
      </c>
      <c r="I122" s="5">
        <v>-15849312.300000001</v>
      </c>
      <c r="J122" s="5">
        <v>6073915.5199999996</v>
      </c>
    </row>
    <row r="123" spans="1:17" outlineLevel="1" collapsed="1" x14ac:dyDescent="0.2">
      <c r="B123" s="34" t="s">
        <v>208</v>
      </c>
      <c r="F123" s="5">
        <f>SUBTOTAL(9,F122:F122)</f>
        <v>5785134.29</v>
      </c>
      <c r="G123" s="5">
        <f>SUBTOTAL(9,G122:G122)</f>
        <v>-2241789.79</v>
      </c>
      <c r="H123" s="5">
        <f>SUBTOTAL(9,H122:H122)</f>
        <v>18379883.32</v>
      </c>
      <c r="I123" s="5">
        <f>SUBTOTAL(9,I122:I122)</f>
        <v>-15849312.300000001</v>
      </c>
      <c r="J123" s="5">
        <f>SUBTOTAL(9,J122:J122)</f>
        <v>6073915.5199999996</v>
      </c>
      <c r="K123" s="5"/>
      <c r="L123" s="5"/>
      <c r="M123" s="5"/>
      <c r="N123" s="5"/>
      <c r="O123" s="5"/>
      <c r="P123" s="5"/>
      <c r="Q123" s="5"/>
    </row>
    <row r="124" spans="1:17" hidden="1" outlineLevel="2" x14ac:dyDescent="0.2">
      <c r="A124" t="s">
        <v>134</v>
      </c>
      <c r="B124" t="s">
        <v>126</v>
      </c>
      <c r="C124" t="s">
        <v>126</v>
      </c>
      <c r="D124" t="s">
        <v>8</v>
      </c>
      <c r="E124" t="s">
        <v>124</v>
      </c>
      <c r="F124" s="5">
        <v>12269368.7988178</v>
      </c>
      <c r="G124" s="5">
        <v>-13194004.6442896</v>
      </c>
      <c r="H124" s="5">
        <v>2222386.57800296</v>
      </c>
      <c r="I124" s="5">
        <v>-2066641.72683133</v>
      </c>
      <c r="J124" s="5">
        <v>-768890.99430019001</v>
      </c>
    </row>
    <row r="125" spans="1:17" hidden="1" outlineLevel="2" x14ac:dyDescent="0.2">
      <c r="A125" t="s">
        <v>134</v>
      </c>
      <c r="B125" t="s">
        <v>126</v>
      </c>
      <c r="C125" t="s">
        <v>126</v>
      </c>
      <c r="D125" t="s">
        <v>8</v>
      </c>
      <c r="E125" t="s">
        <v>17</v>
      </c>
      <c r="F125" s="5">
        <v>9845972.5500000007</v>
      </c>
      <c r="G125" s="5">
        <v>-9845972.5500000007</v>
      </c>
      <c r="H125" s="5">
        <v>0</v>
      </c>
      <c r="I125" s="5">
        <v>0</v>
      </c>
      <c r="J125" s="5">
        <v>0</v>
      </c>
    </row>
    <row r="126" spans="1:17" outlineLevel="1" collapsed="1" x14ac:dyDescent="0.2">
      <c r="B126" s="34" t="s">
        <v>209</v>
      </c>
      <c r="F126" s="5">
        <f>SUBTOTAL(9,F124:F125)</f>
        <v>22115341.348817803</v>
      </c>
      <c r="G126" s="5">
        <f>SUBTOTAL(9,G124:G125)</f>
        <v>-23039977.194289602</v>
      </c>
      <c r="H126" s="5">
        <f>SUBTOTAL(9,H124:H125)</f>
        <v>2222386.57800296</v>
      </c>
      <c r="I126" s="5">
        <f>SUBTOTAL(9,I124:I125)</f>
        <v>-2066641.72683133</v>
      </c>
      <c r="J126" s="5">
        <f>SUBTOTAL(9,J124:J125)</f>
        <v>-768890.99430019001</v>
      </c>
      <c r="K126" s="5"/>
      <c r="L126" s="5"/>
      <c r="M126" s="5"/>
      <c r="N126" s="5"/>
      <c r="O126" s="5"/>
      <c r="P126" s="5"/>
      <c r="Q126" s="5"/>
    </row>
    <row r="127" spans="1:17" hidden="1" outlineLevel="2" x14ac:dyDescent="0.2">
      <c r="A127" t="s">
        <v>137</v>
      </c>
      <c r="B127" t="s">
        <v>114</v>
      </c>
      <c r="C127" t="s">
        <v>114</v>
      </c>
      <c r="D127" t="s">
        <v>55</v>
      </c>
      <c r="E127" t="s">
        <v>17</v>
      </c>
      <c r="F127" s="5">
        <v>5668199.6399999997</v>
      </c>
      <c r="G127" s="5">
        <v>-5668199.6500000004</v>
      </c>
      <c r="H127" s="5">
        <v>101253996.64</v>
      </c>
      <c r="I127" s="5">
        <v>-101253996.62</v>
      </c>
      <c r="J127" s="5">
        <v>0.01</v>
      </c>
    </row>
    <row r="128" spans="1:17" outlineLevel="1" collapsed="1" x14ac:dyDescent="0.2">
      <c r="B128" s="34" t="s">
        <v>210</v>
      </c>
      <c r="F128" s="5">
        <f>SUBTOTAL(9,F127:F127)</f>
        <v>5668199.6399999997</v>
      </c>
      <c r="G128" s="5">
        <f>SUBTOTAL(9,G127:G127)</f>
        <v>-5668199.6500000004</v>
      </c>
      <c r="H128" s="5">
        <f>SUBTOTAL(9,H127:H127)</f>
        <v>101253996.64</v>
      </c>
      <c r="I128" s="5">
        <f>SUBTOTAL(9,I127:I127)</f>
        <v>-101253996.62</v>
      </c>
      <c r="J128" s="5">
        <f>SUBTOTAL(9,J127:J127)</f>
        <v>0.01</v>
      </c>
      <c r="K128" s="5"/>
      <c r="L128" s="5"/>
      <c r="M128" s="5"/>
      <c r="N128" s="5"/>
      <c r="O128" s="5"/>
      <c r="P128" s="5"/>
      <c r="Q128" s="5"/>
    </row>
    <row r="129" spans="1:17" hidden="1" outlineLevel="2" x14ac:dyDescent="0.2">
      <c r="A129" t="s">
        <v>134</v>
      </c>
      <c r="B129" t="s">
        <v>77</v>
      </c>
      <c r="C129" t="s">
        <v>77</v>
      </c>
      <c r="D129" t="s">
        <v>8</v>
      </c>
      <c r="E129" t="s">
        <v>24</v>
      </c>
      <c r="F129" s="5">
        <v>0</v>
      </c>
      <c r="G129" s="5">
        <v>-8675523.5655074995</v>
      </c>
      <c r="H129" s="5">
        <v>0</v>
      </c>
      <c r="I129" s="5">
        <v>-157160147.41415101</v>
      </c>
      <c r="J129" s="5">
        <v>-165835670.97965801</v>
      </c>
    </row>
    <row r="130" spans="1:17" hidden="1" outlineLevel="2" x14ac:dyDescent="0.2">
      <c r="A130" t="s">
        <v>134</v>
      </c>
      <c r="B130" t="s">
        <v>77</v>
      </c>
      <c r="C130" t="s">
        <v>77</v>
      </c>
      <c r="D130" t="s">
        <v>8</v>
      </c>
      <c r="E130" t="s">
        <v>19</v>
      </c>
      <c r="F130" s="5">
        <v>0</v>
      </c>
      <c r="G130" s="5">
        <v>-308758398.08666801</v>
      </c>
      <c r="H130" s="5">
        <v>0</v>
      </c>
      <c r="I130" s="5">
        <v>-160052415.935954</v>
      </c>
      <c r="J130" s="5">
        <v>-468810814.02262199</v>
      </c>
    </row>
    <row r="131" spans="1:17" hidden="1" outlineLevel="2" x14ac:dyDescent="0.2">
      <c r="A131" t="s">
        <v>134</v>
      </c>
      <c r="B131" t="s">
        <v>77</v>
      </c>
      <c r="C131" t="s">
        <v>77</v>
      </c>
      <c r="D131" t="s">
        <v>8</v>
      </c>
      <c r="E131" t="s">
        <v>17</v>
      </c>
      <c r="F131" s="5">
        <v>311581001.93000001</v>
      </c>
      <c r="G131" s="5">
        <v>0</v>
      </c>
      <c r="H131" s="5">
        <v>322854852.74000001</v>
      </c>
      <c r="I131" s="5">
        <v>0</v>
      </c>
      <c r="J131" s="5">
        <v>634435854.66999996</v>
      </c>
    </row>
    <row r="132" spans="1:17" outlineLevel="1" collapsed="1" x14ac:dyDescent="0.2">
      <c r="B132" s="34" t="s">
        <v>211</v>
      </c>
      <c r="F132" s="5">
        <f>SUBTOTAL(9,F129:F131)</f>
        <v>311581001.93000001</v>
      </c>
      <c r="G132" s="5">
        <f>SUBTOTAL(9,G129:G131)</f>
        <v>-317433921.65217549</v>
      </c>
      <c r="H132" s="5">
        <f>SUBTOTAL(9,H129:H131)</f>
        <v>322854852.74000001</v>
      </c>
      <c r="I132" s="5">
        <f>SUBTOTAL(9,I129:I131)</f>
        <v>-317212563.35010505</v>
      </c>
      <c r="J132" s="5">
        <f>SUBTOTAL(9,J129:J131)</f>
        <v>-210630.33228003979</v>
      </c>
      <c r="K132" s="5"/>
      <c r="L132" s="5"/>
      <c r="M132" s="5"/>
      <c r="N132" s="5"/>
      <c r="O132" s="5"/>
      <c r="P132" s="5"/>
      <c r="Q132" s="5"/>
    </row>
    <row r="133" spans="1:17" hidden="1" outlineLevel="2" x14ac:dyDescent="0.2">
      <c r="A133" t="s">
        <v>134</v>
      </c>
      <c r="B133" t="s">
        <v>91</v>
      </c>
      <c r="C133" t="s">
        <v>91</v>
      </c>
      <c r="D133" t="s">
        <v>8</v>
      </c>
      <c r="E133" t="s">
        <v>24</v>
      </c>
      <c r="F133" s="5">
        <v>0</v>
      </c>
      <c r="G133" s="5">
        <v>-17938529.4109485</v>
      </c>
      <c r="H133" s="5">
        <v>0</v>
      </c>
      <c r="I133" s="5">
        <v>-290000321.63010001</v>
      </c>
      <c r="J133" s="5">
        <v>-307938851.04104799</v>
      </c>
    </row>
    <row r="134" spans="1:17" hidden="1" outlineLevel="2" x14ac:dyDescent="0.2">
      <c r="A134" t="s">
        <v>134</v>
      </c>
      <c r="B134" t="s">
        <v>91</v>
      </c>
      <c r="C134" t="s">
        <v>91</v>
      </c>
      <c r="D134" t="s">
        <v>8</v>
      </c>
      <c r="E134" t="s">
        <v>19</v>
      </c>
      <c r="F134" s="5">
        <v>105583766.248888</v>
      </c>
      <c r="G134" s="5">
        <v>0</v>
      </c>
      <c r="H134" s="5">
        <v>0</v>
      </c>
      <c r="I134" s="5">
        <v>0</v>
      </c>
      <c r="J134" s="5">
        <v>105583766.248888</v>
      </c>
    </row>
    <row r="135" spans="1:17" hidden="1" outlineLevel="2" x14ac:dyDescent="0.2">
      <c r="A135" t="s">
        <v>134</v>
      </c>
      <c r="B135" t="s">
        <v>91</v>
      </c>
      <c r="C135" t="s">
        <v>91</v>
      </c>
      <c r="D135" t="s">
        <v>8</v>
      </c>
      <c r="E135" t="s">
        <v>17</v>
      </c>
      <c r="F135" s="5">
        <v>21450292.989999998</v>
      </c>
      <c r="G135" s="5">
        <v>-124968326.98999999</v>
      </c>
      <c r="H135" s="5">
        <v>296739299.79000002</v>
      </c>
      <c r="I135" s="5">
        <v>0</v>
      </c>
      <c r="J135" s="5">
        <v>193221265.78999999</v>
      </c>
    </row>
    <row r="136" spans="1:17" hidden="1" outlineLevel="2" x14ac:dyDescent="0.2">
      <c r="A136" t="s">
        <v>134</v>
      </c>
      <c r="B136" t="s">
        <v>91</v>
      </c>
      <c r="C136" t="s">
        <v>91</v>
      </c>
      <c r="D136" t="s">
        <v>22</v>
      </c>
      <c r="E136" t="s">
        <v>19</v>
      </c>
      <c r="F136" s="5">
        <v>12381198.335240001</v>
      </c>
      <c r="G136" s="5">
        <v>-12759907.606205501</v>
      </c>
      <c r="H136" s="5">
        <v>234545292.82111099</v>
      </c>
      <c r="I136" s="5">
        <v>-231504325.499989</v>
      </c>
      <c r="J136" s="5">
        <v>2662258.0501565002</v>
      </c>
    </row>
    <row r="137" spans="1:17" hidden="1" outlineLevel="2" x14ac:dyDescent="0.2">
      <c r="A137" t="s">
        <v>134</v>
      </c>
      <c r="B137" t="s">
        <v>91</v>
      </c>
      <c r="C137" t="s">
        <v>91</v>
      </c>
      <c r="D137" t="s">
        <v>22</v>
      </c>
      <c r="E137" t="s">
        <v>26</v>
      </c>
      <c r="F137" s="5">
        <v>0</v>
      </c>
      <c r="G137" s="5">
        <v>-199021726.32463101</v>
      </c>
      <c r="H137" s="5">
        <v>0</v>
      </c>
      <c r="I137" s="5">
        <v>0</v>
      </c>
      <c r="J137" s="5">
        <v>-199021726.32463101</v>
      </c>
    </row>
    <row r="138" spans="1:17" hidden="1" outlineLevel="2" x14ac:dyDescent="0.2">
      <c r="A138" t="s">
        <v>134</v>
      </c>
      <c r="B138" t="s">
        <v>91</v>
      </c>
      <c r="C138" t="s">
        <v>91</v>
      </c>
      <c r="D138" t="s">
        <v>22</v>
      </c>
      <c r="E138" t="s">
        <v>17</v>
      </c>
      <c r="F138" s="5">
        <v>211781482.66</v>
      </c>
      <c r="G138" s="5">
        <v>-5464656.0899999999</v>
      </c>
      <c r="H138" s="5">
        <v>232735678.58000001</v>
      </c>
      <c r="I138" s="5">
        <v>-235441335.38</v>
      </c>
      <c r="J138" s="5">
        <v>203611169.77000001</v>
      </c>
    </row>
    <row r="139" spans="1:17" hidden="1" outlineLevel="2" x14ac:dyDescent="0.2">
      <c r="A139" t="s">
        <v>137</v>
      </c>
      <c r="B139" t="s">
        <v>91</v>
      </c>
      <c r="C139" t="s">
        <v>91</v>
      </c>
      <c r="D139" t="s">
        <v>22</v>
      </c>
      <c r="E139" t="s">
        <v>19</v>
      </c>
      <c r="F139" s="5">
        <v>0</v>
      </c>
      <c r="G139" s="5">
        <v>-42167922.023342498</v>
      </c>
      <c r="H139" s="5">
        <v>42580853.757995002</v>
      </c>
      <c r="I139" s="5">
        <v>0</v>
      </c>
      <c r="J139" s="5">
        <v>412931.73465250002</v>
      </c>
    </row>
    <row r="140" spans="1:17" hidden="1" outlineLevel="2" x14ac:dyDescent="0.2">
      <c r="A140" t="s">
        <v>137</v>
      </c>
      <c r="B140" t="s">
        <v>91</v>
      </c>
      <c r="C140" t="s">
        <v>91</v>
      </c>
      <c r="D140" t="s">
        <v>22</v>
      </c>
      <c r="E140" t="s">
        <v>17</v>
      </c>
      <c r="F140" s="5">
        <v>13794648.9</v>
      </c>
      <c r="G140" s="5">
        <v>-9880576.1600000001</v>
      </c>
      <c r="H140" s="5">
        <v>36513451.649999999</v>
      </c>
      <c r="I140" s="5">
        <v>-34624855.32</v>
      </c>
      <c r="J140" s="5">
        <v>5802669.0700000003</v>
      </c>
    </row>
    <row r="141" spans="1:17" outlineLevel="1" collapsed="1" x14ac:dyDescent="0.2">
      <c r="B141" s="34" t="s">
        <v>212</v>
      </c>
      <c r="F141" s="5">
        <f>SUBTOTAL(9,F133:F140)</f>
        <v>364991389.13412797</v>
      </c>
      <c r="G141" s="5">
        <f>SUBTOTAL(9,G133:G140)</f>
        <v>-412201644.60512745</v>
      </c>
      <c r="H141" s="5">
        <f>SUBTOTAL(9,H133:H140)</f>
        <v>843114576.59910607</v>
      </c>
      <c r="I141" s="5">
        <f>SUBTOTAL(9,I133:I140)</f>
        <v>-791570837.83008909</v>
      </c>
      <c r="J141" s="5">
        <f>SUBTOTAL(9,J133:J140)</f>
        <v>4333483.2980180271</v>
      </c>
      <c r="K141" s="5"/>
      <c r="L141" s="5"/>
      <c r="M141" s="5"/>
      <c r="N141" s="5"/>
      <c r="O141" s="5"/>
      <c r="P141" s="5"/>
      <c r="Q141" s="5"/>
    </row>
    <row r="142" spans="1:17" hidden="1" outlineLevel="2" x14ac:dyDescent="0.2">
      <c r="A142" t="s">
        <v>134</v>
      </c>
      <c r="B142" t="s">
        <v>129</v>
      </c>
      <c r="C142" t="s">
        <v>129</v>
      </c>
      <c r="D142" t="s">
        <v>8</v>
      </c>
      <c r="E142" t="s">
        <v>26</v>
      </c>
      <c r="F142" s="5">
        <v>221058.87912523301</v>
      </c>
      <c r="G142" s="5">
        <v>-238344.13581078401</v>
      </c>
      <c r="H142" s="5">
        <v>19.343607622518899</v>
      </c>
      <c r="I142" s="5">
        <v>-17.9408105859514</v>
      </c>
      <c r="J142" s="5">
        <v>-17283.853888514699</v>
      </c>
    </row>
    <row r="143" spans="1:17" hidden="1" outlineLevel="2" x14ac:dyDescent="0.2">
      <c r="A143" t="s">
        <v>134</v>
      </c>
      <c r="B143" t="s">
        <v>129</v>
      </c>
      <c r="C143" t="s">
        <v>129</v>
      </c>
      <c r="D143" t="s">
        <v>8</v>
      </c>
      <c r="E143" t="s">
        <v>17</v>
      </c>
      <c r="F143" s="5">
        <v>251514.34</v>
      </c>
      <c r="G143" s="5">
        <v>-229643.53</v>
      </c>
      <c r="H143" s="5">
        <v>0</v>
      </c>
      <c r="I143" s="5">
        <v>0</v>
      </c>
      <c r="J143" s="5">
        <v>21870.81</v>
      </c>
    </row>
    <row r="144" spans="1:17" outlineLevel="1" collapsed="1" x14ac:dyDescent="0.2">
      <c r="B144" s="34" t="s">
        <v>213</v>
      </c>
      <c r="F144" s="5">
        <f>SUBTOTAL(9,F142:F143)</f>
        <v>472573.21912523301</v>
      </c>
      <c r="G144" s="5">
        <f>SUBTOTAL(9,G142:G143)</f>
        <v>-467987.66581078398</v>
      </c>
      <c r="H144" s="5">
        <f>SUBTOTAL(9,H142:H143)</f>
        <v>19.343607622518899</v>
      </c>
      <c r="I144" s="5">
        <f>SUBTOTAL(9,I142:I143)</f>
        <v>-17.9408105859514</v>
      </c>
      <c r="J144" s="5">
        <f>SUBTOTAL(9,J142:J143)</f>
        <v>4586.9561114853022</v>
      </c>
      <c r="K144" s="5"/>
      <c r="L144" s="5"/>
      <c r="M144" s="5"/>
      <c r="N144" s="5"/>
      <c r="O144" s="5"/>
      <c r="P144" s="5"/>
      <c r="Q144" s="5"/>
    </row>
    <row r="145" spans="1:17" hidden="1" outlineLevel="2" x14ac:dyDescent="0.2">
      <c r="A145" t="s">
        <v>134</v>
      </c>
      <c r="B145" t="s">
        <v>92</v>
      </c>
      <c r="C145" t="s">
        <v>92</v>
      </c>
      <c r="D145" t="s">
        <v>8</v>
      </c>
      <c r="E145" t="s">
        <v>35</v>
      </c>
      <c r="F145" s="5">
        <v>341517.75028799998</v>
      </c>
      <c r="G145" s="5">
        <v>-3071689.1011244999</v>
      </c>
      <c r="H145" s="5">
        <v>6546.7950389999996</v>
      </c>
      <c r="I145" s="5">
        <v>-12973.219305000001</v>
      </c>
      <c r="J145" s="5">
        <v>-2736597.7751024999</v>
      </c>
    </row>
    <row r="146" spans="1:17" hidden="1" outlineLevel="2" x14ac:dyDescent="0.2">
      <c r="A146" t="s">
        <v>134</v>
      </c>
      <c r="B146" t="s">
        <v>92</v>
      </c>
      <c r="C146" t="s">
        <v>92</v>
      </c>
      <c r="D146" t="s">
        <v>8</v>
      </c>
      <c r="E146" t="s">
        <v>18</v>
      </c>
      <c r="F146" s="5">
        <v>11359735.761716301</v>
      </c>
      <c r="G146" s="5">
        <v>-5284191.6932703396</v>
      </c>
      <c r="H146" s="5">
        <v>0</v>
      </c>
      <c r="I146" s="5">
        <v>0</v>
      </c>
      <c r="J146" s="5">
        <v>6075544.06844592</v>
      </c>
    </row>
    <row r="147" spans="1:17" hidden="1" outlineLevel="2" x14ac:dyDescent="0.2">
      <c r="A147" t="s">
        <v>134</v>
      </c>
      <c r="B147" t="s">
        <v>92</v>
      </c>
      <c r="C147" t="s">
        <v>92</v>
      </c>
      <c r="D147" t="s">
        <v>8</v>
      </c>
      <c r="E147" t="s">
        <v>86</v>
      </c>
      <c r="F147" s="5">
        <v>6143964.8839617502</v>
      </c>
      <c r="G147" s="5">
        <v>-14343025.205579599</v>
      </c>
      <c r="H147" s="5">
        <v>0</v>
      </c>
      <c r="I147" s="5">
        <v>0</v>
      </c>
      <c r="J147" s="5">
        <v>-8199060.3216178399</v>
      </c>
    </row>
    <row r="148" spans="1:17" hidden="1" outlineLevel="2" x14ac:dyDescent="0.2">
      <c r="A148" t="s">
        <v>134</v>
      </c>
      <c r="B148" t="s">
        <v>92</v>
      </c>
      <c r="C148" t="s">
        <v>92</v>
      </c>
      <c r="D148" t="s">
        <v>8</v>
      </c>
      <c r="E148" t="s">
        <v>24</v>
      </c>
      <c r="F148" s="5">
        <v>179020159.43756199</v>
      </c>
      <c r="G148" s="5">
        <v>-186422441.15416101</v>
      </c>
      <c r="H148" s="5">
        <v>10377852.75144</v>
      </c>
      <c r="I148" s="5">
        <v>-217663832.79683</v>
      </c>
      <c r="J148" s="5">
        <v>-214688261.76198801</v>
      </c>
    </row>
    <row r="149" spans="1:17" hidden="1" outlineLevel="2" x14ac:dyDescent="0.2">
      <c r="A149" t="s">
        <v>134</v>
      </c>
      <c r="B149" t="s">
        <v>92</v>
      </c>
      <c r="C149" t="s">
        <v>92</v>
      </c>
      <c r="D149" t="s">
        <v>8</v>
      </c>
      <c r="E149" t="s">
        <v>19</v>
      </c>
      <c r="F149" s="5">
        <v>25977116.045089498</v>
      </c>
      <c r="G149" s="5">
        <v>-983303.3026695</v>
      </c>
      <c r="H149" s="5">
        <v>0</v>
      </c>
      <c r="I149" s="5">
        <v>0</v>
      </c>
      <c r="J149" s="5">
        <v>24993812.742419999</v>
      </c>
    </row>
    <row r="150" spans="1:17" hidden="1" outlineLevel="2" x14ac:dyDescent="0.2">
      <c r="A150" t="s">
        <v>134</v>
      </c>
      <c r="B150" t="s">
        <v>92</v>
      </c>
      <c r="C150" t="s">
        <v>92</v>
      </c>
      <c r="D150" t="s">
        <v>8</v>
      </c>
      <c r="E150" t="s">
        <v>26</v>
      </c>
      <c r="F150" s="5">
        <v>226296141.57648301</v>
      </c>
      <c r="G150" s="5">
        <v>-49140668.521136202</v>
      </c>
      <c r="H150" s="5">
        <v>54091804.155065201</v>
      </c>
      <c r="I150" s="5">
        <v>-2384837.7728299201</v>
      </c>
      <c r="J150" s="5">
        <v>228862439.43758199</v>
      </c>
    </row>
    <row r="151" spans="1:17" hidden="1" outlineLevel="2" x14ac:dyDescent="0.2">
      <c r="A151" t="s">
        <v>134</v>
      </c>
      <c r="B151" t="s">
        <v>92</v>
      </c>
      <c r="C151" t="s">
        <v>92</v>
      </c>
      <c r="D151" t="s">
        <v>8</v>
      </c>
      <c r="E151" t="s">
        <v>17</v>
      </c>
      <c r="F151" s="5">
        <v>251747721.59</v>
      </c>
      <c r="G151" s="5">
        <v>-459130233.01999998</v>
      </c>
      <c r="H151" s="5">
        <v>229313843.11000001</v>
      </c>
      <c r="I151" s="5">
        <v>-74376128.489999995</v>
      </c>
      <c r="J151" s="5">
        <v>-52444796.810000002</v>
      </c>
    </row>
    <row r="152" spans="1:17" hidden="1" outlineLevel="2" x14ac:dyDescent="0.2">
      <c r="A152" t="s">
        <v>134</v>
      </c>
      <c r="B152" t="s">
        <v>92</v>
      </c>
      <c r="C152" t="s">
        <v>92</v>
      </c>
      <c r="D152" t="s">
        <v>8</v>
      </c>
      <c r="E152" t="s">
        <v>102</v>
      </c>
      <c r="F152" s="5">
        <v>201545.68643306399</v>
      </c>
      <c r="G152" s="5">
        <v>0</v>
      </c>
      <c r="H152" s="5">
        <v>0</v>
      </c>
      <c r="I152" s="5">
        <v>0</v>
      </c>
      <c r="J152" s="5">
        <v>201545.68643306399</v>
      </c>
    </row>
    <row r="153" spans="1:17" outlineLevel="1" collapsed="1" x14ac:dyDescent="0.2">
      <c r="B153" s="34" t="s">
        <v>214</v>
      </c>
      <c r="F153" s="5">
        <f>SUBTOTAL(9,F145:F152)</f>
        <v>701087902.73153365</v>
      </c>
      <c r="G153" s="5">
        <f>SUBTOTAL(9,G145:G152)</f>
        <v>-718375551.99794114</v>
      </c>
      <c r="H153" s="5">
        <f>SUBTOTAL(9,H145:H152)</f>
        <v>293790046.81154424</v>
      </c>
      <c r="I153" s="5">
        <f>SUBTOTAL(9,I145:I152)</f>
        <v>-294437772.27896494</v>
      </c>
      <c r="J153" s="5">
        <f>SUBTOTAL(9,J145:J152)</f>
        <v>-17935374.733827394</v>
      </c>
      <c r="K153" s="5"/>
      <c r="L153" s="5"/>
      <c r="M153" s="5"/>
      <c r="N153" s="5"/>
      <c r="O153" s="5"/>
      <c r="P153" s="5"/>
      <c r="Q153" s="5"/>
    </row>
    <row r="154" spans="1:17" hidden="1" outlineLevel="2" x14ac:dyDescent="0.2">
      <c r="A154" t="s">
        <v>134</v>
      </c>
      <c r="B154" t="s">
        <v>108</v>
      </c>
      <c r="C154" t="s">
        <v>108</v>
      </c>
      <c r="D154" t="s">
        <v>8</v>
      </c>
      <c r="E154" t="s">
        <v>24</v>
      </c>
      <c r="F154" s="5">
        <v>12613070.050446</v>
      </c>
      <c r="G154" s="5">
        <v>-4828610.5430325</v>
      </c>
      <c r="H154" s="5">
        <v>0</v>
      </c>
      <c r="I154" s="5">
        <v>0</v>
      </c>
      <c r="J154" s="5">
        <v>7784459.5074135</v>
      </c>
    </row>
    <row r="155" spans="1:17" hidden="1" outlineLevel="2" x14ac:dyDescent="0.2">
      <c r="A155" t="s">
        <v>134</v>
      </c>
      <c r="B155" t="s">
        <v>108</v>
      </c>
      <c r="C155" t="s">
        <v>108</v>
      </c>
      <c r="D155" t="s">
        <v>8</v>
      </c>
      <c r="E155" t="s">
        <v>17</v>
      </c>
      <c r="F155" s="5">
        <v>4736821.82</v>
      </c>
      <c r="G155" s="5">
        <v>-12458143.619999999</v>
      </c>
      <c r="H155" s="5">
        <v>0</v>
      </c>
      <c r="I155" s="5">
        <v>0</v>
      </c>
      <c r="J155" s="5">
        <v>-7721321.7999999998</v>
      </c>
    </row>
    <row r="156" spans="1:17" outlineLevel="1" collapsed="1" x14ac:dyDescent="0.2">
      <c r="B156" s="34" t="s">
        <v>215</v>
      </c>
      <c r="F156" s="5">
        <f>SUBTOTAL(9,F154:F155)</f>
        <v>17349891.870446</v>
      </c>
      <c r="G156" s="5">
        <f>SUBTOTAL(9,G154:G155)</f>
        <v>-17286754.163032498</v>
      </c>
      <c r="H156" s="5">
        <f>SUBTOTAL(9,H154:H155)</f>
        <v>0</v>
      </c>
      <c r="I156" s="5">
        <f>SUBTOTAL(9,I154:I155)</f>
        <v>0</v>
      </c>
      <c r="J156" s="5">
        <f>SUBTOTAL(9,J154:J155)</f>
        <v>63137.707413500175</v>
      </c>
      <c r="K156" s="5"/>
      <c r="L156" s="5"/>
      <c r="M156" s="5"/>
      <c r="N156" s="5"/>
      <c r="O156" s="5"/>
      <c r="P156" s="5"/>
      <c r="Q156" s="5"/>
    </row>
    <row r="157" spans="1:17" hidden="1" outlineLevel="2" x14ac:dyDescent="0.2">
      <c r="A157" t="s">
        <v>134</v>
      </c>
      <c r="B157" t="s">
        <v>131</v>
      </c>
      <c r="C157" t="s">
        <v>131</v>
      </c>
      <c r="D157" t="s">
        <v>8</v>
      </c>
      <c r="E157" t="s">
        <v>24</v>
      </c>
      <c r="F157" s="5">
        <v>0</v>
      </c>
      <c r="G157" s="5">
        <v>-4484833.4955479996</v>
      </c>
      <c r="H157" s="5">
        <v>0</v>
      </c>
      <c r="I157" s="5">
        <v>0</v>
      </c>
      <c r="J157" s="5">
        <v>-4484833.4955479996</v>
      </c>
    </row>
    <row r="158" spans="1:17" hidden="1" outlineLevel="2" x14ac:dyDescent="0.2">
      <c r="A158" t="s">
        <v>134</v>
      </c>
      <c r="B158" t="s">
        <v>131</v>
      </c>
      <c r="C158" t="s">
        <v>131</v>
      </c>
      <c r="D158" t="s">
        <v>8</v>
      </c>
      <c r="E158" t="s">
        <v>17</v>
      </c>
      <c r="F158" s="5">
        <v>4398037.76</v>
      </c>
      <c r="G158" s="5">
        <v>0</v>
      </c>
      <c r="H158" s="5">
        <v>0</v>
      </c>
      <c r="I158" s="5">
        <v>0</v>
      </c>
      <c r="J158" s="5">
        <v>4398037.76</v>
      </c>
    </row>
    <row r="159" spans="1:17" outlineLevel="1" collapsed="1" x14ac:dyDescent="0.2">
      <c r="B159" s="34" t="s">
        <v>216</v>
      </c>
      <c r="F159" s="5">
        <f>SUBTOTAL(9,F157:F158)</f>
        <v>4398037.76</v>
      </c>
      <c r="G159" s="5">
        <f>SUBTOTAL(9,G157:G158)</f>
        <v>-4484833.4955479996</v>
      </c>
      <c r="H159" s="5">
        <f>SUBTOTAL(9,H157:H158)</f>
        <v>0</v>
      </c>
      <c r="I159" s="5">
        <f>SUBTOTAL(9,I157:I158)</f>
        <v>0</v>
      </c>
      <c r="J159" s="5">
        <f>SUBTOTAL(9,J157:J158)</f>
        <v>-86795.735547999851</v>
      </c>
      <c r="K159" s="5"/>
      <c r="L159" s="5"/>
      <c r="M159" s="5"/>
      <c r="N159" s="5"/>
      <c r="O159" s="5"/>
      <c r="P159" s="5"/>
      <c r="Q159" s="5"/>
    </row>
    <row r="160" spans="1:17" hidden="1" outlineLevel="2" x14ac:dyDescent="0.2">
      <c r="A160" t="s">
        <v>134</v>
      </c>
      <c r="B160" t="s">
        <v>90</v>
      </c>
      <c r="C160" t="s">
        <v>90</v>
      </c>
      <c r="D160" t="s">
        <v>8</v>
      </c>
      <c r="E160" t="s">
        <v>24</v>
      </c>
      <c r="F160" s="5">
        <v>0</v>
      </c>
      <c r="G160" s="5">
        <v>-5650890.2054685</v>
      </c>
      <c r="H160" s="5">
        <v>0</v>
      </c>
      <c r="I160" s="5">
        <v>0</v>
      </c>
      <c r="J160" s="5">
        <v>-5650890.2054685</v>
      </c>
    </row>
    <row r="161" spans="1:17" hidden="1" outlineLevel="2" x14ac:dyDescent="0.2">
      <c r="A161" t="s">
        <v>134</v>
      </c>
      <c r="B161" t="s">
        <v>90</v>
      </c>
      <c r="C161" t="s">
        <v>90</v>
      </c>
      <c r="D161" t="s">
        <v>8</v>
      </c>
      <c r="E161" t="s">
        <v>19</v>
      </c>
      <c r="F161" s="5">
        <v>5680832.4616085002</v>
      </c>
      <c r="G161" s="5">
        <v>0</v>
      </c>
      <c r="H161" s="5">
        <v>0</v>
      </c>
      <c r="I161" s="5">
        <v>0</v>
      </c>
      <c r="J161" s="5">
        <v>5680832.4616085002</v>
      </c>
    </row>
    <row r="162" spans="1:17" outlineLevel="1" collapsed="1" x14ac:dyDescent="0.2">
      <c r="B162" s="34" t="s">
        <v>217</v>
      </c>
      <c r="F162" s="5">
        <f>SUBTOTAL(9,F160:F161)</f>
        <v>5680832.4616085002</v>
      </c>
      <c r="G162" s="5">
        <f>SUBTOTAL(9,G160:G161)</f>
        <v>-5650890.2054685</v>
      </c>
      <c r="H162" s="5">
        <f>SUBTOTAL(9,H160:H161)</f>
        <v>0</v>
      </c>
      <c r="I162" s="5">
        <f>SUBTOTAL(9,I160:I161)</f>
        <v>0</v>
      </c>
      <c r="J162" s="5">
        <f>SUBTOTAL(9,J160:J161)</f>
        <v>29942.256140000187</v>
      </c>
      <c r="K162" s="5"/>
      <c r="L162" s="5"/>
      <c r="M162" s="5"/>
      <c r="N162" s="5"/>
      <c r="O162" s="5"/>
      <c r="P162" s="5"/>
      <c r="Q162" s="5"/>
    </row>
    <row r="163" spans="1:17" hidden="1" outlineLevel="2" x14ac:dyDescent="0.2">
      <c r="A163" t="s">
        <v>134</v>
      </c>
      <c r="B163" t="s">
        <v>41</v>
      </c>
      <c r="C163" t="s">
        <v>41</v>
      </c>
      <c r="D163" t="s">
        <v>8</v>
      </c>
      <c r="E163" t="s">
        <v>18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</row>
    <row r="164" spans="1:17" hidden="1" outlineLevel="2" x14ac:dyDescent="0.2">
      <c r="A164" t="s">
        <v>134</v>
      </c>
      <c r="B164" t="s">
        <v>41</v>
      </c>
      <c r="C164" t="s">
        <v>41</v>
      </c>
      <c r="D164" t="s">
        <v>8</v>
      </c>
      <c r="E164" t="s">
        <v>17</v>
      </c>
      <c r="F164" s="5">
        <v>3291.58</v>
      </c>
      <c r="G164" s="5">
        <v>0</v>
      </c>
      <c r="H164" s="5">
        <v>2138.77</v>
      </c>
      <c r="I164" s="5">
        <v>0</v>
      </c>
      <c r="J164" s="5">
        <v>5430.35</v>
      </c>
    </row>
    <row r="165" spans="1:17" outlineLevel="1" collapsed="1" x14ac:dyDescent="0.2">
      <c r="B165" s="34" t="s">
        <v>218</v>
      </c>
      <c r="F165" s="5">
        <f>SUBTOTAL(9,F163:F164)</f>
        <v>3291.58</v>
      </c>
      <c r="G165" s="5">
        <f>SUBTOTAL(9,G163:G164)</f>
        <v>0</v>
      </c>
      <c r="H165" s="5">
        <f>SUBTOTAL(9,H163:H164)</f>
        <v>2138.77</v>
      </c>
      <c r="I165" s="5">
        <f>SUBTOTAL(9,I163:I164)</f>
        <v>0</v>
      </c>
      <c r="J165" s="5">
        <f>SUBTOTAL(9,J163:J164)</f>
        <v>5430.35</v>
      </c>
      <c r="K165" s="5"/>
      <c r="L165" s="5"/>
      <c r="M165" s="5"/>
      <c r="N165" s="5"/>
      <c r="O165" s="5"/>
      <c r="P165" s="5"/>
      <c r="Q165" s="5"/>
    </row>
    <row r="166" spans="1:17" hidden="1" outlineLevel="2" x14ac:dyDescent="0.2">
      <c r="A166" t="s">
        <v>134</v>
      </c>
      <c r="B166" t="s">
        <v>42</v>
      </c>
      <c r="C166" t="s">
        <v>42</v>
      </c>
      <c r="D166" t="s">
        <v>8</v>
      </c>
      <c r="E166" t="s">
        <v>18</v>
      </c>
      <c r="F166" s="5">
        <v>32560631.509385802</v>
      </c>
      <c r="G166" s="5">
        <v>0</v>
      </c>
      <c r="H166" s="5">
        <v>164577718.113906</v>
      </c>
      <c r="I166" s="5">
        <v>0</v>
      </c>
      <c r="J166" s="5">
        <v>197138349.623292</v>
      </c>
    </row>
    <row r="167" spans="1:17" hidden="1" outlineLevel="2" x14ac:dyDescent="0.2">
      <c r="A167" t="s">
        <v>134</v>
      </c>
      <c r="B167" t="s">
        <v>42</v>
      </c>
      <c r="C167" t="s">
        <v>42</v>
      </c>
      <c r="D167" t="s">
        <v>8</v>
      </c>
      <c r="E167" t="s">
        <v>17</v>
      </c>
      <c r="F167" s="5">
        <v>0</v>
      </c>
      <c r="G167" s="5">
        <v>-36699139.439999998</v>
      </c>
      <c r="H167" s="5">
        <v>0</v>
      </c>
      <c r="I167" s="5">
        <v>-184285373.75</v>
      </c>
      <c r="J167" s="5">
        <v>-220984513.19</v>
      </c>
    </row>
    <row r="168" spans="1:17" outlineLevel="1" collapsed="1" x14ac:dyDescent="0.2">
      <c r="B168" s="34" t="s">
        <v>219</v>
      </c>
      <c r="F168" s="5">
        <f>SUBTOTAL(9,F166:F167)</f>
        <v>32560631.509385802</v>
      </c>
      <c r="G168" s="5">
        <f>SUBTOTAL(9,G166:G167)</f>
        <v>-36699139.439999998</v>
      </c>
      <c r="H168" s="5">
        <f>SUBTOTAL(9,H166:H167)</f>
        <v>164577718.113906</v>
      </c>
      <c r="I168" s="5">
        <f>SUBTOTAL(9,I166:I167)</f>
        <v>-184285373.75</v>
      </c>
      <c r="J168" s="5">
        <f>SUBTOTAL(9,J166:J167)</f>
        <v>-23846163.566707999</v>
      </c>
      <c r="K168" s="5"/>
      <c r="L168" s="5"/>
      <c r="M168" s="5"/>
      <c r="N168" s="5"/>
      <c r="O168" s="5"/>
      <c r="P168" s="5"/>
      <c r="Q168" s="5"/>
    </row>
    <row r="169" spans="1:17" hidden="1" outlineLevel="2" x14ac:dyDescent="0.2">
      <c r="A169" t="s">
        <v>134</v>
      </c>
      <c r="B169" t="s">
        <v>43</v>
      </c>
      <c r="C169" t="s">
        <v>43</v>
      </c>
      <c r="D169" t="s">
        <v>8</v>
      </c>
      <c r="E169" t="s">
        <v>18</v>
      </c>
      <c r="F169" s="5">
        <v>16592872.468394799</v>
      </c>
      <c r="G169" s="5">
        <v>-13995602.0112374</v>
      </c>
      <c r="H169" s="5">
        <v>0</v>
      </c>
      <c r="I169" s="5">
        <v>-39648914.027582698</v>
      </c>
      <c r="J169" s="5">
        <v>-37051643.570425197</v>
      </c>
    </row>
    <row r="170" spans="1:17" hidden="1" outlineLevel="2" x14ac:dyDescent="0.2">
      <c r="A170" t="s">
        <v>134</v>
      </c>
      <c r="B170" t="s">
        <v>43</v>
      </c>
      <c r="C170" t="s">
        <v>43</v>
      </c>
      <c r="D170" t="s">
        <v>8</v>
      </c>
      <c r="E170" t="s">
        <v>24</v>
      </c>
      <c r="F170" s="5">
        <v>84161591.654613003</v>
      </c>
      <c r="G170" s="5">
        <v>0</v>
      </c>
      <c r="H170" s="5">
        <v>0</v>
      </c>
      <c r="I170" s="5">
        <v>0</v>
      </c>
      <c r="J170" s="5">
        <v>84161591.654613003</v>
      </c>
    </row>
    <row r="171" spans="1:17" hidden="1" outlineLevel="2" x14ac:dyDescent="0.2">
      <c r="A171" t="s">
        <v>134</v>
      </c>
      <c r="B171" t="s">
        <v>43</v>
      </c>
      <c r="C171" t="s">
        <v>43</v>
      </c>
      <c r="D171" t="s">
        <v>8</v>
      </c>
      <c r="E171" t="s">
        <v>19</v>
      </c>
      <c r="F171" s="5">
        <v>1077444809.2160699</v>
      </c>
      <c r="G171" s="5">
        <v>0</v>
      </c>
      <c r="H171" s="5">
        <v>0</v>
      </c>
      <c r="I171" s="5">
        <v>0</v>
      </c>
      <c r="J171" s="5">
        <v>1077444809.2160699</v>
      </c>
    </row>
    <row r="172" spans="1:17" hidden="1" outlineLevel="2" x14ac:dyDescent="0.2">
      <c r="A172" t="s">
        <v>134</v>
      </c>
      <c r="B172" t="s">
        <v>43</v>
      </c>
      <c r="C172" t="s">
        <v>43</v>
      </c>
      <c r="D172" t="s">
        <v>8</v>
      </c>
      <c r="E172" t="s">
        <v>17</v>
      </c>
      <c r="F172" s="5">
        <v>18490503.379999999</v>
      </c>
      <c r="G172" s="5">
        <v>-1184160266.54</v>
      </c>
      <c r="H172" s="5">
        <v>42914429.479999997</v>
      </c>
      <c r="I172" s="5">
        <v>0</v>
      </c>
      <c r="J172" s="5">
        <v>-1122755333.6800001</v>
      </c>
    </row>
    <row r="173" spans="1:17" hidden="1" outlineLevel="2" x14ac:dyDescent="0.2">
      <c r="A173" t="s">
        <v>137</v>
      </c>
      <c r="B173" t="s">
        <v>43</v>
      </c>
      <c r="C173" t="s">
        <v>43</v>
      </c>
      <c r="D173" t="s">
        <v>55</v>
      </c>
      <c r="E173" t="s">
        <v>17</v>
      </c>
      <c r="F173" s="5">
        <v>14570434.890000001</v>
      </c>
      <c r="G173" s="5">
        <v>-14570434.890000001</v>
      </c>
      <c r="H173" s="5">
        <v>247614550.75</v>
      </c>
      <c r="I173" s="5">
        <v>-247614550.75999999</v>
      </c>
      <c r="J173" s="5">
        <v>-1.000001E-2</v>
      </c>
    </row>
    <row r="174" spans="1:17" hidden="1" outlineLevel="2" x14ac:dyDescent="0.2">
      <c r="A174" t="s">
        <v>137</v>
      </c>
      <c r="B174" t="s">
        <v>43</v>
      </c>
      <c r="C174" t="s">
        <v>43</v>
      </c>
      <c r="D174" t="s">
        <v>22</v>
      </c>
      <c r="E174" t="s">
        <v>17</v>
      </c>
      <c r="F174" s="5">
        <v>15037532.310000001</v>
      </c>
      <c r="G174" s="5">
        <v>-10246791.390000001</v>
      </c>
      <c r="H174" s="5">
        <v>43941245.840000004</v>
      </c>
      <c r="I174" s="5">
        <v>-40446600.039999999</v>
      </c>
      <c r="J174" s="5">
        <v>8285386.7199999997</v>
      </c>
    </row>
    <row r="175" spans="1:17" outlineLevel="1" collapsed="1" x14ac:dyDescent="0.2">
      <c r="B175" s="34" t="s">
        <v>220</v>
      </c>
      <c r="F175" s="5">
        <f>SUBTOTAL(9,F169:F174)</f>
        <v>1226297743.9190779</v>
      </c>
      <c r="G175" s="5">
        <f>SUBTOTAL(9,G169:G174)</f>
        <v>-1222973094.8312376</v>
      </c>
      <c r="H175" s="5">
        <f>SUBTOTAL(9,H169:H174)</f>
        <v>334470226.07000005</v>
      </c>
      <c r="I175" s="5">
        <f>SUBTOTAL(9,I169:I174)</f>
        <v>-327710064.82758272</v>
      </c>
      <c r="J175" s="5">
        <f>SUBTOTAL(9,J169:J174)</f>
        <v>10084810.330257606</v>
      </c>
      <c r="K175" s="5"/>
      <c r="L175" s="5"/>
      <c r="M175" s="5"/>
      <c r="N175" s="5"/>
      <c r="O175" s="5"/>
      <c r="P175" s="5"/>
      <c r="Q175" s="5"/>
    </row>
    <row r="176" spans="1:17" hidden="1" outlineLevel="2" x14ac:dyDescent="0.2">
      <c r="A176" t="s">
        <v>134</v>
      </c>
      <c r="B176" t="s">
        <v>93</v>
      </c>
      <c r="C176" t="s">
        <v>93</v>
      </c>
      <c r="D176" t="s">
        <v>8</v>
      </c>
      <c r="E176" t="s">
        <v>18</v>
      </c>
      <c r="F176" s="5">
        <v>0</v>
      </c>
      <c r="G176" s="5">
        <v>-967911.26931426395</v>
      </c>
      <c r="H176" s="5">
        <v>0</v>
      </c>
      <c r="I176" s="5">
        <v>0</v>
      </c>
      <c r="J176" s="5">
        <v>-967911.26931426395</v>
      </c>
    </row>
    <row r="177" spans="1:17" hidden="1" outlineLevel="2" x14ac:dyDescent="0.2">
      <c r="A177" t="s">
        <v>134</v>
      </c>
      <c r="B177" t="s">
        <v>93</v>
      </c>
      <c r="C177" t="s">
        <v>93</v>
      </c>
      <c r="D177" t="s">
        <v>8</v>
      </c>
      <c r="E177" t="s">
        <v>17</v>
      </c>
      <c r="F177" s="5">
        <v>998915.41</v>
      </c>
      <c r="G177" s="5">
        <v>0</v>
      </c>
      <c r="H177" s="5">
        <v>0</v>
      </c>
      <c r="I177" s="5">
        <v>0</v>
      </c>
      <c r="J177" s="5">
        <v>998915.41</v>
      </c>
    </row>
    <row r="178" spans="1:17" outlineLevel="1" collapsed="1" x14ac:dyDescent="0.2">
      <c r="B178" s="34" t="s">
        <v>221</v>
      </c>
      <c r="F178" s="5">
        <f>SUBTOTAL(9,F176:F177)</f>
        <v>998915.41</v>
      </c>
      <c r="G178" s="5">
        <f>SUBTOTAL(9,G176:G177)</f>
        <v>-967911.26931426395</v>
      </c>
      <c r="H178" s="5">
        <f>SUBTOTAL(9,H176:H177)</f>
        <v>0</v>
      </c>
      <c r="I178" s="5">
        <f>SUBTOTAL(9,I176:I177)</f>
        <v>0</v>
      </c>
      <c r="J178" s="5">
        <f>SUBTOTAL(9,J176:J177)</f>
        <v>31004.140685736085</v>
      </c>
      <c r="K178" s="5"/>
      <c r="L178" s="5"/>
      <c r="M178" s="5"/>
      <c r="N178" s="5"/>
      <c r="O178" s="5"/>
      <c r="P178" s="5"/>
      <c r="Q178" s="5"/>
    </row>
    <row r="179" spans="1:17" hidden="1" outlineLevel="2" x14ac:dyDescent="0.2">
      <c r="A179" t="s">
        <v>134</v>
      </c>
      <c r="B179" t="s">
        <v>78</v>
      </c>
      <c r="C179" t="s">
        <v>78</v>
      </c>
      <c r="D179" t="s">
        <v>8</v>
      </c>
      <c r="E179" t="s">
        <v>18</v>
      </c>
      <c r="F179" s="5">
        <v>13995602.0112374</v>
      </c>
      <c r="G179" s="5">
        <v>0</v>
      </c>
      <c r="H179" s="5">
        <v>39648914.027582698</v>
      </c>
      <c r="I179" s="5">
        <v>0</v>
      </c>
      <c r="J179" s="5">
        <v>53644516.038820103</v>
      </c>
    </row>
    <row r="180" spans="1:17" hidden="1" outlineLevel="2" x14ac:dyDescent="0.2">
      <c r="A180" t="s">
        <v>134</v>
      </c>
      <c r="B180" t="s">
        <v>78</v>
      </c>
      <c r="C180" t="s">
        <v>78</v>
      </c>
      <c r="D180" t="s">
        <v>8</v>
      </c>
      <c r="E180" t="s">
        <v>19</v>
      </c>
      <c r="F180" s="5">
        <v>0</v>
      </c>
      <c r="G180" s="5">
        <v>-105583766.248888</v>
      </c>
      <c r="H180" s="5">
        <v>0</v>
      </c>
      <c r="I180" s="5">
        <v>0</v>
      </c>
      <c r="J180" s="5">
        <v>-105583766.248888</v>
      </c>
    </row>
    <row r="181" spans="1:17" hidden="1" outlineLevel="2" x14ac:dyDescent="0.2">
      <c r="A181" t="s">
        <v>134</v>
      </c>
      <c r="B181" t="s">
        <v>78</v>
      </c>
      <c r="C181" t="s">
        <v>78</v>
      </c>
      <c r="D181" t="s">
        <v>8</v>
      </c>
      <c r="E181" t="s">
        <v>17</v>
      </c>
      <c r="F181" s="5">
        <v>124968326.98999999</v>
      </c>
      <c r="G181" s="5">
        <v>-18490503.379999999</v>
      </c>
      <c r="H181" s="5">
        <v>0</v>
      </c>
      <c r="I181" s="5">
        <v>-42914429.479999997</v>
      </c>
      <c r="J181" s="5">
        <v>63563394.130000003</v>
      </c>
    </row>
    <row r="182" spans="1:17" hidden="1" outlineLevel="2" x14ac:dyDescent="0.2">
      <c r="A182" t="s">
        <v>135</v>
      </c>
      <c r="B182" t="s">
        <v>78</v>
      </c>
      <c r="C182" t="s">
        <v>78</v>
      </c>
      <c r="D182" t="s">
        <v>8</v>
      </c>
      <c r="E182" t="s">
        <v>124</v>
      </c>
      <c r="F182" s="5">
        <v>12269368.7988178</v>
      </c>
      <c r="G182" s="5">
        <v>0</v>
      </c>
      <c r="H182" s="5">
        <v>0</v>
      </c>
      <c r="I182" s="5">
        <v>-2066641.72683133</v>
      </c>
      <c r="J182" s="5">
        <v>10202727.0719865</v>
      </c>
    </row>
    <row r="183" spans="1:17" hidden="1" outlineLevel="2" x14ac:dyDescent="0.2">
      <c r="A183" t="s">
        <v>135</v>
      </c>
      <c r="B183" t="s">
        <v>78</v>
      </c>
      <c r="C183" t="s">
        <v>78</v>
      </c>
      <c r="D183" t="s">
        <v>8</v>
      </c>
      <c r="E183" t="s">
        <v>17</v>
      </c>
      <c r="F183" s="5">
        <v>0</v>
      </c>
      <c r="G183" s="5">
        <v>-9845972.5500000007</v>
      </c>
      <c r="H183" s="5">
        <v>0</v>
      </c>
      <c r="I183" s="5">
        <v>0</v>
      </c>
      <c r="J183" s="5">
        <v>-9845972.5500000007</v>
      </c>
    </row>
    <row r="184" spans="1:17" hidden="1" outlineLevel="2" x14ac:dyDescent="0.2">
      <c r="A184" t="s">
        <v>136</v>
      </c>
      <c r="B184" t="s">
        <v>78</v>
      </c>
      <c r="C184" t="s">
        <v>78</v>
      </c>
      <c r="D184" t="s">
        <v>8</v>
      </c>
      <c r="E184" t="s">
        <v>18</v>
      </c>
      <c r="F184" s="5">
        <v>967911.26931426395</v>
      </c>
      <c r="G184" s="5">
        <v>0</v>
      </c>
      <c r="H184" s="5">
        <v>0</v>
      </c>
      <c r="I184" s="5">
        <v>0</v>
      </c>
      <c r="J184" s="5">
        <v>967911.26931426395</v>
      </c>
    </row>
    <row r="185" spans="1:17" hidden="1" outlineLevel="2" x14ac:dyDescent="0.2">
      <c r="A185" t="s">
        <v>136</v>
      </c>
      <c r="B185" t="s">
        <v>78</v>
      </c>
      <c r="C185" t="s">
        <v>78</v>
      </c>
      <c r="D185" t="s">
        <v>8</v>
      </c>
      <c r="E185" t="s">
        <v>17</v>
      </c>
      <c r="F185" s="5">
        <v>0</v>
      </c>
      <c r="G185" s="5">
        <v>-998915.41</v>
      </c>
      <c r="H185" s="5">
        <v>0</v>
      </c>
      <c r="I185" s="5">
        <v>0</v>
      </c>
      <c r="J185" s="5">
        <v>-998915.41</v>
      </c>
    </row>
    <row r="186" spans="1:17" hidden="1" outlineLevel="2" x14ac:dyDescent="0.2">
      <c r="A186" t="s">
        <v>137</v>
      </c>
      <c r="B186" t="s">
        <v>78</v>
      </c>
      <c r="C186" t="s">
        <v>78</v>
      </c>
      <c r="D186" t="s">
        <v>22</v>
      </c>
      <c r="E186" t="s">
        <v>17</v>
      </c>
      <c r="F186" s="5">
        <v>10245549.27</v>
      </c>
      <c r="G186" s="5">
        <v>-15033996.15</v>
      </c>
      <c r="H186" s="5">
        <v>40446600.039999999</v>
      </c>
      <c r="I186" s="5">
        <v>-43941245.840000004</v>
      </c>
      <c r="J186" s="5">
        <v>-8283092.6799999997</v>
      </c>
    </row>
    <row r="187" spans="1:17" hidden="1" outlineLevel="2" x14ac:dyDescent="0.2">
      <c r="A187" t="s">
        <v>138</v>
      </c>
      <c r="B187" t="s">
        <v>78</v>
      </c>
      <c r="C187" t="s">
        <v>78</v>
      </c>
      <c r="D187" t="s">
        <v>22</v>
      </c>
      <c r="E187" t="s">
        <v>24</v>
      </c>
      <c r="F187" s="5">
        <v>954041.26781400002</v>
      </c>
      <c r="G187" s="5">
        <v>-598137.76200300001</v>
      </c>
      <c r="H187" s="5">
        <v>6798948.8953635003</v>
      </c>
      <c r="I187" s="5">
        <v>-6317276.0481794998</v>
      </c>
      <c r="J187" s="5">
        <v>837576.35299499996</v>
      </c>
    </row>
    <row r="188" spans="1:17" outlineLevel="1" collapsed="1" x14ac:dyDescent="0.2">
      <c r="B188" s="34" t="s">
        <v>222</v>
      </c>
      <c r="F188" s="5">
        <f>SUBTOTAL(9,F179:F187)</f>
        <v>163400799.60718349</v>
      </c>
      <c r="G188" s="5">
        <f>SUBTOTAL(9,G179:G187)</f>
        <v>-150551291.500891</v>
      </c>
      <c r="H188" s="5">
        <f>SUBTOTAL(9,H179:H187)</f>
        <v>86894462.962946191</v>
      </c>
      <c r="I188" s="5">
        <f>SUBTOTAL(9,I179:I187)</f>
        <v>-95239593.095010847</v>
      </c>
      <c r="J188" s="5">
        <f>SUBTOTAL(9,J179:J187)</f>
        <v>4504377.9742278671</v>
      </c>
      <c r="K188" s="5"/>
      <c r="L188" s="5"/>
      <c r="M188" s="5"/>
      <c r="N188" s="5"/>
      <c r="O188" s="5"/>
      <c r="P188" s="5"/>
      <c r="Q188" s="5"/>
    </row>
    <row r="189" spans="1:17" hidden="1" outlineLevel="2" x14ac:dyDescent="0.2">
      <c r="A189" t="s">
        <v>134</v>
      </c>
      <c r="B189" t="s">
        <v>44</v>
      </c>
      <c r="C189" t="s">
        <v>44</v>
      </c>
      <c r="D189" t="s">
        <v>8</v>
      </c>
      <c r="E189" t="s">
        <v>24</v>
      </c>
      <c r="F189" s="5">
        <v>31384.917302999998</v>
      </c>
      <c r="G189" s="5">
        <v>-27326056.3943385</v>
      </c>
      <c r="H189" s="5">
        <v>0</v>
      </c>
      <c r="I189" s="5">
        <v>-27526274.79408</v>
      </c>
      <c r="J189" s="5">
        <v>-54820946.271115497</v>
      </c>
    </row>
    <row r="190" spans="1:17" hidden="1" outlineLevel="2" x14ac:dyDescent="0.2">
      <c r="A190" t="s">
        <v>134</v>
      </c>
      <c r="B190" t="s">
        <v>44</v>
      </c>
      <c r="C190" t="s">
        <v>44</v>
      </c>
      <c r="D190" t="s">
        <v>8</v>
      </c>
      <c r="E190" t="s">
        <v>21</v>
      </c>
      <c r="F190" s="5">
        <v>0</v>
      </c>
      <c r="G190" s="5">
        <v>-35893238.877199702</v>
      </c>
      <c r="H190" s="5">
        <v>0</v>
      </c>
      <c r="I190" s="5">
        <v>-92418172.549732193</v>
      </c>
      <c r="J190" s="5">
        <v>-128311411.42693201</v>
      </c>
    </row>
    <row r="191" spans="1:17" hidden="1" outlineLevel="2" x14ac:dyDescent="0.2">
      <c r="A191" t="s">
        <v>134</v>
      </c>
      <c r="B191" t="s">
        <v>44</v>
      </c>
      <c r="C191" t="s">
        <v>44</v>
      </c>
      <c r="D191" t="s">
        <v>8</v>
      </c>
      <c r="E191" t="s">
        <v>17</v>
      </c>
      <c r="F191" s="5">
        <v>70669490.189999998</v>
      </c>
      <c r="G191" s="5">
        <v>-31867.78</v>
      </c>
      <c r="H191" s="5">
        <v>135097451.05000001</v>
      </c>
      <c r="I191" s="5">
        <v>0</v>
      </c>
      <c r="J191" s="5">
        <v>205735073.46000001</v>
      </c>
    </row>
    <row r="192" spans="1:17" outlineLevel="1" collapsed="1" x14ac:dyDescent="0.2">
      <c r="B192" s="34" t="s">
        <v>223</v>
      </c>
      <c r="F192" s="5">
        <f>SUBTOTAL(9,F189:F191)</f>
        <v>70700875.107302994</v>
      </c>
      <c r="G192" s="5">
        <f>SUBTOTAL(9,G189:G191)</f>
        <v>-63251163.051538199</v>
      </c>
      <c r="H192" s="5">
        <f>SUBTOTAL(9,H189:H191)</f>
        <v>135097451.05000001</v>
      </c>
      <c r="I192" s="5">
        <f>SUBTOTAL(9,I189:I191)</f>
        <v>-119944447.3438122</v>
      </c>
      <c r="J192" s="5">
        <f>SUBTOTAL(9,J189:J191)</f>
        <v>22602715.76195249</v>
      </c>
      <c r="K192" s="5"/>
      <c r="L192" s="5"/>
      <c r="M192" s="5"/>
      <c r="N192" s="5"/>
      <c r="O192" s="5"/>
      <c r="P192" s="5"/>
      <c r="Q192" s="5"/>
    </row>
    <row r="193" spans="1:17" hidden="1" outlineLevel="2" x14ac:dyDescent="0.2">
      <c r="A193" t="s">
        <v>134</v>
      </c>
      <c r="B193" t="s">
        <v>127</v>
      </c>
      <c r="C193" t="s">
        <v>127</v>
      </c>
      <c r="D193" t="s">
        <v>8</v>
      </c>
      <c r="E193" t="s">
        <v>124</v>
      </c>
      <c r="F193" s="5">
        <v>0</v>
      </c>
      <c r="G193" s="5">
        <v>-12269368.7988178</v>
      </c>
      <c r="H193" s="5">
        <v>2066641.72683133</v>
      </c>
      <c r="I193" s="5">
        <v>0</v>
      </c>
      <c r="J193" s="5">
        <v>-10202727.0719865</v>
      </c>
    </row>
    <row r="194" spans="1:17" hidden="1" outlineLevel="2" x14ac:dyDescent="0.2">
      <c r="A194" t="s">
        <v>134</v>
      </c>
      <c r="B194" t="s">
        <v>127</v>
      </c>
      <c r="C194" t="s">
        <v>127</v>
      </c>
      <c r="D194" t="s">
        <v>8</v>
      </c>
      <c r="E194" t="s">
        <v>17</v>
      </c>
      <c r="F194" s="5">
        <v>9845972.5500000007</v>
      </c>
      <c r="G194" s="5">
        <v>0</v>
      </c>
      <c r="H194" s="5">
        <v>0</v>
      </c>
      <c r="I194" s="5">
        <v>0</v>
      </c>
      <c r="J194" s="5">
        <v>9845972.5500000007</v>
      </c>
    </row>
    <row r="195" spans="1:17" hidden="1" outlineLevel="2" x14ac:dyDescent="0.2">
      <c r="A195" t="s">
        <v>137</v>
      </c>
      <c r="B195" t="s">
        <v>127</v>
      </c>
      <c r="C195" t="s">
        <v>127</v>
      </c>
      <c r="D195" t="s">
        <v>22</v>
      </c>
      <c r="E195" t="s">
        <v>24</v>
      </c>
      <c r="F195" s="5">
        <v>598137.76200300001</v>
      </c>
      <c r="G195" s="5">
        <v>-954041.26781400002</v>
      </c>
      <c r="H195" s="5">
        <v>6317276.0481794998</v>
      </c>
      <c r="I195" s="5">
        <v>-6798948.8953635003</v>
      </c>
      <c r="J195" s="5">
        <v>-837576.35299499996</v>
      </c>
    </row>
    <row r="196" spans="1:17" outlineLevel="1" collapsed="1" x14ac:dyDescent="0.2">
      <c r="B196" s="34" t="s">
        <v>224</v>
      </c>
      <c r="F196" s="5">
        <f>SUBTOTAL(9,F193:F195)</f>
        <v>10444110.312003002</v>
      </c>
      <c r="G196" s="5">
        <f>SUBTOTAL(9,G193:G195)</f>
        <v>-13223410.0666318</v>
      </c>
      <c r="H196" s="5">
        <f>SUBTOTAL(9,H193:H195)</f>
        <v>8383917.7750108298</v>
      </c>
      <c r="I196" s="5">
        <f>SUBTOTAL(9,I193:I195)</f>
        <v>-6798948.8953635003</v>
      </c>
      <c r="J196" s="5">
        <f>SUBTOTAL(9,J193:J195)</f>
        <v>-1194330.8749814993</v>
      </c>
      <c r="K196" s="5"/>
      <c r="L196" s="5"/>
      <c r="M196" s="5"/>
      <c r="N196" s="5"/>
      <c r="O196" s="5"/>
      <c r="P196" s="5"/>
      <c r="Q196" s="5"/>
    </row>
    <row r="197" spans="1:17" hidden="1" outlineLevel="2" x14ac:dyDescent="0.2">
      <c r="A197" t="s">
        <v>137</v>
      </c>
      <c r="B197" t="s">
        <v>62</v>
      </c>
      <c r="C197" t="s">
        <v>62</v>
      </c>
      <c r="D197" t="s">
        <v>63</v>
      </c>
      <c r="E197" t="s">
        <v>19</v>
      </c>
      <c r="F197" s="5">
        <v>0</v>
      </c>
      <c r="G197" s="5">
        <v>0</v>
      </c>
      <c r="H197" s="5">
        <v>0</v>
      </c>
      <c r="I197" s="5">
        <v>-1.0853625</v>
      </c>
      <c r="J197" s="5">
        <v>-1.0853625</v>
      </c>
    </row>
    <row r="198" spans="1:17" hidden="1" outlineLevel="2" x14ac:dyDescent="0.2">
      <c r="A198" t="s">
        <v>137</v>
      </c>
      <c r="B198" t="s">
        <v>62</v>
      </c>
      <c r="C198" t="s">
        <v>62</v>
      </c>
      <c r="D198" t="s">
        <v>22</v>
      </c>
      <c r="E198" t="s">
        <v>19</v>
      </c>
      <c r="F198" s="5">
        <v>8263320.3332059998</v>
      </c>
      <c r="G198" s="5">
        <v>-6831749.9883185001</v>
      </c>
      <c r="H198" s="5">
        <v>22996348.8904755</v>
      </c>
      <c r="I198" s="5">
        <v>-22687087.320533499</v>
      </c>
      <c r="J198" s="5">
        <v>1740831.9148295</v>
      </c>
    </row>
    <row r="199" spans="1:17" outlineLevel="1" collapsed="1" x14ac:dyDescent="0.2">
      <c r="B199" s="34" t="s">
        <v>225</v>
      </c>
      <c r="F199" s="5">
        <f>SUBTOTAL(9,F197:F198)</f>
        <v>8263320.3332059998</v>
      </c>
      <c r="G199" s="5">
        <f>SUBTOTAL(9,G197:G198)</f>
        <v>-6831749.9883185001</v>
      </c>
      <c r="H199" s="5">
        <f>SUBTOTAL(9,H197:H198)</f>
        <v>22996348.8904755</v>
      </c>
      <c r="I199" s="5">
        <f>SUBTOTAL(9,I197:I198)</f>
        <v>-22687088.405896001</v>
      </c>
      <c r="J199" s="5">
        <f>SUBTOTAL(9,J197:J198)</f>
        <v>1740830.829467</v>
      </c>
      <c r="K199" s="5"/>
      <c r="L199" s="5"/>
      <c r="M199" s="5"/>
      <c r="N199" s="5"/>
      <c r="O199" s="5"/>
      <c r="P199" s="5"/>
      <c r="Q199" s="5"/>
    </row>
    <row r="200" spans="1:17" hidden="1" outlineLevel="2" x14ac:dyDescent="0.2">
      <c r="A200" t="s">
        <v>136</v>
      </c>
      <c r="B200" t="s">
        <v>80</v>
      </c>
      <c r="C200" t="s">
        <v>80</v>
      </c>
      <c r="D200" t="s">
        <v>8</v>
      </c>
      <c r="E200" t="s">
        <v>18</v>
      </c>
      <c r="F200" s="5">
        <v>10152445.2879581</v>
      </c>
      <c r="G200" s="5">
        <v>-3046804.92274294</v>
      </c>
      <c r="H200" s="5">
        <v>0</v>
      </c>
      <c r="I200" s="5">
        <v>0</v>
      </c>
      <c r="J200" s="5">
        <v>7105640.3652151702</v>
      </c>
    </row>
    <row r="201" spans="1:17" hidden="1" outlineLevel="2" x14ac:dyDescent="0.2">
      <c r="A201" t="s">
        <v>136</v>
      </c>
      <c r="B201" t="s">
        <v>80</v>
      </c>
      <c r="C201" t="s">
        <v>80</v>
      </c>
      <c r="D201" t="s">
        <v>8</v>
      </c>
      <c r="E201" t="s">
        <v>17</v>
      </c>
      <c r="F201" s="5">
        <v>2997064.23</v>
      </c>
      <c r="G201" s="5">
        <v>-9990214.1099999994</v>
      </c>
      <c r="H201" s="5">
        <v>0</v>
      </c>
      <c r="I201" s="5">
        <v>0</v>
      </c>
      <c r="J201" s="5">
        <v>-6993149.8799999999</v>
      </c>
    </row>
    <row r="202" spans="1:17" outlineLevel="1" collapsed="1" x14ac:dyDescent="0.2">
      <c r="B202" s="34" t="s">
        <v>226</v>
      </c>
      <c r="F202" s="5">
        <f>SUBTOTAL(9,F200:F201)</f>
        <v>13149509.517958101</v>
      </c>
      <c r="G202" s="5">
        <f>SUBTOTAL(9,G200:G201)</f>
        <v>-13037019.03274294</v>
      </c>
      <c r="H202" s="5">
        <f>SUBTOTAL(9,H200:H201)</f>
        <v>0</v>
      </c>
      <c r="I202" s="5">
        <f>SUBTOTAL(9,I200:I201)</f>
        <v>0</v>
      </c>
      <c r="J202" s="5">
        <f>SUBTOTAL(9,J200:J201)</f>
        <v>112490.48521517031</v>
      </c>
      <c r="K202" s="5"/>
      <c r="L202" s="5"/>
      <c r="M202" s="5"/>
      <c r="N202" s="5"/>
      <c r="O202" s="5"/>
      <c r="P202" s="5"/>
      <c r="Q202" s="5"/>
    </row>
    <row r="203" spans="1:17" hidden="1" outlineLevel="2" x14ac:dyDescent="0.2">
      <c r="A203" t="s">
        <v>137</v>
      </c>
      <c r="B203" t="s">
        <v>47</v>
      </c>
      <c r="C203" t="s">
        <v>47</v>
      </c>
      <c r="D203" t="s">
        <v>22</v>
      </c>
      <c r="E203" t="s">
        <v>17</v>
      </c>
      <c r="F203" s="5">
        <v>11742094.84</v>
      </c>
      <c r="G203" s="5">
        <v>-4541409.6399999997</v>
      </c>
      <c r="H203" s="5">
        <v>38183404.259999998</v>
      </c>
      <c r="I203" s="5">
        <v>-35286454.979999997</v>
      </c>
      <c r="J203" s="5">
        <v>10097634.48</v>
      </c>
    </row>
    <row r="204" spans="1:17" outlineLevel="1" collapsed="1" x14ac:dyDescent="0.2">
      <c r="B204" s="34" t="s">
        <v>227</v>
      </c>
      <c r="F204" s="5">
        <f>SUBTOTAL(9,F203:F203)</f>
        <v>11742094.84</v>
      </c>
      <c r="G204" s="5">
        <f>SUBTOTAL(9,G203:G203)</f>
        <v>-4541409.6399999997</v>
      </c>
      <c r="H204" s="5">
        <f>SUBTOTAL(9,H203:H203)</f>
        <v>38183404.259999998</v>
      </c>
      <c r="I204" s="5">
        <f>SUBTOTAL(9,I203:I203)</f>
        <v>-35286454.979999997</v>
      </c>
      <c r="J204" s="5">
        <f>SUBTOTAL(9,J203:J203)</f>
        <v>10097634.48</v>
      </c>
      <c r="K204" s="5"/>
      <c r="L204" s="5"/>
      <c r="M204" s="5"/>
      <c r="N204" s="5"/>
      <c r="O204" s="5"/>
      <c r="P204" s="5"/>
      <c r="Q204" s="5"/>
    </row>
    <row r="205" spans="1:17" hidden="1" outlineLevel="2" x14ac:dyDescent="0.2">
      <c r="A205" t="s">
        <v>134</v>
      </c>
      <c r="B205" t="s">
        <v>132</v>
      </c>
      <c r="C205" t="s">
        <v>132</v>
      </c>
      <c r="D205" t="s">
        <v>8</v>
      </c>
      <c r="E205" t="s">
        <v>24</v>
      </c>
      <c r="F205" s="5">
        <v>0</v>
      </c>
      <c r="G205" s="5">
        <v>-5241990.9130515</v>
      </c>
      <c r="H205" s="5">
        <v>0</v>
      </c>
      <c r="I205" s="5">
        <v>-319538.6122335</v>
      </c>
      <c r="J205" s="5">
        <v>-5561529.525285</v>
      </c>
    </row>
    <row r="206" spans="1:17" hidden="1" outlineLevel="2" x14ac:dyDescent="0.2">
      <c r="A206" t="s">
        <v>134</v>
      </c>
      <c r="B206" t="s">
        <v>132</v>
      </c>
      <c r="C206" t="s">
        <v>132</v>
      </c>
      <c r="D206" t="s">
        <v>8</v>
      </c>
      <c r="E206" t="s">
        <v>19</v>
      </c>
      <c r="F206" s="5">
        <v>14948935.8699755</v>
      </c>
      <c r="G206" s="5">
        <v>0</v>
      </c>
      <c r="H206" s="5">
        <v>913693.44848849997</v>
      </c>
      <c r="I206" s="5">
        <v>0</v>
      </c>
      <c r="J206" s="5">
        <v>15862629.318464</v>
      </c>
    </row>
    <row r="207" spans="1:17" hidden="1" outlineLevel="2" x14ac:dyDescent="0.2">
      <c r="A207" t="s">
        <v>134</v>
      </c>
      <c r="B207" t="s">
        <v>132</v>
      </c>
      <c r="C207" t="s">
        <v>132</v>
      </c>
      <c r="D207" t="s">
        <v>8</v>
      </c>
      <c r="E207" t="s">
        <v>17</v>
      </c>
      <c r="F207" s="5">
        <v>0</v>
      </c>
      <c r="G207" s="5">
        <v>-9806425.5899999999</v>
      </c>
      <c r="H207" s="5">
        <v>0</v>
      </c>
      <c r="I207" s="5">
        <v>-601366.02</v>
      </c>
      <c r="J207" s="5">
        <v>-10407791.609999999</v>
      </c>
    </row>
    <row r="208" spans="1:17" outlineLevel="1" collapsed="1" x14ac:dyDescent="0.2">
      <c r="B208" s="34" t="s">
        <v>228</v>
      </c>
      <c r="F208" s="5">
        <f>SUBTOTAL(9,F205:F207)</f>
        <v>14948935.8699755</v>
      </c>
      <c r="G208" s="5">
        <f>SUBTOTAL(9,G205:G207)</f>
        <v>-15048416.503051501</v>
      </c>
      <c r="H208" s="5">
        <f>SUBTOTAL(9,H205:H207)</f>
        <v>913693.44848849997</v>
      </c>
      <c r="I208" s="5">
        <f>SUBTOTAL(9,I205:I207)</f>
        <v>-920904.63223350001</v>
      </c>
      <c r="J208" s="5">
        <f>SUBTOTAL(9,J205:J207)</f>
        <v>-106691.81682099961</v>
      </c>
      <c r="K208" s="5"/>
      <c r="L208" s="5"/>
      <c r="M208" s="5"/>
      <c r="N208" s="5"/>
      <c r="O208" s="5"/>
      <c r="P208" s="5"/>
      <c r="Q208" s="5"/>
    </row>
    <row r="209" spans="1:30" s="22" customFormat="1" ht="12" hidden="1" customHeight="1" outlineLevel="2" x14ac:dyDescent="0.2">
      <c r="A209" t="s">
        <v>137</v>
      </c>
      <c r="B209" t="s">
        <v>115</v>
      </c>
      <c r="C209" t="s">
        <v>115</v>
      </c>
      <c r="D209" t="s">
        <v>22</v>
      </c>
      <c r="E209" t="s">
        <v>17</v>
      </c>
      <c r="F209" s="5">
        <v>126071.03</v>
      </c>
      <c r="G209" s="5">
        <v>-51287.07</v>
      </c>
      <c r="H209" s="5">
        <v>283136.39</v>
      </c>
      <c r="I209" s="5">
        <v>-276649.88</v>
      </c>
      <c r="J209" s="5">
        <v>81270.47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s="22" customFormat="1" ht="12" customHeight="1" outlineLevel="1" collapsed="1" x14ac:dyDescent="0.2">
      <c r="A210"/>
      <c r="B210" s="34" t="s">
        <v>229</v>
      </c>
      <c r="C210"/>
      <c r="D210"/>
      <c r="E210"/>
      <c r="F210" s="5">
        <f>SUBTOTAL(9,F209:F209)</f>
        <v>126071.03</v>
      </c>
      <c r="G210" s="5">
        <f>SUBTOTAL(9,G209:G209)</f>
        <v>-51287.07</v>
      </c>
      <c r="H210" s="5">
        <f>SUBTOTAL(9,H209:H209)</f>
        <v>283136.39</v>
      </c>
      <c r="I210" s="5">
        <f>SUBTOTAL(9,I209:I209)</f>
        <v>-276649.88</v>
      </c>
      <c r="J210" s="5">
        <f>SUBTOTAL(9,J209:J209)</f>
        <v>81270.47</v>
      </c>
      <c r="K210" s="5"/>
      <c r="L210" s="5"/>
      <c r="M210" s="5"/>
      <c r="N210" s="5"/>
      <c r="O210" s="5"/>
      <c r="P210" s="5"/>
      <c r="Q210" s="5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s="22" customFormat="1" ht="12" hidden="1" customHeight="1" outlineLevel="2" x14ac:dyDescent="0.2">
      <c r="A211" t="s">
        <v>134</v>
      </c>
      <c r="B211" t="s">
        <v>50</v>
      </c>
      <c r="C211" t="s">
        <v>50</v>
      </c>
      <c r="D211" t="s">
        <v>8</v>
      </c>
      <c r="E211" t="s">
        <v>19</v>
      </c>
      <c r="F211" s="5">
        <v>11297088.083078001</v>
      </c>
      <c r="G211" s="5">
        <v>0</v>
      </c>
      <c r="H211" s="5">
        <v>81181752.040472493</v>
      </c>
      <c r="I211" s="5">
        <v>0</v>
      </c>
      <c r="J211" s="5">
        <v>92478840.123550504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s="22" customFormat="1" ht="12" hidden="1" customHeight="1" outlineLevel="2" x14ac:dyDescent="0.2">
      <c r="A212" t="s">
        <v>134</v>
      </c>
      <c r="B212" t="s">
        <v>50</v>
      </c>
      <c r="C212" t="s">
        <v>50</v>
      </c>
      <c r="D212" t="s">
        <v>8</v>
      </c>
      <c r="E212" t="s">
        <v>17</v>
      </c>
      <c r="F212" s="5">
        <v>0</v>
      </c>
      <c r="G212" s="5">
        <v>-12021006.91</v>
      </c>
      <c r="H212" s="5">
        <v>0</v>
      </c>
      <c r="I212" s="5">
        <v>-86564373.849999994</v>
      </c>
      <c r="J212" s="5">
        <v>-98585380.760000005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s="22" customFormat="1" ht="12" hidden="1" customHeight="1" outlineLevel="2" x14ac:dyDescent="0.2">
      <c r="A213" t="s">
        <v>134</v>
      </c>
      <c r="B213" t="s">
        <v>50</v>
      </c>
      <c r="C213" t="s">
        <v>50</v>
      </c>
      <c r="D213" t="s">
        <v>22</v>
      </c>
      <c r="E213" t="s">
        <v>19</v>
      </c>
      <c r="F213" s="5">
        <v>14824515.600275001</v>
      </c>
      <c r="G213" s="5">
        <v>0</v>
      </c>
      <c r="H213" s="5">
        <v>151410670.016597</v>
      </c>
      <c r="I213" s="5">
        <v>0</v>
      </c>
      <c r="J213" s="5">
        <v>166235185.61687201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s="22" customFormat="1" ht="12" hidden="1" customHeight="1" outlineLevel="2" x14ac:dyDescent="0.2">
      <c r="A214" t="s">
        <v>134</v>
      </c>
      <c r="B214" t="s">
        <v>50</v>
      </c>
      <c r="C214" t="s">
        <v>50</v>
      </c>
      <c r="D214" t="s">
        <v>22</v>
      </c>
      <c r="E214" t="s">
        <v>17</v>
      </c>
      <c r="F214" s="5">
        <v>0</v>
      </c>
      <c r="G214" s="5">
        <v>-16125431.08</v>
      </c>
      <c r="H214" s="5">
        <v>0</v>
      </c>
      <c r="I214" s="5">
        <v>-163210540.44999999</v>
      </c>
      <c r="J214" s="5">
        <v>-179335971.53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s="22" customFormat="1" ht="12" customHeight="1" outlineLevel="1" collapsed="1" x14ac:dyDescent="0.2">
      <c r="A215"/>
      <c r="B215" s="34" t="s">
        <v>230</v>
      </c>
      <c r="C215"/>
      <c r="D215"/>
      <c r="E215"/>
      <c r="F215" s="5">
        <f>SUBTOTAL(9,F211:F214)</f>
        <v>26121603.683352999</v>
      </c>
      <c r="G215" s="5">
        <f>SUBTOTAL(9,G211:G214)</f>
        <v>-28146437.990000002</v>
      </c>
      <c r="H215" s="5">
        <f>SUBTOTAL(9,H211:H214)</f>
        <v>232592422.05706948</v>
      </c>
      <c r="I215" s="5">
        <f>SUBTOTAL(9,I211:I214)</f>
        <v>-249774914.29999998</v>
      </c>
      <c r="J215" s="5">
        <f>SUBTOTAL(9,J211:J214)</f>
        <v>-19207326.549577504</v>
      </c>
      <c r="K215" s="5"/>
      <c r="L215" s="5"/>
      <c r="M215" s="5"/>
      <c r="N215" s="5"/>
      <c r="O215" s="5"/>
      <c r="P215" s="5"/>
      <c r="Q215" s="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s="22" customFormat="1" ht="12" hidden="1" customHeight="1" outlineLevel="2" x14ac:dyDescent="0.2">
      <c r="A216" t="s">
        <v>134</v>
      </c>
      <c r="B216" t="s">
        <v>51</v>
      </c>
      <c r="C216" t="s">
        <v>51</v>
      </c>
      <c r="D216" t="s">
        <v>22</v>
      </c>
      <c r="E216" t="s">
        <v>19</v>
      </c>
      <c r="F216" s="5">
        <v>19171959.521917</v>
      </c>
      <c r="G216" s="5">
        <v>0</v>
      </c>
      <c r="H216" s="5">
        <v>100681802.073339</v>
      </c>
      <c r="I216" s="5">
        <v>0</v>
      </c>
      <c r="J216" s="5">
        <v>119853761.595256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s="22" customFormat="1" ht="12" hidden="1" customHeight="1" outlineLevel="2" x14ac:dyDescent="0.2">
      <c r="A217" t="s">
        <v>134</v>
      </c>
      <c r="B217" t="s">
        <v>51</v>
      </c>
      <c r="C217" t="s">
        <v>51</v>
      </c>
      <c r="D217" t="s">
        <v>22</v>
      </c>
      <c r="E217" t="s">
        <v>17</v>
      </c>
      <c r="F217" s="5">
        <v>0</v>
      </c>
      <c r="G217" s="5">
        <v>-21119632.800000001</v>
      </c>
      <c r="H217" s="5">
        <v>0</v>
      </c>
      <c r="I217" s="5">
        <v>-114873537.27</v>
      </c>
      <c r="J217" s="5">
        <v>-135993170.06999999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s="22" customFormat="1" ht="12" customHeight="1" outlineLevel="1" collapsed="1" x14ac:dyDescent="0.2">
      <c r="A218"/>
      <c r="B218" s="34" t="s">
        <v>231</v>
      </c>
      <c r="C218"/>
      <c r="D218"/>
      <c r="E218"/>
      <c r="F218" s="5">
        <f>SUBTOTAL(9,F216:F217)</f>
        <v>19171959.521917</v>
      </c>
      <c r="G218" s="5">
        <f>SUBTOTAL(9,G216:G217)</f>
        <v>-21119632.800000001</v>
      </c>
      <c r="H218" s="5">
        <f>SUBTOTAL(9,H216:H217)</f>
        <v>100681802.073339</v>
      </c>
      <c r="I218" s="5">
        <f>SUBTOTAL(9,I216:I217)</f>
        <v>-114873537.27</v>
      </c>
      <c r="J218" s="5">
        <f>SUBTOTAL(9,J216:J217)</f>
        <v>-16139408.474743992</v>
      </c>
      <c r="K218" s="5"/>
      <c r="L218" s="5"/>
      <c r="M218" s="5"/>
      <c r="N218" s="5"/>
      <c r="O218" s="5"/>
      <c r="P218" s="5"/>
      <c r="Q218" s="5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hidden="1" outlineLevel="2" x14ac:dyDescent="0.2">
      <c r="A219" t="s">
        <v>134</v>
      </c>
      <c r="B219" t="s">
        <v>71</v>
      </c>
      <c r="C219" t="s">
        <v>71</v>
      </c>
      <c r="D219" t="s">
        <v>8</v>
      </c>
      <c r="E219" t="s">
        <v>18</v>
      </c>
      <c r="F219" s="5">
        <v>1744787.2238539101</v>
      </c>
      <c r="G219" s="5">
        <v>-1744787.2238539101</v>
      </c>
      <c r="H219" s="5">
        <v>8928637.0323075</v>
      </c>
      <c r="I219" s="5">
        <v>-8928637.0323075</v>
      </c>
      <c r="J219" s="5">
        <v>0</v>
      </c>
    </row>
    <row r="220" spans="1:30" s="22" customFormat="1" hidden="1" outlineLevel="2" x14ac:dyDescent="0.2">
      <c r="A220" t="s">
        <v>134</v>
      </c>
      <c r="B220" t="s">
        <v>71</v>
      </c>
      <c r="C220" t="s">
        <v>71</v>
      </c>
      <c r="D220" t="s">
        <v>8</v>
      </c>
      <c r="E220" t="s">
        <v>17</v>
      </c>
      <c r="F220" s="5">
        <v>2037814.52</v>
      </c>
      <c r="G220" s="5">
        <v>-2037814.52</v>
      </c>
      <c r="H220" s="5">
        <v>10348431.43</v>
      </c>
      <c r="I220" s="5">
        <v>-10348431.43</v>
      </c>
      <c r="J220" s="5">
        <v>0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s="22" customFormat="1" outlineLevel="1" collapsed="1" x14ac:dyDescent="0.2">
      <c r="A221"/>
      <c r="B221" s="34" t="s">
        <v>232</v>
      </c>
      <c r="C221"/>
      <c r="D221"/>
      <c r="E221"/>
      <c r="F221" s="5">
        <f>SUBTOTAL(9,F219:F220)</f>
        <v>3782601.7438539099</v>
      </c>
      <c r="G221" s="5">
        <f>SUBTOTAL(9,G219:G220)</f>
        <v>-3782601.7438539099</v>
      </c>
      <c r="H221" s="5">
        <f>SUBTOTAL(9,H219:H220)</f>
        <v>19277068.462307498</v>
      </c>
      <c r="I221" s="5">
        <f>SUBTOTAL(9,I219:I220)</f>
        <v>-19277068.462307498</v>
      </c>
      <c r="J221" s="5">
        <f>SUBTOTAL(9,J219:J220)</f>
        <v>0</v>
      </c>
      <c r="K221" s="5"/>
      <c r="L221" s="5"/>
      <c r="M221" s="5"/>
      <c r="N221" s="5"/>
      <c r="O221" s="5"/>
      <c r="P221" s="5"/>
      <c r="Q221" s="5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hidden="1" outlineLevel="2" x14ac:dyDescent="0.2">
      <c r="A222" t="s">
        <v>134</v>
      </c>
      <c r="B222" t="s">
        <v>72</v>
      </c>
      <c r="C222" t="s">
        <v>72</v>
      </c>
      <c r="D222" t="s">
        <v>22</v>
      </c>
      <c r="E222" t="s">
        <v>19</v>
      </c>
      <c r="F222" s="5">
        <v>10245535.377471</v>
      </c>
      <c r="G222" s="5">
        <v>0</v>
      </c>
      <c r="H222" s="5">
        <v>127865915.97819801</v>
      </c>
      <c r="I222" s="5">
        <v>0</v>
      </c>
      <c r="J222" s="5">
        <v>138111451.35566899</v>
      </c>
    </row>
    <row r="223" spans="1:30" hidden="1" outlineLevel="2" x14ac:dyDescent="0.2">
      <c r="A223" t="s">
        <v>134</v>
      </c>
      <c r="B223" t="s">
        <v>72</v>
      </c>
      <c r="C223" t="s">
        <v>72</v>
      </c>
      <c r="D223" t="s">
        <v>22</v>
      </c>
      <c r="E223" t="s">
        <v>17</v>
      </c>
      <c r="F223" s="5">
        <v>0</v>
      </c>
      <c r="G223" s="5">
        <v>-11322236.789999999</v>
      </c>
      <c r="H223" s="5">
        <v>0</v>
      </c>
      <c r="I223" s="5">
        <v>-140779738.34</v>
      </c>
      <c r="J223" s="5">
        <v>-152101975.13</v>
      </c>
    </row>
    <row r="224" spans="1:30" outlineLevel="1" collapsed="1" x14ac:dyDescent="0.2">
      <c r="B224" s="34" t="s">
        <v>233</v>
      </c>
      <c r="F224" s="5">
        <f>SUBTOTAL(9,F222:F223)</f>
        <v>10245535.377471</v>
      </c>
      <c r="G224" s="5">
        <f>SUBTOTAL(9,G222:G223)</f>
        <v>-11322236.789999999</v>
      </c>
      <c r="H224" s="5">
        <f>SUBTOTAL(9,H222:H223)</f>
        <v>127865915.97819801</v>
      </c>
      <c r="I224" s="5">
        <f>SUBTOTAL(9,I222:I223)</f>
        <v>-140779738.34</v>
      </c>
      <c r="J224" s="5">
        <f>SUBTOTAL(9,J222:J223)</f>
        <v>-13990523.774331003</v>
      </c>
      <c r="K224" s="5"/>
      <c r="L224" s="5"/>
      <c r="M224" s="5"/>
      <c r="N224" s="5"/>
      <c r="O224" s="5"/>
      <c r="P224" s="5"/>
      <c r="Q224" s="5"/>
    </row>
    <row r="225" spans="2:10" x14ac:dyDescent="0.2">
      <c r="B225" s="34" t="s">
        <v>170</v>
      </c>
      <c r="F225" s="5">
        <f>SUBTOTAL(9,F10:F223)</f>
        <v>6521011152.7366295</v>
      </c>
      <c r="G225" s="5">
        <f>SUBTOTAL(9,G10:G223)</f>
        <v>-6556210954.6985083</v>
      </c>
      <c r="H225" s="5">
        <f>SUBTOTAL(9,H10:H223)</f>
        <v>5413197175.6170826</v>
      </c>
      <c r="I225" s="5">
        <f>SUBTOTAL(9,I10:I223)</f>
        <v>-5417228281.7078133</v>
      </c>
      <c r="J225" s="5">
        <f>SUBTOTAL(9,J10:J223)</f>
        <v>-39230908.052607089</v>
      </c>
    </row>
    <row r="226" spans="2:10" x14ac:dyDescent="0.2">
      <c r="F226"/>
      <c r="G226"/>
      <c r="H226"/>
      <c r="I226"/>
      <c r="J226"/>
    </row>
    <row r="227" spans="2:10" x14ac:dyDescent="0.2">
      <c r="F227"/>
      <c r="G227"/>
      <c r="H227"/>
      <c r="I227"/>
      <c r="J227"/>
    </row>
    <row r="228" spans="2:10" x14ac:dyDescent="0.2">
      <c r="F228"/>
      <c r="G228"/>
      <c r="H228"/>
      <c r="I228"/>
      <c r="J228"/>
    </row>
    <row r="229" spans="2:10" x14ac:dyDescent="0.2">
      <c r="F229"/>
      <c r="G229"/>
      <c r="H229"/>
      <c r="I229"/>
      <c r="J229"/>
    </row>
    <row r="230" spans="2:10" x14ac:dyDescent="0.2">
      <c r="F230"/>
      <c r="G230"/>
      <c r="H230"/>
      <c r="I230"/>
      <c r="J230"/>
    </row>
    <row r="231" spans="2:10" x14ac:dyDescent="0.2">
      <c r="F231"/>
      <c r="G231"/>
      <c r="H231"/>
      <c r="I231"/>
      <c r="J231"/>
    </row>
    <row r="232" spans="2:10" x14ac:dyDescent="0.2">
      <c r="F232"/>
      <c r="G232"/>
      <c r="H232"/>
      <c r="I232"/>
      <c r="J232"/>
    </row>
    <row r="233" spans="2:10" x14ac:dyDescent="0.2">
      <c r="F233"/>
      <c r="G233"/>
      <c r="H233"/>
      <c r="I233"/>
      <c r="J233"/>
    </row>
    <row r="234" spans="2:10" x14ac:dyDescent="0.2">
      <c r="F234"/>
      <c r="G234"/>
      <c r="H234"/>
      <c r="I234"/>
      <c r="J234"/>
    </row>
    <row r="235" spans="2:10" x14ac:dyDescent="0.2">
      <c r="F235"/>
      <c r="G235"/>
      <c r="H235"/>
      <c r="I235"/>
      <c r="J235"/>
    </row>
    <row r="236" spans="2:10" x14ac:dyDescent="0.2">
      <c r="F236"/>
      <c r="G236"/>
      <c r="H236"/>
      <c r="I236"/>
      <c r="J236"/>
    </row>
    <row r="237" spans="2:10" x14ac:dyDescent="0.2">
      <c r="F237"/>
      <c r="G237"/>
      <c r="H237"/>
      <c r="I237"/>
      <c r="J237"/>
    </row>
    <row r="238" spans="2:10" x14ac:dyDescent="0.2">
      <c r="F238"/>
      <c r="G238"/>
      <c r="H238"/>
      <c r="I238"/>
      <c r="J238"/>
    </row>
    <row r="239" spans="2:10" x14ac:dyDescent="0.2">
      <c r="F239"/>
      <c r="G239"/>
      <c r="H239"/>
      <c r="I239"/>
      <c r="J239"/>
    </row>
    <row r="240" spans="2:10" x14ac:dyDescent="0.2">
      <c r="F240"/>
      <c r="G240"/>
      <c r="H240"/>
      <c r="I240"/>
      <c r="J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spans="1:30" x14ac:dyDescent="0.2">
      <c r="F273"/>
      <c r="G273"/>
      <c r="H273"/>
      <c r="I273"/>
      <c r="J273"/>
    </row>
    <row r="274" spans="1:30" x14ac:dyDescent="0.2">
      <c r="F274"/>
      <c r="G274"/>
      <c r="H274"/>
      <c r="I274"/>
      <c r="J274"/>
    </row>
    <row r="275" spans="1:30" x14ac:dyDescent="0.2">
      <c r="F275"/>
      <c r="G275"/>
      <c r="H275"/>
      <c r="I275"/>
      <c r="J275"/>
    </row>
    <row r="276" spans="1:30" x14ac:dyDescent="0.2">
      <c r="F276"/>
      <c r="G276"/>
      <c r="H276"/>
      <c r="I276"/>
      <c r="J276"/>
    </row>
    <row r="277" spans="1:30" x14ac:dyDescent="0.2">
      <c r="F277"/>
      <c r="G277"/>
      <c r="H277"/>
      <c r="I277"/>
      <c r="J277"/>
    </row>
    <row r="278" spans="1:30" x14ac:dyDescent="0.2">
      <c r="F278"/>
      <c r="G278"/>
      <c r="H278"/>
      <c r="I278"/>
      <c r="J278"/>
    </row>
    <row r="279" spans="1:30" x14ac:dyDescent="0.2">
      <c r="F279"/>
      <c r="G279"/>
      <c r="H279"/>
      <c r="I279"/>
      <c r="J279"/>
    </row>
    <row r="280" spans="1:30" x14ac:dyDescent="0.2">
      <c r="F280"/>
      <c r="G280"/>
      <c r="H280"/>
      <c r="I280"/>
      <c r="J280"/>
    </row>
    <row r="281" spans="1:30" x14ac:dyDescent="0.2">
      <c r="F281"/>
      <c r="G281"/>
      <c r="H281"/>
      <c r="I281"/>
      <c r="J281"/>
    </row>
    <row r="282" spans="1:30" x14ac:dyDescent="0.2">
      <c r="F282"/>
      <c r="G282"/>
      <c r="H282"/>
      <c r="I282"/>
      <c r="J282"/>
    </row>
    <row r="283" spans="1:30" x14ac:dyDescent="0.2">
      <c r="F283"/>
      <c r="G283"/>
      <c r="H283"/>
      <c r="I283"/>
      <c r="J283"/>
    </row>
    <row r="284" spans="1:30" s="23" customFormat="1" ht="15.7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x14ac:dyDescent="0.2">
      <c r="F285"/>
      <c r="G285"/>
      <c r="H285"/>
      <c r="I285"/>
      <c r="J285"/>
    </row>
    <row r="286" spans="1:30" x14ac:dyDescent="0.2">
      <c r="F286"/>
      <c r="G286"/>
      <c r="H286"/>
      <c r="I286"/>
      <c r="J286"/>
    </row>
    <row r="287" spans="1:30" x14ac:dyDescent="0.2">
      <c r="F287"/>
      <c r="G287"/>
      <c r="H287"/>
      <c r="I287"/>
      <c r="J287"/>
    </row>
    <row r="288" spans="1:30" x14ac:dyDescent="0.2">
      <c r="F288"/>
      <c r="G288"/>
      <c r="H288"/>
      <c r="I288"/>
      <c r="J288"/>
    </row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</sheetData>
  <mergeCells count="3">
    <mergeCell ref="A2:J2"/>
    <mergeCell ref="A3:J3"/>
    <mergeCell ref="A4:J4"/>
  </mergeCells>
  <phoneticPr fontId="0" type="noConversion"/>
  <pageMargins left="0.75" right="0.75" top="1" bottom="1" header="0.5" footer="0.5"/>
  <pageSetup scale="53" orientation="landscape" r:id="rId1"/>
  <headerFooter alignWithMargins="0">
    <oddFooter>&amp;CPage &amp;P&amp;R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9851"/>
  <sheetViews>
    <sheetView topLeftCell="G1" workbookViewId="0">
      <pane ySplit="7" topLeftCell="A158" activePane="bottomLeft" state="frozen"/>
      <selection pane="bottomLeft" activeCell="J1" sqref="A1:J259"/>
    </sheetView>
  </sheetViews>
  <sheetFormatPr defaultRowHeight="12.75" outlineLevelRow="2" x14ac:dyDescent="0.2"/>
  <cols>
    <col min="1" max="1" width="0.85546875" customWidth="1"/>
    <col min="2" max="2" width="23.42578125" customWidth="1"/>
    <col min="3" max="3" width="23.7109375" hidden="1" customWidth="1"/>
    <col min="4" max="4" width="14.140625" hidden="1" customWidth="1"/>
    <col min="5" max="5" width="18.85546875" hidden="1" customWidth="1"/>
    <col min="6" max="6" width="21.28515625" style="24" bestFit="1" customWidth="1"/>
    <col min="7" max="7" width="22.140625" style="24" bestFit="1" customWidth="1"/>
    <col min="8" max="8" width="21.28515625" style="24" bestFit="1" customWidth="1"/>
    <col min="9" max="9" width="22.140625" style="24" bestFit="1" customWidth="1"/>
    <col min="10" max="10" width="20" style="24" customWidth="1"/>
    <col min="11" max="11" width="8.85546875" customWidth="1"/>
    <col min="12" max="12" width="14.28515625" customWidth="1"/>
    <col min="13" max="14" width="17.28515625" customWidth="1"/>
    <col min="15" max="15" width="15" bestFit="1" customWidth="1"/>
    <col min="16" max="16" width="12.28515625" bestFit="1" customWidth="1"/>
    <col min="17" max="17" width="13" customWidth="1"/>
  </cols>
  <sheetData>
    <row r="1" spans="1:12" x14ac:dyDescent="0.2">
      <c r="A1" s="27"/>
      <c r="B1" s="27"/>
      <c r="C1" s="27"/>
      <c r="D1" s="28"/>
      <c r="E1" s="29"/>
      <c r="F1" s="29"/>
      <c r="G1" s="30"/>
      <c r="H1" s="30"/>
      <c r="I1" s="30"/>
      <c r="J1" s="46" t="s">
        <v>171</v>
      </c>
      <c r="K1" s="27"/>
      <c r="L1" s="27"/>
    </row>
    <row r="2" spans="1:12" ht="18" x14ac:dyDescent="0.25">
      <c r="A2" s="56" t="s">
        <v>239</v>
      </c>
      <c r="B2" s="56"/>
      <c r="C2" s="56"/>
      <c r="D2" s="56"/>
      <c r="E2" s="56"/>
      <c r="F2" s="56"/>
      <c r="G2" s="56"/>
      <c r="H2" s="56"/>
      <c r="I2" s="56"/>
      <c r="J2" s="56"/>
    </row>
    <row r="3" spans="1:12" ht="18" x14ac:dyDescent="0.25">
      <c r="A3" s="57" t="s">
        <v>173</v>
      </c>
      <c r="B3" s="57"/>
      <c r="C3" s="57"/>
      <c r="D3" s="57"/>
      <c r="E3" s="57"/>
      <c r="F3" s="57"/>
      <c r="G3" s="57"/>
      <c r="H3" s="57"/>
      <c r="I3" s="57"/>
      <c r="J3" s="57"/>
    </row>
    <row r="4" spans="1:12" ht="18" x14ac:dyDescent="0.25">
      <c r="A4" s="58">
        <v>37237</v>
      </c>
      <c r="B4" s="58"/>
      <c r="C4" s="58"/>
      <c r="D4" s="58"/>
      <c r="E4" s="58"/>
      <c r="F4" s="58"/>
      <c r="G4" s="58"/>
      <c r="H4" s="58"/>
      <c r="I4" s="58"/>
      <c r="J4" s="58"/>
    </row>
    <row r="8" spans="1:12" ht="17.25" thickBot="1" x14ac:dyDescent="0.35">
      <c r="A8" s="26" t="s">
        <v>139</v>
      </c>
      <c r="B8" s="26"/>
      <c r="C8" s="21"/>
      <c r="F8"/>
      <c r="G8"/>
      <c r="H8"/>
      <c r="I8"/>
      <c r="J8"/>
    </row>
    <row r="9" spans="1:12" ht="16.5" thickBot="1" x14ac:dyDescent="0.3">
      <c r="A9" s="3" t="s">
        <v>7</v>
      </c>
      <c r="B9" s="3" t="s">
        <v>241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</row>
    <row r="10" spans="1:12" hidden="1" outlineLevel="2" x14ac:dyDescent="0.2">
      <c r="A10" t="s">
        <v>134</v>
      </c>
      <c r="B10" t="s">
        <v>140</v>
      </c>
      <c r="C10" t="s">
        <v>99</v>
      </c>
      <c r="D10" t="s">
        <v>8</v>
      </c>
      <c r="E10" t="s">
        <v>24</v>
      </c>
      <c r="F10" s="5">
        <v>3583.3654305</v>
      </c>
      <c r="G10" s="5">
        <v>0</v>
      </c>
      <c r="H10" s="5">
        <v>246727186.88442099</v>
      </c>
      <c r="I10" s="5">
        <v>0</v>
      </c>
      <c r="J10" s="5">
        <v>246730770.249852</v>
      </c>
    </row>
    <row r="11" spans="1:12" hidden="1" outlineLevel="2" x14ac:dyDescent="0.2">
      <c r="A11" t="s">
        <v>134</v>
      </c>
      <c r="B11" t="s">
        <v>140</v>
      </c>
      <c r="C11" t="s">
        <v>99</v>
      </c>
      <c r="D11" t="s">
        <v>8</v>
      </c>
      <c r="E11" t="s">
        <v>19</v>
      </c>
      <c r="F11" s="5">
        <v>0</v>
      </c>
      <c r="G11" s="5">
        <v>-105583766.248888</v>
      </c>
      <c r="H11" s="5">
        <v>0</v>
      </c>
      <c r="I11" s="5">
        <v>0</v>
      </c>
      <c r="J11" s="5">
        <v>-105583766.248888</v>
      </c>
    </row>
    <row r="12" spans="1:12" hidden="1" outlineLevel="2" x14ac:dyDescent="0.2">
      <c r="A12" t="s">
        <v>134</v>
      </c>
      <c r="B12" t="s">
        <v>140</v>
      </c>
      <c r="C12" t="s">
        <v>99</v>
      </c>
      <c r="D12" t="s">
        <v>8</v>
      </c>
      <c r="E12" t="s">
        <v>17</v>
      </c>
      <c r="F12" s="5">
        <v>121689341.48999999</v>
      </c>
      <c r="G12" s="5">
        <v>-0.01</v>
      </c>
      <c r="H12" s="5">
        <v>0</v>
      </c>
      <c r="I12" s="5">
        <v>-252672400.63999999</v>
      </c>
      <c r="J12" s="5">
        <v>-130983059.16</v>
      </c>
    </row>
    <row r="13" spans="1:12" hidden="1" outlineLevel="2" x14ac:dyDescent="0.2">
      <c r="A13" t="s">
        <v>134</v>
      </c>
      <c r="B13" t="s">
        <v>140</v>
      </c>
      <c r="C13" t="s">
        <v>99</v>
      </c>
      <c r="D13" t="s">
        <v>22</v>
      </c>
      <c r="E13" t="s">
        <v>19</v>
      </c>
      <c r="F13" s="5">
        <v>0</v>
      </c>
      <c r="G13" s="5">
        <v>-68999194.318770498</v>
      </c>
      <c r="H13" s="5">
        <v>0</v>
      </c>
      <c r="I13" s="5">
        <v>-73527443.135402501</v>
      </c>
      <c r="J13" s="5">
        <v>-142526637.454173</v>
      </c>
    </row>
    <row r="14" spans="1:12" hidden="1" outlineLevel="2" x14ac:dyDescent="0.2">
      <c r="A14" t="s">
        <v>134</v>
      </c>
      <c r="B14" t="s">
        <v>140</v>
      </c>
      <c r="C14" t="s">
        <v>99</v>
      </c>
      <c r="D14" t="s">
        <v>22</v>
      </c>
      <c r="E14" t="s">
        <v>17</v>
      </c>
      <c r="F14" s="5">
        <v>77208083.230000004</v>
      </c>
      <c r="G14" s="5">
        <v>0</v>
      </c>
      <c r="H14" s="5">
        <v>82006219.489999995</v>
      </c>
      <c r="I14" s="5">
        <v>0</v>
      </c>
      <c r="J14" s="5">
        <v>159214302.72</v>
      </c>
    </row>
    <row r="15" spans="1:12" hidden="1" outlineLevel="2" x14ac:dyDescent="0.2">
      <c r="A15" t="s">
        <v>134</v>
      </c>
      <c r="B15" t="s">
        <v>140</v>
      </c>
      <c r="C15" t="s">
        <v>100</v>
      </c>
      <c r="D15" t="s">
        <v>8</v>
      </c>
      <c r="E15" t="s">
        <v>18</v>
      </c>
      <c r="F15" s="5">
        <v>0</v>
      </c>
      <c r="G15" s="5">
        <v>-64831331.854169302</v>
      </c>
      <c r="H15" s="5">
        <v>0</v>
      </c>
      <c r="I15" s="5">
        <v>0</v>
      </c>
      <c r="J15" s="5">
        <v>-64831331.854169302</v>
      </c>
    </row>
    <row r="16" spans="1:12" hidden="1" outlineLevel="2" x14ac:dyDescent="0.2">
      <c r="A16" t="s">
        <v>134</v>
      </c>
      <c r="B16" t="s">
        <v>140</v>
      </c>
      <c r="C16" t="s">
        <v>100</v>
      </c>
      <c r="D16" t="s">
        <v>8</v>
      </c>
      <c r="E16" t="s">
        <v>19</v>
      </c>
      <c r="F16" s="5">
        <v>0</v>
      </c>
      <c r="G16" s="5">
        <v>-390472036.56431699</v>
      </c>
      <c r="H16" s="5">
        <v>0</v>
      </c>
      <c r="I16" s="5">
        <v>0</v>
      </c>
      <c r="J16" s="5">
        <v>-390472036.56431699</v>
      </c>
    </row>
    <row r="17" spans="1:17" hidden="1" outlineLevel="2" x14ac:dyDescent="0.2">
      <c r="A17" t="s">
        <v>134</v>
      </c>
      <c r="B17" t="s">
        <v>140</v>
      </c>
      <c r="C17" t="s">
        <v>100</v>
      </c>
      <c r="D17" t="s">
        <v>8</v>
      </c>
      <c r="E17" t="s">
        <v>17</v>
      </c>
      <c r="F17" s="5">
        <v>449500471.61000001</v>
      </c>
      <c r="G17" s="5">
        <v>0</v>
      </c>
      <c r="H17" s="5">
        <v>0</v>
      </c>
      <c r="I17" s="5">
        <v>0</v>
      </c>
      <c r="J17" s="5">
        <v>449500471.61000001</v>
      </c>
    </row>
    <row r="18" spans="1:17" hidden="1" outlineLevel="2" x14ac:dyDescent="0.2">
      <c r="A18" t="s">
        <v>136</v>
      </c>
      <c r="B18" t="s">
        <v>140</v>
      </c>
      <c r="C18" t="s">
        <v>100</v>
      </c>
      <c r="D18" t="s">
        <v>8</v>
      </c>
      <c r="E18" t="s">
        <v>18</v>
      </c>
      <c r="F18" s="5">
        <v>8126292.5935385004</v>
      </c>
      <c r="G18" s="5">
        <v>0</v>
      </c>
      <c r="H18" s="5">
        <v>0</v>
      </c>
      <c r="I18" s="5">
        <v>0</v>
      </c>
      <c r="J18" s="5">
        <v>8126292.5935385004</v>
      </c>
    </row>
    <row r="19" spans="1:17" hidden="1" outlineLevel="2" x14ac:dyDescent="0.2">
      <c r="A19" t="s">
        <v>136</v>
      </c>
      <c r="B19" t="s">
        <v>140</v>
      </c>
      <c r="C19" t="s">
        <v>100</v>
      </c>
      <c r="D19" t="s">
        <v>8</v>
      </c>
      <c r="E19" t="s">
        <v>17</v>
      </c>
      <c r="F19" s="5">
        <v>0</v>
      </c>
      <c r="G19" s="5">
        <v>-7992171.29</v>
      </c>
      <c r="H19" s="5">
        <v>0</v>
      </c>
      <c r="I19" s="5">
        <v>0</v>
      </c>
      <c r="J19" s="5">
        <v>-7992171.29</v>
      </c>
    </row>
    <row r="20" spans="1:17" hidden="1" outlineLevel="2" x14ac:dyDescent="0.2">
      <c r="A20" t="s">
        <v>137</v>
      </c>
      <c r="B20" t="s">
        <v>140</v>
      </c>
      <c r="C20" t="s">
        <v>109</v>
      </c>
      <c r="D20" t="s">
        <v>22</v>
      </c>
      <c r="E20" t="s">
        <v>19</v>
      </c>
      <c r="F20" s="5">
        <v>22738238.704107001</v>
      </c>
      <c r="G20" s="5">
        <v>-26143668.3938745</v>
      </c>
      <c r="H20" s="5">
        <v>140539968.60318199</v>
      </c>
      <c r="I20" s="5">
        <v>-152888960.687529</v>
      </c>
      <c r="J20" s="5">
        <v>-15754421.774115</v>
      </c>
    </row>
    <row r="21" spans="1:17" hidden="1" outlineLevel="2" x14ac:dyDescent="0.2">
      <c r="A21" t="s">
        <v>137</v>
      </c>
      <c r="B21" t="s">
        <v>140</v>
      </c>
      <c r="C21" t="s">
        <v>109</v>
      </c>
      <c r="D21" t="s">
        <v>22</v>
      </c>
      <c r="E21" t="s">
        <v>17</v>
      </c>
      <c r="F21" s="5">
        <v>10349008.51</v>
      </c>
      <c r="G21" s="5">
        <v>-15692538.539999999</v>
      </c>
      <c r="H21" s="5">
        <v>58988883.350000001</v>
      </c>
      <c r="I21" s="5">
        <v>-57803577.369999997</v>
      </c>
      <c r="J21" s="5">
        <v>-4158224.05</v>
      </c>
    </row>
    <row r="22" spans="1:17" outlineLevel="1" collapsed="1" x14ac:dyDescent="0.2">
      <c r="B22" s="33" t="s">
        <v>144</v>
      </c>
      <c r="F22" s="5">
        <f>SUBTOTAL(9,F10:F21)</f>
        <v>689615019.50307608</v>
      </c>
      <c r="G22" s="5">
        <f>SUBTOTAL(9,G10:G21)</f>
        <v>-679714707.22001922</v>
      </c>
      <c r="H22" s="5">
        <f>SUBTOTAL(9,H10:H21)</f>
        <v>528262258.32760298</v>
      </c>
      <c r="I22" s="5">
        <f>SUBTOTAL(9,I10:I21)</f>
        <v>-536892381.83293152</v>
      </c>
      <c r="J22" s="5">
        <f>SUBTOTAL(9,J10:J21)</f>
        <v>1270188.7777282381</v>
      </c>
      <c r="K22" s="5"/>
      <c r="L22" s="5"/>
      <c r="M22" s="5"/>
      <c r="N22" s="5"/>
      <c r="O22" s="5"/>
      <c r="P22" s="5"/>
      <c r="Q22" s="5"/>
    </row>
    <row r="23" spans="1:17" hidden="1" outlineLevel="2" x14ac:dyDescent="0.2">
      <c r="A23" t="s">
        <v>134</v>
      </c>
      <c r="B23" t="s">
        <v>23</v>
      </c>
      <c r="C23" t="s">
        <v>23</v>
      </c>
      <c r="D23" t="s">
        <v>8</v>
      </c>
      <c r="E23" t="s">
        <v>18</v>
      </c>
      <c r="F23" s="5">
        <v>211083849.16996601</v>
      </c>
      <c r="G23" s="5">
        <v>-235691603.92031699</v>
      </c>
      <c r="H23" s="5">
        <v>0</v>
      </c>
      <c r="I23" s="5">
        <v>0</v>
      </c>
      <c r="J23" s="5">
        <v>-24607754.750351202</v>
      </c>
    </row>
    <row r="24" spans="1:17" hidden="1" outlineLevel="2" x14ac:dyDescent="0.2">
      <c r="A24" t="s">
        <v>134</v>
      </c>
      <c r="B24" t="s">
        <v>23</v>
      </c>
      <c r="C24" t="s">
        <v>23</v>
      </c>
      <c r="D24" t="s">
        <v>8</v>
      </c>
      <c r="E24" t="s">
        <v>17</v>
      </c>
      <c r="F24" s="5">
        <v>245158453.56</v>
      </c>
      <c r="G24" s="5">
        <v>-215705598.97</v>
      </c>
      <c r="H24" s="5">
        <v>0</v>
      </c>
      <c r="I24" s="5">
        <v>0</v>
      </c>
      <c r="J24" s="5">
        <v>29452854.59</v>
      </c>
    </row>
    <row r="25" spans="1:17" hidden="1" outlineLevel="2" x14ac:dyDescent="0.2">
      <c r="A25" t="s">
        <v>134</v>
      </c>
      <c r="B25" t="s">
        <v>23</v>
      </c>
      <c r="C25" t="s">
        <v>23</v>
      </c>
      <c r="D25" t="s">
        <v>22</v>
      </c>
      <c r="E25" t="s">
        <v>18</v>
      </c>
      <c r="F25" s="5">
        <v>3547659.3921593698</v>
      </c>
      <c r="G25" s="5">
        <v>0</v>
      </c>
      <c r="H25" s="5">
        <v>143909307.88532799</v>
      </c>
      <c r="I25" s="5">
        <v>0</v>
      </c>
      <c r="J25" s="5">
        <v>147456967.27748701</v>
      </c>
    </row>
    <row r="26" spans="1:17" hidden="1" outlineLevel="2" x14ac:dyDescent="0.2">
      <c r="A26" t="s">
        <v>134</v>
      </c>
      <c r="B26" t="s">
        <v>23</v>
      </c>
      <c r="C26" t="s">
        <v>23</v>
      </c>
      <c r="D26" t="s">
        <v>22</v>
      </c>
      <c r="E26" t="s">
        <v>17</v>
      </c>
      <c r="F26" s="5">
        <v>0</v>
      </c>
      <c r="G26" s="5">
        <v>-3432068.96</v>
      </c>
      <c r="H26" s="5">
        <v>0</v>
      </c>
      <c r="I26" s="5">
        <v>-146327724.88999999</v>
      </c>
      <c r="J26" s="5">
        <v>-149759793.84999999</v>
      </c>
    </row>
    <row r="27" spans="1:17" hidden="1" outlineLevel="2" x14ac:dyDescent="0.2">
      <c r="A27" t="s">
        <v>136</v>
      </c>
      <c r="B27" t="s">
        <v>23</v>
      </c>
      <c r="C27" t="s">
        <v>23</v>
      </c>
      <c r="D27" t="s">
        <v>8</v>
      </c>
      <c r="E27" t="s">
        <v>18</v>
      </c>
      <c r="F27" s="5">
        <v>14625658.4408122</v>
      </c>
      <c r="G27" s="5">
        <v>-4939025.4756736001</v>
      </c>
      <c r="H27" s="5">
        <v>0</v>
      </c>
      <c r="I27" s="5">
        <v>0</v>
      </c>
      <c r="J27" s="5">
        <v>9686632.9651385508</v>
      </c>
    </row>
    <row r="28" spans="1:17" hidden="1" outlineLevel="2" x14ac:dyDescent="0.2">
      <c r="A28" t="s">
        <v>136</v>
      </c>
      <c r="B28" t="s">
        <v>23</v>
      </c>
      <c r="C28" t="s">
        <v>23</v>
      </c>
      <c r="D28" t="s">
        <v>8</v>
      </c>
      <c r="E28" t="s">
        <v>17</v>
      </c>
      <c r="F28" s="5">
        <v>4994577.0599999996</v>
      </c>
      <c r="G28" s="5">
        <v>-14985321.17</v>
      </c>
      <c r="H28" s="5">
        <v>0</v>
      </c>
      <c r="I28" s="5">
        <v>0</v>
      </c>
      <c r="J28" s="5">
        <v>-9990744.1099999994</v>
      </c>
    </row>
    <row r="29" spans="1:17" hidden="1" outlineLevel="2" x14ac:dyDescent="0.2">
      <c r="A29" t="s">
        <v>137</v>
      </c>
      <c r="B29" t="s">
        <v>23</v>
      </c>
      <c r="C29" t="s">
        <v>23</v>
      </c>
      <c r="D29" t="s">
        <v>55</v>
      </c>
      <c r="E29" t="s">
        <v>18</v>
      </c>
      <c r="F29" s="5">
        <v>6985507.4320010198</v>
      </c>
      <c r="G29" s="5">
        <v>-6985507.4320010198</v>
      </c>
      <c r="H29" s="5">
        <v>9501167.9032052103</v>
      </c>
      <c r="I29" s="5">
        <v>-9501167.9032052103</v>
      </c>
      <c r="J29" s="5">
        <v>0</v>
      </c>
    </row>
    <row r="30" spans="1:17" hidden="1" outlineLevel="2" x14ac:dyDescent="0.2">
      <c r="A30" t="s">
        <v>137</v>
      </c>
      <c r="B30" t="s">
        <v>23</v>
      </c>
      <c r="C30" t="s">
        <v>23</v>
      </c>
      <c r="D30" t="s">
        <v>22</v>
      </c>
      <c r="E30" t="s">
        <v>18</v>
      </c>
      <c r="F30" s="5">
        <v>41940563.555101499</v>
      </c>
      <c r="G30" s="5">
        <v>-59488382.990678102</v>
      </c>
      <c r="H30" s="5">
        <v>233778044.55369699</v>
      </c>
      <c r="I30" s="5">
        <v>-244805138.41782701</v>
      </c>
      <c r="J30" s="5">
        <v>-28574913.299706299</v>
      </c>
    </row>
    <row r="31" spans="1:17" hidden="1" outlineLevel="2" x14ac:dyDescent="0.2">
      <c r="A31" t="s">
        <v>137</v>
      </c>
      <c r="B31" t="s">
        <v>23</v>
      </c>
      <c r="C31" t="s">
        <v>23</v>
      </c>
      <c r="D31" t="s">
        <v>22</v>
      </c>
      <c r="E31" t="s">
        <v>17</v>
      </c>
      <c r="F31" s="5">
        <v>2925599.37</v>
      </c>
      <c r="G31" s="5">
        <v>-6500423.7699999996</v>
      </c>
      <c r="H31" s="5">
        <v>6285629.3600000003</v>
      </c>
      <c r="I31" s="5">
        <v>-9380460.9100000001</v>
      </c>
      <c r="J31" s="5">
        <v>-6669655.9500000002</v>
      </c>
    </row>
    <row r="32" spans="1:17" hidden="1" outlineLevel="2" x14ac:dyDescent="0.2">
      <c r="A32" t="s">
        <v>138</v>
      </c>
      <c r="B32" t="s">
        <v>23</v>
      </c>
      <c r="C32" t="s">
        <v>23</v>
      </c>
      <c r="D32" t="s">
        <v>55</v>
      </c>
      <c r="E32" t="s">
        <v>18</v>
      </c>
      <c r="F32" s="5">
        <v>248272.615247095</v>
      </c>
      <c r="G32" s="5">
        <v>-248272.615247095</v>
      </c>
      <c r="H32" s="5">
        <v>4293133.4567743596</v>
      </c>
      <c r="I32" s="5">
        <v>-4293133.4567743596</v>
      </c>
      <c r="J32" s="5">
        <v>0</v>
      </c>
    </row>
    <row r="33" spans="1:17" hidden="1" outlineLevel="2" x14ac:dyDescent="0.2">
      <c r="A33" t="s">
        <v>138</v>
      </c>
      <c r="B33" t="s">
        <v>23</v>
      </c>
      <c r="C33" t="s">
        <v>23</v>
      </c>
      <c r="D33" t="s">
        <v>55</v>
      </c>
      <c r="E33" t="s">
        <v>17</v>
      </c>
      <c r="F33" s="5">
        <v>184832.6</v>
      </c>
      <c r="G33" s="5">
        <v>-184832.6</v>
      </c>
      <c r="H33" s="5">
        <v>3154060.61</v>
      </c>
      <c r="I33" s="5">
        <v>-3154060.61</v>
      </c>
      <c r="J33" s="5">
        <v>0</v>
      </c>
    </row>
    <row r="34" spans="1:17" outlineLevel="1" collapsed="1" x14ac:dyDescent="0.2">
      <c r="B34" s="34" t="s">
        <v>145</v>
      </c>
      <c r="F34" s="5">
        <f>SUBTOTAL(9,F23:F33)</f>
        <v>531694973.19528723</v>
      </c>
      <c r="G34" s="5">
        <f>SUBTOTAL(9,G23:G33)</f>
        <v>-548161037.90391684</v>
      </c>
      <c r="H34" s="5">
        <f>SUBTOTAL(9,H23:H33)</f>
        <v>400921343.76900458</v>
      </c>
      <c r="I34" s="5">
        <f>SUBTOTAL(9,I23:I33)</f>
        <v>-417461686.18780661</v>
      </c>
      <c r="J34" s="5">
        <f>SUBTOTAL(9,J23:J33)</f>
        <v>-33006407.127431918</v>
      </c>
      <c r="K34" s="5"/>
      <c r="L34" s="5"/>
      <c r="M34" s="5"/>
      <c r="N34" s="5"/>
      <c r="O34" s="5"/>
      <c r="P34" s="5"/>
      <c r="Q34" s="5"/>
    </row>
    <row r="35" spans="1:17" hidden="1" outlineLevel="2" x14ac:dyDescent="0.2">
      <c r="A35" t="s">
        <v>137</v>
      </c>
      <c r="B35" t="s">
        <v>94</v>
      </c>
      <c r="C35" t="s">
        <v>94</v>
      </c>
      <c r="D35" t="s">
        <v>22</v>
      </c>
      <c r="E35" t="s">
        <v>17</v>
      </c>
      <c r="F35" s="5">
        <v>571132.44999999995</v>
      </c>
      <c r="G35" s="5">
        <v>-1707691.51</v>
      </c>
      <c r="H35" s="5">
        <v>4751297.74</v>
      </c>
      <c r="I35" s="5">
        <v>-5897216.7199999997</v>
      </c>
      <c r="J35" s="5">
        <v>-2282478.04</v>
      </c>
    </row>
    <row r="36" spans="1:17" outlineLevel="1" collapsed="1" x14ac:dyDescent="0.2">
      <c r="B36" s="34" t="s">
        <v>146</v>
      </c>
      <c r="F36" s="5">
        <f>SUBTOTAL(9,F35:F35)</f>
        <v>571132.44999999995</v>
      </c>
      <c r="G36" s="5">
        <f>SUBTOTAL(9,G35:G35)</f>
        <v>-1707691.51</v>
      </c>
      <c r="H36" s="5">
        <f>SUBTOTAL(9,H35:H35)</f>
        <v>4751297.74</v>
      </c>
      <c r="I36" s="5">
        <f>SUBTOTAL(9,I35:I35)</f>
        <v>-5897216.7199999997</v>
      </c>
      <c r="J36" s="5">
        <f>SUBTOTAL(9,J35:J35)</f>
        <v>-2282478.04</v>
      </c>
      <c r="K36" s="5"/>
      <c r="L36" s="5"/>
      <c r="M36" s="5"/>
      <c r="N36" s="5"/>
      <c r="O36" s="5"/>
      <c r="P36" s="5"/>
      <c r="Q36" s="5"/>
    </row>
    <row r="37" spans="1:17" hidden="1" outlineLevel="2" x14ac:dyDescent="0.2">
      <c r="A37" t="s">
        <v>134</v>
      </c>
      <c r="B37" t="s">
        <v>141</v>
      </c>
      <c r="C37" t="s">
        <v>25</v>
      </c>
      <c r="D37" t="s">
        <v>8</v>
      </c>
      <c r="E37" t="s">
        <v>24</v>
      </c>
      <c r="F37" s="5">
        <v>17934316.778293502</v>
      </c>
      <c r="G37" s="5">
        <v>0</v>
      </c>
      <c r="H37" s="5">
        <v>0</v>
      </c>
      <c r="I37" s="5">
        <v>0</v>
      </c>
      <c r="J37" s="5">
        <v>17934316.778293502</v>
      </c>
    </row>
    <row r="38" spans="1:17" hidden="1" outlineLevel="2" x14ac:dyDescent="0.2">
      <c r="A38" t="s">
        <v>134</v>
      </c>
      <c r="B38" t="s">
        <v>141</v>
      </c>
      <c r="C38" t="s">
        <v>25</v>
      </c>
      <c r="D38" t="s">
        <v>8</v>
      </c>
      <c r="E38" t="s">
        <v>17</v>
      </c>
      <c r="F38" s="5">
        <v>0</v>
      </c>
      <c r="G38" s="5">
        <v>-17934406.98</v>
      </c>
      <c r="H38" s="5">
        <v>0</v>
      </c>
      <c r="I38" s="5">
        <v>0</v>
      </c>
      <c r="J38" s="5">
        <v>-17934406.98</v>
      </c>
    </row>
    <row r="39" spans="1:17" hidden="1" outlineLevel="2" x14ac:dyDescent="0.2">
      <c r="A39" t="s">
        <v>134</v>
      </c>
      <c r="B39" t="s">
        <v>141</v>
      </c>
      <c r="C39" t="s">
        <v>25</v>
      </c>
      <c r="D39" t="s">
        <v>22</v>
      </c>
      <c r="E39" t="s">
        <v>18</v>
      </c>
      <c r="F39" s="5">
        <v>2988494.40045971</v>
      </c>
      <c r="G39" s="5">
        <v>0</v>
      </c>
      <c r="H39" s="5">
        <v>121494349.770144</v>
      </c>
      <c r="I39" s="5">
        <v>0</v>
      </c>
      <c r="J39" s="5">
        <v>124482844.17060401</v>
      </c>
    </row>
    <row r="40" spans="1:17" hidden="1" outlineLevel="2" x14ac:dyDescent="0.2">
      <c r="A40" t="s">
        <v>134</v>
      </c>
      <c r="B40" t="s">
        <v>141</v>
      </c>
      <c r="C40" t="s">
        <v>25</v>
      </c>
      <c r="D40" t="s">
        <v>22</v>
      </c>
      <c r="E40" t="s">
        <v>17</v>
      </c>
      <c r="F40" s="5">
        <v>0</v>
      </c>
      <c r="G40" s="5">
        <v>-2932724.77</v>
      </c>
      <c r="H40" s="5">
        <v>0</v>
      </c>
      <c r="I40" s="5">
        <v>-123032408.42</v>
      </c>
      <c r="J40" s="5">
        <v>-125965133.19</v>
      </c>
    </row>
    <row r="41" spans="1:17" hidden="1" outlineLevel="2" x14ac:dyDescent="0.2">
      <c r="A41" t="s">
        <v>137</v>
      </c>
      <c r="B41" t="s">
        <v>141</v>
      </c>
      <c r="C41" t="s">
        <v>101</v>
      </c>
      <c r="D41" t="s">
        <v>55</v>
      </c>
      <c r="E41" t="s">
        <v>19</v>
      </c>
      <c r="F41" s="5">
        <v>1234079.2894235</v>
      </c>
      <c r="G41" s="5">
        <v>-1234079.2894235</v>
      </c>
      <c r="H41" s="5">
        <v>15526054.123649999</v>
      </c>
      <c r="I41" s="5">
        <v>-15526054.123649999</v>
      </c>
      <c r="J41" s="5">
        <v>0</v>
      </c>
    </row>
    <row r="42" spans="1:17" outlineLevel="1" collapsed="1" x14ac:dyDescent="0.2">
      <c r="B42" s="34" t="s">
        <v>147</v>
      </c>
      <c r="F42" s="5">
        <f>SUBTOTAL(9,F37:F41)</f>
        <v>22156890.468176711</v>
      </c>
      <c r="G42" s="5">
        <f>SUBTOTAL(9,G37:G41)</f>
        <v>-22101211.039423499</v>
      </c>
      <c r="H42" s="5">
        <f>SUBTOTAL(9,H37:H41)</f>
        <v>137020403.893794</v>
      </c>
      <c r="I42" s="5">
        <f>SUBTOTAL(9,I37:I41)</f>
        <v>-138558462.54365</v>
      </c>
      <c r="J42" s="5">
        <f>SUBTOTAL(9,J37:J41)</f>
        <v>-1482379.221102491</v>
      </c>
      <c r="K42" s="5"/>
      <c r="L42" s="5"/>
      <c r="M42" s="5"/>
      <c r="N42" s="5"/>
      <c r="O42" s="5"/>
      <c r="P42" s="5"/>
      <c r="Q42" s="5"/>
    </row>
    <row r="43" spans="1:17" hidden="1" outlineLevel="2" x14ac:dyDescent="0.2">
      <c r="A43" t="s">
        <v>137</v>
      </c>
      <c r="B43" t="s">
        <v>142</v>
      </c>
      <c r="C43" t="s">
        <v>28</v>
      </c>
      <c r="D43" t="s">
        <v>55</v>
      </c>
      <c r="E43" t="s">
        <v>17</v>
      </c>
      <c r="F43" s="5">
        <v>579142.14</v>
      </c>
      <c r="G43" s="5">
        <v>-579142.14</v>
      </c>
      <c r="H43" s="5">
        <v>10133511.4</v>
      </c>
      <c r="I43" s="5">
        <v>-10133511.4</v>
      </c>
      <c r="J43" s="5">
        <v>0</v>
      </c>
    </row>
    <row r="44" spans="1:17" hidden="1" outlineLevel="2" x14ac:dyDescent="0.2">
      <c r="A44" t="s">
        <v>138</v>
      </c>
      <c r="B44" t="s">
        <v>142</v>
      </c>
      <c r="C44" t="s">
        <v>28</v>
      </c>
      <c r="D44" t="s">
        <v>55</v>
      </c>
      <c r="E44" t="s">
        <v>17</v>
      </c>
      <c r="F44" s="5">
        <v>386651293.35000002</v>
      </c>
      <c r="G44" s="5">
        <v>-386651293.35000002</v>
      </c>
      <c r="H44" s="5">
        <v>222006.56</v>
      </c>
      <c r="I44" s="5">
        <v>-222006.53</v>
      </c>
      <c r="J44" s="5">
        <v>0.03</v>
      </c>
    </row>
    <row r="45" spans="1:17" hidden="1" outlineLevel="2" x14ac:dyDescent="0.2">
      <c r="A45" t="s">
        <v>134</v>
      </c>
      <c r="B45" t="s">
        <v>142</v>
      </c>
      <c r="C45" t="s">
        <v>29</v>
      </c>
      <c r="D45" t="s">
        <v>8</v>
      </c>
      <c r="E45" t="s">
        <v>35</v>
      </c>
      <c r="F45" s="5">
        <v>0</v>
      </c>
      <c r="G45" s="5">
        <v>-341517.75028799998</v>
      </c>
      <c r="H45" s="5">
        <v>0</v>
      </c>
      <c r="I45" s="5">
        <v>-6546.7950389999996</v>
      </c>
      <c r="J45" s="5">
        <v>-348064.54532700003</v>
      </c>
    </row>
    <row r="46" spans="1:17" hidden="1" outlineLevel="2" x14ac:dyDescent="0.2">
      <c r="A46" t="s">
        <v>134</v>
      </c>
      <c r="B46" t="s">
        <v>142</v>
      </c>
      <c r="C46" t="s">
        <v>29</v>
      </c>
      <c r="D46" t="s">
        <v>8</v>
      </c>
      <c r="E46" t="s">
        <v>18</v>
      </c>
      <c r="F46" s="5">
        <v>3190937.0131528499</v>
      </c>
      <c r="G46" s="5">
        <v>-10402454.6609628</v>
      </c>
      <c r="H46" s="5">
        <v>0</v>
      </c>
      <c r="I46" s="5">
        <v>0</v>
      </c>
      <c r="J46" s="5">
        <v>-7211517.6478099898</v>
      </c>
    </row>
    <row r="47" spans="1:17" hidden="1" outlineLevel="2" x14ac:dyDescent="0.2">
      <c r="A47" t="s">
        <v>134</v>
      </c>
      <c r="B47" t="s">
        <v>142</v>
      </c>
      <c r="C47" t="s">
        <v>29</v>
      </c>
      <c r="D47" t="s">
        <v>8</v>
      </c>
      <c r="E47" t="s">
        <v>86</v>
      </c>
      <c r="F47" s="5">
        <v>10054654.0780898</v>
      </c>
      <c r="G47" s="5">
        <v>-10012490.2418225</v>
      </c>
      <c r="H47" s="5">
        <v>0</v>
      </c>
      <c r="I47" s="5">
        <v>0</v>
      </c>
      <c r="J47" s="5">
        <v>42163.836267283899</v>
      </c>
    </row>
    <row r="48" spans="1:17" hidden="1" outlineLevel="2" x14ac:dyDescent="0.2">
      <c r="A48" t="s">
        <v>134</v>
      </c>
      <c r="B48" t="s">
        <v>142</v>
      </c>
      <c r="C48" t="s">
        <v>29</v>
      </c>
      <c r="D48" t="s">
        <v>8</v>
      </c>
      <c r="E48" t="s">
        <v>30</v>
      </c>
      <c r="F48" s="5">
        <v>2301021.4295189502</v>
      </c>
      <c r="G48" s="5">
        <v>-9729495.9685491398</v>
      </c>
      <c r="H48" s="5">
        <v>187203.52857470201</v>
      </c>
      <c r="I48" s="5">
        <v>-8739.6271239583693</v>
      </c>
      <c r="J48" s="5">
        <v>-7250010.6375794401</v>
      </c>
    </row>
    <row r="49" spans="1:10" hidden="1" outlineLevel="2" x14ac:dyDescent="0.2">
      <c r="A49" t="s">
        <v>134</v>
      </c>
      <c r="B49" t="s">
        <v>142</v>
      </c>
      <c r="C49" t="s">
        <v>29</v>
      </c>
      <c r="D49" t="s">
        <v>8</v>
      </c>
      <c r="E49" t="s">
        <v>24</v>
      </c>
      <c r="F49" s="5">
        <v>240839721.38094899</v>
      </c>
      <c r="G49" s="5">
        <v>-103969169.73671199</v>
      </c>
      <c r="H49" s="5">
        <v>78608256.015612006</v>
      </c>
      <c r="I49" s="5">
        <v>-16671081.587149501</v>
      </c>
      <c r="J49" s="5">
        <v>198807726.07269901</v>
      </c>
    </row>
    <row r="50" spans="1:10" hidden="1" outlineLevel="2" x14ac:dyDescent="0.2">
      <c r="A50" t="s">
        <v>134</v>
      </c>
      <c r="B50" t="s">
        <v>142</v>
      </c>
      <c r="C50" t="s">
        <v>29</v>
      </c>
      <c r="D50" t="s">
        <v>8</v>
      </c>
      <c r="E50" t="s">
        <v>19</v>
      </c>
      <c r="F50" s="5">
        <v>15894190.299643001</v>
      </c>
      <c r="G50" s="5">
        <v>-60383915.369177997</v>
      </c>
      <c r="H50" s="5">
        <v>0</v>
      </c>
      <c r="I50" s="5">
        <v>0</v>
      </c>
      <c r="J50" s="5">
        <v>-44489725.069535002</v>
      </c>
    </row>
    <row r="51" spans="1:10" hidden="1" outlineLevel="2" x14ac:dyDescent="0.2">
      <c r="A51" t="s">
        <v>134</v>
      </c>
      <c r="B51" t="s">
        <v>142</v>
      </c>
      <c r="C51" t="s">
        <v>29</v>
      </c>
      <c r="D51" t="s">
        <v>8</v>
      </c>
      <c r="E51" t="s">
        <v>26</v>
      </c>
      <c r="F51" s="5">
        <v>12101093.9934234</v>
      </c>
      <c r="G51" s="5">
        <v>-170244047.206846</v>
      </c>
      <c r="H51" s="5">
        <v>35875.722752663503</v>
      </c>
      <c r="I51" s="5">
        <v>-10829434.8701715</v>
      </c>
      <c r="J51" s="5">
        <v>-168936512.36084101</v>
      </c>
    </row>
    <row r="52" spans="1:10" hidden="1" outlineLevel="2" x14ac:dyDescent="0.2">
      <c r="A52" t="s">
        <v>134</v>
      </c>
      <c r="B52" t="s">
        <v>142</v>
      </c>
      <c r="C52" t="s">
        <v>29</v>
      </c>
      <c r="D52" t="s">
        <v>8</v>
      </c>
      <c r="E52" t="s">
        <v>20</v>
      </c>
      <c r="F52" s="5">
        <v>24992415.322490301</v>
      </c>
      <c r="G52" s="5">
        <v>-12642144.248045299</v>
      </c>
      <c r="H52" s="5">
        <v>10695019.751551401</v>
      </c>
      <c r="I52" s="5">
        <v>0</v>
      </c>
      <c r="J52" s="5">
        <v>23045290.825996399</v>
      </c>
    </row>
    <row r="53" spans="1:10" hidden="1" outlineLevel="2" x14ac:dyDescent="0.2">
      <c r="A53" t="s">
        <v>134</v>
      </c>
      <c r="B53" t="s">
        <v>142</v>
      </c>
      <c r="C53" t="s">
        <v>29</v>
      </c>
      <c r="D53" t="s">
        <v>8</v>
      </c>
      <c r="E53" t="s">
        <v>21</v>
      </c>
      <c r="F53" s="5">
        <v>71255634.024483606</v>
      </c>
      <c r="G53" s="5">
        <v>-3569959.7800305998</v>
      </c>
      <c r="H53" s="5">
        <v>0</v>
      </c>
      <c r="I53" s="5">
        <v>-8680619.3362662606</v>
      </c>
      <c r="J53" s="5">
        <v>59005054.908186696</v>
      </c>
    </row>
    <row r="54" spans="1:10" hidden="1" outlineLevel="2" x14ac:dyDescent="0.2">
      <c r="A54" t="s">
        <v>134</v>
      </c>
      <c r="B54" t="s">
        <v>142</v>
      </c>
      <c r="C54" t="s">
        <v>29</v>
      </c>
      <c r="D54" t="s">
        <v>8</v>
      </c>
      <c r="E54" t="s">
        <v>17</v>
      </c>
      <c r="F54" s="5">
        <v>321758255.64999998</v>
      </c>
      <c r="G54" s="5">
        <v>-314878028.38999999</v>
      </c>
      <c r="H54" s="5">
        <v>27421185.289999999</v>
      </c>
      <c r="I54" s="5">
        <v>-83360840.680000007</v>
      </c>
      <c r="J54" s="5">
        <v>-49059428.130000003</v>
      </c>
    </row>
    <row r="55" spans="1:10" hidden="1" outlineLevel="2" x14ac:dyDescent="0.2">
      <c r="A55" t="s">
        <v>134</v>
      </c>
      <c r="B55" t="s">
        <v>142</v>
      </c>
      <c r="C55" t="s">
        <v>29</v>
      </c>
      <c r="D55" t="s">
        <v>8</v>
      </c>
      <c r="E55" t="s">
        <v>102</v>
      </c>
      <c r="F55" s="5">
        <v>0</v>
      </c>
      <c r="G55" s="5">
        <v>-201545.68643306399</v>
      </c>
      <c r="H55" s="5">
        <v>0</v>
      </c>
      <c r="I55" s="5">
        <v>0</v>
      </c>
      <c r="J55" s="5">
        <v>-201545.68643306399</v>
      </c>
    </row>
    <row r="56" spans="1:10" hidden="1" outlineLevel="2" x14ac:dyDescent="0.2">
      <c r="A56" t="s">
        <v>135</v>
      </c>
      <c r="B56" t="s">
        <v>142</v>
      </c>
      <c r="C56" t="s">
        <v>29</v>
      </c>
      <c r="D56" t="s">
        <v>8</v>
      </c>
      <c r="E56" t="s">
        <v>35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 spans="1:10" hidden="1" outlineLevel="2" x14ac:dyDescent="0.2">
      <c r="A57" t="s">
        <v>135</v>
      </c>
      <c r="B57" t="s">
        <v>142</v>
      </c>
      <c r="C57" t="s">
        <v>29</v>
      </c>
      <c r="D57" t="s">
        <v>8</v>
      </c>
      <c r="E57" t="s">
        <v>17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0" hidden="1" outlineLevel="2" x14ac:dyDescent="0.2">
      <c r="A58" t="s">
        <v>137</v>
      </c>
      <c r="B58" t="s">
        <v>142</v>
      </c>
      <c r="C58" t="s">
        <v>29</v>
      </c>
      <c r="D58" t="s">
        <v>56</v>
      </c>
      <c r="E58" t="s">
        <v>21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</row>
    <row r="59" spans="1:10" hidden="1" outlineLevel="2" x14ac:dyDescent="0.2">
      <c r="A59" t="s">
        <v>137</v>
      </c>
      <c r="B59" t="s">
        <v>142</v>
      </c>
      <c r="C59" t="s">
        <v>29</v>
      </c>
      <c r="D59" t="s">
        <v>22</v>
      </c>
      <c r="E59" t="s">
        <v>24</v>
      </c>
      <c r="F59" s="5">
        <v>742965.08656650002</v>
      </c>
      <c r="G59" s="5">
        <v>-1079477.3393039999</v>
      </c>
      <c r="H59" s="5">
        <v>8227436.7817799998</v>
      </c>
      <c r="I59" s="5">
        <v>-7607728.1180654997</v>
      </c>
      <c r="J59" s="5">
        <v>283196.41097699897</v>
      </c>
    </row>
    <row r="60" spans="1:10" hidden="1" outlineLevel="2" x14ac:dyDescent="0.2">
      <c r="A60" t="s">
        <v>137</v>
      </c>
      <c r="B60" t="s">
        <v>142</v>
      </c>
      <c r="C60" t="s">
        <v>29</v>
      </c>
      <c r="D60" t="s">
        <v>22</v>
      </c>
      <c r="E60" t="s">
        <v>19</v>
      </c>
      <c r="F60" s="5">
        <v>11713502.4131485</v>
      </c>
      <c r="G60" s="5">
        <v>-9487865.2919270005</v>
      </c>
      <c r="H60" s="5">
        <v>41121223.203550503</v>
      </c>
      <c r="I60" s="5">
        <v>-39814068.164639004</v>
      </c>
      <c r="J60" s="5">
        <v>3532792.160133</v>
      </c>
    </row>
    <row r="61" spans="1:10" hidden="1" outlineLevel="2" x14ac:dyDescent="0.2">
      <c r="A61" t="s">
        <v>137</v>
      </c>
      <c r="B61" t="s">
        <v>142</v>
      </c>
      <c r="C61" t="s">
        <v>29</v>
      </c>
      <c r="D61" t="s">
        <v>22</v>
      </c>
      <c r="E61" t="s">
        <v>20</v>
      </c>
      <c r="F61" s="5">
        <v>680702.01402423996</v>
      </c>
      <c r="G61" s="5">
        <v>-742222.96861348196</v>
      </c>
      <c r="H61" s="5">
        <v>989023.35954477196</v>
      </c>
      <c r="I61" s="5">
        <v>-1229303.0837645901</v>
      </c>
      <c r="J61" s="5">
        <v>-301800.67880906002</v>
      </c>
    </row>
    <row r="62" spans="1:10" hidden="1" outlineLevel="2" x14ac:dyDescent="0.2">
      <c r="A62" t="s">
        <v>134</v>
      </c>
      <c r="B62" t="s">
        <v>142</v>
      </c>
      <c r="C62" t="s">
        <v>31</v>
      </c>
      <c r="D62" t="s">
        <v>8</v>
      </c>
      <c r="E62" t="s">
        <v>18</v>
      </c>
      <c r="F62" s="5">
        <v>113107562.054655</v>
      </c>
      <c r="G62" s="5">
        <v>-61618160.911761001</v>
      </c>
      <c r="H62" s="5">
        <v>52828304.750351198</v>
      </c>
      <c r="I62" s="5">
        <v>0</v>
      </c>
      <c r="J62" s="5">
        <v>104317705.893245</v>
      </c>
    </row>
    <row r="63" spans="1:10" hidden="1" outlineLevel="2" x14ac:dyDescent="0.2">
      <c r="A63" t="s">
        <v>134</v>
      </c>
      <c r="B63" t="s">
        <v>142</v>
      </c>
      <c r="C63" t="s">
        <v>31</v>
      </c>
      <c r="D63" t="s">
        <v>8</v>
      </c>
      <c r="E63" t="s">
        <v>24</v>
      </c>
      <c r="F63" s="5">
        <v>4484833.4955479996</v>
      </c>
      <c r="G63" s="5">
        <v>-29631141.022976998</v>
      </c>
      <c r="H63" s="5">
        <v>0</v>
      </c>
      <c r="I63" s="5">
        <v>0</v>
      </c>
      <c r="J63" s="5">
        <v>-25146307.527429</v>
      </c>
    </row>
    <row r="64" spans="1:10" hidden="1" outlineLevel="2" x14ac:dyDescent="0.2">
      <c r="A64" t="s">
        <v>134</v>
      </c>
      <c r="B64" t="s">
        <v>142</v>
      </c>
      <c r="C64" t="s">
        <v>31</v>
      </c>
      <c r="D64" t="s">
        <v>8</v>
      </c>
      <c r="E64" t="s">
        <v>19</v>
      </c>
      <c r="F64" s="5">
        <v>0</v>
      </c>
      <c r="G64" s="5">
        <v>-396241753.61567098</v>
      </c>
      <c r="H64" s="5">
        <v>0</v>
      </c>
      <c r="I64" s="5">
        <v>-20057918.065696999</v>
      </c>
      <c r="J64" s="5">
        <v>-416299671.68136799</v>
      </c>
    </row>
    <row r="65" spans="1:17" hidden="1" outlineLevel="2" x14ac:dyDescent="0.2">
      <c r="A65" t="s">
        <v>134</v>
      </c>
      <c r="B65" t="s">
        <v>142</v>
      </c>
      <c r="C65" t="s">
        <v>31</v>
      </c>
      <c r="D65" t="s">
        <v>8</v>
      </c>
      <c r="E65" t="s">
        <v>26</v>
      </c>
      <c r="F65" s="5">
        <v>0</v>
      </c>
      <c r="G65" s="5">
        <v>-10615283.724178899</v>
      </c>
      <c r="H65" s="5">
        <v>0</v>
      </c>
      <c r="I65" s="5">
        <v>-11723058.444356401</v>
      </c>
      <c r="J65" s="5">
        <v>-22338342.1685353</v>
      </c>
    </row>
    <row r="66" spans="1:17" hidden="1" outlineLevel="2" x14ac:dyDescent="0.2">
      <c r="A66" t="s">
        <v>134</v>
      </c>
      <c r="B66" t="s">
        <v>142</v>
      </c>
      <c r="C66" t="s">
        <v>31</v>
      </c>
      <c r="D66" t="s">
        <v>8</v>
      </c>
      <c r="E66" t="s">
        <v>21</v>
      </c>
      <c r="F66" s="5">
        <v>59025933.585501201</v>
      </c>
      <c r="G66" s="5">
        <v>0</v>
      </c>
      <c r="H66" s="5">
        <v>0</v>
      </c>
      <c r="I66" s="5">
        <v>0</v>
      </c>
      <c r="J66" s="5">
        <v>59025933.585501201</v>
      </c>
    </row>
    <row r="67" spans="1:17" hidden="1" outlineLevel="2" x14ac:dyDescent="0.2">
      <c r="A67" t="s">
        <v>134</v>
      </c>
      <c r="B67" t="s">
        <v>142</v>
      </c>
      <c r="C67" t="s">
        <v>31</v>
      </c>
      <c r="D67" t="s">
        <v>8</v>
      </c>
      <c r="E67" t="s">
        <v>17</v>
      </c>
      <c r="F67" s="5">
        <v>492036791.33999997</v>
      </c>
      <c r="G67" s="5">
        <v>-177206338.02000001</v>
      </c>
      <c r="H67" s="5">
        <v>36341833.57</v>
      </c>
      <c r="I67" s="5">
        <v>-53114902.030000001</v>
      </c>
      <c r="J67" s="5">
        <v>298057384.86000001</v>
      </c>
    </row>
    <row r="68" spans="1:17" hidden="1" outlineLevel="2" x14ac:dyDescent="0.2">
      <c r="A68" t="s">
        <v>134</v>
      </c>
      <c r="B68" t="s">
        <v>142</v>
      </c>
      <c r="C68" t="s">
        <v>31</v>
      </c>
      <c r="D68" t="s">
        <v>22</v>
      </c>
      <c r="E68" t="s">
        <v>18</v>
      </c>
      <c r="F68" s="5">
        <v>2421236.3299706299</v>
      </c>
      <c r="G68" s="5">
        <v>0</v>
      </c>
      <c r="H68" s="5">
        <v>96098685.6787128</v>
      </c>
      <c r="I68" s="5">
        <v>0</v>
      </c>
      <c r="J68" s="5">
        <v>98519922.008683398</v>
      </c>
    </row>
    <row r="69" spans="1:17" hidden="1" outlineLevel="2" x14ac:dyDescent="0.2">
      <c r="A69" t="s">
        <v>134</v>
      </c>
      <c r="B69" t="s">
        <v>142</v>
      </c>
      <c r="C69" t="s">
        <v>31</v>
      </c>
      <c r="D69" t="s">
        <v>22</v>
      </c>
      <c r="E69" t="s">
        <v>17</v>
      </c>
      <c r="F69" s="5">
        <v>0</v>
      </c>
      <c r="G69" s="5">
        <v>-2346179.81</v>
      </c>
      <c r="H69" s="5">
        <v>0</v>
      </c>
      <c r="I69" s="5">
        <v>-98426956.099999994</v>
      </c>
      <c r="J69" s="5">
        <v>-100773135.91</v>
      </c>
    </row>
    <row r="70" spans="1:17" hidden="1" outlineLevel="2" x14ac:dyDescent="0.2">
      <c r="A70" t="s">
        <v>136</v>
      </c>
      <c r="B70" t="s">
        <v>142</v>
      </c>
      <c r="C70" t="s">
        <v>31</v>
      </c>
      <c r="D70" t="s">
        <v>8</v>
      </c>
      <c r="E70" t="s">
        <v>18</v>
      </c>
      <c r="F70" s="5">
        <v>9751714.3595964797</v>
      </c>
      <c r="G70" s="5">
        <v>-22862026.222704601</v>
      </c>
      <c r="H70" s="5">
        <v>0</v>
      </c>
      <c r="I70" s="5">
        <v>0</v>
      </c>
      <c r="J70" s="5">
        <v>-13110311.863108199</v>
      </c>
    </row>
    <row r="71" spans="1:17" hidden="1" outlineLevel="2" x14ac:dyDescent="0.2">
      <c r="A71" t="s">
        <v>136</v>
      </c>
      <c r="B71" t="s">
        <v>142</v>
      </c>
      <c r="C71" t="s">
        <v>31</v>
      </c>
      <c r="D71" t="s">
        <v>8</v>
      </c>
      <c r="E71" t="s">
        <v>17</v>
      </c>
      <c r="F71" s="5">
        <v>22975902.460000001</v>
      </c>
      <c r="G71" s="5">
        <v>-9990214.1099999994</v>
      </c>
      <c r="H71" s="5">
        <v>0</v>
      </c>
      <c r="I71" s="5">
        <v>0</v>
      </c>
      <c r="J71" s="5">
        <v>12985688.35</v>
      </c>
    </row>
    <row r="72" spans="1:17" hidden="1" outlineLevel="2" x14ac:dyDescent="0.2">
      <c r="A72" t="s">
        <v>137</v>
      </c>
      <c r="B72" t="s">
        <v>142</v>
      </c>
      <c r="C72" t="s">
        <v>31</v>
      </c>
      <c r="D72" t="s">
        <v>55</v>
      </c>
      <c r="E72" t="s">
        <v>17</v>
      </c>
      <c r="F72" s="5">
        <v>2522759.14</v>
      </c>
      <c r="G72" s="5">
        <v>-2522759.14</v>
      </c>
      <c r="H72" s="5">
        <v>45143505.450000003</v>
      </c>
      <c r="I72" s="5">
        <v>-45143505.450000003</v>
      </c>
      <c r="J72" s="5">
        <v>0</v>
      </c>
    </row>
    <row r="73" spans="1:17" hidden="1" outlineLevel="2" x14ac:dyDescent="0.2">
      <c r="A73" t="s">
        <v>137</v>
      </c>
      <c r="B73" t="s">
        <v>142</v>
      </c>
      <c r="C73" t="s">
        <v>31</v>
      </c>
      <c r="D73" t="s">
        <v>22</v>
      </c>
      <c r="E73" t="s">
        <v>24</v>
      </c>
      <c r="F73" s="5">
        <v>12528907.2952305</v>
      </c>
      <c r="G73" s="5">
        <v>-31996474.293896999</v>
      </c>
      <c r="H73" s="5">
        <v>40735993.618354499</v>
      </c>
      <c r="I73" s="5">
        <v>-20464929.973474499</v>
      </c>
      <c r="J73" s="5">
        <v>803496.64621349995</v>
      </c>
    </row>
    <row r="74" spans="1:17" hidden="1" outlineLevel="2" x14ac:dyDescent="0.2">
      <c r="A74" t="s">
        <v>137</v>
      </c>
      <c r="B74" t="s">
        <v>142</v>
      </c>
      <c r="C74" t="s">
        <v>31</v>
      </c>
      <c r="D74" t="s">
        <v>22</v>
      </c>
      <c r="E74" t="s">
        <v>19</v>
      </c>
      <c r="F74" s="5">
        <v>39080892.076907001</v>
      </c>
      <c r="G74" s="5">
        <v>-41801881.812580504</v>
      </c>
      <c r="H74" s="5">
        <v>127661903.688575</v>
      </c>
      <c r="I74" s="5">
        <v>-122273099.77292</v>
      </c>
      <c r="J74" s="5">
        <v>2667814.1799805001</v>
      </c>
    </row>
    <row r="75" spans="1:17" hidden="1" outlineLevel="2" x14ac:dyDescent="0.2">
      <c r="A75" t="s">
        <v>137</v>
      </c>
      <c r="B75" t="s">
        <v>142</v>
      </c>
      <c r="C75" t="s">
        <v>31</v>
      </c>
      <c r="D75" t="s">
        <v>22</v>
      </c>
      <c r="E75" t="s">
        <v>20</v>
      </c>
      <c r="F75" s="5">
        <v>3840669.3707014401</v>
      </c>
      <c r="G75" s="5">
        <v>-4080279.1607858902</v>
      </c>
      <c r="H75" s="5">
        <v>7169451.1515110796</v>
      </c>
      <c r="I75" s="5">
        <v>-7084649.2909469698</v>
      </c>
      <c r="J75" s="5">
        <v>-154807.92952035301</v>
      </c>
    </row>
    <row r="76" spans="1:17" hidden="1" outlineLevel="2" x14ac:dyDescent="0.2">
      <c r="A76" t="s">
        <v>137</v>
      </c>
      <c r="B76" t="s">
        <v>142</v>
      </c>
      <c r="C76" t="s">
        <v>31</v>
      </c>
      <c r="D76" t="s">
        <v>22</v>
      </c>
      <c r="E76" t="s">
        <v>21</v>
      </c>
      <c r="F76" s="5">
        <v>516625.704858454</v>
      </c>
      <c r="G76" s="5">
        <v>-1011351.56560826</v>
      </c>
      <c r="H76" s="5">
        <v>0</v>
      </c>
      <c r="I76" s="5">
        <v>0</v>
      </c>
      <c r="J76" s="5">
        <v>-494725.86074980901</v>
      </c>
    </row>
    <row r="77" spans="1:17" hidden="1" outlineLevel="2" x14ac:dyDescent="0.2">
      <c r="A77" t="s">
        <v>137</v>
      </c>
      <c r="B77" t="s">
        <v>142</v>
      </c>
      <c r="C77" t="s">
        <v>31</v>
      </c>
      <c r="D77" t="s">
        <v>22</v>
      </c>
      <c r="E77" t="s">
        <v>17</v>
      </c>
      <c r="F77" s="5">
        <v>141233089.12</v>
      </c>
      <c r="G77" s="5">
        <v>-102875449.31</v>
      </c>
      <c r="H77" s="5">
        <v>569378211.50999999</v>
      </c>
      <c r="I77" s="5">
        <v>-559117857.72000003</v>
      </c>
      <c r="J77" s="5">
        <v>48617993.600000001</v>
      </c>
    </row>
    <row r="78" spans="1:17" hidden="1" outlineLevel="2" x14ac:dyDescent="0.2">
      <c r="A78" t="s">
        <v>138</v>
      </c>
      <c r="B78" t="s">
        <v>142</v>
      </c>
      <c r="C78" t="s">
        <v>31</v>
      </c>
      <c r="D78" t="s">
        <v>55</v>
      </c>
      <c r="E78" t="s">
        <v>17</v>
      </c>
      <c r="F78" s="5">
        <v>991523.3</v>
      </c>
      <c r="G78" s="5">
        <v>-991523.3</v>
      </c>
      <c r="H78" s="5">
        <v>19352431.079999998</v>
      </c>
      <c r="I78" s="5">
        <v>-19352431.079999998</v>
      </c>
      <c r="J78" s="5">
        <v>0</v>
      </c>
    </row>
    <row r="79" spans="1:17" hidden="1" outlineLevel="2" x14ac:dyDescent="0.2">
      <c r="A79" t="s">
        <v>138</v>
      </c>
      <c r="B79" t="s">
        <v>142</v>
      </c>
      <c r="C79" t="s">
        <v>31</v>
      </c>
      <c r="D79" t="s">
        <v>22</v>
      </c>
      <c r="E79" t="s">
        <v>17</v>
      </c>
      <c r="F79" s="5">
        <v>223067.85</v>
      </c>
      <c r="G79" s="5">
        <v>-539123.53</v>
      </c>
      <c r="H79" s="5">
        <v>4174740.34</v>
      </c>
      <c r="I79" s="5">
        <v>-3720977.04</v>
      </c>
      <c r="J79" s="5">
        <v>137707.62</v>
      </c>
    </row>
    <row r="80" spans="1:17" outlineLevel="1" collapsed="1" x14ac:dyDescent="0.2">
      <c r="B80" s="34" t="s">
        <v>148</v>
      </c>
      <c r="F80" s="5">
        <f>SUBTOTAL(9,F43:F79)</f>
        <v>2007497035.6784585</v>
      </c>
      <c r="G80" s="5">
        <f>SUBTOTAL(9,G43:G79)</f>
        <v>-1991244709.6788759</v>
      </c>
      <c r="H80" s="5">
        <f>SUBTOTAL(9,H43:H79)</f>
        <v>1176525802.4508703</v>
      </c>
      <c r="I80" s="5">
        <f>SUBTOTAL(9,I43:I79)</f>
        <v>-1139044165.1596141</v>
      </c>
      <c r="J80" s="5">
        <f>SUBTOTAL(9,J43:J79)</f>
        <v>53733963.290837772</v>
      </c>
      <c r="K80" s="5"/>
      <c r="L80" s="5"/>
      <c r="M80" s="5"/>
      <c r="N80" s="5"/>
      <c r="O80" s="5"/>
      <c r="P80" s="5"/>
      <c r="Q80" s="5"/>
    </row>
    <row r="81" spans="1:17" hidden="1" outlineLevel="2" x14ac:dyDescent="0.2">
      <c r="A81" t="s">
        <v>134</v>
      </c>
      <c r="B81" t="s">
        <v>32</v>
      </c>
      <c r="C81" t="s">
        <v>32</v>
      </c>
      <c r="D81" t="s">
        <v>8</v>
      </c>
      <c r="E81" t="s">
        <v>24</v>
      </c>
      <c r="F81" s="5">
        <v>0</v>
      </c>
      <c r="G81" s="5">
        <v>-1642304.7448605001</v>
      </c>
      <c r="H81" s="5">
        <v>0</v>
      </c>
      <c r="I81" s="5">
        <v>-136574.76704100001</v>
      </c>
      <c r="J81" s="5">
        <v>-1778879.5119014999</v>
      </c>
    </row>
    <row r="82" spans="1:17" hidden="1" outlineLevel="2" x14ac:dyDescent="0.2">
      <c r="A82" t="s">
        <v>134</v>
      </c>
      <c r="B82" t="s">
        <v>32</v>
      </c>
      <c r="C82" t="s">
        <v>32</v>
      </c>
      <c r="D82" t="s">
        <v>8</v>
      </c>
      <c r="E82" t="s">
        <v>20</v>
      </c>
      <c r="F82" s="5">
        <v>1709650.26211439</v>
      </c>
      <c r="G82" s="5">
        <v>0</v>
      </c>
      <c r="H82" s="5">
        <v>140408.610569707</v>
      </c>
      <c r="I82" s="5">
        <v>0</v>
      </c>
      <c r="J82" s="5">
        <v>1850058.8726840999</v>
      </c>
    </row>
    <row r="83" spans="1:17" hidden="1" outlineLevel="2" x14ac:dyDescent="0.2">
      <c r="A83" t="s">
        <v>137</v>
      </c>
      <c r="B83" t="s">
        <v>32</v>
      </c>
      <c r="C83" t="s">
        <v>32</v>
      </c>
      <c r="D83" t="s">
        <v>22</v>
      </c>
      <c r="E83" t="s">
        <v>20</v>
      </c>
      <c r="F83" s="5">
        <v>60117.204337208997</v>
      </c>
      <c r="G83" s="5">
        <v>-66764.417411564398</v>
      </c>
      <c r="H83" s="5">
        <v>0</v>
      </c>
      <c r="I83" s="5">
        <v>0</v>
      </c>
      <c r="J83" s="5">
        <v>-6647.2130743553598</v>
      </c>
    </row>
    <row r="84" spans="1:17" outlineLevel="1" collapsed="1" x14ac:dyDescent="0.2">
      <c r="B84" s="34" t="s">
        <v>149</v>
      </c>
      <c r="F84" s="5">
        <f>SUBTOTAL(9,F81:F83)</f>
        <v>1769767.466451599</v>
      </c>
      <c r="G84" s="5">
        <f>SUBTOTAL(9,G81:G83)</f>
        <v>-1709069.1622720645</v>
      </c>
      <c r="H84" s="5">
        <f>SUBTOTAL(9,H81:H83)</f>
        <v>140408.610569707</v>
      </c>
      <c r="I84" s="5">
        <f>SUBTOTAL(9,I81:I83)</f>
        <v>-136574.76704100001</v>
      </c>
      <c r="J84" s="5">
        <f>SUBTOTAL(9,J81:J83)</f>
        <v>64532.147708244651</v>
      </c>
      <c r="K84" s="5"/>
      <c r="L84" s="5"/>
      <c r="M84" s="5"/>
      <c r="N84" s="5"/>
      <c r="O84" s="5"/>
      <c r="P84" s="5"/>
      <c r="Q84" s="5"/>
    </row>
    <row r="85" spans="1:17" hidden="1" outlineLevel="2" x14ac:dyDescent="0.2">
      <c r="A85" t="s">
        <v>134</v>
      </c>
      <c r="B85" t="s">
        <v>33</v>
      </c>
      <c r="C85" t="s">
        <v>33</v>
      </c>
      <c r="D85" t="s">
        <v>8</v>
      </c>
      <c r="E85" t="s">
        <v>18</v>
      </c>
      <c r="F85" s="5">
        <v>67810000.370323107</v>
      </c>
      <c r="G85" s="5">
        <v>-39292164.595837101</v>
      </c>
      <c r="H85" s="5">
        <v>4291287.1472353498</v>
      </c>
      <c r="I85" s="5">
        <v>-5501202.0687013203</v>
      </c>
      <c r="J85" s="5">
        <v>27307920.853020001</v>
      </c>
    </row>
    <row r="86" spans="1:17" hidden="1" outlineLevel="2" x14ac:dyDescent="0.2">
      <c r="A86" t="s">
        <v>134</v>
      </c>
      <c r="B86" t="s">
        <v>33</v>
      </c>
      <c r="C86" t="s">
        <v>33</v>
      </c>
      <c r="D86" t="s">
        <v>8</v>
      </c>
      <c r="E86" t="s">
        <v>17</v>
      </c>
      <c r="F86" s="5">
        <v>39960856.450000003</v>
      </c>
      <c r="G86" s="5">
        <v>-69105344.909999996</v>
      </c>
      <c r="H86" s="5">
        <v>6128268.1299999999</v>
      </c>
      <c r="I86" s="5">
        <v>-4384610.6399999997</v>
      </c>
      <c r="J86" s="5">
        <v>-27400830.969999999</v>
      </c>
    </row>
    <row r="87" spans="1:17" hidden="1" outlineLevel="2" x14ac:dyDescent="0.2">
      <c r="A87" t="s">
        <v>136</v>
      </c>
      <c r="B87" t="s">
        <v>33</v>
      </c>
      <c r="C87" t="s">
        <v>33</v>
      </c>
      <c r="D87" t="s">
        <v>8</v>
      </c>
      <c r="E87" t="s">
        <v>18</v>
      </c>
      <c r="F87" s="5">
        <v>0</v>
      </c>
      <c r="G87" s="5">
        <v>-9823534.2101902701</v>
      </c>
      <c r="H87" s="5">
        <v>0</v>
      </c>
      <c r="I87" s="5">
        <v>0</v>
      </c>
      <c r="J87" s="5">
        <v>-9823534.2101902701</v>
      </c>
    </row>
    <row r="88" spans="1:17" hidden="1" outlineLevel="2" x14ac:dyDescent="0.2">
      <c r="A88" t="s">
        <v>136</v>
      </c>
      <c r="B88" t="s">
        <v>33</v>
      </c>
      <c r="C88" t="s">
        <v>33</v>
      </c>
      <c r="D88" t="s">
        <v>8</v>
      </c>
      <c r="E88" t="s">
        <v>17</v>
      </c>
      <c r="F88" s="5">
        <v>9989154.1099999994</v>
      </c>
      <c r="G88" s="5">
        <v>0</v>
      </c>
      <c r="H88" s="5">
        <v>0</v>
      </c>
      <c r="I88" s="5">
        <v>0</v>
      </c>
      <c r="J88" s="5">
        <v>9989154.1099999994</v>
      </c>
    </row>
    <row r="89" spans="1:17" hidden="1" outlineLevel="2" x14ac:dyDescent="0.2">
      <c r="A89" t="s">
        <v>137</v>
      </c>
      <c r="B89" t="s">
        <v>33</v>
      </c>
      <c r="C89" t="s">
        <v>33</v>
      </c>
      <c r="D89" t="s">
        <v>55</v>
      </c>
      <c r="E89" t="s">
        <v>18</v>
      </c>
      <c r="F89" s="5">
        <v>1373356.08479121</v>
      </c>
      <c r="G89" s="5">
        <v>-1373356.08479121</v>
      </c>
      <c r="H89" s="5">
        <v>17558448.416549601</v>
      </c>
      <c r="I89" s="5">
        <v>-17558448.416549601</v>
      </c>
      <c r="J89" s="5">
        <v>0</v>
      </c>
    </row>
    <row r="90" spans="1:17" hidden="1" outlineLevel="2" x14ac:dyDescent="0.2">
      <c r="A90" t="s">
        <v>137</v>
      </c>
      <c r="B90" t="s">
        <v>33</v>
      </c>
      <c r="C90" t="s">
        <v>33</v>
      </c>
      <c r="D90" t="s">
        <v>22</v>
      </c>
      <c r="E90" t="s">
        <v>18</v>
      </c>
      <c r="F90" s="5">
        <v>1079360.6819052501</v>
      </c>
      <c r="G90" s="5">
        <v>-1172657.6746264801</v>
      </c>
      <c r="H90" s="5">
        <v>9551224.6009449605</v>
      </c>
      <c r="I90" s="5">
        <v>-8760855.3377601802</v>
      </c>
      <c r="J90" s="5">
        <v>697072.27046354197</v>
      </c>
    </row>
    <row r="91" spans="1:17" hidden="1" outlineLevel="2" x14ac:dyDescent="0.2">
      <c r="A91" t="s">
        <v>134</v>
      </c>
      <c r="B91" t="s">
        <v>33</v>
      </c>
      <c r="C91" t="s">
        <v>103</v>
      </c>
      <c r="D91" t="s">
        <v>8</v>
      </c>
      <c r="E91" t="s">
        <v>18</v>
      </c>
      <c r="F91" s="5">
        <v>255274.95849827601</v>
      </c>
      <c r="G91" s="5">
        <v>-957281.10075341596</v>
      </c>
      <c r="H91" s="5">
        <v>0</v>
      </c>
      <c r="I91" s="5">
        <v>0</v>
      </c>
      <c r="J91" s="5">
        <v>-702006.14225514</v>
      </c>
    </row>
    <row r="92" spans="1:17" hidden="1" outlineLevel="2" x14ac:dyDescent="0.2">
      <c r="A92" t="s">
        <v>134</v>
      </c>
      <c r="B92" t="s">
        <v>33</v>
      </c>
      <c r="C92" t="s">
        <v>103</v>
      </c>
      <c r="D92" t="s">
        <v>8</v>
      </c>
      <c r="E92" t="s">
        <v>86</v>
      </c>
      <c r="F92" s="5">
        <v>7958103.4598282296</v>
      </c>
      <c r="G92" s="5">
        <v>0</v>
      </c>
      <c r="H92" s="5">
        <v>0</v>
      </c>
      <c r="I92" s="5">
        <v>0</v>
      </c>
      <c r="J92" s="5">
        <v>7958103.4598282296</v>
      </c>
    </row>
    <row r="93" spans="1:17" hidden="1" outlineLevel="2" x14ac:dyDescent="0.2">
      <c r="A93" t="s">
        <v>134</v>
      </c>
      <c r="B93" t="s">
        <v>33</v>
      </c>
      <c r="C93" t="s">
        <v>103</v>
      </c>
      <c r="D93" t="s">
        <v>8</v>
      </c>
      <c r="E93" t="s">
        <v>24</v>
      </c>
      <c r="F93" s="5">
        <v>0</v>
      </c>
      <c r="G93" s="5">
        <v>-2692959.8539725002</v>
      </c>
      <c r="H93" s="5">
        <v>0</v>
      </c>
      <c r="I93" s="5">
        <v>0</v>
      </c>
      <c r="J93" s="5">
        <v>-2692959.8539725002</v>
      </c>
    </row>
    <row r="94" spans="1:17" hidden="1" outlineLevel="2" x14ac:dyDescent="0.2">
      <c r="A94" t="s">
        <v>134</v>
      </c>
      <c r="B94" t="s">
        <v>33</v>
      </c>
      <c r="C94" t="s">
        <v>103</v>
      </c>
      <c r="D94" t="s">
        <v>8</v>
      </c>
      <c r="E94" t="s">
        <v>19</v>
      </c>
      <c r="F94" s="5">
        <v>14250253.875985499</v>
      </c>
      <c r="G94" s="5">
        <v>-7866669.7741</v>
      </c>
      <c r="H94" s="5">
        <v>0</v>
      </c>
      <c r="I94" s="5">
        <v>0</v>
      </c>
      <c r="J94" s="5">
        <v>6383584.1018855004</v>
      </c>
    </row>
    <row r="95" spans="1:17" hidden="1" outlineLevel="2" x14ac:dyDescent="0.2">
      <c r="A95" t="s">
        <v>134</v>
      </c>
      <c r="B95" t="s">
        <v>33</v>
      </c>
      <c r="C95" t="s">
        <v>103</v>
      </c>
      <c r="D95" t="s">
        <v>8</v>
      </c>
      <c r="E95" t="s">
        <v>17</v>
      </c>
      <c r="F95" s="5">
        <v>8917953.7899999991</v>
      </c>
      <c r="G95" s="5">
        <v>-19239765.41</v>
      </c>
      <c r="H95" s="5">
        <v>0</v>
      </c>
      <c r="I95" s="5">
        <v>0</v>
      </c>
      <c r="J95" s="5">
        <v>-10321811.619999999</v>
      </c>
    </row>
    <row r="96" spans="1:17" outlineLevel="1" collapsed="1" x14ac:dyDescent="0.2">
      <c r="B96" s="34" t="s">
        <v>150</v>
      </c>
      <c r="F96" s="5">
        <f>SUBTOTAL(9,F85:F95)</f>
        <v>151594313.78133157</v>
      </c>
      <c r="G96" s="5">
        <f>SUBTOTAL(9,G85:G95)</f>
        <v>-151523733.61427099</v>
      </c>
      <c r="H96" s="5">
        <f>SUBTOTAL(9,H85:H95)</f>
        <v>37529228.294729911</v>
      </c>
      <c r="I96" s="5">
        <f>SUBTOTAL(9,I85:I95)</f>
        <v>-36205116.463011101</v>
      </c>
      <c r="J96" s="5">
        <f>SUBTOTAL(9,J85:J95)</f>
        <v>1394691.9987793639</v>
      </c>
      <c r="K96" s="5"/>
      <c r="L96" s="5"/>
      <c r="M96" s="5"/>
      <c r="N96" s="5"/>
      <c r="O96" s="5"/>
      <c r="P96" s="5"/>
      <c r="Q96" s="5"/>
    </row>
    <row r="97" spans="1:17" hidden="1" outlineLevel="2" x14ac:dyDescent="0.2">
      <c r="A97" t="s">
        <v>134</v>
      </c>
      <c r="B97" t="s">
        <v>34</v>
      </c>
      <c r="C97" t="s">
        <v>34</v>
      </c>
      <c r="D97" t="s">
        <v>8</v>
      </c>
      <c r="E97" t="s">
        <v>18</v>
      </c>
      <c r="F97" s="5">
        <v>46948848.237773001</v>
      </c>
      <c r="G97" s="5">
        <v>0</v>
      </c>
      <c r="H97" s="5">
        <v>0</v>
      </c>
      <c r="I97" s="5">
        <v>0</v>
      </c>
      <c r="J97" s="5">
        <v>46948848.237773001</v>
      </c>
    </row>
    <row r="98" spans="1:17" hidden="1" outlineLevel="2" x14ac:dyDescent="0.2">
      <c r="A98" t="s">
        <v>134</v>
      </c>
      <c r="B98" t="s">
        <v>34</v>
      </c>
      <c r="C98" t="s">
        <v>34</v>
      </c>
      <c r="D98" t="s">
        <v>8</v>
      </c>
      <c r="E98" t="s">
        <v>24</v>
      </c>
      <c r="F98" s="5">
        <v>0</v>
      </c>
      <c r="G98" s="5">
        <v>-47041566.528694503</v>
      </c>
      <c r="H98" s="5">
        <v>0</v>
      </c>
      <c r="I98" s="5">
        <v>0</v>
      </c>
      <c r="J98" s="5">
        <v>-47041566.528694503</v>
      </c>
    </row>
    <row r="99" spans="1:17" hidden="1" outlineLevel="2" x14ac:dyDescent="0.2">
      <c r="A99" t="s">
        <v>134</v>
      </c>
      <c r="B99" t="s">
        <v>34</v>
      </c>
      <c r="C99" t="s">
        <v>34</v>
      </c>
      <c r="D99" t="s">
        <v>8</v>
      </c>
      <c r="E99" t="s">
        <v>17</v>
      </c>
      <c r="F99" s="5">
        <v>46127061.359999999</v>
      </c>
      <c r="G99" s="5">
        <v>-47953027.740000002</v>
      </c>
      <c r="H99" s="5">
        <v>0</v>
      </c>
      <c r="I99" s="5">
        <v>0</v>
      </c>
      <c r="J99" s="5">
        <v>-1825966.38</v>
      </c>
    </row>
    <row r="100" spans="1:17" hidden="1" outlineLevel="2" x14ac:dyDescent="0.2">
      <c r="A100" t="s">
        <v>136</v>
      </c>
      <c r="B100" t="s">
        <v>34</v>
      </c>
      <c r="C100" t="s">
        <v>34</v>
      </c>
      <c r="D100" t="s">
        <v>8</v>
      </c>
      <c r="E100" t="s">
        <v>18</v>
      </c>
      <c r="F100" s="5">
        <v>12114831.400842801</v>
      </c>
      <c r="G100" s="5">
        <v>0</v>
      </c>
      <c r="H100" s="5">
        <v>0</v>
      </c>
      <c r="I100" s="5">
        <v>0</v>
      </c>
      <c r="J100" s="5">
        <v>12114831.400842801</v>
      </c>
    </row>
    <row r="101" spans="1:17" hidden="1" outlineLevel="2" x14ac:dyDescent="0.2">
      <c r="A101" t="s">
        <v>136</v>
      </c>
      <c r="B101" t="s">
        <v>34</v>
      </c>
      <c r="C101" t="s">
        <v>34</v>
      </c>
      <c r="D101" t="s">
        <v>8</v>
      </c>
      <c r="E101" t="s">
        <v>17</v>
      </c>
      <c r="F101" s="5">
        <v>0</v>
      </c>
      <c r="G101" s="5">
        <v>-12050790.699999999</v>
      </c>
      <c r="H101" s="5">
        <v>0</v>
      </c>
      <c r="I101" s="5">
        <v>0</v>
      </c>
      <c r="J101" s="5">
        <v>-12050790.699999999</v>
      </c>
    </row>
    <row r="102" spans="1:17" hidden="1" outlineLevel="2" x14ac:dyDescent="0.2">
      <c r="A102" t="s">
        <v>134</v>
      </c>
      <c r="B102" t="s">
        <v>34</v>
      </c>
      <c r="C102" t="s">
        <v>67</v>
      </c>
      <c r="D102" t="s">
        <v>8</v>
      </c>
      <c r="E102" t="s">
        <v>24</v>
      </c>
      <c r="F102" s="5">
        <v>0</v>
      </c>
      <c r="G102" s="5">
        <v>-3142696.7718974999</v>
      </c>
      <c r="H102" s="5">
        <v>0</v>
      </c>
      <c r="I102" s="5">
        <v>0</v>
      </c>
      <c r="J102" s="5">
        <v>-3142696.7718974999</v>
      </c>
    </row>
    <row r="103" spans="1:17" hidden="1" outlineLevel="2" x14ac:dyDescent="0.2">
      <c r="A103" t="s">
        <v>134</v>
      </c>
      <c r="B103" t="s">
        <v>34</v>
      </c>
      <c r="C103" t="s">
        <v>67</v>
      </c>
      <c r="D103" t="s">
        <v>8</v>
      </c>
      <c r="E103" t="s">
        <v>19</v>
      </c>
      <c r="F103" s="5">
        <v>0</v>
      </c>
      <c r="G103" s="5">
        <v>-3610305.6819250002</v>
      </c>
      <c r="H103" s="5">
        <v>0</v>
      </c>
      <c r="I103" s="5">
        <v>0</v>
      </c>
      <c r="J103" s="5">
        <v>-3610305.6819250002</v>
      </c>
    </row>
    <row r="104" spans="1:17" hidden="1" outlineLevel="2" x14ac:dyDescent="0.2">
      <c r="A104" t="s">
        <v>134</v>
      </c>
      <c r="B104" t="s">
        <v>34</v>
      </c>
      <c r="C104" t="s">
        <v>67</v>
      </c>
      <c r="D104" t="s">
        <v>8</v>
      </c>
      <c r="E104" t="s">
        <v>26</v>
      </c>
      <c r="F104" s="5">
        <v>3961767.8992908401</v>
      </c>
      <c r="G104" s="5">
        <v>-2178972.3445980698</v>
      </c>
      <c r="H104" s="5">
        <v>11.5046947426806</v>
      </c>
      <c r="I104" s="5">
        <v>-6.3275622994334597</v>
      </c>
      <c r="J104" s="5">
        <v>1782800.7318252099</v>
      </c>
    </row>
    <row r="105" spans="1:17" hidden="1" outlineLevel="2" x14ac:dyDescent="0.2">
      <c r="A105" t="s">
        <v>134</v>
      </c>
      <c r="B105" t="s">
        <v>34</v>
      </c>
      <c r="C105" t="s">
        <v>67</v>
      </c>
      <c r="D105" t="s">
        <v>8</v>
      </c>
      <c r="E105" t="s">
        <v>17</v>
      </c>
      <c r="F105" s="5">
        <v>8841190.1500000004</v>
      </c>
      <c r="G105" s="5">
        <v>-4155491.56</v>
      </c>
      <c r="H105" s="5">
        <v>0</v>
      </c>
      <c r="I105" s="5">
        <v>0</v>
      </c>
      <c r="J105" s="5">
        <v>4685698.59</v>
      </c>
    </row>
    <row r="106" spans="1:17" hidden="1" outlineLevel="2" x14ac:dyDescent="0.2">
      <c r="A106" t="s">
        <v>137</v>
      </c>
      <c r="B106" t="s">
        <v>34</v>
      </c>
      <c r="C106" t="s">
        <v>67</v>
      </c>
      <c r="D106" t="s">
        <v>55</v>
      </c>
      <c r="E106" t="s">
        <v>19</v>
      </c>
      <c r="F106" s="5">
        <v>5260110.8487494998</v>
      </c>
      <c r="G106" s="5">
        <v>-5260110.8487494998</v>
      </c>
      <c r="H106" s="5">
        <v>75045187.789629996</v>
      </c>
      <c r="I106" s="5">
        <v>-75045187.789629996</v>
      </c>
      <c r="J106" s="5">
        <v>0</v>
      </c>
    </row>
    <row r="107" spans="1:17" outlineLevel="1" collapsed="1" x14ac:dyDescent="0.2">
      <c r="B107" s="34" t="s">
        <v>151</v>
      </c>
      <c r="F107" s="5">
        <f>SUBTOTAL(9,F97:F106)</f>
        <v>123253809.89665616</v>
      </c>
      <c r="G107" s="5">
        <f>SUBTOTAL(9,G97:G106)</f>
        <v>-125392962.17586458</v>
      </c>
      <c r="H107" s="5">
        <f>SUBTOTAL(9,H97:H106)</f>
        <v>75045199.294324741</v>
      </c>
      <c r="I107" s="5">
        <f>SUBTOTAL(9,I97:I106)</f>
        <v>-75045194.117192298</v>
      </c>
      <c r="J107" s="5">
        <f>SUBTOTAL(9,J97:J106)</f>
        <v>-2139147.1020759903</v>
      </c>
      <c r="K107" s="5"/>
      <c r="L107" s="5"/>
      <c r="M107" s="5"/>
      <c r="N107" s="5"/>
      <c r="O107" s="5"/>
      <c r="P107" s="5"/>
      <c r="Q107" s="5"/>
    </row>
    <row r="108" spans="1:17" hidden="1" outlineLevel="2" x14ac:dyDescent="0.2">
      <c r="A108" t="s">
        <v>134</v>
      </c>
      <c r="B108" t="s">
        <v>120</v>
      </c>
      <c r="C108" t="s">
        <v>120</v>
      </c>
      <c r="D108" t="s">
        <v>8</v>
      </c>
      <c r="E108" t="s">
        <v>124</v>
      </c>
      <c r="F108" s="5">
        <v>13130673.421997</v>
      </c>
      <c r="G108" s="5">
        <v>0</v>
      </c>
      <c r="H108" s="5">
        <v>0</v>
      </c>
      <c r="I108" s="5">
        <v>-2211719.12180705</v>
      </c>
      <c r="J108" s="5">
        <v>10918954.30019</v>
      </c>
    </row>
    <row r="109" spans="1:17" hidden="1" outlineLevel="2" x14ac:dyDescent="0.2">
      <c r="A109" t="s">
        <v>134</v>
      </c>
      <c r="B109" t="s">
        <v>120</v>
      </c>
      <c r="C109" t="s">
        <v>120</v>
      </c>
      <c r="D109" t="s">
        <v>8</v>
      </c>
      <c r="E109" t="s">
        <v>24</v>
      </c>
      <c r="F109" s="5">
        <v>0</v>
      </c>
      <c r="G109" s="5">
        <v>-1795826.731932</v>
      </c>
      <c r="H109" s="5">
        <v>0</v>
      </c>
      <c r="I109" s="5">
        <v>0</v>
      </c>
      <c r="J109" s="5">
        <v>-1795826.731932</v>
      </c>
    </row>
    <row r="110" spans="1:17" hidden="1" outlineLevel="2" x14ac:dyDescent="0.2">
      <c r="A110" t="s">
        <v>134</v>
      </c>
      <c r="B110" t="s">
        <v>120</v>
      </c>
      <c r="C110" t="s">
        <v>120</v>
      </c>
      <c r="D110" t="s">
        <v>8</v>
      </c>
      <c r="E110" t="s">
        <v>19</v>
      </c>
      <c r="F110" s="5">
        <v>0</v>
      </c>
      <c r="G110" s="5">
        <v>-4339058.8885265002</v>
      </c>
      <c r="H110" s="5">
        <v>0</v>
      </c>
      <c r="I110" s="5">
        <v>0</v>
      </c>
      <c r="J110" s="5">
        <v>-4339058.8885265002</v>
      </c>
    </row>
    <row r="111" spans="1:17" hidden="1" outlineLevel="2" x14ac:dyDescent="0.2">
      <c r="A111" t="s">
        <v>134</v>
      </c>
      <c r="B111" t="s">
        <v>120</v>
      </c>
      <c r="C111" t="s">
        <v>120</v>
      </c>
      <c r="D111" t="s">
        <v>8</v>
      </c>
      <c r="E111" t="s">
        <v>17</v>
      </c>
      <c r="F111" s="5">
        <v>5999478.6299999999</v>
      </c>
      <c r="G111" s="5">
        <v>-9845972.5500000007</v>
      </c>
      <c r="H111" s="5">
        <v>0</v>
      </c>
      <c r="I111" s="5">
        <v>0</v>
      </c>
      <c r="J111" s="5">
        <v>-3846493.92</v>
      </c>
    </row>
    <row r="112" spans="1:17" hidden="1" outlineLevel="2" x14ac:dyDescent="0.2">
      <c r="A112" t="s">
        <v>135</v>
      </c>
      <c r="B112" t="s">
        <v>120</v>
      </c>
      <c r="C112" t="s">
        <v>120</v>
      </c>
      <c r="D112" t="s">
        <v>8</v>
      </c>
      <c r="E112" t="s">
        <v>124</v>
      </c>
      <c r="F112" s="5">
        <v>13130673.421997</v>
      </c>
      <c r="G112" s="5">
        <v>-11999155.583702801</v>
      </c>
      <c r="H112" s="5">
        <v>2021127.24931391</v>
      </c>
      <c r="I112" s="5">
        <v>-2211719.12180705</v>
      </c>
      <c r="J112" s="5">
        <v>940925.96580113994</v>
      </c>
    </row>
    <row r="113" spans="1:17" hidden="1" outlineLevel="2" x14ac:dyDescent="0.2">
      <c r="A113" t="s">
        <v>135</v>
      </c>
      <c r="B113" t="s">
        <v>120</v>
      </c>
      <c r="C113" t="s">
        <v>120</v>
      </c>
      <c r="D113" t="s">
        <v>8</v>
      </c>
      <c r="E113" t="s">
        <v>17</v>
      </c>
      <c r="F113" s="5">
        <v>9845972.5500000007</v>
      </c>
      <c r="G113" s="5">
        <v>-9845972.5500000007</v>
      </c>
      <c r="H113" s="5">
        <v>0</v>
      </c>
      <c r="I113" s="5">
        <v>0</v>
      </c>
      <c r="J113" s="5">
        <v>0</v>
      </c>
    </row>
    <row r="114" spans="1:17" hidden="1" outlineLevel="2" x14ac:dyDescent="0.2">
      <c r="A114" t="s">
        <v>136</v>
      </c>
      <c r="B114" t="s">
        <v>120</v>
      </c>
      <c r="C114" t="s">
        <v>120</v>
      </c>
      <c r="D114" t="s">
        <v>8</v>
      </c>
      <c r="E114" t="s">
        <v>18</v>
      </c>
      <c r="F114" s="5">
        <v>5021916.4282977898</v>
      </c>
      <c r="G114" s="5">
        <v>0</v>
      </c>
      <c r="H114" s="5">
        <v>0</v>
      </c>
      <c r="I114" s="5">
        <v>0</v>
      </c>
      <c r="J114" s="5">
        <v>5021916.4282977898</v>
      </c>
    </row>
    <row r="115" spans="1:17" hidden="1" outlineLevel="2" x14ac:dyDescent="0.2">
      <c r="A115" t="s">
        <v>136</v>
      </c>
      <c r="B115" t="s">
        <v>120</v>
      </c>
      <c r="C115" t="s">
        <v>120</v>
      </c>
      <c r="D115" t="s">
        <v>8</v>
      </c>
      <c r="E115" t="s">
        <v>17</v>
      </c>
      <c r="F115" s="5">
        <v>0</v>
      </c>
      <c r="G115" s="5">
        <v>-4994577.0599999996</v>
      </c>
      <c r="H115" s="5">
        <v>0</v>
      </c>
      <c r="I115" s="5">
        <v>0</v>
      </c>
      <c r="J115" s="5">
        <v>-4994577.0599999996</v>
      </c>
    </row>
    <row r="116" spans="1:17" hidden="1" outlineLevel="2" x14ac:dyDescent="0.2">
      <c r="A116" t="s">
        <v>137</v>
      </c>
      <c r="B116" t="s">
        <v>120</v>
      </c>
      <c r="C116" t="s">
        <v>120</v>
      </c>
      <c r="D116" t="s">
        <v>55</v>
      </c>
      <c r="E116" t="s">
        <v>17</v>
      </c>
      <c r="F116" s="5">
        <v>322245.07</v>
      </c>
      <c r="G116" s="5">
        <v>-322245.07</v>
      </c>
      <c r="H116" s="5">
        <v>5300971.83</v>
      </c>
      <c r="I116" s="5">
        <v>-5300971.83</v>
      </c>
      <c r="J116" s="5">
        <v>0</v>
      </c>
    </row>
    <row r="117" spans="1:17" outlineLevel="1" collapsed="1" x14ac:dyDescent="0.2">
      <c r="B117" s="34" t="s">
        <v>152</v>
      </c>
      <c r="F117" s="5">
        <f>SUBTOTAL(9,F108:F116)</f>
        <v>47450959.522291787</v>
      </c>
      <c r="G117" s="5">
        <f>SUBTOTAL(9,G108:G116)</f>
        <v>-43142808.434161305</v>
      </c>
      <c r="H117" s="5">
        <f>SUBTOTAL(9,H108:H116)</f>
        <v>7322099.0793139096</v>
      </c>
      <c r="I117" s="5">
        <f>SUBTOTAL(9,I108:I116)</f>
        <v>-9724410.0736141</v>
      </c>
      <c r="J117" s="5">
        <f>SUBTOTAL(9,J108:J116)</f>
        <v>1905840.0938304299</v>
      </c>
      <c r="K117" s="5"/>
      <c r="L117" s="5"/>
      <c r="M117" s="5"/>
      <c r="N117" s="5"/>
      <c r="O117" s="5"/>
      <c r="P117" s="5"/>
      <c r="Q117" s="5"/>
    </row>
    <row r="118" spans="1:17" hidden="1" outlineLevel="2" x14ac:dyDescent="0.2">
      <c r="A118" t="s">
        <v>134</v>
      </c>
      <c r="B118" t="s">
        <v>104</v>
      </c>
      <c r="C118" t="s">
        <v>104</v>
      </c>
      <c r="D118" t="s">
        <v>8</v>
      </c>
      <c r="E118" t="s">
        <v>18</v>
      </c>
      <c r="F118" s="5">
        <v>33978243.506576397</v>
      </c>
      <c r="G118" s="5">
        <v>0</v>
      </c>
      <c r="H118" s="5">
        <v>0</v>
      </c>
      <c r="I118" s="5">
        <v>0</v>
      </c>
      <c r="J118" s="5">
        <v>33978243.506576397</v>
      </c>
    </row>
    <row r="119" spans="1:17" hidden="1" outlineLevel="2" x14ac:dyDescent="0.2">
      <c r="A119" t="s">
        <v>134</v>
      </c>
      <c r="B119" t="s">
        <v>104</v>
      </c>
      <c r="C119" t="s">
        <v>104</v>
      </c>
      <c r="D119" t="s">
        <v>8</v>
      </c>
      <c r="E119" t="s">
        <v>17</v>
      </c>
      <c r="F119" s="5">
        <v>0</v>
      </c>
      <c r="G119" s="5">
        <v>-34970963.990000002</v>
      </c>
      <c r="H119" s="5">
        <v>0</v>
      </c>
      <c r="I119" s="5">
        <v>0</v>
      </c>
      <c r="J119" s="5">
        <v>-34970963.990000002</v>
      </c>
    </row>
    <row r="120" spans="1:17" hidden="1" outlineLevel="2" x14ac:dyDescent="0.2">
      <c r="A120" t="s">
        <v>136</v>
      </c>
      <c r="B120" t="s">
        <v>104</v>
      </c>
      <c r="C120" t="s">
        <v>104</v>
      </c>
      <c r="D120" t="s">
        <v>8</v>
      </c>
      <c r="E120" t="s">
        <v>18</v>
      </c>
      <c r="F120" s="5">
        <v>3872984.07610778</v>
      </c>
      <c r="G120" s="5">
        <v>0</v>
      </c>
      <c r="H120" s="5">
        <v>0</v>
      </c>
      <c r="I120" s="5">
        <v>0</v>
      </c>
      <c r="J120" s="5">
        <v>3872984.07610778</v>
      </c>
    </row>
    <row r="121" spans="1:17" hidden="1" outlineLevel="2" x14ac:dyDescent="0.2">
      <c r="A121" t="s">
        <v>136</v>
      </c>
      <c r="B121" t="s">
        <v>104</v>
      </c>
      <c r="C121" t="s">
        <v>104</v>
      </c>
      <c r="D121" t="s">
        <v>8</v>
      </c>
      <c r="E121" t="s">
        <v>17</v>
      </c>
      <c r="F121" s="5">
        <v>0</v>
      </c>
      <c r="G121" s="5">
        <v>-3995661.65</v>
      </c>
      <c r="H121" s="5">
        <v>0</v>
      </c>
      <c r="I121" s="5">
        <v>0</v>
      </c>
      <c r="J121" s="5">
        <v>-3995661.65</v>
      </c>
    </row>
    <row r="122" spans="1:17" outlineLevel="1" collapsed="1" x14ac:dyDescent="0.2">
      <c r="B122" s="34" t="s">
        <v>153</v>
      </c>
      <c r="F122" s="5">
        <f>SUBTOTAL(9,F118:F121)</f>
        <v>37851227.582684174</v>
      </c>
      <c r="G122" s="5">
        <f>SUBTOTAL(9,G118:G121)</f>
        <v>-38966625.640000001</v>
      </c>
      <c r="H122" s="5">
        <f>SUBTOTAL(9,H118:H121)</f>
        <v>0</v>
      </c>
      <c r="I122" s="5">
        <f>SUBTOTAL(9,I118:I121)</f>
        <v>0</v>
      </c>
      <c r="J122" s="5">
        <f>SUBTOTAL(9,J118:J121)</f>
        <v>-1115398.0573158255</v>
      </c>
      <c r="K122" s="5"/>
      <c r="L122" s="5"/>
      <c r="M122" s="5"/>
      <c r="N122" s="5"/>
      <c r="O122" s="5"/>
      <c r="P122" s="5"/>
      <c r="Q122" s="5"/>
    </row>
    <row r="123" spans="1:17" hidden="1" outlineLevel="2" x14ac:dyDescent="0.2">
      <c r="A123" t="s">
        <v>137</v>
      </c>
      <c r="B123" t="s">
        <v>59</v>
      </c>
      <c r="C123" t="s">
        <v>59</v>
      </c>
      <c r="D123" t="s">
        <v>22</v>
      </c>
      <c r="E123" t="s">
        <v>17</v>
      </c>
      <c r="F123" s="5">
        <v>0</v>
      </c>
      <c r="G123" s="5">
        <v>-2707681.78</v>
      </c>
      <c r="H123" s="5">
        <v>0</v>
      </c>
      <c r="I123" s="5">
        <v>-21108002.609999999</v>
      </c>
      <c r="J123" s="5">
        <v>-23815684.390000001</v>
      </c>
    </row>
    <row r="124" spans="1:17" outlineLevel="1" collapsed="1" x14ac:dyDescent="0.2">
      <c r="B124" s="34" t="s">
        <v>172</v>
      </c>
      <c r="F124" s="5">
        <f>SUBTOTAL(9,F123:F123)</f>
        <v>0</v>
      </c>
      <c r="G124" s="5">
        <f>SUBTOTAL(9,G123:G123)</f>
        <v>-2707681.78</v>
      </c>
      <c r="H124" s="5">
        <f>SUBTOTAL(9,H123:H123)</f>
        <v>0</v>
      </c>
      <c r="I124" s="5">
        <f>SUBTOTAL(9,I123:I123)</f>
        <v>-21108002.609999999</v>
      </c>
      <c r="J124" s="5">
        <f>SUBTOTAL(9,J123:J123)</f>
        <v>-23815684.390000001</v>
      </c>
      <c r="K124" s="5"/>
      <c r="L124" s="5"/>
      <c r="M124" s="5"/>
      <c r="N124" s="5"/>
      <c r="O124" s="5"/>
      <c r="P124" s="5"/>
      <c r="Q124" s="5"/>
    </row>
    <row r="125" spans="1:17" hidden="1" outlineLevel="2" x14ac:dyDescent="0.2">
      <c r="A125" t="s">
        <v>134</v>
      </c>
      <c r="B125" t="s">
        <v>79</v>
      </c>
      <c r="C125" t="s">
        <v>79</v>
      </c>
      <c r="D125" t="s">
        <v>8</v>
      </c>
      <c r="E125" t="s">
        <v>19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</row>
    <row r="126" spans="1:17" hidden="1" outlineLevel="2" x14ac:dyDescent="0.2">
      <c r="A126" t="s">
        <v>134</v>
      </c>
      <c r="B126" t="s">
        <v>79</v>
      </c>
      <c r="C126" t="s">
        <v>79</v>
      </c>
      <c r="D126" t="s">
        <v>8</v>
      </c>
      <c r="E126" t="s">
        <v>17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</row>
    <row r="127" spans="1:17" outlineLevel="1" collapsed="1" x14ac:dyDescent="0.2">
      <c r="B127" s="34" t="s">
        <v>154</v>
      </c>
      <c r="F127" s="5">
        <f>SUBTOTAL(9,F125:F126)</f>
        <v>0</v>
      </c>
      <c r="G127" s="5">
        <f>SUBTOTAL(9,G125:G126)</f>
        <v>0</v>
      </c>
      <c r="H127" s="5">
        <f>SUBTOTAL(9,H125:H126)</f>
        <v>0</v>
      </c>
      <c r="I127" s="5">
        <f>SUBTOTAL(9,I125:I126)</f>
        <v>0</v>
      </c>
      <c r="J127" s="5">
        <f>SUBTOTAL(9,J125:J126)</f>
        <v>0</v>
      </c>
      <c r="K127" s="5"/>
      <c r="L127" s="5"/>
      <c r="M127" s="5"/>
      <c r="N127" s="5"/>
      <c r="O127" s="5"/>
      <c r="P127" s="5"/>
      <c r="Q127" s="5"/>
    </row>
    <row r="128" spans="1:17" hidden="1" outlineLevel="2" x14ac:dyDescent="0.2">
      <c r="A128" t="s">
        <v>134</v>
      </c>
      <c r="B128" t="s">
        <v>45</v>
      </c>
      <c r="C128" t="s">
        <v>45</v>
      </c>
      <c r="D128" t="s">
        <v>8</v>
      </c>
      <c r="E128" t="s">
        <v>18</v>
      </c>
      <c r="F128" s="5">
        <v>6167499.8531477498</v>
      </c>
      <c r="G128" s="5">
        <v>0</v>
      </c>
      <c r="H128" s="5">
        <v>59584760.4903588</v>
      </c>
      <c r="I128" s="5">
        <v>0</v>
      </c>
      <c r="J128" s="5">
        <v>65752260.343506597</v>
      </c>
    </row>
    <row r="129" spans="1:17" hidden="1" outlineLevel="2" x14ac:dyDescent="0.2">
      <c r="A129" t="s">
        <v>134</v>
      </c>
      <c r="B129" t="s">
        <v>45</v>
      </c>
      <c r="C129" t="s">
        <v>45</v>
      </c>
      <c r="D129" t="s">
        <v>8</v>
      </c>
      <c r="E129" t="s">
        <v>17</v>
      </c>
      <c r="F129" s="5">
        <v>0</v>
      </c>
      <c r="G129" s="5">
        <v>-6271090.4100000001</v>
      </c>
      <c r="H129" s="5">
        <v>0</v>
      </c>
      <c r="I129" s="5">
        <v>-59908419.5</v>
      </c>
      <c r="J129" s="5">
        <v>-66179509.909999996</v>
      </c>
    </row>
    <row r="130" spans="1:17" hidden="1" outlineLevel="2" x14ac:dyDescent="0.2">
      <c r="A130" t="s">
        <v>137</v>
      </c>
      <c r="B130" t="s">
        <v>45</v>
      </c>
      <c r="C130" t="s">
        <v>45</v>
      </c>
      <c r="D130" t="s">
        <v>22</v>
      </c>
      <c r="E130" t="s">
        <v>18</v>
      </c>
      <c r="F130" s="5">
        <v>533714.14889541594</v>
      </c>
      <c r="G130" s="5">
        <v>-1889879.7726982499</v>
      </c>
      <c r="H130" s="5">
        <v>8308103.8820074098</v>
      </c>
      <c r="I130" s="5">
        <v>-12067133.3865407</v>
      </c>
      <c r="J130" s="5">
        <v>-5115195.1283360999</v>
      </c>
    </row>
    <row r="131" spans="1:17" hidden="1" outlineLevel="2" x14ac:dyDescent="0.2">
      <c r="A131" t="s">
        <v>137</v>
      </c>
      <c r="B131" t="s">
        <v>45</v>
      </c>
      <c r="C131" t="s">
        <v>45</v>
      </c>
      <c r="D131" t="s">
        <v>22</v>
      </c>
      <c r="E131" t="s">
        <v>17</v>
      </c>
      <c r="F131" s="5">
        <v>2853080.55</v>
      </c>
      <c r="G131" s="5">
        <v>-10477514.85</v>
      </c>
      <c r="H131" s="5">
        <v>64785441.119999997</v>
      </c>
      <c r="I131" s="5">
        <v>-88145591.209999993</v>
      </c>
      <c r="J131" s="5">
        <v>-30984584.390000001</v>
      </c>
    </row>
    <row r="132" spans="1:17" outlineLevel="1" collapsed="1" x14ac:dyDescent="0.2">
      <c r="B132" s="34" t="s">
        <v>155</v>
      </c>
      <c r="F132" s="5">
        <f>SUBTOTAL(9,F128:F131)</f>
        <v>9554294.552043166</v>
      </c>
      <c r="G132" s="5">
        <f>SUBTOTAL(9,G128:G131)</f>
        <v>-18638485.032698251</v>
      </c>
      <c r="H132" s="5">
        <f>SUBTOTAL(9,H128:H131)</f>
        <v>132678305.49236619</v>
      </c>
      <c r="I132" s="5">
        <f>SUBTOTAL(9,I128:I131)</f>
        <v>-160121144.09654069</v>
      </c>
      <c r="J132" s="5">
        <f>SUBTOTAL(9,J128:J131)</f>
        <v>-36527029.084829502</v>
      </c>
      <c r="K132" s="5"/>
      <c r="L132" s="5"/>
      <c r="M132" s="5"/>
      <c r="N132" s="5"/>
      <c r="O132" s="5"/>
      <c r="P132" s="5"/>
      <c r="Q132" s="5"/>
    </row>
    <row r="133" spans="1:17" hidden="1" outlineLevel="2" x14ac:dyDescent="0.2">
      <c r="A133" t="s">
        <v>134</v>
      </c>
      <c r="B133" t="s">
        <v>64</v>
      </c>
      <c r="C133" t="s">
        <v>64</v>
      </c>
      <c r="D133" t="s">
        <v>22</v>
      </c>
      <c r="E133" t="s">
        <v>24</v>
      </c>
      <c r="F133" s="5">
        <v>5116545.3819359997</v>
      </c>
      <c r="G133" s="5">
        <v>0</v>
      </c>
      <c r="H133" s="5">
        <v>152080662.67989999</v>
      </c>
      <c r="I133" s="5">
        <v>0</v>
      </c>
      <c r="J133" s="5">
        <v>157197208.061836</v>
      </c>
    </row>
    <row r="134" spans="1:17" hidden="1" outlineLevel="2" x14ac:dyDescent="0.2">
      <c r="A134" t="s">
        <v>134</v>
      </c>
      <c r="B134" t="s">
        <v>64</v>
      </c>
      <c r="C134" t="s">
        <v>64</v>
      </c>
      <c r="D134" t="s">
        <v>22</v>
      </c>
      <c r="E134" t="s">
        <v>17</v>
      </c>
      <c r="F134" s="5">
        <v>0</v>
      </c>
      <c r="G134" s="5">
        <v>-3508694.67</v>
      </c>
      <c r="H134" s="5">
        <v>0</v>
      </c>
      <c r="I134" s="5">
        <v>-151208753.94</v>
      </c>
      <c r="J134" s="5">
        <v>-154717448.61000001</v>
      </c>
    </row>
    <row r="135" spans="1:17" hidden="1" outlineLevel="2" x14ac:dyDescent="0.2">
      <c r="A135" t="s">
        <v>137</v>
      </c>
      <c r="B135" t="s">
        <v>64</v>
      </c>
      <c r="C135" t="s">
        <v>64</v>
      </c>
      <c r="D135" t="s">
        <v>63</v>
      </c>
      <c r="E135" t="s">
        <v>19</v>
      </c>
      <c r="F135" s="5">
        <v>622690.61351099994</v>
      </c>
      <c r="G135" s="5">
        <v>0</v>
      </c>
      <c r="H135" s="5">
        <v>0</v>
      </c>
      <c r="I135" s="5">
        <v>-622330.49023350002</v>
      </c>
      <c r="J135" s="5">
        <v>360.12327749999997</v>
      </c>
    </row>
    <row r="136" spans="1:17" hidden="1" outlineLevel="2" x14ac:dyDescent="0.2">
      <c r="A136" t="s">
        <v>137</v>
      </c>
      <c r="B136" t="s">
        <v>64</v>
      </c>
      <c r="C136" t="s">
        <v>64</v>
      </c>
      <c r="D136" t="s">
        <v>22</v>
      </c>
      <c r="E136" t="s">
        <v>18</v>
      </c>
      <c r="F136" s="5">
        <v>19940125.456519</v>
      </c>
      <c r="G136" s="5">
        <v>-12821238.411441701</v>
      </c>
      <c r="H136" s="5">
        <v>152535880.83258799</v>
      </c>
      <c r="I136" s="5">
        <v>-148759813.950964</v>
      </c>
      <c r="J136" s="5">
        <v>10894953.9267016</v>
      </c>
    </row>
    <row r="137" spans="1:17" hidden="1" outlineLevel="2" x14ac:dyDescent="0.2">
      <c r="A137" t="s">
        <v>137</v>
      </c>
      <c r="B137" t="s">
        <v>64</v>
      </c>
      <c r="C137" t="s">
        <v>64</v>
      </c>
      <c r="D137" t="s">
        <v>22</v>
      </c>
      <c r="E137" t="s">
        <v>24</v>
      </c>
      <c r="F137" s="5">
        <v>18714211.308527999</v>
      </c>
      <c r="G137" s="5">
        <v>-15275303.738187</v>
      </c>
      <c r="H137" s="5">
        <v>91180189.811042994</v>
      </c>
      <c r="I137" s="5">
        <v>-85012115.270362496</v>
      </c>
      <c r="J137" s="5">
        <v>9606982.1110215001</v>
      </c>
    </row>
    <row r="138" spans="1:17" hidden="1" outlineLevel="2" x14ac:dyDescent="0.2">
      <c r="A138" t="s">
        <v>137</v>
      </c>
      <c r="B138" t="s">
        <v>64</v>
      </c>
      <c r="C138" t="s">
        <v>64</v>
      </c>
      <c r="D138" t="s">
        <v>22</v>
      </c>
      <c r="E138" t="s">
        <v>19</v>
      </c>
      <c r="F138" s="5">
        <v>69023183.3191185</v>
      </c>
      <c r="G138" s="5">
        <v>-72213956.221909493</v>
      </c>
      <c r="H138" s="5">
        <v>326479272.99586397</v>
      </c>
      <c r="I138" s="5">
        <v>-343304791.12056398</v>
      </c>
      <c r="J138" s="5">
        <v>-20016291.027491</v>
      </c>
    </row>
    <row r="139" spans="1:17" hidden="1" outlineLevel="2" x14ac:dyDescent="0.2">
      <c r="A139" t="s">
        <v>137</v>
      </c>
      <c r="B139" t="s">
        <v>64</v>
      </c>
      <c r="C139" t="s">
        <v>64</v>
      </c>
      <c r="D139" t="s">
        <v>22</v>
      </c>
      <c r="E139" t="s">
        <v>21</v>
      </c>
      <c r="F139" s="5">
        <v>2084785.2840474399</v>
      </c>
      <c r="G139" s="5">
        <v>-1719431.2595638901</v>
      </c>
      <c r="H139" s="5">
        <v>0</v>
      </c>
      <c r="I139" s="5">
        <v>0</v>
      </c>
      <c r="J139" s="5">
        <v>365354.02448354999</v>
      </c>
    </row>
    <row r="140" spans="1:17" hidden="1" outlineLevel="2" x14ac:dyDescent="0.2">
      <c r="A140" t="s">
        <v>137</v>
      </c>
      <c r="B140" t="s">
        <v>64</v>
      </c>
      <c r="C140" t="s">
        <v>64</v>
      </c>
      <c r="D140" t="s">
        <v>22</v>
      </c>
      <c r="E140" t="s">
        <v>17</v>
      </c>
      <c r="F140" s="5">
        <v>225637538.43000001</v>
      </c>
      <c r="G140" s="5">
        <v>-214575910.75999999</v>
      </c>
      <c r="H140" s="5">
        <v>1221371309.71</v>
      </c>
      <c r="I140" s="5">
        <v>-1189043337.3</v>
      </c>
      <c r="J140" s="5">
        <v>43389600.079999998</v>
      </c>
    </row>
    <row r="141" spans="1:17" hidden="1" outlineLevel="2" x14ac:dyDescent="0.2">
      <c r="A141" t="s">
        <v>138</v>
      </c>
      <c r="B141" t="s">
        <v>64</v>
      </c>
      <c r="C141" t="s">
        <v>64</v>
      </c>
      <c r="D141" t="s">
        <v>22</v>
      </c>
      <c r="E141" t="s">
        <v>24</v>
      </c>
      <c r="F141" s="5">
        <v>592029.35032650002</v>
      </c>
      <c r="G141" s="5">
        <v>-985408.57745700004</v>
      </c>
      <c r="H141" s="5">
        <v>6312690.6721425001</v>
      </c>
      <c r="I141" s="5">
        <v>-6967986.3122354997</v>
      </c>
      <c r="J141" s="5">
        <v>-1048674.8672235</v>
      </c>
    </row>
    <row r="142" spans="1:17" hidden="1" outlineLevel="2" x14ac:dyDescent="0.2">
      <c r="A142" t="s">
        <v>138</v>
      </c>
      <c r="B142" t="s">
        <v>64</v>
      </c>
      <c r="C142" t="s">
        <v>64</v>
      </c>
      <c r="D142" t="s">
        <v>22</v>
      </c>
      <c r="E142" t="s">
        <v>17</v>
      </c>
      <c r="F142" s="5">
        <v>19927452.129999999</v>
      </c>
      <c r="G142" s="5">
        <v>-20605192.370000001</v>
      </c>
      <c r="H142" s="5">
        <v>48983612.32</v>
      </c>
      <c r="I142" s="5">
        <v>-50222703.390000001</v>
      </c>
      <c r="J142" s="5">
        <v>-1916831.31</v>
      </c>
    </row>
    <row r="143" spans="1:17" outlineLevel="1" collapsed="1" x14ac:dyDescent="0.2">
      <c r="B143" s="34" t="s">
        <v>243</v>
      </c>
      <c r="F143" s="5">
        <f>SUBTOTAL(9,F133:F142)</f>
        <v>361658561.2739864</v>
      </c>
      <c r="G143" s="5">
        <f>SUBTOTAL(9,G133:G142)</f>
        <v>-341705136.00855911</v>
      </c>
      <c r="H143" s="5">
        <f>SUBTOTAL(9,H133:H142)</f>
        <v>1998943619.0215375</v>
      </c>
      <c r="I143" s="5">
        <f>SUBTOTAL(9,I133:I142)</f>
        <v>-1975141831.7743597</v>
      </c>
      <c r="J143" s="5">
        <f>SUBTOTAL(9,J133:J142)</f>
        <v>43755212.512605637</v>
      </c>
      <c r="K143" s="5"/>
      <c r="L143" s="5"/>
      <c r="M143" s="5"/>
      <c r="N143" s="5"/>
      <c r="O143" s="5"/>
      <c r="P143" s="5"/>
      <c r="Q143" s="5"/>
    </row>
    <row r="144" spans="1:17" hidden="1" outlineLevel="2" x14ac:dyDescent="0.2">
      <c r="A144" t="s">
        <v>134</v>
      </c>
      <c r="B144" t="s">
        <v>46</v>
      </c>
      <c r="C144" t="s">
        <v>46</v>
      </c>
      <c r="D144" t="s">
        <v>22</v>
      </c>
      <c r="E144" t="s">
        <v>24</v>
      </c>
      <c r="F144" s="5">
        <v>2371995.290784</v>
      </c>
      <c r="G144" s="5">
        <v>-2743745.4121065</v>
      </c>
      <c r="H144" s="5">
        <v>69443065.527643502</v>
      </c>
      <c r="I144" s="5">
        <v>-70613449.266108006</v>
      </c>
      <c r="J144" s="5">
        <v>-1542133.8597869901</v>
      </c>
    </row>
    <row r="145" spans="1:17" hidden="1" outlineLevel="2" x14ac:dyDescent="0.2">
      <c r="A145" t="s">
        <v>134</v>
      </c>
      <c r="B145" t="s">
        <v>46</v>
      </c>
      <c r="C145" t="s">
        <v>46</v>
      </c>
      <c r="D145" t="s">
        <v>22</v>
      </c>
      <c r="E145" t="s">
        <v>19</v>
      </c>
      <c r="F145" s="5">
        <v>3305314.535861</v>
      </c>
      <c r="G145" s="5">
        <v>-2980715.1006284999</v>
      </c>
      <c r="H145" s="5">
        <v>69090054.658996999</v>
      </c>
      <c r="I145" s="5">
        <v>-67848876.838336498</v>
      </c>
      <c r="J145" s="5">
        <v>1565777.2558929999</v>
      </c>
    </row>
    <row r="146" spans="1:17" hidden="1" outlineLevel="2" x14ac:dyDescent="0.2">
      <c r="A146" t="s">
        <v>137</v>
      </c>
      <c r="B146" t="s">
        <v>46</v>
      </c>
      <c r="C146" t="s">
        <v>46</v>
      </c>
      <c r="D146" t="s">
        <v>55</v>
      </c>
      <c r="E146" t="s">
        <v>18</v>
      </c>
      <c r="F146" s="5">
        <v>18447597.758906901</v>
      </c>
      <c r="G146" s="5">
        <v>-18447597.771676701</v>
      </c>
      <c r="H146" s="5">
        <v>324119439.36278898</v>
      </c>
      <c r="I146" s="5">
        <v>-324119439.369174</v>
      </c>
      <c r="J146" s="5">
        <v>-1.9154642446686201E-2</v>
      </c>
    </row>
    <row r="147" spans="1:17" hidden="1" outlineLevel="2" x14ac:dyDescent="0.2">
      <c r="A147" t="s">
        <v>137</v>
      </c>
      <c r="B147" t="s">
        <v>46</v>
      </c>
      <c r="C147" t="s">
        <v>46</v>
      </c>
      <c r="D147" t="s">
        <v>55</v>
      </c>
      <c r="E147" t="s">
        <v>19</v>
      </c>
      <c r="F147" s="5">
        <v>24789615.159711</v>
      </c>
      <c r="G147" s="5">
        <v>-24789615.159711</v>
      </c>
      <c r="H147" s="5">
        <v>330633283.59828502</v>
      </c>
      <c r="I147" s="5">
        <v>-330633283.59828502</v>
      </c>
      <c r="J147" s="5">
        <v>1.0000000000000001E-32</v>
      </c>
    </row>
    <row r="148" spans="1:17" hidden="1" outlineLevel="2" x14ac:dyDescent="0.2">
      <c r="A148" t="s">
        <v>137</v>
      </c>
      <c r="B148" t="s">
        <v>46</v>
      </c>
      <c r="C148" t="s">
        <v>46</v>
      </c>
      <c r="D148" t="s">
        <v>55</v>
      </c>
      <c r="E148" t="s">
        <v>17</v>
      </c>
      <c r="F148" s="5">
        <v>50524734.969999999</v>
      </c>
      <c r="G148" s="5">
        <v>-50524734.950000003</v>
      </c>
      <c r="H148" s="5">
        <v>889315791.35000002</v>
      </c>
      <c r="I148" s="5">
        <v>-889315791.38</v>
      </c>
      <c r="J148" s="5">
        <v>-9.9999900000000003E-3</v>
      </c>
    </row>
    <row r="149" spans="1:17" hidden="1" outlineLevel="2" x14ac:dyDescent="0.2">
      <c r="A149" t="s">
        <v>138</v>
      </c>
      <c r="B149" t="s">
        <v>46</v>
      </c>
      <c r="C149" t="s">
        <v>46</v>
      </c>
      <c r="D149" t="s">
        <v>55</v>
      </c>
      <c r="E149" t="s">
        <v>17</v>
      </c>
      <c r="F149" s="5">
        <v>200468200.02000001</v>
      </c>
      <c r="G149" s="5">
        <v>-200468200</v>
      </c>
      <c r="H149" s="5">
        <v>750819672.54999995</v>
      </c>
      <c r="I149" s="5">
        <v>-750819672.55999994</v>
      </c>
      <c r="J149" s="5">
        <v>0.01</v>
      </c>
    </row>
    <row r="150" spans="1:17" outlineLevel="1" collapsed="1" x14ac:dyDescent="0.2">
      <c r="B150" s="34" t="s">
        <v>244</v>
      </c>
      <c r="F150" s="5">
        <f>SUBTOTAL(9,F144:F149)</f>
        <v>299907457.73526293</v>
      </c>
      <c r="G150" s="5">
        <f>SUBTOTAL(9,G144:G149)</f>
        <v>-299954608.39412272</v>
      </c>
      <c r="H150" s="5">
        <f>SUBTOTAL(9,H144:H149)</f>
        <v>2433421307.0477142</v>
      </c>
      <c r="I150" s="5">
        <f>SUBTOTAL(9,I144:I149)</f>
        <v>-2433350513.0119033</v>
      </c>
      <c r="J150" s="5">
        <f>SUBTOTAL(9,J144:J149)</f>
        <v>23643.376951377388</v>
      </c>
      <c r="K150" s="5"/>
      <c r="L150" s="5"/>
      <c r="M150" s="5"/>
      <c r="N150" s="5"/>
      <c r="O150" s="5"/>
      <c r="P150" s="5"/>
      <c r="Q150" s="5"/>
    </row>
    <row r="151" spans="1:17" hidden="1" outlineLevel="2" x14ac:dyDescent="0.2">
      <c r="A151" t="s">
        <v>134</v>
      </c>
      <c r="B151" t="s">
        <v>88</v>
      </c>
      <c r="C151" t="s">
        <v>88</v>
      </c>
      <c r="D151" t="s">
        <v>8</v>
      </c>
      <c r="E151" t="s">
        <v>35</v>
      </c>
      <c r="F151" s="5">
        <v>3071689.1011244999</v>
      </c>
      <c r="G151" s="5">
        <v>0</v>
      </c>
      <c r="H151" s="5">
        <v>12973.219305000001</v>
      </c>
      <c r="I151" s="5">
        <v>0</v>
      </c>
      <c r="J151" s="5">
        <v>3084662.3204295002</v>
      </c>
    </row>
    <row r="152" spans="1:17" hidden="1" outlineLevel="2" x14ac:dyDescent="0.2">
      <c r="A152" t="s">
        <v>134</v>
      </c>
      <c r="B152" t="s">
        <v>88</v>
      </c>
      <c r="C152" t="s">
        <v>88</v>
      </c>
      <c r="D152" t="s">
        <v>8</v>
      </c>
      <c r="E152" t="s">
        <v>30</v>
      </c>
      <c r="F152" s="5">
        <v>0</v>
      </c>
      <c r="G152" s="5">
        <v>-860803.63710912503</v>
      </c>
      <c r="H152" s="5">
        <v>24634.804577740801</v>
      </c>
      <c r="I152" s="5">
        <v>0</v>
      </c>
      <c r="J152" s="5">
        <v>-836168.83253138501</v>
      </c>
    </row>
    <row r="153" spans="1:17" hidden="1" outlineLevel="2" x14ac:dyDescent="0.2">
      <c r="A153" t="s">
        <v>134</v>
      </c>
      <c r="B153" t="s">
        <v>88</v>
      </c>
      <c r="C153" t="s">
        <v>88</v>
      </c>
      <c r="D153" t="s">
        <v>8</v>
      </c>
      <c r="E153" t="s">
        <v>24</v>
      </c>
      <c r="F153" s="5">
        <v>88508296.004049003</v>
      </c>
      <c r="G153" s="5">
        <v>-177196700.85207301</v>
      </c>
      <c r="H153" s="5">
        <v>120310795.79004399</v>
      </c>
      <c r="I153" s="5">
        <v>-502835.260167</v>
      </c>
      <c r="J153" s="5">
        <v>31119555.681853499</v>
      </c>
    </row>
    <row r="154" spans="1:17" hidden="1" outlineLevel="2" x14ac:dyDescent="0.2">
      <c r="A154" t="s">
        <v>134</v>
      </c>
      <c r="B154" t="s">
        <v>88</v>
      </c>
      <c r="C154" t="s">
        <v>88</v>
      </c>
      <c r="D154" t="s">
        <v>8</v>
      </c>
      <c r="E154" t="s">
        <v>19</v>
      </c>
      <c r="F154" s="5">
        <v>47561318.498464502</v>
      </c>
      <c r="G154" s="5">
        <v>-87119893.965883002</v>
      </c>
      <c r="H154" s="5">
        <v>0</v>
      </c>
      <c r="I154" s="5">
        <v>0</v>
      </c>
      <c r="J154" s="5">
        <v>-39558575.467418499</v>
      </c>
    </row>
    <row r="155" spans="1:17" hidden="1" outlineLevel="2" x14ac:dyDescent="0.2">
      <c r="A155" t="s">
        <v>134</v>
      </c>
      <c r="B155" t="s">
        <v>88</v>
      </c>
      <c r="C155" t="s">
        <v>88</v>
      </c>
      <c r="D155" t="s">
        <v>8</v>
      </c>
      <c r="E155" t="s">
        <v>26</v>
      </c>
      <c r="F155" s="5">
        <v>17432045.954201501</v>
      </c>
      <c r="G155" s="5">
        <v>-37238441.2261796</v>
      </c>
      <c r="H155" s="5">
        <v>2345215.70436987</v>
      </c>
      <c r="I155" s="5">
        <v>-22869635.639633901</v>
      </c>
      <c r="J155" s="5">
        <v>-40330815.207242198</v>
      </c>
    </row>
    <row r="156" spans="1:17" hidden="1" outlineLevel="2" x14ac:dyDescent="0.2">
      <c r="A156" t="s">
        <v>134</v>
      </c>
      <c r="B156" t="s">
        <v>88</v>
      </c>
      <c r="C156" t="s">
        <v>88</v>
      </c>
      <c r="D156" t="s">
        <v>8</v>
      </c>
      <c r="E156" t="s">
        <v>20</v>
      </c>
      <c r="F156" s="5">
        <v>4713408.6654569097</v>
      </c>
      <c r="G156" s="5">
        <v>0</v>
      </c>
      <c r="H156" s="5">
        <v>0</v>
      </c>
      <c r="I156" s="5">
        <v>0</v>
      </c>
      <c r="J156" s="5">
        <v>4713408.6654569097</v>
      </c>
    </row>
    <row r="157" spans="1:17" hidden="1" outlineLevel="2" x14ac:dyDescent="0.2">
      <c r="A157" t="s">
        <v>134</v>
      </c>
      <c r="B157" t="s">
        <v>88</v>
      </c>
      <c r="C157" t="s">
        <v>88</v>
      </c>
      <c r="D157" t="s">
        <v>8</v>
      </c>
      <c r="E157" t="s">
        <v>17</v>
      </c>
      <c r="F157" s="5">
        <v>218327144.08000001</v>
      </c>
      <c r="G157" s="5">
        <v>-73838903.090000004</v>
      </c>
      <c r="H157" s="5">
        <v>27273440.16</v>
      </c>
      <c r="I157" s="5">
        <v>-124967755.45999999</v>
      </c>
      <c r="J157" s="5">
        <v>46793925.689999998</v>
      </c>
    </row>
    <row r="158" spans="1:17" outlineLevel="1" collapsed="1" x14ac:dyDescent="0.2">
      <c r="B158" s="34" t="s">
        <v>156</v>
      </c>
      <c r="F158" s="5">
        <f>SUBTOTAL(9,F151:F157)</f>
        <v>379613902.30329645</v>
      </c>
      <c r="G158" s="5">
        <f>SUBTOTAL(9,G151:G157)</f>
        <v>-376254742.77124476</v>
      </c>
      <c r="H158" s="5">
        <f>SUBTOTAL(9,H151:H157)</f>
        <v>149967059.67829663</v>
      </c>
      <c r="I158" s="5">
        <f>SUBTOTAL(9,I151:I157)</f>
        <v>-148340226.3598009</v>
      </c>
      <c r="J158" s="5">
        <f>SUBTOTAL(9,J151:J157)</f>
        <v>4985992.8505478203</v>
      </c>
      <c r="K158" s="5"/>
      <c r="L158" s="5"/>
      <c r="M158" s="5"/>
      <c r="N158" s="5"/>
      <c r="O158" s="5"/>
      <c r="P158" s="5"/>
      <c r="Q158" s="5"/>
    </row>
    <row r="159" spans="1:17" hidden="1" outlineLevel="2" x14ac:dyDescent="0.2">
      <c r="A159" t="s">
        <v>134</v>
      </c>
      <c r="B159" t="s">
        <v>48</v>
      </c>
      <c r="C159" t="s">
        <v>48</v>
      </c>
      <c r="D159" t="s">
        <v>8</v>
      </c>
      <c r="E159" t="s">
        <v>18</v>
      </c>
      <c r="F159" s="5">
        <v>13461846.801174801</v>
      </c>
      <c r="G159" s="5">
        <v>-652028.86604520504</v>
      </c>
      <c r="H159" s="5">
        <v>76529469.237645298</v>
      </c>
      <c r="I159" s="5">
        <v>-6419421.2871919302</v>
      </c>
      <c r="J159" s="5">
        <v>82919865.885582894</v>
      </c>
    </row>
    <row r="160" spans="1:17" hidden="1" outlineLevel="2" x14ac:dyDescent="0.2">
      <c r="A160" t="s">
        <v>134</v>
      </c>
      <c r="B160" t="s">
        <v>48</v>
      </c>
      <c r="C160" t="s">
        <v>48</v>
      </c>
      <c r="D160" t="s">
        <v>8</v>
      </c>
      <c r="E160" t="s">
        <v>17</v>
      </c>
      <c r="F160" s="5">
        <v>842914.17</v>
      </c>
      <c r="G160" s="5">
        <v>-14250253.07</v>
      </c>
      <c r="H160" s="5">
        <v>8253799.6500000004</v>
      </c>
      <c r="I160" s="5">
        <v>-79149724.260000005</v>
      </c>
      <c r="J160" s="5">
        <v>-84303263.510000005</v>
      </c>
    </row>
    <row r="161" spans="1:17" hidden="1" outlineLevel="2" x14ac:dyDescent="0.2">
      <c r="A161" t="s">
        <v>137</v>
      </c>
      <c r="B161" t="s">
        <v>48</v>
      </c>
      <c r="C161" t="s">
        <v>48</v>
      </c>
      <c r="D161" t="s">
        <v>22</v>
      </c>
      <c r="E161" t="s">
        <v>18</v>
      </c>
      <c r="F161" s="5">
        <v>762841.35487166396</v>
      </c>
      <c r="G161" s="5">
        <v>-1430503.7096156301</v>
      </c>
      <c r="H161" s="5">
        <v>7078891.5591878397</v>
      </c>
      <c r="I161" s="5">
        <v>-8624413.1911633294</v>
      </c>
      <c r="J161" s="5">
        <v>-2213183.98671945</v>
      </c>
    </row>
    <row r="162" spans="1:17" outlineLevel="1" collapsed="1" x14ac:dyDescent="0.2">
      <c r="B162" s="34" t="s">
        <v>157</v>
      </c>
      <c r="F162" s="5">
        <f>SUBTOTAL(9,F159:F161)</f>
        <v>15067602.326046465</v>
      </c>
      <c r="G162" s="5">
        <f>SUBTOTAL(9,G159:G161)</f>
        <v>-16332785.645660836</v>
      </c>
      <c r="H162" s="5">
        <f>SUBTOTAL(9,H159:H161)</f>
        <v>91862160.446833149</v>
      </c>
      <c r="I162" s="5">
        <f>SUBTOTAL(9,I159:I161)</f>
        <v>-94193558.738355264</v>
      </c>
      <c r="J162" s="5">
        <f>SUBTOTAL(9,J159:J161)</f>
        <v>-3596581.6111365613</v>
      </c>
      <c r="K162" s="5"/>
      <c r="L162" s="5"/>
      <c r="M162" s="5"/>
      <c r="N162" s="5"/>
      <c r="O162" s="5"/>
      <c r="P162" s="5"/>
      <c r="Q162" s="5"/>
    </row>
    <row r="163" spans="1:17" hidden="1" outlineLevel="2" x14ac:dyDescent="0.2">
      <c r="A163" t="s">
        <v>134</v>
      </c>
      <c r="B163" t="s">
        <v>97</v>
      </c>
      <c r="C163" t="s">
        <v>97</v>
      </c>
      <c r="D163" t="s">
        <v>22</v>
      </c>
      <c r="E163" t="s">
        <v>18</v>
      </c>
      <c r="F163" s="5">
        <v>3089321.9639892699</v>
      </c>
      <c r="G163" s="5">
        <v>0</v>
      </c>
      <c r="H163" s="5">
        <v>128954902.764653</v>
      </c>
      <c r="I163" s="5">
        <v>0</v>
      </c>
      <c r="J163" s="5">
        <v>132044224.728643</v>
      </c>
    </row>
    <row r="164" spans="1:17" hidden="1" outlineLevel="2" x14ac:dyDescent="0.2">
      <c r="A164" t="s">
        <v>134</v>
      </c>
      <c r="B164" t="s">
        <v>97</v>
      </c>
      <c r="C164" t="s">
        <v>97</v>
      </c>
      <c r="D164" t="s">
        <v>22</v>
      </c>
      <c r="E164" t="s">
        <v>19</v>
      </c>
      <c r="F164" s="5">
        <v>4896223.8669440001</v>
      </c>
      <c r="G164" s="5">
        <v>0</v>
      </c>
      <c r="H164" s="5">
        <v>109571866.32802001</v>
      </c>
      <c r="I164" s="5">
        <v>0</v>
      </c>
      <c r="J164" s="5">
        <v>114468090.19496401</v>
      </c>
    </row>
    <row r="165" spans="1:17" hidden="1" outlineLevel="2" x14ac:dyDescent="0.2">
      <c r="A165" t="s">
        <v>134</v>
      </c>
      <c r="B165" t="s">
        <v>97</v>
      </c>
      <c r="C165" t="s">
        <v>97</v>
      </c>
      <c r="D165" t="s">
        <v>22</v>
      </c>
      <c r="E165" t="s">
        <v>26</v>
      </c>
      <c r="F165" s="5">
        <v>199021726.32463101</v>
      </c>
      <c r="G165" s="5">
        <v>0</v>
      </c>
      <c r="H165" s="5">
        <v>0</v>
      </c>
      <c r="I165" s="5">
        <v>0</v>
      </c>
      <c r="J165" s="5">
        <v>199021726.32463101</v>
      </c>
    </row>
    <row r="166" spans="1:17" hidden="1" outlineLevel="2" x14ac:dyDescent="0.2">
      <c r="A166" t="s">
        <v>134</v>
      </c>
      <c r="B166" t="s">
        <v>97</v>
      </c>
      <c r="C166" t="s">
        <v>97</v>
      </c>
      <c r="D166" t="s">
        <v>22</v>
      </c>
      <c r="E166" t="s">
        <v>17</v>
      </c>
      <c r="F166" s="5">
        <v>0</v>
      </c>
      <c r="G166" s="5">
        <v>-211916526.28999999</v>
      </c>
      <c r="H166" s="5">
        <v>0</v>
      </c>
      <c r="I166" s="5">
        <v>-238600112.80000001</v>
      </c>
      <c r="J166" s="5">
        <v>-450516639.08999997</v>
      </c>
    </row>
    <row r="167" spans="1:17" hidden="1" outlineLevel="2" x14ac:dyDescent="0.2">
      <c r="A167" t="s">
        <v>137</v>
      </c>
      <c r="B167" t="s">
        <v>97</v>
      </c>
      <c r="C167" t="s">
        <v>97</v>
      </c>
      <c r="D167" t="s">
        <v>22</v>
      </c>
      <c r="E167" t="s">
        <v>18</v>
      </c>
      <c r="F167" s="5">
        <v>18809372.289618202</v>
      </c>
      <c r="G167" s="5">
        <v>-18107880.181330599</v>
      </c>
      <c r="H167" s="5">
        <v>211086079.983399</v>
      </c>
      <c r="I167" s="5">
        <v>-211724039.82888499</v>
      </c>
      <c r="J167" s="5">
        <v>63532.262801686898</v>
      </c>
    </row>
    <row r="168" spans="1:17" hidden="1" outlineLevel="2" x14ac:dyDescent="0.2">
      <c r="A168" t="s">
        <v>137</v>
      </c>
      <c r="B168" t="s">
        <v>97</v>
      </c>
      <c r="C168" t="s">
        <v>97</v>
      </c>
      <c r="D168" t="s">
        <v>22</v>
      </c>
      <c r="E168" t="s">
        <v>24</v>
      </c>
      <c r="F168" s="5">
        <v>9107348.4085514992</v>
      </c>
      <c r="G168" s="5">
        <v>-9276284.0513519999</v>
      </c>
      <c r="H168" s="5">
        <v>50442196.995614998</v>
      </c>
      <c r="I168" s="5">
        <v>-50608091.930285998</v>
      </c>
      <c r="J168" s="5">
        <v>-334830.57747149898</v>
      </c>
    </row>
    <row r="169" spans="1:17" hidden="1" outlineLevel="2" x14ac:dyDescent="0.2">
      <c r="A169" t="s">
        <v>137</v>
      </c>
      <c r="B169" t="s">
        <v>97</v>
      </c>
      <c r="C169" t="s">
        <v>97</v>
      </c>
      <c r="D169" t="s">
        <v>22</v>
      </c>
      <c r="E169" t="s">
        <v>19</v>
      </c>
      <c r="F169" s="5">
        <v>89607784.044249505</v>
      </c>
      <c r="G169" s="5">
        <v>-93315295.992808998</v>
      </c>
      <c r="H169" s="5">
        <v>379630774.71148199</v>
      </c>
      <c r="I169" s="5">
        <v>-390318820.88944399</v>
      </c>
      <c r="J169" s="5">
        <v>-14395558.1265225</v>
      </c>
    </row>
    <row r="170" spans="1:17" hidden="1" outlineLevel="2" x14ac:dyDescent="0.2">
      <c r="A170" t="s">
        <v>137</v>
      </c>
      <c r="B170" t="s">
        <v>97</v>
      </c>
      <c r="C170" t="s">
        <v>97</v>
      </c>
      <c r="D170" t="s">
        <v>22</v>
      </c>
      <c r="E170" t="s">
        <v>17</v>
      </c>
      <c r="F170" s="5">
        <v>50138771.600000001</v>
      </c>
      <c r="G170" s="5">
        <v>-65341819.399999999</v>
      </c>
      <c r="H170" s="5">
        <v>352505346.32999998</v>
      </c>
      <c r="I170" s="5">
        <v>-365435076.52999997</v>
      </c>
      <c r="J170" s="5">
        <v>-28132778</v>
      </c>
    </row>
    <row r="171" spans="1:17" hidden="1" outlineLevel="2" x14ac:dyDescent="0.2">
      <c r="A171" t="s">
        <v>138</v>
      </c>
      <c r="B171" t="s">
        <v>97</v>
      </c>
      <c r="C171" t="s">
        <v>97</v>
      </c>
      <c r="D171" t="s">
        <v>55</v>
      </c>
      <c r="E171" t="s">
        <v>17</v>
      </c>
      <c r="F171" s="5">
        <v>4806941.6399999997</v>
      </c>
      <c r="G171" s="5">
        <v>-4806941.6399999997</v>
      </c>
      <c r="H171" s="5">
        <v>124519433.91</v>
      </c>
      <c r="I171" s="5">
        <v>-124519433.91</v>
      </c>
      <c r="J171" s="5">
        <v>0</v>
      </c>
    </row>
    <row r="172" spans="1:17" outlineLevel="1" collapsed="1" x14ac:dyDescent="0.2">
      <c r="B172" s="34" t="s">
        <v>245</v>
      </c>
      <c r="F172" s="5">
        <f>SUBTOTAL(9,F163:F171)</f>
        <v>379477490.13798344</v>
      </c>
      <c r="G172" s="5">
        <f>SUBTOTAL(9,G163:G171)</f>
        <v>-402764747.55549157</v>
      </c>
      <c r="H172" s="5">
        <f>SUBTOTAL(9,H163:H171)</f>
        <v>1356710601.023169</v>
      </c>
      <c r="I172" s="5">
        <f>SUBTOTAL(9,I163:I171)</f>
        <v>-1381205575.8886151</v>
      </c>
      <c r="J172" s="5">
        <f>SUBTOTAL(9,J163:J171)</f>
        <v>-47782232.28295432</v>
      </c>
      <c r="K172" s="5"/>
      <c r="L172" s="5"/>
      <c r="M172" s="5"/>
      <c r="N172" s="5"/>
      <c r="O172" s="5"/>
      <c r="P172" s="5"/>
      <c r="Q172" s="5"/>
    </row>
    <row r="173" spans="1:17" hidden="1" outlineLevel="2" x14ac:dyDescent="0.2">
      <c r="A173" t="s">
        <v>134</v>
      </c>
      <c r="B173" t="s">
        <v>242</v>
      </c>
      <c r="C173" t="s">
        <v>87</v>
      </c>
      <c r="D173" t="s">
        <v>8</v>
      </c>
      <c r="E173" t="s">
        <v>24</v>
      </c>
      <c r="F173" s="5">
        <v>21437131.970465999</v>
      </c>
      <c r="G173" s="5">
        <v>-24525504.511711501</v>
      </c>
      <c r="H173" s="5">
        <v>3171802.4854155001</v>
      </c>
      <c r="I173" s="5">
        <v>0</v>
      </c>
      <c r="J173" s="5">
        <v>83429.944170000002</v>
      </c>
    </row>
    <row r="174" spans="1:17" hidden="1" outlineLevel="2" x14ac:dyDescent="0.2">
      <c r="A174" t="s">
        <v>134</v>
      </c>
      <c r="B174" t="s">
        <v>242</v>
      </c>
      <c r="C174" t="s">
        <v>87</v>
      </c>
      <c r="D174" t="s">
        <v>8</v>
      </c>
      <c r="E174" t="s">
        <v>19</v>
      </c>
      <c r="F174" s="5">
        <v>33592431.638124503</v>
      </c>
      <c r="G174" s="5">
        <v>-18416023.09313</v>
      </c>
      <c r="H174" s="5">
        <v>0</v>
      </c>
      <c r="I174" s="5">
        <v>0</v>
      </c>
      <c r="J174" s="5">
        <v>15176408.5449945</v>
      </c>
    </row>
    <row r="175" spans="1:17" hidden="1" outlineLevel="2" x14ac:dyDescent="0.2">
      <c r="A175" t="s">
        <v>134</v>
      </c>
      <c r="B175" t="s">
        <v>242</v>
      </c>
      <c r="C175" t="s">
        <v>87</v>
      </c>
      <c r="D175" t="s">
        <v>8</v>
      </c>
      <c r="E175" t="s">
        <v>26</v>
      </c>
      <c r="F175" s="5">
        <v>3171628.96755279</v>
      </c>
      <c r="G175" s="5">
        <v>-7918207.5598431099</v>
      </c>
      <c r="H175" s="5">
        <v>3732.5081415157902</v>
      </c>
      <c r="I175" s="5">
        <v>-3160945.20534052</v>
      </c>
      <c r="J175" s="5">
        <v>-7903791.2894893195</v>
      </c>
    </row>
    <row r="176" spans="1:17" hidden="1" outlineLevel="2" x14ac:dyDescent="0.2">
      <c r="A176" t="s">
        <v>134</v>
      </c>
      <c r="B176" t="s">
        <v>242</v>
      </c>
      <c r="C176" t="s">
        <v>87</v>
      </c>
      <c r="D176" t="s">
        <v>8</v>
      </c>
      <c r="E176" t="s">
        <v>17</v>
      </c>
      <c r="F176" s="5">
        <v>39235135.590000004</v>
      </c>
      <c r="G176" s="5">
        <v>-45192911.369999997</v>
      </c>
      <c r="H176" s="5">
        <v>3263873.18</v>
      </c>
      <c r="I176" s="5">
        <v>-3593270.17</v>
      </c>
      <c r="J176" s="5">
        <v>-6287172.7699999996</v>
      </c>
    </row>
    <row r="177" spans="1:17" hidden="1" outlineLevel="2" x14ac:dyDescent="0.2">
      <c r="A177" t="s">
        <v>134</v>
      </c>
      <c r="B177" t="s">
        <v>242</v>
      </c>
      <c r="C177" t="s">
        <v>95</v>
      </c>
      <c r="D177" t="s">
        <v>8</v>
      </c>
      <c r="E177" t="s">
        <v>18</v>
      </c>
      <c r="F177" s="5">
        <v>11525362.2206615</v>
      </c>
      <c r="G177" s="5">
        <v>0</v>
      </c>
      <c r="H177" s="5">
        <v>0</v>
      </c>
      <c r="I177" s="5">
        <v>0</v>
      </c>
      <c r="J177" s="5">
        <v>11525362.2206615</v>
      </c>
    </row>
    <row r="178" spans="1:17" hidden="1" outlineLevel="2" x14ac:dyDescent="0.2">
      <c r="A178" t="s">
        <v>134</v>
      </c>
      <c r="B178" t="s">
        <v>242</v>
      </c>
      <c r="C178" t="s">
        <v>95</v>
      </c>
      <c r="D178" t="s">
        <v>8</v>
      </c>
      <c r="E178" t="s">
        <v>30</v>
      </c>
      <c r="F178" s="5">
        <v>2399816.69741809</v>
      </c>
      <c r="G178" s="5">
        <v>0</v>
      </c>
      <c r="H178" s="5">
        <v>0</v>
      </c>
      <c r="I178" s="5">
        <v>-56495.328196037299</v>
      </c>
      <c r="J178" s="5">
        <v>2343321.3692220501</v>
      </c>
    </row>
    <row r="179" spans="1:17" hidden="1" outlineLevel="2" x14ac:dyDescent="0.2">
      <c r="A179" t="s">
        <v>134</v>
      </c>
      <c r="B179" t="s">
        <v>242</v>
      </c>
      <c r="C179" t="s">
        <v>95</v>
      </c>
      <c r="D179" t="s">
        <v>8</v>
      </c>
      <c r="E179" t="s">
        <v>24</v>
      </c>
      <c r="F179" s="5">
        <v>0</v>
      </c>
      <c r="G179" s="5">
        <v>-1322705.0358434999</v>
      </c>
      <c r="H179" s="5">
        <v>0</v>
      </c>
      <c r="I179" s="5">
        <v>-999453.98325149994</v>
      </c>
      <c r="J179" s="5">
        <v>-2322159.0190949999</v>
      </c>
    </row>
    <row r="180" spans="1:17" hidden="1" outlineLevel="2" x14ac:dyDescent="0.2">
      <c r="A180" t="s">
        <v>134</v>
      </c>
      <c r="B180" t="s">
        <v>242</v>
      </c>
      <c r="C180" t="s">
        <v>95</v>
      </c>
      <c r="D180" t="s">
        <v>8</v>
      </c>
      <c r="E180" t="s">
        <v>17</v>
      </c>
      <c r="F180" s="5">
        <v>0</v>
      </c>
      <c r="G180" s="5">
        <v>-11961896.439999999</v>
      </c>
      <c r="H180" s="5">
        <v>0</v>
      </c>
      <c r="I180" s="5">
        <v>0</v>
      </c>
      <c r="J180" s="5">
        <v>-11961896.439999999</v>
      </c>
    </row>
    <row r="181" spans="1:17" hidden="1" outlineLevel="2" x14ac:dyDescent="0.2">
      <c r="A181" t="s">
        <v>135</v>
      </c>
      <c r="B181" t="s">
        <v>242</v>
      </c>
      <c r="C181" t="s">
        <v>95</v>
      </c>
      <c r="D181" t="s">
        <v>8</v>
      </c>
      <c r="E181" t="s">
        <v>124</v>
      </c>
      <c r="F181" s="5">
        <v>0</v>
      </c>
      <c r="G181" s="5">
        <v>-13109563.0145662</v>
      </c>
      <c r="H181" s="5">
        <v>2208163.3058898002</v>
      </c>
      <c r="I181" s="5">
        <v>0</v>
      </c>
      <c r="J181" s="5">
        <v>-10901399.7086764</v>
      </c>
    </row>
    <row r="182" spans="1:17" hidden="1" outlineLevel="2" x14ac:dyDescent="0.2">
      <c r="A182" t="s">
        <v>135</v>
      </c>
      <c r="B182" t="s">
        <v>242</v>
      </c>
      <c r="C182" t="s">
        <v>95</v>
      </c>
      <c r="D182" t="s">
        <v>8</v>
      </c>
      <c r="E182" t="s">
        <v>17</v>
      </c>
      <c r="F182" s="5">
        <v>9845972.5500000007</v>
      </c>
      <c r="G182" s="5">
        <v>0</v>
      </c>
      <c r="H182" s="5">
        <v>0</v>
      </c>
      <c r="I182" s="5">
        <v>0</v>
      </c>
      <c r="J182" s="5">
        <v>9845972.5500000007</v>
      </c>
    </row>
    <row r="183" spans="1:17" hidden="1" outlineLevel="2" x14ac:dyDescent="0.2">
      <c r="A183" t="s">
        <v>137</v>
      </c>
      <c r="B183" t="s">
        <v>242</v>
      </c>
      <c r="C183" t="s">
        <v>95</v>
      </c>
      <c r="D183" t="s">
        <v>55</v>
      </c>
      <c r="E183" t="s">
        <v>18</v>
      </c>
      <c r="F183" s="5">
        <v>9047493.9024390206</v>
      </c>
      <c r="G183" s="5">
        <v>-9047493.9024390206</v>
      </c>
      <c r="H183" s="5">
        <v>158396533.12476099</v>
      </c>
      <c r="I183" s="5">
        <v>-158396533.12476099</v>
      </c>
      <c r="J183" s="5">
        <v>-3.9000000000000001E-31</v>
      </c>
    </row>
    <row r="184" spans="1:17" hidden="1" outlineLevel="2" x14ac:dyDescent="0.2">
      <c r="A184" t="s">
        <v>137</v>
      </c>
      <c r="B184" t="s">
        <v>242</v>
      </c>
      <c r="C184" t="s">
        <v>95</v>
      </c>
      <c r="D184" t="s">
        <v>55</v>
      </c>
      <c r="E184" t="s">
        <v>19</v>
      </c>
      <c r="F184" s="5">
        <v>9994210.6024939995</v>
      </c>
      <c r="G184" s="5">
        <v>-9994210.6024939995</v>
      </c>
      <c r="H184" s="5">
        <v>142585856.814769</v>
      </c>
      <c r="I184" s="5">
        <v>-142585856.814769</v>
      </c>
      <c r="J184" s="5">
        <v>0</v>
      </c>
    </row>
    <row r="185" spans="1:17" hidden="1" outlineLevel="2" x14ac:dyDescent="0.2">
      <c r="A185" t="s">
        <v>137</v>
      </c>
      <c r="B185" t="s">
        <v>242</v>
      </c>
      <c r="C185" t="s">
        <v>95</v>
      </c>
      <c r="D185" t="s">
        <v>22</v>
      </c>
      <c r="E185" t="s">
        <v>24</v>
      </c>
      <c r="F185" s="5">
        <v>1252997.630478</v>
      </c>
      <c r="G185" s="5">
        <v>-771908.5041735</v>
      </c>
      <c r="H185" s="5">
        <v>8856583.1332875006</v>
      </c>
      <c r="I185" s="5">
        <v>-8204073.0609405003</v>
      </c>
      <c r="J185" s="5">
        <v>1133599.1986515</v>
      </c>
    </row>
    <row r="186" spans="1:17" outlineLevel="1" collapsed="1" x14ac:dyDescent="0.2">
      <c r="B186" s="34" t="s">
        <v>246</v>
      </c>
      <c r="F186" s="5">
        <f>SUBTOTAL(9,F173:F185)</f>
        <v>141502181.76963392</v>
      </c>
      <c r="G186" s="5">
        <f>SUBTOTAL(9,G173:G185)</f>
        <v>-142260424.03420082</v>
      </c>
      <c r="H186" s="5">
        <f>SUBTOTAL(9,H173:H185)</f>
        <v>318486544.55226427</v>
      </c>
      <c r="I186" s="5">
        <f>SUBTOTAL(9,I173:I185)</f>
        <v>-316996627.68725854</v>
      </c>
      <c r="J186" s="5">
        <f>SUBTOTAL(9,J173:J185)</f>
        <v>731674.60043883324</v>
      </c>
      <c r="K186" s="5"/>
      <c r="L186" s="5"/>
      <c r="M186" s="5"/>
      <c r="N186" s="5"/>
      <c r="O186" s="5"/>
      <c r="P186" s="5"/>
      <c r="Q186" s="5"/>
    </row>
    <row r="187" spans="1:17" hidden="1" outlineLevel="2" x14ac:dyDescent="0.2">
      <c r="A187" t="s">
        <v>134</v>
      </c>
      <c r="B187" t="s">
        <v>130</v>
      </c>
      <c r="C187" t="s">
        <v>130</v>
      </c>
      <c r="D187" t="s">
        <v>8</v>
      </c>
      <c r="E187" t="s">
        <v>24</v>
      </c>
      <c r="F187" s="5">
        <v>2923033.2540165</v>
      </c>
      <c r="G187" s="5">
        <v>0</v>
      </c>
      <c r="H187" s="5">
        <v>0</v>
      </c>
      <c r="I187" s="5">
        <v>0</v>
      </c>
      <c r="J187" s="5">
        <v>2923033.2540165</v>
      </c>
    </row>
    <row r="188" spans="1:17" hidden="1" outlineLevel="2" x14ac:dyDescent="0.2">
      <c r="A188" t="s">
        <v>134</v>
      </c>
      <c r="B188" t="s">
        <v>130</v>
      </c>
      <c r="C188" t="s">
        <v>130</v>
      </c>
      <c r="D188" t="s">
        <v>8</v>
      </c>
      <c r="E188" t="s">
        <v>17</v>
      </c>
      <c r="F188" s="5">
        <v>0</v>
      </c>
      <c r="G188" s="5">
        <v>-2989862.38</v>
      </c>
      <c r="H188" s="5">
        <v>0</v>
      </c>
      <c r="I188" s="5">
        <v>0</v>
      </c>
      <c r="J188" s="5">
        <v>-2989862.38</v>
      </c>
    </row>
    <row r="189" spans="1:17" outlineLevel="1" collapsed="1" x14ac:dyDescent="0.2">
      <c r="B189" s="34" t="s">
        <v>158</v>
      </c>
      <c r="F189" s="5">
        <f>SUBTOTAL(9,F187:F188)</f>
        <v>2923033.2540165</v>
      </c>
      <c r="G189" s="5">
        <f>SUBTOTAL(9,G187:G188)</f>
        <v>-2989862.38</v>
      </c>
      <c r="H189" s="5">
        <f>SUBTOTAL(9,H187:H188)</f>
        <v>0</v>
      </c>
      <c r="I189" s="5">
        <f>SUBTOTAL(9,I187:I188)</f>
        <v>0</v>
      </c>
      <c r="J189" s="5">
        <f>SUBTOTAL(9,J187:J188)</f>
        <v>-66829.125983499922</v>
      </c>
      <c r="K189" s="5"/>
      <c r="L189" s="5"/>
      <c r="M189" s="5"/>
      <c r="N189" s="5"/>
      <c r="O189" s="5"/>
      <c r="P189" s="5"/>
      <c r="Q189" s="5"/>
    </row>
    <row r="190" spans="1:17" hidden="1" outlineLevel="2" x14ac:dyDescent="0.2">
      <c r="A190" t="s">
        <v>137</v>
      </c>
      <c r="B190" t="s">
        <v>81</v>
      </c>
      <c r="C190" t="s">
        <v>81</v>
      </c>
      <c r="D190" t="s">
        <v>22</v>
      </c>
      <c r="E190" t="s">
        <v>18</v>
      </c>
      <c r="F190" s="5">
        <v>248766.94547311999</v>
      </c>
      <c r="G190" s="5">
        <v>-582286.74498786905</v>
      </c>
      <c r="H190" s="5">
        <v>1274522.47477972</v>
      </c>
      <c r="I190" s="5">
        <v>-1611849.3615119399</v>
      </c>
      <c r="J190" s="5">
        <v>-670846.68624696694</v>
      </c>
    </row>
    <row r="191" spans="1:17" outlineLevel="1" collapsed="1" x14ac:dyDescent="0.2">
      <c r="B191" s="34" t="s">
        <v>159</v>
      </c>
      <c r="F191" s="5">
        <f>SUBTOTAL(9,F190:F190)</f>
        <v>248766.94547311999</v>
      </c>
      <c r="G191" s="5">
        <f>SUBTOTAL(9,G190:G190)</f>
        <v>-582286.74498786905</v>
      </c>
      <c r="H191" s="5">
        <f>SUBTOTAL(9,H190:H190)</f>
        <v>1274522.47477972</v>
      </c>
      <c r="I191" s="5">
        <f>SUBTOTAL(9,I190:I190)</f>
        <v>-1611849.3615119399</v>
      </c>
      <c r="J191" s="5">
        <f>SUBTOTAL(9,J190:J190)</f>
        <v>-670846.68624696694</v>
      </c>
      <c r="K191" s="5"/>
      <c r="L191" s="5"/>
      <c r="M191" s="5"/>
      <c r="N191" s="5"/>
      <c r="O191" s="5"/>
      <c r="P191" s="5"/>
      <c r="Q191" s="5"/>
    </row>
    <row r="192" spans="1:17" hidden="1" outlineLevel="2" x14ac:dyDescent="0.2">
      <c r="A192" t="s">
        <v>134</v>
      </c>
      <c r="B192" t="s">
        <v>65</v>
      </c>
      <c r="C192" t="s">
        <v>65</v>
      </c>
      <c r="D192" t="s">
        <v>22</v>
      </c>
      <c r="E192" t="s">
        <v>19</v>
      </c>
      <c r="F192" s="5">
        <v>0</v>
      </c>
      <c r="G192" s="5">
        <v>-16332187.960259</v>
      </c>
      <c r="H192" s="5">
        <v>0</v>
      </c>
      <c r="I192" s="5">
        <v>-183085755.91960999</v>
      </c>
      <c r="J192" s="5">
        <v>-199417943.87986901</v>
      </c>
    </row>
    <row r="193" spans="1:17" hidden="1" outlineLevel="2" x14ac:dyDescent="0.2">
      <c r="A193" t="s">
        <v>134</v>
      </c>
      <c r="B193" t="s">
        <v>65</v>
      </c>
      <c r="C193" t="s">
        <v>65</v>
      </c>
      <c r="D193" t="s">
        <v>22</v>
      </c>
      <c r="E193" t="s">
        <v>17</v>
      </c>
      <c r="F193" s="5">
        <v>16859965.960000001</v>
      </c>
      <c r="G193" s="5">
        <v>0</v>
      </c>
      <c r="H193" s="5">
        <v>194763502.77000001</v>
      </c>
      <c r="I193" s="5">
        <v>0</v>
      </c>
      <c r="J193" s="5">
        <v>211623468.72999999</v>
      </c>
    </row>
    <row r="194" spans="1:17" hidden="1" outlineLevel="2" x14ac:dyDescent="0.2">
      <c r="A194" t="s">
        <v>137</v>
      </c>
      <c r="B194" t="s">
        <v>65</v>
      </c>
      <c r="C194" t="s">
        <v>65</v>
      </c>
      <c r="D194" t="s">
        <v>55</v>
      </c>
      <c r="E194" t="s">
        <v>19</v>
      </c>
      <c r="F194" s="5">
        <v>1121890.2446940001</v>
      </c>
      <c r="G194" s="5">
        <v>-4330557.8663384998</v>
      </c>
      <c r="H194" s="5">
        <v>14114594.692069</v>
      </c>
      <c r="I194" s="5">
        <v>-59892159.240849003</v>
      </c>
      <c r="J194" s="5">
        <v>-48986232.170424499</v>
      </c>
    </row>
    <row r="195" spans="1:17" hidden="1" outlineLevel="2" x14ac:dyDescent="0.2">
      <c r="A195" t="s">
        <v>137</v>
      </c>
      <c r="B195" t="s">
        <v>65</v>
      </c>
      <c r="C195" t="s">
        <v>65</v>
      </c>
      <c r="D195" t="s">
        <v>55</v>
      </c>
      <c r="E195" t="s">
        <v>17</v>
      </c>
      <c r="F195" s="5">
        <v>17762412.59</v>
      </c>
      <c r="G195" s="5">
        <v>-17762412.59</v>
      </c>
      <c r="H195" s="5">
        <v>310842430.87</v>
      </c>
      <c r="I195" s="5">
        <v>-310842430.87</v>
      </c>
      <c r="J195" s="5">
        <v>0</v>
      </c>
    </row>
    <row r="196" spans="1:17" hidden="1" outlineLevel="2" x14ac:dyDescent="0.2">
      <c r="A196" t="s">
        <v>137</v>
      </c>
      <c r="B196" t="s">
        <v>65</v>
      </c>
      <c r="C196" t="s">
        <v>65</v>
      </c>
      <c r="D196" t="s">
        <v>57</v>
      </c>
      <c r="E196" t="s">
        <v>19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</row>
    <row r="197" spans="1:17" hidden="1" outlineLevel="2" x14ac:dyDescent="0.2">
      <c r="A197" t="s">
        <v>137</v>
      </c>
      <c r="B197" t="s">
        <v>65</v>
      </c>
      <c r="C197" t="s">
        <v>65</v>
      </c>
      <c r="D197" t="s">
        <v>22</v>
      </c>
      <c r="E197" t="s">
        <v>24</v>
      </c>
      <c r="F197" s="5">
        <v>997244.38362450001</v>
      </c>
      <c r="G197" s="5">
        <v>-1355978.5992690001</v>
      </c>
      <c r="H197" s="5">
        <v>771516.82357350003</v>
      </c>
      <c r="I197" s="5">
        <v>-326301.36408299999</v>
      </c>
      <c r="J197" s="5">
        <v>86481.243845999998</v>
      </c>
    </row>
    <row r="198" spans="1:17" hidden="1" outlineLevel="2" x14ac:dyDescent="0.2">
      <c r="A198" t="s">
        <v>137</v>
      </c>
      <c r="B198" t="s">
        <v>65</v>
      </c>
      <c r="C198" t="s">
        <v>65</v>
      </c>
      <c r="D198" t="s">
        <v>22</v>
      </c>
      <c r="E198" t="s">
        <v>19</v>
      </c>
      <c r="F198" s="5">
        <v>117644450.0192</v>
      </c>
      <c r="G198" s="5">
        <v>-129771038.679206</v>
      </c>
      <c r="H198" s="5">
        <v>591047336.70303297</v>
      </c>
      <c r="I198" s="5">
        <v>-609461016.52746904</v>
      </c>
      <c r="J198" s="5">
        <v>-30540268.484441999</v>
      </c>
    </row>
    <row r="199" spans="1:17" hidden="1" outlineLevel="2" x14ac:dyDescent="0.2">
      <c r="A199" t="s">
        <v>137</v>
      </c>
      <c r="B199" t="s">
        <v>65</v>
      </c>
      <c r="C199" t="s">
        <v>65</v>
      </c>
      <c r="D199" t="s">
        <v>22</v>
      </c>
      <c r="E199" t="s">
        <v>20</v>
      </c>
      <c r="F199" s="5">
        <v>295810.16085310403</v>
      </c>
      <c r="G199" s="5">
        <v>-209333.32549230501</v>
      </c>
      <c r="H199" s="5">
        <v>0</v>
      </c>
      <c r="I199" s="5">
        <v>0</v>
      </c>
      <c r="J199" s="5">
        <v>86476.835360799305</v>
      </c>
    </row>
    <row r="200" spans="1:17" hidden="1" outlineLevel="2" x14ac:dyDescent="0.2">
      <c r="A200" t="s">
        <v>137</v>
      </c>
      <c r="B200" t="s">
        <v>65</v>
      </c>
      <c r="C200" t="s">
        <v>65</v>
      </c>
      <c r="D200" t="s">
        <v>22</v>
      </c>
      <c r="E200" t="s">
        <v>17</v>
      </c>
      <c r="F200" s="5">
        <v>35827190.689999998</v>
      </c>
      <c r="G200" s="5">
        <v>-35218139.259999998</v>
      </c>
      <c r="H200" s="5">
        <v>216206433.72</v>
      </c>
      <c r="I200" s="5">
        <v>-205205218.36000001</v>
      </c>
      <c r="J200" s="5">
        <v>11610266.789999999</v>
      </c>
    </row>
    <row r="201" spans="1:17" hidden="1" outlineLevel="2" x14ac:dyDescent="0.2">
      <c r="A201" t="s">
        <v>138</v>
      </c>
      <c r="B201" t="s">
        <v>65</v>
      </c>
      <c r="C201" t="s">
        <v>65</v>
      </c>
      <c r="D201" t="s">
        <v>22</v>
      </c>
      <c r="E201" t="s">
        <v>24</v>
      </c>
      <c r="F201" s="5">
        <v>597634.12004249997</v>
      </c>
      <c r="G201" s="5">
        <v>-954041.26781400002</v>
      </c>
      <c r="H201" s="5">
        <v>6316917.3999089999</v>
      </c>
      <c r="I201" s="5">
        <v>-6798948.8953635003</v>
      </c>
      <c r="J201" s="5">
        <v>-838438.64322600001</v>
      </c>
    </row>
    <row r="202" spans="1:17" outlineLevel="1" collapsed="1" x14ac:dyDescent="0.2">
      <c r="B202" s="34" t="s">
        <v>160</v>
      </c>
      <c r="F202" s="5">
        <f>SUBTOTAL(9,F192:F201)</f>
        <v>191106598.16841412</v>
      </c>
      <c r="G202" s="5">
        <f>SUBTOTAL(9,G192:G201)</f>
        <v>-205933689.5483788</v>
      </c>
      <c r="H202" s="5">
        <f>SUBTOTAL(9,H192:H201)</f>
        <v>1334062732.9785845</v>
      </c>
      <c r="I202" s="5">
        <f>SUBTOTAL(9,I192:I201)</f>
        <v>-1375611831.1773746</v>
      </c>
      <c r="J202" s="5">
        <f>SUBTOTAL(9,J192:J201)</f>
        <v>-56376189.578754731</v>
      </c>
      <c r="K202" s="5"/>
      <c r="L202" s="5"/>
      <c r="M202" s="5"/>
      <c r="N202" s="5"/>
      <c r="O202" s="5"/>
      <c r="P202" s="5"/>
      <c r="Q202" s="5"/>
    </row>
    <row r="203" spans="1:17" hidden="1" outlineLevel="2" x14ac:dyDescent="0.2">
      <c r="A203" t="s">
        <v>137</v>
      </c>
      <c r="B203" t="s">
        <v>89</v>
      </c>
      <c r="C203" t="s">
        <v>89</v>
      </c>
      <c r="D203" t="s">
        <v>55</v>
      </c>
      <c r="E203" t="s">
        <v>18</v>
      </c>
      <c r="F203" s="5">
        <v>388513347.35027498</v>
      </c>
      <c r="G203" s="5">
        <v>-388513347.29281098</v>
      </c>
      <c r="H203" s="5">
        <v>821652388.20712602</v>
      </c>
      <c r="I203" s="5">
        <v>-821652388.25181997</v>
      </c>
      <c r="J203" s="5">
        <v>1.27697484357043E-2</v>
      </c>
    </row>
    <row r="204" spans="1:17" hidden="1" outlineLevel="2" x14ac:dyDescent="0.2">
      <c r="A204" t="s">
        <v>138</v>
      </c>
      <c r="B204" t="s">
        <v>89</v>
      </c>
      <c r="C204" t="s">
        <v>89</v>
      </c>
      <c r="D204" t="s">
        <v>55</v>
      </c>
      <c r="E204" t="s">
        <v>18</v>
      </c>
      <c r="F204" s="5">
        <v>214281191.833738</v>
      </c>
      <c r="G204" s="5">
        <v>-214281191.827353</v>
      </c>
      <c r="H204" s="5">
        <v>132000830.46865</v>
      </c>
      <c r="I204" s="5">
        <v>-132000830.475035</v>
      </c>
      <c r="J204" s="5">
        <v>0</v>
      </c>
    </row>
    <row r="205" spans="1:17" hidden="1" outlineLevel="2" x14ac:dyDescent="0.2">
      <c r="A205" t="s">
        <v>138</v>
      </c>
      <c r="B205" t="s">
        <v>89</v>
      </c>
      <c r="C205" t="s">
        <v>89</v>
      </c>
      <c r="D205" t="s">
        <v>55</v>
      </c>
      <c r="E205" t="s">
        <v>17</v>
      </c>
      <c r="F205" s="5">
        <v>30229512.260000002</v>
      </c>
      <c r="G205" s="5">
        <v>-30229512.27</v>
      </c>
      <c r="H205" s="5">
        <v>78076984.439999998</v>
      </c>
      <c r="I205" s="5">
        <v>-78076984.420000002</v>
      </c>
      <c r="J205" s="5">
        <v>0.01</v>
      </c>
    </row>
    <row r="206" spans="1:17" outlineLevel="1" collapsed="1" x14ac:dyDescent="0.2">
      <c r="B206" s="34" t="s">
        <v>161</v>
      </c>
      <c r="F206" s="5">
        <f>SUBTOTAL(9,F203:F205)</f>
        <v>633024051.444013</v>
      </c>
      <c r="G206" s="5">
        <f>SUBTOTAL(9,G203:G205)</f>
        <v>-633024051.3901639</v>
      </c>
      <c r="H206" s="5">
        <f>SUBTOTAL(9,H203:H205)</f>
        <v>1031730203.1157761</v>
      </c>
      <c r="I206" s="5">
        <f>SUBTOTAL(9,I203:I205)</f>
        <v>-1031730203.1468549</v>
      </c>
      <c r="J206" s="5">
        <f>SUBTOTAL(9,J203:J205)</f>
        <v>2.2769748435704298E-2</v>
      </c>
      <c r="K206" s="5"/>
      <c r="L206" s="5"/>
      <c r="M206" s="5"/>
      <c r="N206" s="5"/>
      <c r="O206" s="5"/>
      <c r="P206" s="5"/>
      <c r="Q206" s="5"/>
    </row>
    <row r="207" spans="1:17" hidden="1" outlineLevel="2" x14ac:dyDescent="0.2">
      <c r="A207" t="s">
        <v>134</v>
      </c>
      <c r="B207" t="s">
        <v>96</v>
      </c>
      <c r="C207" t="s">
        <v>96</v>
      </c>
      <c r="D207" t="s">
        <v>8</v>
      </c>
      <c r="E207" t="s">
        <v>18</v>
      </c>
      <c r="F207" s="5">
        <v>747395.63274166803</v>
      </c>
      <c r="G207" s="5">
        <v>0</v>
      </c>
      <c r="H207" s="5">
        <v>0</v>
      </c>
      <c r="I207" s="5">
        <v>0</v>
      </c>
      <c r="J207" s="5">
        <v>747395.63274166803</v>
      </c>
    </row>
    <row r="208" spans="1:17" hidden="1" outlineLevel="2" x14ac:dyDescent="0.2">
      <c r="A208" t="s">
        <v>134</v>
      </c>
      <c r="B208" t="s">
        <v>96</v>
      </c>
      <c r="C208" t="s">
        <v>96</v>
      </c>
      <c r="D208" t="s">
        <v>8</v>
      </c>
      <c r="E208" t="s">
        <v>17</v>
      </c>
      <c r="F208" s="5">
        <v>0</v>
      </c>
      <c r="G208" s="5">
        <v>-767818.97</v>
      </c>
      <c r="H208" s="5">
        <v>0</v>
      </c>
      <c r="I208" s="5">
        <v>0</v>
      </c>
      <c r="J208" s="5">
        <v>-767818.97</v>
      </c>
    </row>
    <row r="209" spans="1:30" outlineLevel="1" collapsed="1" x14ac:dyDescent="0.2">
      <c r="B209" s="34" t="s">
        <v>247</v>
      </c>
      <c r="F209" s="5">
        <f>SUBTOTAL(9,F207:F208)</f>
        <v>747395.63274166803</v>
      </c>
      <c r="G209" s="5">
        <f>SUBTOTAL(9,G207:G208)</f>
        <v>-767818.97</v>
      </c>
      <c r="H209" s="5">
        <f>SUBTOTAL(9,H207:H208)</f>
        <v>0</v>
      </c>
      <c r="I209" s="5">
        <f>SUBTOTAL(9,I207:I208)</f>
        <v>0</v>
      </c>
      <c r="J209" s="5">
        <f>SUBTOTAL(9,J207:J208)</f>
        <v>-20423.337258331943</v>
      </c>
      <c r="K209" s="5"/>
      <c r="L209" s="5"/>
      <c r="M209" s="5"/>
      <c r="N209" s="5"/>
      <c r="O209" s="5"/>
      <c r="P209" s="5"/>
      <c r="Q209" s="5"/>
    </row>
    <row r="210" spans="1:30" hidden="1" outlineLevel="2" x14ac:dyDescent="0.2">
      <c r="A210" t="s">
        <v>137</v>
      </c>
      <c r="B210" t="s">
        <v>133</v>
      </c>
      <c r="C210" t="s">
        <v>133</v>
      </c>
      <c r="D210" t="s">
        <v>22</v>
      </c>
      <c r="E210" t="s">
        <v>24</v>
      </c>
      <c r="F210" s="5">
        <v>2469724.7300625001</v>
      </c>
      <c r="G210" s="5">
        <v>-2251351.1798970001</v>
      </c>
      <c r="H210" s="5">
        <v>4467301.1711790003</v>
      </c>
      <c r="I210" s="5">
        <v>-3981129.9531554999</v>
      </c>
      <c r="J210" s="5">
        <v>704544.76818899997</v>
      </c>
    </row>
    <row r="211" spans="1:30" hidden="1" outlineLevel="2" x14ac:dyDescent="0.2">
      <c r="A211" t="s">
        <v>137</v>
      </c>
      <c r="B211" t="s">
        <v>133</v>
      </c>
      <c r="C211" t="s">
        <v>133</v>
      </c>
      <c r="D211" t="s">
        <v>22</v>
      </c>
      <c r="E211" t="s">
        <v>19</v>
      </c>
      <c r="F211" s="5">
        <v>5112173.899518</v>
      </c>
      <c r="G211" s="5">
        <v>-5347707.7788969995</v>
      </c>
      <c r="H211" s="5">
        <v>24772274.786136501</v>
      </c>
      <c r="I211" s="5">
        <v>-24287048.357794002</v>
      </c>
      <c r="J211" s="5">
        <v>249692.548963501</v>
      </c>
    </row>
    <row r="212" spans="1:30" outlineLevel="1" collapsed="1" x14ac:dyDescent="0.2">
      <c r="B212" s="34" t="s">
        <v>162</v>
      </c>
      <c r="F212" s="5">
        <f>SUBTOTAL(9,F210:F211)</f>
        <v>7581898.6295804996</v>
      </c>
      <c r="G212" s="5">
        <f>SUBTOTAL(9,G210:G211)</f>
        <v>-7599058.9587939996</v>
      </c>
      <c r="H212" s="5">
        <f>SUBTOTAL(9,H210:H211)</f>
        <v>29239575.957315501</v>
      </c>
      <c r="I212" s="5">
        <f>SUBTOTAL(9,I210:I211)</f>
        <v>-28268178.310949501</v>
      </c>
      <c r="J212" s="5">
        <f>SUBTOTAL(9,J210:J211)</f>
        <v>954237.31715250097</v>
      </c>
      <c r="K212" s="5"/>
      <c r="L212" s="5"/>
      <c r="M212" s="5"/>
      <c r="N212" s="5"/>
      <c r="O212" s="5"/>
      <c r="P212" s="5"/>
      <c r="Q212" s="5"/>
    </row>
    <row r="213" spans="1:30" hidden="1" outlineLevel="2" x14ac:dyDescent="0.2">
      <c r="A213" t="s">
        <v>134</v>
      </c>
      <c r="B213" t="s">
        <v>49</v>
      </c>
      <c r="C213" t="s">
        <v>49</v>
      </c>
      <c r="D213" t="s">
        <v>8</v>
      </c>
      <c r="E213" t="s">
        <v>18</v>
      </c>
      <c r="F213" s="5">
        <v>14047634.925296901</v>
      </c>
      <c r="G213" s="5">
        <v>-40942586.572596103</v>
      </c>
      <c r="H213" s="5">
        <v>0</v>
      </c>
      <c r="I213" s="5">
        <v>-34001635.346698999</v>
      </c>
      <c r="J213" s="5">
        <v>-60896586.9939982</v>
      </c>
    </row>
    <row r="214" spans="1:30" hidden="1" outlineLevel="2" x14ac:dyDescent="0.2">
      <c r="A214" t="s">
        <v>134</v>
      </c>
      <c r="B214" t="s">
        <v>49</v>
      </c>
      <c r="C214" t="s">
        <v>49</v>
      </c>
      <c r="D214" t="s">
        <v>8</v>
      </c>
      <c r="E214" t="s">
        <v>17</v>
      </c>
      <c r="F214" s="5">
        <v>44503576.780000001</v>
      </c>
      <c r="G214" s="5">
        <v>-14960827.949999999</v>
      </c>
      <c r="H214" s="5">
        <v>37642358.340000004</v>
      </c>
      <c r="I214" s="5">
        <v>0</v>
      </c>
      <c r="J214" s="5">
        <v>67185107.170000002</v>
      </c>
    </row>
    <row r="215" spans="1:30" hidden="1" outlineLevel="2" x14ac:dyDescent="0.2">
      <c r="A215" t="s">
        <v>134</v>
      </c>
      <c r="B215" t="s">
        <v>49</v>
      </c>
      <c r="C215" t="s">
        <v>49</v>
      </c>
      <c r="D215" t="s">
        <v>22</v>
      </c>
      <c r="E215" t="s">
        <v>18</v>
      </c>
      <c r="F215" s="5">
        <v>52228673.560209401</v>
      </c>
      <c r="G215" s="5">
        <v>0</v>
      </c>
      <c r="H215" s="5">
        <v>96376253.339292601</v>
      </c>
      <c r="I215" s="5">
        <v>0</v>
      </c>
      <c r="J215" s="5">
        <v>148604926.89950201</v>
      </c>
    </row>
    <row r="216" spans="1:30" hidden="1" outlineLevel="2" x14ac:dyDescent="0.2">
      <c r="A216" t="s">
        <v>134</v>
      </c>
      <c r="B216" t="s">
        <v>49</v>
      </c>
      <c r="C216" t="s">
        <v>49</v>
      </c>
      <c r="D216" t="s">
        <v>22</v>
      </c>
      <c r="E216" t="s">
        <v>17</v>
      </c>
      <c r="F216" s="5">
        <v>0</v>
      </c>
      <c r="G216" s="5">
        <v>-52730116.899999999</v>
      </c>
      <c r="H216" s="5">
        <v>0</v>
      </c>
      <c r="I216" s="5">
        <v>-98426730.060000002</v>
      </c>
      <c r="J216" s="5">
        <v>-151156846.96000001</v>
      </c>
    </row>
    <row r="217" spans="1:30" hidden="1" outlineLevel="2" x14ac:dyDescent="0.2">
      <c r="A217" t="s">
        <v>137</v>
      </c>
      <c r="B217" t="s">
        <v>49</v>
      </c>
      <c r="C217" t="s">
        <v>49</v>
      </c>
      <c r="D217" t="s">
        <v>55</v>
      </c>
      <c r="E217" t="s">
        <v>18</v>
      </c>
      <c r="F217" s="5">
        <v>6320382.2308772802</v>
      </c>
      <c r="G217" s="5">
        <v>-6320382.20533776</v>
      </c>
      <c r="H217" s="5">
        <v>105680535.5574</v>
      </c>
      <c r="I217" s="5">
        <v>-105680535.60209399</v>
      </c>
      <c r="J217" s="5">
        <v>-1.9154641808198199E-2</v>
      </c>
    </row>
    <row r="218" spans="1:30" hidden="1" outlineLevel="2" x14ac:dyDescent="0.2">
      <c r="A218" t="s">
        <v>137</v>
      </c>
      <c r="B218" t="s">
        <v>49</v>
      </c>
      <c r="C218" t="s">
        <v>49</v>
      </c>
      <c r="D218" t="s">
        <v>22</v>
      </c>
      <c r="E218" t="s">
        <v>18</v>
      </c>
      <c r="F218" s="5">
        <v>16906019.582428802</v>
      </c>
      <c r="G218" s="5">
        <v>-10815812.124888301</v>
      </c>
      <c r="H218" s="5">
        <v>59412962.507981099</v>
      </c>
      <c r="I218" s="5">
        <v>-57057843.934363402</v>
      </c>
      <c r="J218" s="5">
        <v>8445326.03115822</v>
      </c>
    </row>
    <row r="219" spans="1:30" outlineLevel="1" collapsed="1" x14ac:dyDescent="0.2">
      <c r="B219" s="34" t="s">
        <v>163</v>
      </c>
      <c r="F219" s="5">
        <f>SUBTOTAL(9,F213:F218)</f>
        <v>134006287.07881238</v>
      </c>
      <c r="G219" s="5">
        <f>SUBTOTAL(9,G213:G218)</f>
        <v>-125769725.75282216</v>
      </c>
      <c r="H219" s="5">
        <f>SUBTOTAL(9,H213:H218)</f>
        <v>299112109.74467373</v>
      </c>
      <c r="I219" s="5">
        <f>SUBTOTAL(9,I213:I218)</f>
        <v>-295166744.94315642</v>
      </c>
      <c r="J219" s="5">
        <f>SUBTOTAL(9,J213:J218)</f>
        <v>12181926.127507396</v>
      </c>
      <c r="K219" s="5"/>
      <c r="L219" s="5"/>
      <c r="M219" s="5"/>
      <c r="N219" s="5"/>
      <c r="O219" s="5"/>
      <c r="P219" s="5"/>
      <c r="Q219" s="5"/>
    </row>
    <row r="220" spans="1:30" s="22" customFormat="1" ht="12" hidden="1" customHeight="1" outlineLevel="2" x14ac:dyDescent="0.2">
      <c r="A220" t="s">
        <v>134</v>
      </c>
      <c r="B220" t="s">
        <v>70</v>
      </c>
      <c r="C220" t="s">
        <v>70</v>
      </c>
      <c r="D220" t="s">
        <v>8</v>
      </c>
      <c r="E220" t="s">
        <v>30</v>
      </c>
      <c r="F220" s="5">
        <v>12421898.146473199</v>
      </c>
      <c r="G220" s="5">
        <v>-14471256.4668427</v>
      </c>
      <c r="H220" s="5">
        <v>338595.55129457498</v>
      </c>
      <c r="I220" s="5">
        <v>-198009.958636325</v>
      </c>
      <c r="J220" s="5">
        <v>-1908772.7277112501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s="22" customFormat="1" ht="12" hidden="1" customHeight="1" outlineLevel="2" x14ac:dyDescent="0.2">
      <c r="A221" t="s">
        <v>134</v>
      </c>
      <c r="B221" t="s">
        <v>70</v>
      </c>
      <c r="C221" t="s">
        <v>70</v>
      </c>
      <c r="D221" t="s">
        <v>8</v>
      </c>
      <c r="E221" t="s">
        <v>24</v>
      </c>
      <c r="F221" s="5">
        <v>4946689.9275540002</v>
      </c>
      <c r="G221" s="5">
        <v>-62296979.171867996</v>
      </c>
      <c r="H221" s="5">
        <v>1887446.6725305</v>
      </c>
      <c r="I221" s="5">
        <v>-640346.74573650002</v>
      </c>
      <c r="J221" s="5">
        <v>-56103189.31752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s="22" customFormat="1" ht="12" hidden="1" customHeight="1" outlineLevel="2" x14ac:dyDescent="0.2">
      <c r="A222" t="s">
        <v>134</v>
      </c>
      <c r="B222" t="s">
        <v>70</v>
      </c>
      <c r="C222" t="s">
        <v>70</v>
      </c>
      <c r="D222" t="s">
        <v>8</v>
      </c>
      <c r="E222" t="s">
        <v>20</v>
      </c>
      <c r="F222" s="5">
        <v>105657271.497861</v>
      </c>
      <c r="G222" s="5">
        <v>-13610826.699823</v>
      </c>
      <c r="H222" s="5">
        <v>11303446.7650156</v>
      </c>
      <c r="I222" s="5">
        <v>-1898769.4927974499</v>
      </c>
      <c r="J222" s="5">
        <v>101451122.07025599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s="22" customFormat="1" ht="12" hidden="1" customHeight="1" outlineLevel="2" x14ac:dyDescent="0.2">
      <c r="A223" t="s">
        <v>134</v>
      </c>
      <c r="B223" t="s">
        <v>70</v>
      </c>
      <c r="C223" t="s">
        <v>70</v>
      </c>
      <c r="D223" t="s">
        <v>8</v>
      </c>
      <c r="E223" t="s">
        <v>21</v>
      </c>
      <c r="F223" s="5">
        <v>0</v>
      </c>
      <c r="G223" s="5">
        <v>-33973111.017597601</v>
      </c>
      <c r="H223" s="5">
        <v>0</v>
      </c>
      <c r="I223" s="5">
        <v>-7645433.74617445</v>
      </c>
      <c r="J223" s="5">
        <v>-41618544.763772003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s="22" customFormat="1" ht="12" hidden="1" customHeight="1" outlineLevel="2" x14ac:dyDescent="0.2">
      <c r="A224" t="s">
        <v>134</v>
      </c>
      <c r="B224" t="s">
        <v>70</v>
      </c>
      <c r="C224" t="s">
        <v>70</v>
      </c>
      <c r="D224" t="s">
        <v>8</v>
      </c>
      <c r="E224" t="s">
        <v>17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s="22" customFormat="1" ht="12" hidden="1" customHeight="1" outlineLevel="2" x14ac:dyDescent="0.2">
      <c r="A225" t="s">
        <v>137</v>
      </c>
      <c r="B225" t="s">
        <v>70</v>
      </c>
      <c r="C225" t="s">
        <v>70</v>
      </c>
      <c r="D225" t="s">
        <v>56</v>
      </c>
      <c r="E225" t="s">
        <v>20</v>
      </c>
      <c r="F225" s="5">
        <v>3576778.2019400899</v>
      </c>
      <c r="G225" s="5">
        <v>-3493095.48356744</v>
      </c>
      <c r="H225" s="5">
        <v>0</v>
      </c>
      <c r="I225" s="5">
        <v>0</v>
      </c>
      <c r="J225" s="5">
        <v>83682.718372650299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s="22" customFormat="1" ht="12" hidden="1" customHeight="1" outlineLevel="2" x14ac:dyDescent="0.2">
      <c r="A226" t="s">
        <v>137</v>
      </c>
      <c r="B226" t="s">
        <v>70</v>
      </c>
      <c r="C226" t="s">
        <v>70</v>
      </c>
      <c r="D226" t="s">
        <v>56</v>
      </c>
      <c r="E226" t="s">
        <v>21</v>
      </c>
      <c r="F226" s="5">
        <v>183792.96002295299</v>
      </c>
      <c r="G226" s="5">
        <v>-186007.35462892099</v>
      </c>
      <c r="H226" s="5">
        <v>0</v>
      </c>
      <c r="I226" s="5">
        <v>0</v>
      </c>
      <c r="J226" s="5">
        <v>-2214.3946059678701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s="22" customFormat="1" ht="12" hidden="1" customHeight="1" outlineLevel="2" x14ac:dyDescent="0.2">
      <c r="A227" t="s">
        <v>137</v>
      </c>
      <c r="B227" t="s">
        <v>70</v>
      </c>
      <c r="C227" t="s">
        <v>70</v>
      </c>
      <c r="D227" t="s">
        <v>22</v>
      </c>
      <c r="E227" t="s">
        <v>20</v>
      </c>
      <c r="F227" s="5">
        <v>3805136.1449022102</v>
      </c>
      <c r="G227" s="5">
        <v>-3276518.3121625599</v>
      </c>
      <c r="H227" s="5">
        <v>3227452.72083697</v>
      </c>
      <c r="I227" s="5">
        <v>-3244398.8652911298</v>
      </c>
      <c r="J227" s="5">
        <v>511671.68828550301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s="22" customFormat="1" ht="12" hidden="1" customHeight="1" outlineLevel="2" x14ac:dyDescent="0.2">
      <c r="A228" t="s">
        <v>137</v>
      </c>
      <c r="B228" t="s">
        <v>70</v>
      </c>
      <c r="C228" t="s">
        <v>70</v>
      </c>
      <c r="D228" t="s">
        <v>22</v>
      </c>
      <c r="E228" t="s">
        <v>21</v>
      </c>
      <c r="F228" s="5">
        <v>14396435.4667177</v>
      </c>
      <c r="G228" s="5">
        <v>-11903721.302601401</v>
      </c>
      <c r="H228" s="5">
        <v>0</v>
      </c>
      <c r="I228" s="5">
        <v>0</v>
      </c>
      <c r="J228" s="5">
        <v>2492714.1641163002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s="22" customFormat="1" ht="12" hidden="1" customHeight="1" outlineLevel="2" x14ac:dyDescent="0.2">
      <c r="A229" t="s">
        <v>138</v>
      </c>
      <c r="B229" t="s">
        <v>70</v>
      </c>
      <c r="C229" t="s">
        <v>70</v>
      </c>
      <c r="D229" t="s">
        <v>56</v>
      </c>
      <c r="E229" t="s">
        <v>21</v>
      </c>
      <c r="F229" s="5">
        <v>1043536.70045907</v>
      </c>
      <c r="G229" s="5">
        <v>-1013637.03328233</v>
      </c>
      <c r="H229" s="5">
        <v>0</v>
      </c>
      <c r="I229" s="5">
        <v>0</v>
      </c>
      <c r="J229" s="5">
        <v>29899.667176740601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s="22" customFormat="1" ht="12" customHeight="1" outlineLevel="1" collapsed="1" x14ac:dyDescent="0.2">
      <c r="A230"/>
      <c r="B230" s="34" t="s">
        <v>164</v>
      </c>
      <c r="C230"/>
      <c r="D230"/>
      <c r="E230"/>
      <c r="F230" s="5">
        <f>SUBTOTAL(9,F220:F229)</f>
        <v>146031539.04593021</v>
      </c>
      <c r="G230" s="5">
        <f>SUBTOTAL(9,G220:G229)</f>
        <v>-144225152.84237397</v>
      </c>
      <c r="H230" s="5">
        <f>SUBTOTAL(9,H220:H229)</f>
        <v>16756941.709677644</v>
      </c>
      <c r="I230" s="5">
        <f>SUBTOTAL(9,I220:I229)</f>
        <v>-13626958.808635855</v>
      </c>
      <c r="J230" s="5">
        <f>SUBTOTAL(9,J220:J229)</f>
        <v>4936369.1045979643</v>
      </c>
      <c r="K230" s="5"/>
      <c r="L230" s="5"/>
      <c r="M230" s="5"/>
      <c r="N230" s="5"/>
      <c r="O230" s="5"/>
      <c r="P230" s="5"/>
      <c r="Q230" s="5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s="22" customFormat="1" ht="12" hidden="1" customHeight="1" outlineLevel="2" x14ac:dyDescent="0.2">
      <c r="A231" t="s">
        <v>137</v>
      </c>
      <c r="B231" t="s">
        <v>123</v>
      </c>
      <c r="C231" t="s">
        <v>123</v>
      </c>
      <c r="D231" t="s">
        <v>22</v>
      </c>
      <c r="E231" t="s">
        <v>17</v>
      </c>
      <c r="F231" s="5">
        <v>5561036.4299999997</v>
      </c>
      <c r="G231" s="5">
        <v>-2215934.33</v>
      </c>
      <c r="H231" s="5">
        <v>5489920.3200000003</v>
      </c>
      <c r="I231" s="5">
        <v>-4864535.97</v>
      </c>
      <c r="J231" s="5">
        <v>3970486.45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s="22" customFormat="1" ht="12" customHeight="1" outlineLevel="1" collapsed="1" x14ac:dyDescent="0.2">
      <c r="A232"/>
      <c r="B232" s="34" t="s">
        <v>165</v>
      </c>
      <c r="C232"/>
      <c r="D232"/>
      <c r="E232"/>
      <c r="F232" s="5">
        <f>SUBTOTAL(9,F231:F231)</f>
        <v>5561036.4299999997</v>
      </c>
      <c r="G232" s="5">
        <f>SUBTOTAL(9,G231:G231)</f>
        <v>-2215934.33</v>
      </c>
      <c r="H232" s="5">
        <f>SUBTOTAL(9,H231:H231)</f>
        <v>5489920.3200000003</v>
      </c>
      <c r="I232" s="5">
        <f>SUBTOTAL(9,I231:I231)</f>
        <v>-4864535.97</v>
      </c>
      <c r="J232" s="5">
        <f>SUBTOTAL(9,J231:J231)</f>
        <v>3970486.45</v>
      </c>
      <c r="K232" s="5"/>
      <c r="L232" s="5"/>
      <c r="M232" s="5"/>
      <c r="N232" s="5"/>
      <c r="O232" s="5"/>
      <c r="P232" s="5"/>
      <c r="Q232" s="5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s="22" customFormat="1" hidden="1" outlineLevel="2" x14ac:dyDescent="0.2">
      <c r="A233" t="s">
        <v>137</v>
      </c>
      <c r="B233" t="s">
        <v>66</v>
      </c>
      <c r="C233" t="s">
        <v>66</v>
      </c>
      <c r="D233" t="s">
        <v>55</v>
      </c>
      <c r="E233" t="s">
        <v>19</v>
      </c>
      <c r="F233" s="5">
        <v>19072134.391341999</v>
      </c>
      <c r="G233" s="5">
        <v>-19072134.391341999</v>
      </c>
      <c r="H233" s="5">
        <v>239948109.31655699</v>
      </c>
      <c r="I233" s="5">
        <v>-239948109.30208501</v>
      </c>
      <c r="J233" s="5">
        <v>1.44715E-2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s="22" customFormat="1" outlineLevel="1" collapsed="1" x14ac:dyDescent="0.2">
      <c r="A234"/>
      <c r="B234" s="34" t="s">
        <v>166</v>
      </c>
      <c r="C234"/>
      <c r="D234"/>
      <c r="E234"/>
      <c r="F234" s="5">
        <f>SUBTOTAL(9,F233:F233)</f>
        <v>19072134.391341999</v>
      </c>
      <c r="G234" s="5">
        <f>SUBTOTAL(9,G233:G233)</f>
        <v>-19072134.391341999</v>
      </c>
      <c r="H234" s="5">
        <f>SUBTOTAL(9,H233:H233)</f>
        <v>239948109.31655699</v>
      </c>
      <c r="I234" s="5">
        <f>SUBTOTAL(9,I233:I233)</f>
        <v>-239948109.30208501</v>
      </c>
      <c r="J234" s="5">
        <f>SUBTOTAL(9,J233:J233)</f>
        <v>1.44715E-2</v>
      </c>
      <c r="K234" s="5"/>
      <c r="L234" s="5"/>
      <c r="M234" s="5"/>
      <c r="N234" s="5"/>
      <c r="O234" s="5"/>
      <c r="P234" s="5"/>
      <c r="Q234" s="5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hidden="1" outlineLevel="2" x14ac:dyDescent="0.2">
      <c r="A235" t="s">
        <v>134</v>
      </c>
      <c r="B235" t="s">
        <v>52</v>
      </c>
      <c r="C235" t="s">
        <v>52</v>
      </c>
      <c r="D235" t="s">
        <v>8</v>
      </c>
      <c r="E235" t="s">
        <v>18</v>
      </c>
      <c r="F235" s="5">
        <v>46059464.749074198</v>
      </c>
      <c r="G235" s="5">
        <v>-165333444.981484</v>
      </c>
      <c r="H235" s="5">
        <v>0</v>
      </c>
      <c r="I235" s="5">
        <v>0</v>
      </c>
      <c r="J235" s="5">
        <v>-119273980.23241</v>
      </c>
    </row>
    <row r="236" spans="1:30" hidden="1" outlineLevel="2" x14ac:dyDescent="0.2">
      <c r="A236" t="s">
        <v>134</v>
      </c>
      <c r="B236" t="s">
        <v>52</v>
      </c>
      <c r="C236" t="s">
        <v>52</v>
      </c>
      <c r="D236" t="s">
        <v>8</v>
      </c>
      <c r="E236" t="s">
        <v>17</v>
      </c>
      <c r="F236" s="5">
        <v>166818875.84</v>
      </c>
      <c r="G236" s="5">
        <v>-45895380.890000001</v>
      </c>
      <c r="H236" s="5">
        <v>0</v>
      </c>
      <c r="I236" s="5">
        <v>0</v>
      </c>
      <c r="J236" s="5">
        <v>120923494.95</v>
      </c>
    </row>
    <row r="237" spans="1:30" outlineLevel="1" collapsed="1" x14ac:dyDescent="0.2">
      <c r="B237" s="34" t="s">
        <v>167</v>
      </c>
      <c r="F237" s="5">
        <f>SUBTOTAL(9,F235:F236)</f>
        <v>212878340.58907419</v>
      </c>
      <c r="G237" s="5">
        <f>SUBTOTAL(9,G235:G236)</f>
        <v>-211228825.87148398</v>
      </c>
      <c r="H237" s="5">
        <f>SUBTOTAL(9,H235:H236)</f>
        <v>0</v>
      </c>
      <c r="I237" s="5">
        <f>SUBTOTAL(9,I235:I236)</f>
        <v>0</v>
      </c>
      <c r="J237" s="5">
        <f>SUBTOTAL(9,J235:J236)</f>
        <v>1649514.7175900042</v>
      </c>
      <c r="K237" s="5"/>
      <c r="L237" s="5"/>
      <c r="M237" s="5"/>
      <c r="N237" s="5"/>
      <c r="O237" s="5"/>
      <c r="P237" s="5"/>
      <c r="Q237" s="5"/>
    </row>
    <row r="238" spans="1:30" s="22" customFormat="1" hidden="1" outlineLevel="2" x14ac:dyDescent="0.2">
      <c r="A238" t="s">
        <v>134</v>
      </c>
      <c r="B238" t="s">
        <v>143</v>
      </c>
      <c r="C238" t="s">
        <v>53</v>
      </c>
      <c r="D238" t="s">
        <v>8</v>
      </c>
      <c r="E238" t="s">
        <v>86</v>
      </c>
      <c r="F238" s="5">
        <v>3126380.7882073498</v>
      </c>
      <c r="G238" s="5">
        <v>-8158599.6345251901</v>
      </c>
      <c r="H238" s="5">
        <v>0</v>
      </c>
      <c r="I238" s="5">
        <v>0</v>
      </c>
      <c r="J238" s="5">
        <v>-5032218.8463178398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hidden="1" outlineLevel="2" x14ac:dyDescent="0.2">
      <c r="A239" t="s">
        <v>134</v>
      </c>
      <c r="B239" t="s">
        <v>143</v>
      </c>
      <c r="C239" t="s">
        <v>53</v>
      </c>
      <c r="D239" t="s">
        <v>8</v>
      </c>
      <c r="E239" t="s">
        <v>30</v>
      </c>
      <c r="F239" s="5">
        <v>0</v>
      </c>
      <c r="G239" s="5">
        <v>-325603.27050396201</v>
      </c>
      <c r="H239" s="5">
        <v>159.892912702145</v>
      </c>
      <c r="I239" s="5">
        <v>0</v>
      </c>
      <c r="J239" s="5">
        <v>-325443.37759125902</v>
      </c>
    </row>
    <row r="240" spans="1:30" hidden="1" outlineLevel="2" x14ac:dyDescent="0.2">
      <c r="A240" t="s">
        <v>134</v>
      </c>
      <c r="B240" t="s">
        <v>143</v>
      </c>
      <c r="C240" t="s">
        <v>53</v>
      </c>
      <c r="D240" t="s">
        <v>8</v>
      </c>
      <c r="E240" t="s">
        <v>24</v>
      </c>
      <c r="F240" s="5">
        <v>17171247.903367501</v>
      </c>
      <c r="G240" s="5">
        <v>-18402685.511152498</v>
      </c>
      <c r="H240" s="5">
        <v>15277664.503168499</v>
      </c>
      <c r="I240" s="5">
        <v>0</v>
      </c>
      <c r="J240" s="5">
        <v>14046226.8953835</v>
      </c>
    </row>
    <row r="241" spans="1:17" hidden="1" outlineLevel="2" x14ac:dyDescent="0.2">
      <c r="A241" t="s">
        <v>134</v>
      </c>
      <c r="B241" t="s">
        <v>143</v>
      </c>
      <c r="C241" t="s">
        <v>53</v>
      </c>
      <c r="D241" t="s">
        <v>8</v>
      </c>
      <c r="E241" t="s">
        <v>19</v>
      </c>
      <c r="F241" s="5">
        <v>34639516.224692002</v>
      </c>
      <c r="G241" s="5">
        <v>-21256911.550686501</v>
      </c>
      <c r="H241" s="5">
        <v>0</v>
      </c>
      <c r="I241" s="5">
        <v>0</v>
      </c>
      <c r="J241" s="5">
        <v>13382604.674005499</v>
      </c>
    </row>
    <row r="242" spans="1:17" hidden="1" outlineLevel="2" x14ac:dyDescent="0.2">
      <c r="A242" t="s">
        <v>134</v>
      </c>
      <c r="B242" t="s">
        <v>143</v>
      </c>
      <c r="C242" t="s">
        <v>53</v>
      </c>
      <c r="D242" t="s">
        <v>8</v>
      </c>
      <c r="E242" t="s">
        <v>26</v>
      </c>
      <c r="F242" s="5">
        <v>11884354.595776699</v>
      </c>
      <c r="G242" s="5">
        <v>-3169414.3194009699</v>
      </c>
      <c r="H242" s="5">
        <v>0</v>
      </c>
      <c r="I242" s="5">
        <v>-5508720.1251138998</v>
      </c>
      <c r="J242" s="5">
        <v>3206220.15126184</v>
      </c>
    </row>
    <row r="243" spans="1:17" hidden="1" outlineLevel="2" x14ac:dyDescent="0.2">
      <c r="A243" t="s">
        <v>134</v>
      </c>
      <c r="B243" t="s">
        <v>143</v>
      </c>
      <c r="C243" t="s">
        <v>53</v>
      </c>
      <c r="D243" t="s">
        <v>8</v>
      </c>
      <c r="E243" t="s">
        <v>20</v>
      </c>
      <c r="F243" s="5">
        <v>444461.22947330697</v>
      </c>
      <c r="G243" s="5">
        <v>0</v>
      </c>
      <c r="H243" s="5">
        <v>0</v>
      </c>
      <c r="I243" s="5">
        <v>0</v>
      </c>
      <c r="J243" s="5">
        <v>444461.22947330697</v>
      </c>
    </row>
    <row r="244" spans="1:17" hidden="1" outlineLevel="2" x14ac:dyDescent="0.2">
      <c r="A244" t="s">
        <v>134</v>
      </c>
      <c r="B244" t="s">
        <v>143</v>
      </c>
      <c r="C244" t="s">
        <v>53</v>
      </c>
      <c r="D244" t="s">
        <v>8</v>
      </c>
      <c r="E244" t="s">
        <v>21</v>
      </c>
      <c r="F244" s="5">
        <v>0</v>
      </c>
      <c r="G244" s="5">
        <v>-118707.83091048199</v>
      </c>
      <c r="H244" s="5">
        <v>0</v>
      </c>
      <c r="I244" s="5">
        <v>0</v>
      </c>
      <c r="J244" s="5">
        <v>-118707.83091048199</v>
      </c>
    </row>
    <row r="245" spans="1:17" hidden="1" outlineLevel="2" x14ac:dyDescent="0.2">
      <c r="A245" t="s">
        <v>134</v>
      </c>
      <c r="B245" t="s">
        <v>143</v>
      </c>
      <c r="C245" t="s">
        <v>53</v>
      </c>
      <c r="D245" t="s">
        <v>8</v>
      </c>
      <c r="E245" t="s">
        <v>17</v>
      </c>
      <c r="F245" s="5">
        <v>19099216.699999999</v>
      </c>
      <c r="G245" s="5">
        <v>-34838379.299999997</v>
      </c>
      <c r="H245" s="5">
        <v>7397657.2800000003</v>
      </c>
      <c r="I245" s="5">
        <v>-14897803.07</v>
      </c>
      <c r="J245" s="5">
        <v>-23239308.390000001</v>
      </c>
    </row>
    <row r="246" spans="1:17" hidden="1" outlineLevel="2" x14ac:dyDescent="0.2">
      <c r="A246" t="s">
        <v>137</v>
      </c>
      <c r="B246" t="s">
        <v>143</v>
      </c>
      <c r="C246" t="s">
        <v>53</v>
      </c>
      <c r="D246" t="s">
        <v>22</v>
      </c>
      <c r="E246" t="s">
        <v>24</v>
      </c>
      <c r="F246" s="5">
        <v>12999039.030981001</v>
      </c>
      <c r="G246" s="5">
        <v>-10894347.8455815</v>
      </c>
      <c r="H246" s="5">
        <v>26140871.567042999</v>
      </c>
      <c r="I246" s="5">
        <v>-22450137.320912998</v>
      </c>
      <c r="J246" s="5">
        <v>5795425.4315294996</v>
      </c>
    </row>
    <row r="247" spans="1:17" hidden="1" outlineLevel="2" x14ac:dyDescent="0.2">
      <c r="A247" t="s">
        <v>137</v>
      </c>
      <c r="B247" t="s">
        <v>143</v>
      </c>
      <c r="C247" t="s">
        <v>53</v>
      </c>
      <c r="D247" t="s">
        <v>22</v>
      </c>
      <c r="E247" t="s">
        <v>19</v>
      </c>
      <c r="F247" s="5">
        <v>11197734.289258</v>
      </c>
      <c r="G247" s="5">
        <v>-10763381.782419501</v>
      </c>
      <c r="H247" s="5">
        <v>23454605.247356001</v>
      </c>
      <c r="I247" s="5">
        <v>-21997966.111148</v>
      </c>
      <c r="J247" s="5">
        <v>1890991.6430464999</v>
      </c>
    </row>
    <row r="248" spans="1:17" hidden="1" outlineLevel="2" x14ac:dyDescent="0.2">
      <c r="A248" t="s">
        <v>137</v>
      </c>
      <c r="B248" t="s">
        <v>143</v>
      </c>
      <c r="C248" t="s">
        <v>98</v>
      </c>
      <c r="D248" t="s">
        <v>55</v>
      </c>
      <c r="E248" t="s">
        <v>18</v>
      </c>
      <c r="F248" s="5">
        <v>68579446.232920393</v>
      </c>
      <c r="G248" s="5">
        <v>-68579446.232920393</v>
      </c>
      <c r="H248" s="5">
        <v>131387826.75264999</v>
      </c>
      <c r="I248" s="5">
        <v>-131387826.75264999</v>
      </c>
      <c r="J248" s="5">
        <v>0</v>
      </c>
    </row>
    <row r="249" spans="1:17" hidden="1" outlineLevel="2" x14ac:dyDescent="0.2">
      <c r="A249" t="s">
        <v>137</v>
      </c>
      <c r="B249" t="s">
        <v>143</v>
      </c>
      <c r="C249" t="s">
        <v>98</v>
      </c>
      <c r="D249" t="s">
        <v>22</v>
      </c>
      <c r="E249" t="s">
        <v>18</v>
      </c>
      <c r="F249" s="5">
        <v>21069450.153237101</v>
      </c>
      <c r="G249" s="5">
        <v>-25807304.680117499</v>
      </c>
      <c r="H249" s="5">
        <v>96745338.551909104</v>
      </c>
      <c r="I249" s="5">
        <v>-99611016.996552199</v>
      </c>
      <c r="J249" s="5">
        <v>-7603532.9715234302</v>
      </c>
    </row>
    <row r="250" spans="1:17" hidden="1" outlineLevel="2" x14ac:dyDescent="0.2">
      <c r="A250" t="s">
        <v>137</v>
      </c>
      <c r="B250" t="s">
        <v>143</v>
      </c>
      <c r="C250" t="s">
        <v>98</v>
      </c>
      <c r="D250" t="s">
        <v>22</v>
      </c>
      <c r="E250" t="s">
        <v>17</v>
      </c>
      <c r="F250" s="5">
        <v>457986.72</v>
      </c>
      <c r="G250" s="5">
        <v>-1074046.3999999999</v>
      </c>
      <c r="H250" s="5">
        <v>3224583.73</v>
      </c>
      <c r="I250" s="5">
        <v>-3399859.69</v>
      </c>
      <c r="J250" s="5">
        <v>-791335.64</v>
      </c>
    </row>
    <row r="251" spans="1:17" outlineLevel="1" collapsed="1" x14ac:dyDescent="0.2">
      <c r="B251" s="34" t="s">
        <v>168</v>
      </c>
      <c r="F251" s="5">
        <f>SUBTOTAL(9,F238:F250)</f>
        <v>200668833.86791337</v>
      </c>
      <c r="G251" s="5">
        <f>SUBTOTAL(9,G238:G250)</f>
        <v>-203388828.35821846</v>
      </c>
      <c r="H251" s="5">
        <f>SUBTOTAL(9,H238:H250)</f>
        <v>303628707.52503932</v>
      </c>
      <c r="I251" s="5">
        <f>SUBTOTAL(9,I238:I250)</f>
        <v>-299253330.0663771</v>
      </c>
      <c r="J251" s="5">
        <f>SUBTOTAL(9,J238:J250)</f>
        <v>1655382.9683571332</v>
      </c>
      <c r="K251" s="5"/>
      <c r="L251" s="5"/>
      <c r="M251" s="5"/>
      <c r="N251" s="5"/>
      <c r="O251" s="5"/>
      <c r="P251" s="5"/>
      <c r="Q251" s="5"/>
    </row>
    <row r="252" spans="1:17" hidden="1" outlineLevel="2" x14ac:dyDescent="0.2">
      <c r="A252" t="s">
        <v>134</v>
      </c>
      <c r="B252" t="s">
        <v>54</v>
      </c>
      <c r="C252" t="s">
        <v>54</v>
      </c>
      <c r="D252" t="s">
        <v>22</v>
      </c>
      <c r="E252" t="s">
        <v>24</v>
      </c>
      <c r="F252" s="5">
        <v>8906636.6080395002</v>
      </c>
      <c r="G252" s="5">
        <v>-10375498.840869</v>
      </c>
      <c r="H252" s="5">
        <v>260640521.83452299</v>
      </c>
      <c r="I252" s="5">
        <v>-264827010.08796099</v>
      </c>
      <c r="J252" s="5">
        <v>-5655350.4862679997</v>
      </c>
    </row>
    <row r="253" spans="1:17" hidden="1" outlineLevel="2" x14ac:dyDescent="0.2">
      <c r="A253" t="s">
        <v>134</v>
      </c>
      <c r="B253" t="s">
        <v>54</v>
      </c>
      <c r="C253" t="s">
        <v>54</v>
      </c>
      <c r="D253" t="s">
        <v>22</v>
      </c>
      <c r="E253" t="s">
        <v>19</v>
      </c>
      <c r="F253" s="5">
        <v>19601048.888920501</v>
      </c>
      <c r="G253" s="5">
        <v>-19745441.9559315</v>
      </c>
      <c r="H253" s="5">
        <v>424997966.96957099</v>
      </c>
      <c r="I253" s="5">
        <v>-436527268.85155499</v>
      </c>
      <c r="J253" s="5">
        <v>-11673694.948995</v>
      </c>
    </row>
    <row r="254" spans="1:17" hidden="1" outlineLevel="2" x14ac:dyDescent="0.2">
      <c r="A254" t="s">
        <v>134</v>
      </c>
      <c r="B254" t="s">
        <v>54</v>
      </c>
      <c r="C254" t="s">
        <v>54</v>
      </c>
      <c r="D254" t="s">
        <v>22</v>
      </c>
      <c r="E254" t="s">
        <v>17</v>
      </c>
      <c r="F254" s="5">
        <v>4710020.2300000004</v>
      </c>
      <c r="G254" s="5">
        <v>-3904065.35</v>
      </c>
      <c r="H254" s="5">
        <v>204179878.06999999</v>
      </c>
      <c r="I254" s="5">
        <v>-168247428.74000001</v>
      </c>
      <c r="J254" s="5">
        <v>36738404.210000001</v>
      </c>
    </row>
    <row r="255" spans="1:17" hidden="1" outlineLevel="2" x14ac:dyDescent="0.2">
      <c r="A255" t="s">
        <v>137</v>
      </c>
      <c r="B255" t="s">
        <v>54</v>
      </c>
      <c r="C255" t="s">
        <v>54</v>
      </c>
      <c r="D255" t="s">
        <v>55</v>
      </c>
      <c r="E255" t="s">
        <v>17</v>
      </c>
      <c r="F255" s="5">
        <v>1986334.32</v>
      </c>
      <c r="G255" s="5">
        <v>-1986334.32</v>
      </c>
      <c r="H255" s="5">
        <v>34952908.189999998</v>
      </c>
      <c r="I255" s="5">
        <v>-34952908.189999998</v>
      </c>
      <c r="J255" s="5">
        <v>0</v>
      </c>
    </row>
    <row r="256" spans="1:17" hidden="1" outlineLevel="2" x14ac:dyDescent="0.2">
      <c r="A256" t="s">
        <v>137</v>
      </c>
      <c r="B256" t="s">
        <v>54</v>
      </c>
      <c r="C256" t="s">
        <v>54</v>
      </c>
      <c r="D256" t="s">
        <v>22</v>
      </c>
      <c r="E256" t="s">
        <v>17</v>
      </c>
      <c r="F256" s="5">
        <v>21365562.280000001</v>
      </c>
      <c r="G256" s="5">
        <v>-26799545.420000002</v>
      </c>
      <c r="H256" s="5">
        <v>165388246.86000001</v>
      </c>
      <c r="I256" s="5">
        <v>-167870406.80000001</v>
      </c>
      <c r="J256" s="5">
        <v>-7916143.0800000001</v>
      </c>
    </row>
    <row r="257" spans="1:17" hidden="1" outlineLevel="2" x14ac:dyDescent="0.2">
      <c r="A257" t="s">
        <v>138</v>
      </c>
      <c r="B257" t="s">
        <v>54</v>
      </c>
      <c r="C257" t="s">
        <v>54</v>
      </c>
      <c r="D257" t="s">
        <v>22</v>
      </c>
      <c r="E257" t="s">
        <v>17</v>
      </c>
      <c r="F257" s="5">
        <v>2120088.69</v>
      </c>
      <c r="G257" s="5">
        <v>-1149963.1299999999</v>
      </c>
      <c r="H257" s="5">
        <v>2052746.02</v>
      </c>
      <c r="I257" s="5">
        <v>-1484477.24</v>
      </c>
      <c r="J257" s="5">
        <v>1538394.34</v>
      </c>
    </row>
    <row r="258" spans="1:17" outlineLevel="1" collapsed="1" x14ac:dyDescent="0.2">
      <c r="B258" s="34" t="s">
        <v>169</v>
      </c>
      <c r="F258" s="5">
        <f>SUBTOTAL(9,F252:F257)</f>
        <v>58689691.016959995</v>
      </c>
      <c r="G258" s="5">
        <f>SUBTOTAL(9,G252:G257)</f>
        <v>-63960849.016800508</v>
      </c>
      <c r="H258" s="5">
        <f>SUBTOTAL(9,H252:H257)</f>
        <v>1092212267.9440942</v>
      </c>
      <c r="I258" s="5">
        <f>SUBTOTAL(9,I252:I257)</f>
        <v>-1073909499.9095159</v>
      </c>
      <c r="J258" s="5">
        <f>SUBTOTAL(9,J252:J257)</f>
        <v>13031610.034737</v>
      </c>
      <c r="K258" s="5"/>
      <c r="L258" s="5"/>
      <c r="M258" s="5"/>
      <c r="N258" s="5"/>
      <c r="O258" s="5"/>
      <c r="P258" s="5"/>
      <c r="Q258" s="5"/>
    </row>
    <row r="259" spans="1:17" x14ac:dyDescent="0.2">
      <c r="B259" s="34" t="s">
        <v>170</v>
      </c>
      <c r="F259" s="5">
        <f>SUBTOTAL(9,F10:F257)</f>
        <v>6812776226.136941</v>
      </c>
      <c r="G259" s="5">
        <f>SUBTOTAL(9,G10:G257)</f>
        <v>-6825041386.156147</v>
      </c>
      <c r="H259" s="5">
        <f>SUBTOTAL(9,H10:H257)</f>
        <v>13203042729.808886</v>
      </c>
      <c r="I259" s="5">
        <f>SUBTOTAL(9,I10:I257)</f>
        <v>-13253413929.028156</v>
      </c>
      <c r="J259" s="5">
        <f>SUBTOTAL(9,J10:J257)</f>
        <v>-62636359.2384791</v>
      </c>
    </row>
    <row r="260" spans="1:17" x14ac:dyDescent="0.2">
      <c r="F260"/>
      <c r="G260"/>
      <c r="H260"/>
      <c r="I260"/>
      <c r="J260"/>
    </row>
    <row r="261" spans="1:17" x14ac:dyDescent="0.2">
      <c r="F261"/>
      <c r="G261"/>
      <c r="H261"/>
      <c r="I261"/>
      <c r="J261"/>
    </row>
    <row r="262" spans="1:17" x14ac:dyDescent="0.2">
      <c r="F262"/>
      <c r="G262"/>
      <c r="H262"/>
      <c r="I262"/>
      <c r="J262"/>
    </row>
    <row r="263" spans="1:17" x14ac:dyDescent="0.2">
      <c r="F263"/>
      <c r="G263"/>
      <c r="H263"/>
      <c r="I263"/>
      <c r="J263"/>
    </row>
    <row r="264" spans="1:17" x14ac:dyDescent="0.2">
      <c r="F264"/>
      <c r="G264"/>
      <c r="H264"/>
      <c r="I264"/>
      <c r="J264"/>
    </row>
    <row r="265" spans="1:17" x14ac:dyDescent="0.2">
      <c r="F265"/>
      <c r="G265"/>
      <c r="H265"/>
      <c r="I265"/>
      <c r="J265"/>
    </row>
    <row r="266" spans="1:17" x14ac:dyDescent="0.2">
      <c r="F266"/>
      <c r="G266"/>
      <c r="H266"/>
      <c r="I266"/>
      <c r="J266"/>
    </row>
    <row r="267" spans="1:17" x14ac:dyDescent="0.2">
      <c r="F267"/>
      <c r="G267"/>
      <c r="H267"/>
      <c r="I267"/>
      <c r="J267"/>
    </row>
    <row r="268" spans="1:17" x14ac:dyDescent="0.2">
      <c r="F268"/>
      <c r="G268"/>
      <c r="H268"/>
      <c r="I268"/>
      <c r="J268"/>
    </row>
    <row r="269" spans="1:17" x14ac:dyDescent="0.2">
      <c r="F269"/>
      <c r="G269"/>
      <c r="H269"/>
      <c r="I269"/>
      <c r="J269"/>
    </row>
    <row r="270" spans="1:17" x14ac:dyDescent="0.2">
      <c r="F270"/>
      <c r="G270"/>
      <c r="H270"/>
      <c r="I270"/>
      <c r="J270"/>
    </row>
    <row r="271" spans="1:17" x14ac:dyDescent="0.2">
      <c r="F271"/>
      <c r="G271"/>
      <c r="H271"/>
      <c r="I271"/>
      <c r="J271"/>
    </row>
    <row r="272" spans="1:17" x14ac:dyDescent="0.2">
      <c r="F272"/>
      <c r="G272"/>
      <c r="H272"/>
      <c r="I272"/>
      <c r="J272"/>
    </row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spans="1:30" x14ac:dyDescent="0.2">
      <c r="F305"/>
      <c r="G305"/>
      <c r="H305"/>
      <c r="I305"/>
      <c r="J305"/>
    </row>
    <row r="306" spans="1:30" x14ac:dyDescent="0.2">
      <c r="F306"/>
      <c r="G306"/>
      <c r="H306"/>
      <c r="I306"/>
      <c r="J306"/>
    </row>
    <row r="307" spans="1:30" x14ac:dyDescent="0.2">
      <c r="F307"/>
      <c r="G307"/>
      <c r="H307"/>
      <c r="I307"/>
      <c r="J307"/>
    </row>
    <row r="308" spans="1:30" x14ac:dyDescent="0.2">
      <c r="F308"/>
      <c r="G308"/>
      <c r="H308"/>
      <c r="I308"/>
      <c r="J308"/>
    </row>
    <row r="309" spans="1:30" x14ac:dyDescent="0.2">
      <c r="F309"/>
      <c r="G309"/>
      <c r="H309"/>
      <c r="I309"/>
      <c r="J309"/>
    </row>
    <row r="310" spans="1:30" x14ac:dyDescent="0.2">
      <c r="F310"/>
      <c r="G310"/>
      <c r="H310"/>
      <c r="I310"/>
      <c r="J310"/>
    </row>
    <row r="311" spans="1:30" x14ac:dyDescent="0.2">
      <c r="F311"/>
      <c r="G311"/>
      <c r="H311"/>
      <c r="I311"/>
      <c r="J311"/>
    </row>
    <row r="312" spans="1:30" x14ac:dyDescent="0.2">
      <c r="F312"/>
      <c r="G312"/>
      <c r="H312"/>
      <c r="I312"/>
      <c r="J312"/>
    </row>
    <row r="313" spans="1:30" x14ac:dyDescent="0.2">
      <c r="F313"/>
      <c r="G313"/>
      <c r="H313"/>
      <c r="I313"/>
      <c r="J313"/>
    </row>
    <row r="314" spans="1:30" x14ac:dyDescent="0.2">
      <c r="F314"/>
      <c r="G314"/>
      <c r="H314"/>
      <c r="I314"/>
      <c r="J314"/>
    </row>
    <row r="315" spans="1:30" x14ac:dyDescent="0.2">
      <c r="F315"/>
      <c r="G315"/>
      <c r="H315"/>
      <c r="I315"/>
      <c r="J315"/>
    </row>
    <row r="316" spans="1:30" x14ac:dyDescent="0.2">
      <c r="F316"/>
      <c r="G316"/>
      <c r="H316"/>
      <c r="I316"/>
      <c r="J316"/>
    </row>
    <row r="317" spans="1:30" x14ac:dyDescent="0.2">
      <c r="F317"/>
      <c r="G317"/>
      <c r="H317"/>
      <c r="I317"/>
      <c r="J317"/>
    </row>
    <row r="318" spans="1:30" s="23" customFormat="1" ht="15.7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x14ac:dyDescent="0.2">
      <c r="F319"/>
      <c r="G319"/>
      <c r="H319"/>
      <c r="I319"/>
      <c r="J319"/>
    </row>
    <row r="320" spans="1:30" x14ac:dyDescent="0.2">
      <c r="F320"/>
      <c r="G320"/>
      <c r="H320"/>
      <c r="I320"/>
      <c r="J320"/>
    </row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</sheetData>
  <mergeCells count="3">
    <mergeCell ref="A2:J2"/>
    <mergeCell ref="A3:J3"/>
    <mergeCell ref="A4:J4"/>
  </mergeCells>
  <phoneticPr fontId="0" type="noConversion"/>
  <pageMargins left="0.75" right="0.75" top="1" bottom="1" header="0.5" footer="0.5"/>
  <pageSetup scale="85" orientation="landscape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E224"/>
  <sheetViews>
    <sheetView workbookViewId="0">
      <pane ySplit="8" topLeftCell="A9" activePane="bottomLeft" state="frozen"/>
      <selection pane="bottomLeft" activeCell="A3" sqref="A3:H3"/>
    </sheetView>
  </sheetViews>
  <sheetFormatPr defaultRowHeight="12.75" x14ac:dyDescent="0.2"/>
  <cols>
    <col min="1" max="1" width="27.7109375" customWidth="1"/>
    <col min="2" max="2" width="39" customWidth="1"/>
    <col min="3" max="3" width="21.28515625" style="5" hidden="1" customWidth="1"/>
    <col min="4" max="4" width="22.140625" style="5" hidden="1" customWidth="1"/>
    <col min="5" max="5" width="21.28515625" style="5" hidden="1" customWidth="1"/>
    <col min="6" max="6" width="22.140625" style="5" hidden="1" customWidth="1"/>
    <col min="7" max="7" width="30.7109375" style="5" customWidth="1"/>
    <col min="8" max="8" width="18.5703125" customWidth="1"/>
    <col min="9" max="9" width="8.85546875" customWidth="1"/>
    <col min="10" max="10" width="14.28515625" customWidth="1"/>
    <col min="11" max="12" width="17.28515625" customWidth="1"/>
    <col min="13" max="13" width="12.85546875" bestFit="1" customWidth="1"/>
    <col min="14" max="14" width="12.28515625" bestFit="1" customWidth="1"/>
    <col min="15" max="15" width="13" customWidth="1"/>
  </cols>
  <sheetData>
    <row r="1" spans="1:10" x14ac:dyDescent="0.2">
      <c r="A1" s="27"/>
      <c r="B1" s="27"/>
      <c r="C1" s="41"/>
      <c r="D1" s="41"/>
      <c r="E1" s="41"/>
      <c r="F1" s="41"/>
      <c r="G1" s="36"/>
      <c r="H1" s="31" t="s">
        <v>171</v>
      </c>
      <c r="I1" s="27"/>
      <c r="J1" s="27"/>
    </row>
    <row r="2" spans="1:10" ht="18" x14ac:dyDescent="0.25">
      <c r="A2" s="56" t="s">
        <v>240</v>
      </c>
      <c r="B2" s="56"/>
      <c r="C2" s="56"/>
      <c r="D2" s="56"/>
      <c r="E2" s="56"/>
      <c r="F2" s="56"/>
      <c r="G2" s="56"/>
      <c r="H2" s="56"/>
    </row>
    <row r="3" spans="1:10" ht="18" x14ac:dyDescent="0.25">
      <c r="A3" s="57" t="s">
        <v>173</v>
      </c>
      <c r="B3" s="57"/>
      <c r="C3" s="57"/>
      <c r="D3" s="57"/>
      <c r="E3" s="57"/>
      <c r="F3" s="57"/>
      <c r="G3" s="57"/>
      <c r="H3" s="57"/>
    </row>
    <row r="4" spans="1:10" ht="18" x14ac:dyDescent="0.25">
      <c r="A4" s="57" t="s">
        <v>345</v>
      </c>
      <c r="B4" s="57"/>
      <c r="C4" s="57"/>
      <c r="D4" s="57"/>
      <c r="E4" s="57"/>
      <c r="F4" s="57"/>
      <c r="G4" s="57"/>
      <c r="H4" s="57"/>
    </row>
    <row r="5" spans="1:10" ht="18" x14ac:dyDescent="0.25">
      <c r="A5" s="58">
        <v>37237</v>
      </c>
      <c r="B5" s="58"/>
      <c r="C5" s="58"/>
      <c r="D5" s="58"/>
      <c r="E5" s="58"/>
      <c r="F5" s="58"/>
      <c r="G5" s="58"/>
      <c r="H5" s="58"/>
    </row>
    <row r="8" spans="1:10" x14ac:dyDescent="0.2">
      <c r="A8" s="55" t="s">
        <v>344</v>
      </c>
    </row>
    <row r="9" spans="1:10" ht="16.5" thickBot="1" x14ac:dyDescent="0.3">
      <c r="A9" s="26" t="s">
        <v>235</v>
      </c>
      <c r="B9" s="26"/>
    </row>
    <row r="10" spans="1:10" ht="16.5" thickBot="1" x14ac:dyDescent="0.3">
      <c r="A10" s="3" t="s">
        <v>250</v>
      </c>
      <c r="B10" s="3" t="s">
        <v>249</v>
      </c>
      <c r="C10" s="37" t="s">
        <v>12</v>
      </c>
      <c r="D10" s="37" t="s">
        <v>13</v>
      </c>
      <c r="E10" s="37" t="s">
        <v>14</v>
      </c>
      <c r="F10" s="37" t="s">
        <v>15</v>
      </c>
      <c r="G10" s="37" t="s">
        <v>16</v>
      </c>
    </row>
    <row r="11" spans="1:10" x14ac:dyDescent="0.2">
      <c r="A11" t="s">
        <v>338</v>
      </c>
      <c r="B11" s="35" t="s">
        <v>219</v>
      </c>
      <c r="C11" s="38">
        <v>32560631.509385802</v>
      </c>
      <c r="D11" s="38">
        <v>-36699139.439999998</v>
      </c>
      <c r="E11" s="38">
        <v>164577718.113906</v>
      </c>
      <c r="F11" s="38">
        <v>-184285373.75</v>
      </c>
      <c r="G11" s="38">
        <v>-23846163.566707999</v>
      </c>
      <c r="H11" s="35"/>
    </row>
    <row r="12" spans="1:10" x14ac:dyDescent="0.2">
      <c r="A12" t="s">
        <v>335</v>
      </c>
      <c r="B12" s="35" t="s">
        <v>230</v>
      </c>
      <c r="C12" s="38">
        <v>26121603.683352999</v>
      </c>
      <c r="D12" s="38">
        <v>-28146437.990000002</v>
      </c>
      <c r="E12" s="38">
        <v>232592422.05706948</v>
      </c>
      <c r="F12" s="38">
        <v>-249774914.29999998</v>
      </c>
      <c r="G12" s="38">
        <v>-19207326.549577504</v>
      </c>
      <c r="H12" s="35"/>
    </row>
    <row r="13" spans="1:10" x14ac:dyDescent="0.2">
      <c r="A13" t="s">
        <v>307</v>
      </c>
      <c r="B13" s="35" t="s">
        <v>198</v>
      </c>
      <c r="C13" s="38">
        <v>63151586.838049501</v>
      </c>
      <c r="D13" s="38">
        <v>-68391946.447336003</v>
      </c>
      <c r="E13" s="38">
        <v>177800012.30209398</v>
      </c>
      <c r="F13" s="38">
        <v>-191504951.9891935</v>
      </c>
      <c r="G13" s="38">
        <v>-18945299.296385989</v>
      </c>
      <c r="H13" s="35"/>
    </row>
    <row r="14" spans="1:10" x14ac:dyDescent="0.2">
      <c r="A14" t="s">
        <v>323</v>
      </c>
      <c r="B14" s="35" t="s">
        <v>214</v>
      </c>
      <c r="C14" s="38">
        <v>701087902.73153365</v>
      </c>
      <c r="D14" s="38">
        <v>-718375551.99794114</v>
      </c>
      <c r="E14" s="38">
        <v>293790046.81154424</v>
      </c>
      <c r="F14" s="38">
        <v>-294437772.27896494</v>
      </c>
      <c r="G14" s="38">
        <v>-17935374.733827394</v>
      </c>
      <c r="H14" s="35"/>
    </row>
    <row r="15" spans="1:10" x14ac:dyDescent="0.2">
      <c r="A15" t="s">
        <v>336</v>
      </c>
      <c r="B15" s="35" t="s">
        <v>231</v>
      </c>
      <c r="C15" s="38">
        <v>19171959.521917</v>
      </c>
      <c r="D15" s="38">
        <v>-21119632.800000001</v>
      </c>
      <c r="E15" s="38">
        <v>100681802.073339</v>
      </c>
      <c r="F15" s="38">
        <v>-114873537.27</v>
      </c>
      <c r="G15" s="38">
        <v>-16139408.474743992</v>
      </c>
      <c r="H15" s="35"/>
    </row>
    <row r="16" spans="1:10" x14ac:dyDescent="0.2">
      <c r="A16" t="s">
        <v>283</v>
      </c>
      <c r="B16" s="35" t="s">
        <v>233</v>
      </c>
      <c r="C16" s="38">
        <v>10245535.377471</v>
      </c>
      <c r="D16" s="38">
        <v>-11322236.789999999</v>
      </c>
      <c r="E16" s="38">
        <v>127865915.97819801</v>
      </c>
      <c r="F16" s="38">
        <v>-140779738.34</v>
      </c>
      <c r="G16" s="38">
        <v>-13990523.774331003</v>
      </c>
      <c r="H16" s="35"/>
    </row>
    <row r="17" spans="1:8" x14ac:dyDescent="0.2">
      <c r="A17" t="s">
        <v>292</v>
      </c>
      <c r="B17" s="35" t="s">
        <v>183</v>
      </c>
      <c r="C17" s="38">
        <v>1160020241.658509</v>
      </c>
      <c r="D17" s="38">
        <v>-1164921836.7296407</v>
      </c>
      <c r="E17" s="38">
        <v>901255719.68155301</v>
      </c>
      <c r="F17" s="38">
        <v>-905724389.90753901</v>
      </c>
      <c r="G17" s="38">
        <v>-9370265.2971188314</v>
      </c>
      <c r="H17" s="35"/>
    </row>
    <row r="18" spans="1:8" x14ac:dyDescent="0.2">
      <c r="A18" t="s">
        <v>301</v>
      </c>
      <c r="B18" s="35" t="s">
        <v>192</v>
      </c>
      <c r="C18" s="38">
        <v>141748638.2776531</v>
      </c>
      <c r="D18" s="38">
        <v>-141969818.62042022</v>
      </c>
      <c r="E18" s="38">
        <v>82247251.643040732</v>
      </c>
      <c r="F18" s="38">
        <v>-90348644.656643078</v>
      </c>
      <c r="G18" s="38">
        <v>-8322573.3563691974</v>
      </c>
      <c r="H18" s="35"/>
    </row>
    <row r="19" spans="1:8" x14ac:dyDescent="0.2">
      <c r="A19" t="s">
        <v>286</v>
      </c>
      <c r="B19" s="35" t="s">
        <v>177</v>
      </c>
      <c r="C19" s="38">
        <v>7214751.9837435</v>
      </c>
      <c r="D19" s="38">
        <v>-7998852.0800000001</v>
      </c>
      <c r="E19" s="38">
        <v>38949582.577274002</v>
      </c>
      <c r="F19" s="38">
        <v>-44010600.640000001</v>
      </c>
      <c r="G19" s="38">
        <v>-5845118.1589825004</v>
      </c>
      <c r="H19" s="35"/>
    </row>
    <row r="20" spans="1:8" x14ac:dyDescent="0.2">
      <c r="A20" t="s">
        <v>306</v>
      </c>
      <c r="B20" s="35" t="s">
        <v>197</v>
      </c>
      <c r="C20" s="38">
        <v>139793930.90998149</v>
      </c>
      <c r="D20" s="38">
        <v>-142191577.44918901</v>
      </c>
      <c r="E20" s="38">
        <v>16495084.4172865</v>
      </c>
      <c r="F20" s="38">
        <v>-16788853.365704</v>
      </c>
      <c r="G20" s="38">
        <v>-2691415.4876249991</v>
      </c>
      <c r="H20" s="35"/>
    </row>
    <row r="21" spans="1:8" x14ac:dyDescent="0.2">
      <c r="A21" t="s">
        <v>305</v>
      </c>
      <c r="B21" s="35" t="s">
        <v>193</v>
      </c>
      <c r="C21" s="38">
        <v>40580146.0749515</v>
      </c>
      <c r="D21" s="38">
        <v>-38771664.507551</v>
      </c>
      <c r="E21" s="38">
        <v>451933404.52666599</v>
      </c>
      <c r="F21" s="38">
        <v>-455003446.022699</v>
      </c>
      <c r="G21" s="38">
        <v>-1261559.9286324997</v>
      </c>
      <c r="H21" s="35"/>
    </row>
    <row r="22" spans="1:8" x14ac:dyDescent="0.2">
      <c r="A22" t="s">
        <v>329</v>
      </c>
      <c r="B22" s="35" t="s">
        <v>224</v>
      </c>
      <c r="C22" s="38">
        <v>10444110.312003002</v>
      </c>
      <c r="D22" s="38">
        <v>-13223410.0666318</v>
      </c>
      <c r="E22" s="38">
        <v>8383917.7750108298</v>
      </c>
      <c r="F22" s="38">
        <v>-6798948.8953635003</v>
      </c>
      <c r="G22" s="38">
        <v>-1194330.8749814993</v>
      </c>
      <c r="H22" s="35"/>
    </row>
    <row r="23" spans="1:8" x14ac:dyDescent="0.2">
      <c r="A23" t="s">
        <v>313</v>
      </c>
      <c r="B23" s="35" t="s">
        <v>204</v>
      </c>
      <c r="C23" s="38">
        <v>130768299.06495801</v>
      </c>
      <c r="D23" s="38">
        <v>-131532449.86325949</v>
      </c>
      <c r="E23" s="38">
        <v>11637795.157163</v>
      </c>
      <c r="F23" s="38">
        <v>-11705413.3476285</v>
      </c>
      <c r="G23" s="38">
        <v>-831768.98876700993</v>
      </c>
      <c r="H23" s="35"/>
    </row>
    <row r="24" spans="1:8" x14ac:dyDescent="0.2">
      <c r="A24" t="s">
        <v>318</v>
      </c>
      <c r="B24" s="35" t="s">
        <v>209</v>
      </c>
      <c r="C24" s="38">
        <v>22115341.348817803</v>
      </c>
      <c r="D24" s="38">
        <v>-23039977.194289602</v>
      </c>
      <c r="E24" s="38">
        <v>2222386.57800296</v>
      </c>
      <c r="F24" s="38">
        <v>-2066641.72683133</v>
      </c>
      <c r="G24" s="38">
        <v>-768890.99430019001</v>
      </c>
      <c r="H24" s="35"/>
    </row>
    <row r="25" spans="1:8" x14ac:dyDescent="0.2">
      <c r="A25" t="s">
        <v>309</v>
      </c>
      <c r="B25" s="35" t="s">
        <v>200</v>
      </c>
      <c r="C25" s="38">
        <v>206630644.33884305</v>
      </c>
      <c r="D25" s="38">
        <v>-207302637.74008614</v>
      </c>
      <c r="E25" s="38">
        <v>2045116.8499134998</v>
      </c>
      <c r="F25" s="38">
        <v>-2016064.3946440001</v>
      </c>
      <c r="G25" s="38">
        <v>-642940.94597359002</v>
      </c>
      <c r="H25" s="35"/>
    </row>
    <row r="26" spans="1:8" x14ac:dyDescent="0.2">
      <c r="A26" t="s">
        <v>320</v>
      </c>
      <c r="B26" s="35" t="s">
        <v>211</v>
      </c>
      <c r="C26" s="38">
        <v>311581001.93000001</v>
      </c>
      <c r="D26" s="38">
        <v>-317433921.65217549</v>
      </c>
      <c r="E26" s="38">
        <v>322854852.74000001</v>
      </c>
      <c r="F26" s="38">
        <v>-317212563.35010505</v>
      </c>
      <c r="G26" s="38">
        <v>-210630.33228003979</v>
      </c>
      <c r="H26" s="35"/>
    </row>
    <row r="27" spans="1:8" x14ac:dyDescent="0.2">
      <c r="A27" t="s">
        <v>333</v>
      </c>
      <c r="B27" s="35" t="s">
        <v>228</v>
      </c>
      <c r="C27" s="38">
        <v>14948935.8699755</v>
      </c>
      <c r="D27" s="38">
        <v>-15048416.503051501</v>
      </c>
      <c r="E27" s="38">
        <v>913693.44848849997</v>
      </c>
      <c r="F27" s="38">
        <v>-920904.63223350001</v>
      </c>
      <c r="G27" s="38">
        <v>-106691.81682099961</v>
      </c>
      <c r="H27" s="35"/>
    </row>
    <row r="28" spans="1:8" x14ac:dyDescent="0.2">
      <c r="A28" t="s">
        <v>325</v>
      </c>
      <c r="B28" s="35" t="s">
        <v>216</v>
      </c>
      <c r="C28" s="38">
        <v>4398037.76</v>
      </c>
      <c r="D28" s="38">
        <v>-4484833.4955479996</v>
      </c>
      <c r="E28" s="38">
        <v>0</v>
      </c>
      <c r="F28" s="38">
        <v>0</v>
      </c>
      <c r="G28" s="38">
        <v>-86795.735547999851</v>
      </c>
      <c r="H28" s="35"/>
    </row>
    <row r="29" spans="1:8" x14ac:dyDescent="0.2">
      <c r="A29" t="s">
        <v>314</v>
      </c>
      <c r="B29" s="35" t="s">
        <v>205</v>
      </c>
      <c r="C29" s="38">
        <v>6478306.9578195</v>
      </c>
      <c r="D29" s="38">
        <v>-6557317.387104</v>
      </c>
      <c r="E29" s="38">
        <v>0</v>
      </c>
      <c r="F29" s="38">
        <v>0</v>
      </c>
      <c r="G29" s="38">
        <v>-79010.429284499958</v>
      </c>
      <c r="H29" s="35"/>
    </row>
    <row r="30" spans="1:8" x14ac:dyDescent="0.2">
      <c r="A30" t="s">
        <v>303</v>
      </c>
      <c r="B30" s="35" t="s">
        <v>194</v>
      </c>
      <c r="C30" s="38">
        <v>929655.67</v>
      </c>
      <c r="D30" s="38">
        <v>-941840.61476100003</v>
      </c>
      <c r="E30" s="38">
        <v>0</v>
      </c>
      <c r="F30" s="38">
        <v>0</v>
      </c>
      <c r="G30" s="38">
        <v>-12184.944760999992</v>
      </c>
      <c r="H30" s="35"/>
    </row>
    <row r="31" spans="1:8" x14ac:dyDescent="0.2">
      <c r="A31" t="s">
        <v>304</v>
      </c>
      <c r="B31" s="35" t="s">
        <v>196</v>
      </c>
      <c r="C31" s="38">
        <v>234850.05276300001</v>
      </c>
      <c r="D31" s="38">
        <v>-239522.95</v>
      </c>
      <c r="E31" s="38">
        <v>0</v>
      </c>
      <c r="F31" s="38">
        <v>0</v>
      </c>
      <c r="G31" s="38">
        <v>-4672.8972369999974</v>
      </c>
      <c r="H31" s="35"/>
    </row>
    <row r="32" spans="1:8" x14ac:dyDescent="0.2">
      <c r="A32" t="s">
        <v>299</v>
      </c>
      <c r="B32" s="35" t="s">
        <v>190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5"/>
    </row>
    <row r="33" spans="1:8" x14ac:dyDescent="0.2">
      <c r="A33" t="s">
        <v>337</v>
      </c>
      <c r="B33" s="35" t="s">
        <v>232</v>
      </c>
      <c r="C33" s="38">
        <v>3782601.7438539099</v>
      </c>
      <c r="D33" s="38">
        <v>-3782601.7438539099</v>
      </c>
      <c r="E33" s="38">
        <v>19277068.462307498</v>
      </c>
      <c r="F33" s="38">
        <v>-19277068.462307498</v>
      </c>
      <c r="G33" s="38">
        <v>0</v>
      </c>
      <c r="H33" s="35"/>
    </row>
    <row r="34" spans="1:8" x14ac:dyDescent="0.2">
      <c r="A34" t="s">
        <v>319</v>
      </c>
      <c r="B34" s="35" t="s">
        <v>210</v>
      </c>
      <c r="C34" s="38">
        <v>5668199.6399999997</v>
      </c>
      <c r="D34" s="38">
        <v>-5668199.6500000004</v>
      </c>
      <c r="E34" s="38">
        <v>101253996.64</v>
      </c>
      <c r="F34" s="38">
        <v>-101253996.62</v>
      </c>
      <c r="G34" s="38">
        <v>0.01</v>
      </c>
      <c r="H34" s="35"/>
    </row>
    <row r="35" spans="1:8" x14ac:dyDescent="0.2">
      <c r="A35" t="s">
        <v>311</v>
      </c>
      <c r="B35" s="35" t="s">
        <v>201</v>
      </c>
      <c r="C35" s="38">
        <v>3277613.2941680001</v>
      </c>
      <c r="D35" s="38">
        <v>-3273647.3361785002</v>
      </c>
      <c r="E35" s="38">
        <v>0</v>
      </c>
      <c r="F35" s="38">
        <v>0</v>
      </c>
      <c r="G35" s="38">
        <v>3965.9579895000002</v>
      </c>
      <c r="H35" s="35"/>
    </row>
    <row r="36" spans="1:8" x14ac:dyDescent="0.2">
      <c r="A36" t="s">
        <v>290</v>
      </c>
      <c r="B36" s="35" t="s">
        <v>181</v>
      </c>
      <c r="C36" s="38">
        <v>846537.49</v>
      </c>
      <c r="D36" s="38">
        <v>-839817.39</v>
      </c>
      <c r="E36" s="38">
        <v>433475.48</v>
      </c>
      <c r="F36" s="38">
        <v>-435969.85</v>
      </c>
      <c r="G36" s="38">
        <v>4225.7299999999996</v>
      </c>
      <c r="H36" s="35"/>
    </row>
    <row r="37" spans="1:8" x14ac:dyDescent="0.2">
      <c r="A37" t="s">
        <v>322</v>
      </c>
      <c r="B37" s="35" t="s">
        <v>213</v>
      </c>
      <c r="C37" s="38">
        <v>472573.21912523301</v>
      </c>
      <c r="D37" s="38">
        <v>-467987.66581078398</v>
      </c>
      <c r="E37" s="38">
        <v>19.343607622518899</v>
      </c>
      <c r="F37" s="38">
        <v>-17.9408105859514</v>
      </c>
      <c r="G37" s="38">
        <v>4586.9561114853022</v>
      </c>
      <c r="H37" s="35"/>
    </row>
    <row r="38" spans="1:8" x14ac:dyDescent="0.2">
      <c r="A38" t="s">
        <v>327</v>
      </c>
      <c r="B38" s="35" t="s">
        <v>218</v>
      </c>
      <c r="C38" s="38">
        <v>3291.58</v>
      </c>
      <c r="D38" s="38">
        <v>0</v>
      </c>
      <c r="E38" s="38">
        <v>2138.77</v>
      </c>
      <c r="F38" s="38">
        <v>0</v>
      </c>
      <c r="G38" s="38">
        <v>5430.35</v>
      </c>
      <c r="H38" s="35"/>
    </row>
    <row r="39" spans="1:8" x14ac:dyDescent="0.2">
      <c r="A39" t="s">
        <v>302</v>
      </c>
      <c r="B39" s="35" t="s">
        <v>195</v>
      </c>
      <c r="C39" s="38">
        <v>325700.57</v>
      </c>
      <c r="D39" s="38">
        <v>-317375.55612000002</v>
      </c>
      <c r="E39" s="38">
        <v>0</v>
      </c>
      <c r="F39" s="38">
        <v>0</v>
      </c>
      <c r="G39" s="38">
        <v>8325.0138799999841</v>
      </c>
      <c r="H39" s="35"/>
    </row>
    <row r="40" spans="1:8" x14ac:dyDescent="0.2">
      <c r="A40" t="s">
        <v>310</v>
      </c>
      <c r="B40" s="35" t="s">
        <v>202</v>
      </c>
      <c r="C40" s="38">
        <v>666138.35431999993</v>
      </c>
      <c r="D40" s="38">
        <v>-661891.34793419996</v>
      </c>
      <c r="E40" s="38">
        <v>110668.97622300001</v>
      </c>
      <c r="F40" s="38">
        <v>-106475.88</v>
      </c>
      <c r="G40" s="38">
        <v>8440.1026088000071</v>
      </c>
      <c r="H40" s="35"/>
    </row>
    <row r="41" spans="1:8" x14ac:dyDescent="0.2">
      <c r="A41" t="s">
        <v>326</v>
      </c>
      <c r="B41" s="35" t="s">
        <v>217</v>
      </c>
      <c r="C41" s="38">
        <v>5680832.4616085002</v>
      </c>
      <c r="D41" s="38">
        <v>-5650890.2054685</v>
      </c>
      <c r="E41" s="38">
        <v>0</v>
      </c>
      <c r="F41" s="38">
        <v>0</v>
      </c>
      <c r="G41" s="38">
        <v>29942.256140000187</v>
      </c>
      <c r="H41" s="35"/>
    </row>
    <row r="42" spans="1:8" x14ac:dyDescent="0.2">
      <c r="A42" t="s">
        <v>93</v>
      </c>
      <c r="B42" s="35" t="s">
        <v>221</v>
      </c>
      <c r="C42" s="38">
        <v>998915.41</v>
      </c>
      <c r="D42" s="38">
        <v>-967911.26931426395</v>
      </c>
      <c r="E42" s="38">
        <v>0</v>
      </c>
      <c r="F42" s="38">
        <v>0</v>
      </c>
      <c r="G42" s="38">
        <v>31004.140685736085</v>
      </c>
      <c r="H42" s="35"/>
    </row>
    <row r="43" spans="1:8" x14ac:dyDescent="0.2">
      <c r="A43" t="s">
        <v>316</v>
      </c>
      <c r="B43" s="35" t="s">
        <v>207</v>
      </c>
      <c r="C43" s="38">
        <v>44493.066019665399</v>
      </c>
      <c r="D43" s="38">
        <v>-14026.912271740501</v>
      </c>
      <c r="E43" s="38">
        <v>20363.414634146298</v>
      </c>
      <c r="F43" s="38">
        <v>-11861.288468905601</v>
      </c>
      <c r="G43" s="38">
        <v>38968.279913165599</v>
      </c>
      <c r="H43" s="35"/>
    </row>
    <row r="44" spans="1:8" x14ac:dyDescent="0.2">
      <c r="A44" t="s">
        <v>295</v>
      </c>
      <c r="B44" s="35" t="s">
        <v>186</v>
      </c>
      <c r="C44" s="38">
        <v>75608495.446612209</v>
      </c>
      <c r="D44" s="38">
        <v>-75563614.697027206</v>
      </c>
      <c r="E44" s="38">
        <v>0</v>
      </c>
      <c r="F44" s="38">
        <v>0</v>
      </c>
      <c r="G44" s="38">
        <v>44880.749584982797</v>
      </c>
      <c r="H44" s="35"/>
    </row>
    <row r="45" spans="1:8" x14ac:dyDescent="0.2">
      <c r="A45" t="s">
        <v>324</v>
      </c>
      <c r="B45" s="35" t="s">
        <v>215</v>
      </c>
      <c r="C45" s="38">
        <v>17349891.870446</v>
      </c>
      <c r="D45" s="38">
        <v>-17286754.163032498</v>
      </c>
      <c r="E45" s="38">
        <v>0</v>
      </c>
      <c r="F45" s="38">
        <v>0</v>
      </c>
      <c r="G45" s="38">
        <v>63137.707413500175</v>
      </c>
      <c r="H45" s="35"/>
    </row>
    <row r="46" spans="1:8" x14ac:dyDescent="0.2">
      <c r="A46" t="s">
        <v>334</v>
      </c>
      <c r="B46" s="35" t="s">
        <v>229</v>
      </c>
      <c r="C46" s="38">
        <v>126071.03</v>
      </c>
      <c r="D46" s="38">
        <v>-51287.07</v>
      </c>
      <c r="E46" s="38">
        <v>283136.39</v>
      </c>
      <c r="F46" s="38">
        <v>-276649.88</v>
      </c>
      <c r="G46" s="38">
        <v>81270.47</v>
      </c>
      <c r="H46" s="35"/>
    </row>
    <row r="47" spans="1:8" x14ac:dyDescent="0.2">
      <c r="A47" t="s">
        <v>331</v>
      </c>
      <c r="B47" s="35" t="s">
        <v>226</v>
      </c>
      <c r="C47" s="38">
        <v>13149509.517958101</v>
      </c>
      <c r="D47" s="38">
        <v>-13037019.03274294</v>
      </c>
      <c r="E47" s="38">
        <v>0</v>
      </c>
      <c r="F47" s="38">
        <v>0</v>
      </c>
      <c r="G47" s="38">
        <v>112490.48521517031</v>
      </c>
      <c r="H47" s="35"/>
    </row>
    <row r="48" spans="1:8" x14ac:dyDescent="0.2">
      <c r="A48" t="s">
        <v>287</v>
      </c>
      <c r="B48" s="35" t="s">
        <v>178</v>
      </c>
      <c r="C48" s="38">
        <v>221214.07</v>
      </c>
      <c r="D48" s="38">
        <v>-95589.96</v>
      </c>
      <c r="E48" s="38">
        <v>188375.01</v>
      </c>
      <c r="F48" s="38">
        <v>-160378.79999999999</v>
      </c>
      <c r="G48" s="38">
        <v>153620.32</v>
      </c>
      <c r="H48" s="35"/>
    </row>
    <row r="49" spans="1:8" x14ac:dyDescent="0.2">
      <c r="A49" t="s">
        <v>288</v>
      </c>
      <c r="B49" s="35" t="s">
        <v>179</v>
      </c>
      <c r="C49" s="38">
        <v>997225120.10162187</v>
      </c>
      <c r="D49" s="38">
        <v>-994136801.02219367</v>
      </c>
      <c r="E49" s="38">
        <v>220779712.47461241</v>
      </c>
      <c r="F49" s="38">
        <v>-223615372.96246302</v>
      </c>
      <c r="G49" s="38">
        <v>252658.59157740697</v>
      </c>
      <c r="H49" s="35"/>
    </row>
    <row r="50" spans="1:8" x14ac:dyDescent="0.2">
      <c r="A50" t="s">
        <v>289</v>
      </c>
      <c r="B50" s="35" t="s">
        <v>180</v>
      </c>
      <c r="C50" s="38">
        <v>315628.5</v>
      </c>
      <c r="D50" s="38">
        <v>-131347.44</v>
      </c>
      <c r="E50" s="38">
        <v>731872.97</v>
      </c>
      <c r="F50" s="38">
        <v>-566981.65</v>
      </c>
      <c r="G50" s="38">
        <v>349172.38</v>
      </c>
      <c r="H50" s="35"/>
    </row>
    <row r="51" spans="1:8" x14ac:dyDescent="0.2">
      <c r="A51" t="s">
        <v>312</v>
      </c>
      <c r="B51" s="35" t="s">
        <v>203</v>
      </c>
      <c r="C51" s="38">
        <v>39795897.942153499</v>
      </c>
      <c r="D51" s="38">
        <v>-39329965.730109498</v>
      </c>
      <c r="E51" s="38">
        <v>0</v>
      </c>
      <c r="F51" s="38">
        <v>0</v>
      </c>
      <c r="G51" s="38">
        <v>465932.21204400063</v>
      </c>
      <c r="H51" s="35"/>
    </row>
    <row r="52" spans="1:8" x14ac:dyDescent="0.2">
      <c r="A52" t="s">
        <v>294</v>
      </c>
      <c r="B52" s="35" t="s">
        <v>185</v>
      </c>
      <c r="C52" s="38">
        <v>22808731.100000001</v>
      </c>
      <c r="D52" s="38">
        <v>-22286929.095900901</v>
      </c>
      <c r="E52" s="38">
        <v>4933520.87</v>
      </c>
      <c r="F52" s="38">
        <v>-4824594.0237517599</v>
      </c>
      <c r="G52" s="38">
        <v>630728.85034729913</v>
      </c>
      <c r="H52" s="35"/>
    </row>
    <row r="53" spans="1:8" x14ac:dyDescent="0.2">
      <c r="A53" t="s">
        <v>296</v>
      </c>
      <c r="B53" s="35" t="s">
        <v>187</v>
      </c>
      <c r="C53" s="38">
        <v>127213508.94761841</v>
      </c>
      <c r="D53" s="38">
        <v>-127616616.48152979</v>
      </c>
      <c r="E53" s="38">
        <v>106647454.48242751</v>
      </c>
      <c r="F53" s="38">
        <v>-105525121.07277361</v>
      </c>
      <c r="G53" s="38">
        <v>719225.87574252859</v>
      </c>
      <c r="H53" s="35"/>
    </row>
    <row r="54" spans="1:8" x14ac:dyDescent="0.2">
      <c r="A54" t="s">
        <v>308</v>
      </c>
      <c r="B54" s="35" t="s">
        <v>199</v>
      </c>
      <c r="C54" s="38">
        <v>106874778.0394177</v>
      </c>
      <c r="D54" s="38">
        <v>-103258426.66844833</v>
      </c>
      <c r="E54" s="38">
        <v>6210391.2501906268</v>
      </c>
      <c r="F54" s="38">
        <v>-9009410.5792504996</v>
      </c>
      <c r="G54" s="38">
        <v>817332.04190946557</v>
      </c>
      <c r="H54" s="35"/>
    </row>
    <row r="55" spans="1:8" x14ac:dyDescent="0.2">
      <c r="A55" t="s">
        <v>298</v>
      </c>
      <c r="B55" s="35" t="s">
        <v>189</v>
      </c>
      <c r="C55" s="38">
        <v>54494906.2190805</v>
      </c>
      <c r="D55" s="38">
        <v>-53663043.780000001</v>
      </c>
      <c r="E55" s="38">
        <v>0</v>
      </c>
      <c r="F55" s="38">
        <v>0</v>
      </c>
      <c r="G55" s="38">
        <v>831862.43908049911</v>
      </c>
      <c r="H55" s="35"/>
    </row>
    <row r="56" spans="1:8" x14ac:dyDescent="0.2">
      <c r="A56" t="s">
        <v>330</v>
      </c>
      <c r="B56" s="35" t="s">
        <v>225</v>
      </c>
      <c r="C56" s="38">
        <v>8263320.3332059998</v>
      </c>
      <c r="D56" s="38">
        <v>-6831749.9883185001</v>
      </c>
      <c r="E56" s="38">
        <v>22996348.8904755</v>
      </c>
      <c r="F56" s="38">
        <v>-22687088.405896001</v>
      </c>
      <c r="G56" s="38">
        <v>1740830.829467</v>
      </c>
      <c r="H56" s="35"/>
    </row>
    <row r="57" spans="1:8" x14ac:dyDescent="0.2">
      <c r="A57" t="s">
        <v>285</v>
      </c>
      <c r="B57" s="35" t="s">
        <v>176</v>
      </c>
      <c r="C57" s="38">
        <v>3713220.37</v>
      </c>
      <c r="D57" s="38">
        <v>-1975903.58</v>
      </c>
      <c r="E57" s="38">
        <v>1960111.26</v>
      </c>
      <c r="F57" s="38">
        <v>-1712166.02</v>
      </c>
      <c r="G57" s="38">
        <v>1985262.03</v>
      </c>
      <c r="H57" s="35"/>
    </row>
    <row r="58" spans="1:8" x14ac:dyDescent="0.2">
      <c r="A58" t="s">
        <v>284</v>
      </c>
      <c r="B58" s="35" t="s">
        <v>175</v>
      </c>
      <c r="C58" s="38">
        <v>3339143.85</v>
      </c>
      <c r="D58" s="38">
        <v>-1114984.5900000001</v>
      </c>
      <c r="E58" s="38">
        <v>2619683.0299999998</v>
      </c>
      <c r="F58" s="38">
        <v>-1832945.12</v>
      </c>
      <c r="G58" s="38">
        <v>3010897.17</v>
      </c>
      <c r="H58" s="35"/>
    </row>
    <row r="59" spans="1:8" x14ac:dyDescent="0.2">
      <c r="A59" t="s">
        <v>321</v>
      </c>
      <c r="B59" s="35" t="s">
        <v>212</v>
      </c>
      <c r="C59" s="38">
        <v>364991389.13412797</v>
      </c>
      <c r="D59" s="38">
        <v>-412201644.60512745</v>
      </c>
      <c r="E59" s="38">
        <v>843114576.59910607</v>
      </c>
      <c r="F59" s="38">
        <v>-791570837.83008909</v>
      </c>
      <c r="G59" s="38">
        <v>4333483.2980180271</v>
      </c>
      <c r="H59" s="35"/>
    </row>
    <row r="60" spans="1:8" x14ac:dyDescent="0.2">
      <c r="A60" t="s">
        <v>293</v>
      </c>
      <c r="B60" s="35" t="s">
        <v>184</v>
      </c>
      <c r="C60" s="38">
        <v>15211517.880000001</v>
      </c>
      <c r="D60" s="38">
        <v>-13995602.0112374</v>
      </c>
      <c r="E60" s="38">
        <v>42914524.950000003</v>
      </c>
      <c r="F60" s="38">
        <v>-39649000.006384902</v>
      </c>
      <c r="G60" s="38">
        <v>4481440.8123776987</v>
      </c>
      <c r="H60" s="35"/>
    </row>
    <row r="61" spans="1:8" x14ac:dyDescent="0.2">
      <c r="A61" t="s">
        <v>78</v>
      </c>
      <c r="B61" s="35" t="s">
        <v>222</v>
      </c>
      <c r="C61" s="38">
        <v>163400799.60718349</v>
      </c>
      <c r="D61" s="38">
        <v>-150551291.500891</v>
      </c>
      <c r="E61" s="38">
        <v>86894462.962946191</v>
      </c>
      <c r="F61" s="38">
        <v>-95239593.095010847</v>
      </c>
      <c r="G61" s="38">
        <v>4504377.9742278671</v>
      </c>
      <c r="H61" s="35"/>
    </row>
    <row r="62" spans="1:8" x14ac:dyDescent="0.2">
      <c r="A62" t="s">
        <v>315</v>
      </c>
      <c r="B62" s="35" t="s">
        <v>206</v>
      </c>
      <c r="C62" s="38">
        <v>3810566.82</v>
      </c>
      <c r="D62" s="38">
        <v>-1652518.16</v>
      </c>
      <c r="E62" s="38">
        <v>80560427.260000005</v>
      </c>
      <c r="F62" s="38">
        <v>-76940901.260000005</v>
      </c>
      <c r="G62" s="38">
        <v>5777574.6600000001</v>
      </c>
      <c r="H62" s="35"/>
    </row>
    <row r="63" spans="1:8" x14ac:dyDescent="0.2">
      <c r="A63" t="s">
        <v>317</v>
      </c>
      <c r="B63" s="35" t="s">
        <v>208</v>
      </c>
      <c r="C63" s="38">
        <v>5785134.29</v>
      </c>
      <c r="D63" s="38">
        <v>-2241789.79</v>
      </c>
      <c r="E63" s="38">
        <v>18379883.32</v>
      </c>
      <c r="F63" s="38">
        <v>-15849312.300000001</v>
      </c>
      <c r="G63" s="38">
        <v>6073915.5199999996</v>
      </c>
      <c r="H63" s="35"/>
    </row>
    <row r="64" spans="1:8" x14ac:dyDescent="0.2">
      <c r="A64" t="s">
        <v>297</v>
      </c>
      <c r="B64" s="35" t="s">
        <v>188</v>
      </c>
      <c r="C64" s="38">
        <v>7305968.5599999996</v>
      </c>
      <c r="D64" s="38">
        <v>-6416108.9516026098</v>
      </c>
      <c r="E64" s="38">
        <v>51076344.840000004</v>
      </c>
      <c r="F64" s="38">
        <v>-45150616.792236</v>
      </c>
      <c r="G64" s="38">
        <v>6815587.6561613977</v>
      </c>
      <c r="H64" s="35"/>
    </row>
    <row r="65" spans="1:31" x14ac:dyDescent="0.2">
      <c r="A65" t="s">
        <v>291</v>
      </c>
      <c r="B65" s="35" t="s">
        <v>182</v>
      </c>
      <c r="C65" s="38">
        <v>99025626.049999997</v>
      </c>
      <c r="D65" s="38">
        <v>-96644241.201634496</v>
      </c>
      <c r="E65" s="38">
        <v>332500168.38</v>
      </c>
      <c r="F65" s="38">
        <v>-326849950.91942298</v>
      </c>
      <c r="G65" s="38">
        <v>8031602.3089430332</v>
      </c>
      <c r="H65" s="35"/>
    </row>
    <row r="66" spans="1:31" s="23" customFormat="1" ht="15.75" x14ac:dyDescent="0.25">
      <c r="A66" t="s">
        <v>300</v>
      </c>
      <c r="B66" s="35" t="s">
        <v>191</v>
      </c>
      <c r="C66" s="38">
        <v>10246990.49</v>
      </c>
      <c r="D66" s="38">
        <v>-4004686.26</v>
      </c>
      <c r="E66" s="38">
        <v>25310645.48</v>
      </c>
      <c r="F66" s="38">
        <v>-23488244.93</v>
      </c>
      <c r="G66" s="38">
        <v>8064704.7800000003</v>
      </c>
      <c r="H66" s="3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x14ac:dyDescent="0.2">
      <c r="A67" t="s">
        <v>43</v>
      </c>
      <c r="B67" s="35" t="s">
        <v>220</v>
      </c>
      <c r="C67" s="38">
        <v>1226297743.9190779</v>
      </c>
      <c r="D67" s="38">
        <v>-1222973094.8312376</v>
      </c>
      <c r="E67" s="38">
        <v>334470226.07000005</v>
      </c>
      <c r="F67" s="38">
        <v>-327710064.82758272</v>
      </c>
      <c r="G67" s="38">
        <v>10084810.330257606</v>
      </c>
      <c r="H67" s="35"/>
    </row>
    <row r="68" spans="1:31" x14ac:dyDescent="0.2">
      <c r="A68" t="s">
        <v>332</v>
      </c>
      <c r="B68" s="35" t="s">
        <v>227</v>
      </c>
      <c r="C68" s="38">
        <v>11742094.84</v>
      </c>
      <c r="D68" s="38">
        <v>-4541409.6399999997</v>
      </c>
      <c r="E68" s="38">
        <v>38183404.259999998</v>
      </c>
      <c r="F68" s="38">
        <v>-35286454.979999997</v>
      </c>
      <c r="G68" s="38">
        <v>10097634.48</v>
      </c>
      <c r="H68" s="35"/>
    </row>
    <row r="69" spans="1:31" x14ac:dyDescent="0.2">
      <c r="A69" t="s">
        <v>328</v>
      </c>
      <c r="B69" s="35" t="s">
        <v>223</v>
      </c>
      <c r="C69" s="38">
        <v>70700875.107302994</v>
      </c>
      <c r="D69" s="38">
        <v>-63251163.051538199</v>
      </c>
      <c r="E69" s="38">
        <v>135097451.05000001</v>
      </c>
      <c r="F69" s="38">
        <v>-119944447.3438122</v>
      </c>
      <c r="G69" s="38">
        <v>22602715.76195249</v>
      </c>
      <c r="H69" s="35"/>
    </row>
    <row r="70" spans="1:31" ht="13.5" thickBot="1" x14ac:dyDescent="0.25">
      <c r="B70" s="35"/>
      <c r="C70" s="38"/>
      <c r="D70" s="38"/>
      <c r="E70" s="38"/>
      <c r="G70" s="32">
        <f>SUM(G11:G69)</f>
        <v>-39230908.052607119</v>
      </c>
    </row>
    <row r="71" spans="1:31" ht="13.5" thickTop="1" x14ac:dyDescent="0.2">
      <c r="B71" s="35"/>
      <c r="C71" s="38"/>
      <c r="D71" s="38"/>
      <c r="E71" s="38"/>
      <c r="G71" s="5">
        <f>+G70-'DETAILS BY INTERCOMPANY'!I166</f>
        <v>0</v>
      </c>
      <c r="H71" t="s">
        <v>248</v>
      </c>
    </row>
    <row r="72" spans="1:31" x14ac:dyDescent="0.2">
      <c r="B72" s="35"/>
      <c r="C72" s="38"/>
      <c r="D72" s="38"/>
      <c r="E72" s="38"/>
    </row>
    <row r="73" spans="1:31" x14ac:dyDescent="0.2">
      <c r="B73" s="35"/>
      <c r="C73" s="38"/>
      <c r="D73" s="38"/>
      <c r="E73" s="38"/>
    </row>
    <row r="74" spans="1:31" x14ac:dyDescent="0.2">
      <c r="B74" s="35"/>
      <c r="C74" s="38"/>
      <c r="D74" s="38"/>
      <c r="E74" s="38"/>
    </row>
    <row r="75" spans="1:31" x14ac:dyDescent="0.2">
      <c r="B75" s="35"/>
      <c r="C75" s="38"/>
      <c r="D75" s="38"/>
      <c r="E75" s="38"/>
    </row>
    <row r="76" spans="1:31" x14ac:dyDescent="0.2">
      <c r="B76" s="35"/>
      <c r="C76" s="38"/>
      <c r="D76" s="38"/>
      <c r="E76" s="38"/>
    </row>
    <row r="77" spans="1:31" x14ac:dyDescent="0.2">
      <c r="B77" s="35"/>
      <c r="C77" s="38"/>
      <c r="D77" s="38"/>
      <c r="E77" s="38"/>
    </row>
    <row r="78" spans="1:31" x14ac:dyDescent="0.2">
      <c r="B78" s="35"/>
      <c r="C78" s="38"/>
      <c r="D78" s="38"/>
      <c r="E78" s="38"/>
    </row>
    <row r="79" spans="1:31" x14ac:dyDescent="0.2">
      <c r="B79" s="35"/>
      <c r="C79" s="38"/>
      <c r="D79" s="38"/>
      <c r="E79" s="38"/>
    </row>
    <row r="80" spans="1:31" x14ac:dyDescent="0.2">
      <c r="B80" s="35"/>
      <c r="C80" s="38"/>
      <c r="D80" s="38"/>
      <c r="E80" s="38"/>
    </row>
    <row r="81" spans="2:5" x14ac:dyDescent="0.2">
      <c r="B81" s="35"/>
      <c r="C81" s="38"/>
      <c r="D81" s="38"/>
      <c r="E81" s="38"/>
    </row>
    <row r="82" spans="2:5" x14ac:dyDescent="0.2">
      <c r="B82" s="35"/>
      <c r="C82" s="38"/>
      <c r="D82" s="38"/>
      <c r="E82" s="38"/>
    </row>
    <row r="83" spans="2:5" x14ac:dyDescent="0.2">
      <c r="B83" s="35"/>
      <c r="C83" s="38"/>
      <c r="D83" s="38"/>
      <c r="E83" s="38"/>
    </row>
    <row r="84" spans="2:5" x14ac:dyDescent="0.2">
      <c r="B84" s="35"/>
      <c r="C84" s="38"/>
      <c r="D84" s="38"/>
      <c r="E84" s="38"/>
    </row>
    <row r="85" spans="2:5" x14ac:dyDescent="0.2">
      <c r="B85" s="35"/>
      <c r="C85" s="38"/>
      <c r="D85" s="38"/>
      <c r="E85" s="38"/>
    </row>
    <row r="86" spans="2:5" x14ac:dyDescent="0.2">
      <c r="B86" s="35"/>
      <c r="C86" s="38"/>
      <c r="D86" s="38"/>
      <c r="E86" s="38"/>
    </row>
    <row r="87" spans="2:5" x14ac:dyDescent="0.2">
      <c r="B87" s="35"/>
      <c r="C87" s="38"/>
      <c r="D87" s="38"/>
      <c r="E87" s="38"/>
    </row>
    <row r="88" spans="2:5" x14ac:dyDescent="0.2">
      <c r="B88" s="35"/>
      <c r="C88" s="38"/>
      <c r="D88" s="38"/>
      <c r="E88" s="38"/>
    </row>
    <row r="89" spans="2:5" x14ac:dyDescent="0.2">
      <c r="B89" s="35"/>
      <c r="C89" s="38"/>
      <c r="D89" s="38"/>
      <c r="E89" s="38"/>
    </row>
    <row r="90" spans="2:5" x14ac:dyDescent="0.2">
      <c r="B90" s="35"/>
      <c r="C90" s="38"/>
      <c r="D90" s="38"/>
      <c r="E90" s="38"/>
    </row>
    <row r="91" spans="2:5" x14ac:dyDescent="0.2">
      <c r="B91" s="35"/>
      <c r="C91" s="38"/>
      <c r="D91" s="38"/>
      <c r="E91" s="38"/>
    </row>
    <row r="92" spans="2:5" x14ac:dyDescent="0.2">
      <c r="B92" s="35"/>
      <c r="C92" s="38"/>
      <c r="D92" s="38"/>
      <c r="E92" s="38"/>
    </row>
    <row r="93" spans="2:5" x14ac:dyDescent="0.2">
      <c r="B93" s="35"/>
      <c r="C93" s="38"/>
      <c r="D93" s="38"/>
      <c r="E93" s="38"/>
    </row>
    <row r="94" spans="2:5" x14ac:dyDescent="0.2">
      <c r="B94" s="35"/>
      <c r="C94" s="38"/>
      <c r="D94" s="38"/>
      <c r="E94" s="38"/>
    </row>
    <row r="95" spans="2:5" x14ac:dyDescent="0.2">
      <c r="B95" s="35"/>
      <c r="C95" s="38"/>
      <c r="D95" s="38"/>
      <c r="E95" s="38"/>
    </row>
    <row r="96" spans="2:5" x14ac:dyDescent="0.2">
      <c r="B96" s="35"/>
      <c r="C96" s="38"/>
      <c r="D96" s="38"/>
      <c r="E96" s="38"/>
    </row>
    <row r="97" spans="2:5" x14ac:dyDescent="0.2">
      <c r="B97" s="35"/>
      <c r="C97" s="38"/>
      <c r="D97" s="38"/>
      <c r="E97" s="38"/>
    </row>
    <row r="98" spans="2:5" x14ac:dyDescent="0.2">
      <c r="B98" s="35"/>
      <c r="C98" s="38"/>
      <c r="D98" s="38"/>
      <c r="E98" s="38"/>
    </row>
    <row r="99" spans="2:5" x14ac:dyDescent="0.2">
      <c r="B99" s="35"/>
      <c r="C99" s="38"/>
      <c r="D99" s="38"/>
      <c r="E99" s="38"/>
    </row>
    <row r="100" spans="2:5" x14ac:dyDescent="0.2">
      <c r="B100" s="35"/>
      <c r="C100" s="38"/>
      <c r="D100" s="38"/>
      <c r="E100" s="38"/>
    </row>
    <row r="101" spans="2:5" x14ac:dyDescent="0.2">
      <c r="B101" s="35"/>
      <c r="C101" s="38"/>
      <c r="D101" s="38"/>
      <c r="E101" s="38"/>
    </row>
    <row r="102" spans="2:5" x14ac:dyDescent="0.2">
      <c r="B102" s="35"/>
      <c r="C102" s="38"/>
      <c r="D102" s="38"/>
      <c r="E102" s="38"/>
    </row>
    <row r="103" spans="2:5" x14ac:dyDescent="0.2">
      <c r="B103" s="35"/>
      <c r="C103" s="38"/>
      <c r="D103" s="38"/>
      <c r="E103" s="38"/>
    </row>
    <row r="104" spans="2:5" x14ac:dyDescent="0.2">
      <c r="B104" s="35"/>
      <c r="C104" s="38"/>
      <c r="D104" s="38"/>
      <c r="E104" s="38"/>
    </row>
    <row r="105" spans="2:5" x14ac:dyDescent="0.2">
      <c r="B105" s="35"/>
      <c r="C105" s="38"/>
      <c r="D105" s="38"/>
      <c r="E105" s="38"/>
    </row>
    <row r="106" spans="2:5" x14ac:dyDescent="0.2">
      <c r="B106" s="35"/>
      <c r="C106" s="38"/>
      <c r="D106" s="38"/>
      <c r="E106" s="38"/>
    </row>
    <row r="107" spans="2:5" x14ac:dyDescent="0.2">
      <c r="B107" s="35"/>
      <c r="C107" s="38"/>
      <c r="D107" s="38"/>
      <c r="E107" s="38"/>
    </row>
    <row r="108" spans="2:5" x14ac:dyDescent="0.2">
      <c r="B108" s="35"/>
      <c r="C108" s="38"/>
      <c r="D108" s="38"/>
      <c r="E108" s="38"/>
    </row>
    <row r="109" spans="2:5" x14ac:dyDescent="0.2">
      <c r="B109" s="35"/>
      <c r="C109" s="38"/>
      <c r="D109" s="38"/>
      <c r="E109" s="38"/>
    </row>
    <row r="110" spans="2:5" x14ac:dyDescent="0.2">
      <c r="B110" s="35"/>
      <c r="C110" s="38"/>
      <c r="D110" s="38"/>
      <c r="E110" s="38"/>
    </row>
    <row r="111" spans="2:5" x14ac:dyDescent="0.2">
      <c r="B111" s="35"/>
      <c r="C111" s="38"/>
      <c r="D111" s="38"/>
      <c r="E111" s="38"/>
    </row>
    <row r="112" spans="2:5" x14ac:dyDescent="0.2">
      <c r="B112" s="35"/>
      <c r="C112" s="38"/>
      <c r="D112" s="38"/>
      <c r="E112" s="38"/>
    </row>
    <row r="113" spans="2:5" x14ac:dyDescent="0.2">
      <c r="B113" s="35"/>
      <c r="C113" s="38"/>
      <c r="D113" s="38"/>
      <c r="E113" s="38"/>
    </row>
    <row r="114" spans="2:5" x14ac:dyDescent="0.2">
      <c r="B114" s="35"/>
      <c r="C114" s="38"/>
      <c r="D114" s="38"/>
      <c r="E114" s="38"/>
    </row>
    <row r="115" spans="2:5" x14ac:dyDescent="0.2">
      <c r="B115" s="35"/>
      <c r="C115" s="38"/>
      <c r="D115" s="38"/>
      <c r="E115" s="38"/>
    </row>
    <row r="116" spans="2:5" x14ac:dyDescent="0.2">
      <c r="B116" s="35"/>
      <c r="C116" s="38"/>
      <c r="D116" s="38"/>
      <c r="E116" s="38"/>
    </row>
    <row r="117" spans="2:5" x14ac:dyDescent="0.2">
      <c r="B117" s="35"/>
      <c r="C117" s="38"/>
      <c r="D117" s="38"/>
      <c r="E117" s="38"/>
    </row>
    <row r="118" spans="2:5" x14ac:dyDescent="0.2">
      <c r="B118" s="35"/>
      <c r="C118" s="38"/>
      <c r="D118" s="38"/>
      <c r="E118" s="38"/>
    </row>
    <row r="119" spans="2:5" x14ac:dyDescent="0.2">
      <c r="B119" s="35"/>
      <c r="C119" s="38"/>
      <c r="D119" s="38"/>
      <c r="E119" s="38"/>
    </row>
    <row r="120" spans="2:5" x14ac:dyDescent="0.2">
      <c r="B120" s="35"/>
      <c r="C120" s="38"/>
      <c r="D120" s="38"/>
      <c r="E120" s="38"/>
    </row>
    <row r="121" spans="2:5" x14ac:dyDescent="0.2">
      <c r="B121" s="35"/>
      <c r="C121" s="38"/>
      <c r="D121" s="38"/>
      <c r="E121" s="38"/>
    </row>
    <row r="122" spans="2:5" x14ac:dyDescent="0.2">
      <c r="B122" s="35"/>
      <c r="C122" s="38"/>
      <c r="D122" s="38"/>
      <c r="E122" s="38"/>
    </row>
    <row r="123" spans="2:5" x14ac:dyDescent="0.2">
      <c r="B123" s="35"/>
      <c r="C123" s="38"/>
      <c r="D123" s="38"/>
      <c r="E123" s="38"/>
    </row>
    <row r="124" spans="2:5" x14ac:dyDescent="0.2">
      <c r="B124" s="35"/>
      <c r="C124" s="38"/>
      <c r="D124" s="38"/>
      <c r="E124" s="38"/>
    </row>
    <row r="125" spans="2:5" x14ac:dyDescent="0.2">
      <c r="B125" s="35"/>
      <c r="C125" s="38"/>
      <c r="D125" s="38"/>
      <c r="E125" s="38"/>
    </row>
    <row r="126" spans="2:5" x14ac:dyDescent="0.2">
      <c r="B126" s="35"/>
      <c r="C126" s="38"/>
      <c r="D126" s="38"/>
      <c r="E126" s="38"/>
    </row>
    <row r="127" spans="2:5" x14ac:dyDescent="0.2">
      <c r="B127" s="35"/>
      <c r="C127" s="38"/>
      <c r="D127" s="38"/>
      <c r="E127" s="38"/>
    </row>
    <row r="128" spans="2:5" x14ac:dyDescent="0.2">
      <c r="B128" s="35"/>
      <c r="C128" s="38"/>
      <c r="D128" s="38"/>
      <c r="E128" s="38"/>
    </row>
    <row r="129" spans="2:5" x14ac:dyDescent="0.2">
      <c r="B129" s="35"/>
      <c r="C129" s="38"/>
      <c r="D129" s="38"/>
      <c r="E129" s="38"/>
    </row>
    <row r="130" spans="2:5" x14ac:dyDescent="0.2">
      <c r="B130" s="35"/>
      <c r="C130" s="38"/>
      <c r="D130" s="38"/>
      <c r="E130" s="38"/>
    </row>
    <row r="131" spans="2:5" x14ac:dyDescent="0.2">
      <c r="B131" s="35"/>
      <c r="C131" s="38"/>
      <c r="D131" s="38"/>
      <c r="E131" s="38"/>
    </row>
    <row r="132" spans="2:5" x14ac:dyDescent="0.2">
      <c r="B132" s="35"/>
      <c r="C132" s="38"/>
      <c r="D132" s="38"/>
      <c r="E132" s="38"/>
    </row>
    <row r="133" spans="2:5" x14ac:dyDescent="0.2">
      <c r="B133" s="35"/>
      <c r="C133" s="38"/>
      <c r="D133" s="38"/>
      <c r="E133" s="38"/>
    </row>
    <row r="134" spans="2:5" x14ac:dyDescent="0.2">
      <c r="B134" s="35"/>
      <c r="C134" s="38"/>
      <c r="D134" s="38"/>
      <c r="E134" s="38"/>
    </row>
    <row r="135" spans="2:5" x14ac:dyDescent="0.2">
      <c r="B135" s="35"/>
      <c r="C135" s="38"/>
      <c r="D135" s="38"/>
      <c r="E135" s="38"/>
    </row>
    <row r="136" spans="2:5" x14ac:dyDescent="0.2">
      <c r="B136" s="35"/>
      <c r="C136" s="38"/>
      <c r="D136" s="38"/>
      <c r="E136" s="38"/>
    </row>
    <row r="137" spans="2:5" x14ac:dyDescent="0.2">
      <c r="B137" s="35"/>
      <c r="C137" s="38"/>
      <c r="D137" s="38"/>
      <c r="E137" s="38"/>
    </row>
    <row r="138" spans="2:5" x14ac:dyDescent="0.2">
      <c r="B138" s="35"/>
      <c r="C138" s="38"/>
      <c r="D138" s="38"/>
      <c r="E138" s="38"/>
    </row>
    <row r="139" spans="2:5" x14ac:dyDescent="0.2">
      <c r="B139" s="35"/>
      <c r="C139" s="38"/>
      <c r="D139" s="38"/>
      <c r="E139" s="38"/>
    </row>
    <row r="140" spans="2:5" x14ac:dyDescent="0.2">
      <c r="B140" s="35"/>
      <c r="C140" s="38"/>
      <c r="D140" s="38"/>
      <c r="E140" s="38"/>
    </row>
    <row r="141" spans="2:5" x14ac:dyDescent="0.2">
      <c r="B141" s="35"/>
      <c r="C141" s="38"/>
      <c r="D141" s="38"/>
      <c r="E141" s="38"/>
    </row>
    <row r="142" spans="2:5" x14ac:dyDescent="0.2">
      <c r="B142" s="35"/>
      <c r="C142" s="38"/>
      <c r="D142" s="38"/>
      <c r="E142" s="38"/>
    </row>
    <row r="143" spans="2:5" x14ac:dyDescent="0.2">
      <c r="B143" s="35"/>
      <c r="C143" s="38"/>
      <c r="D143" s="38"/>
      <c r="E143" s="38"/>
    </row>
    <row r="144" spans="2:5" x14ac:dyDescent="0.2">
      <c r="B144" s="35"/>
      <c r="C144" s="38"/>
      <c r="D144" s="38"/>
      <c r="E144" s="38"/>
    </row>
    <row r="145" spans="2:5" x14ac:dyDescent="0.2">
      <c r="B145" s="35"/>
      <c r="C145" s="38"/>
      <c r="D145" s="38"/>
      <c r="E145" s="38"/>
    </row>
    <row r="146" spans="2:5" x14ac:dyDescent="0.2">
      <c r="B146" s="35"/>
      <c r="C146" s="38"/>
      <c r="D146" s="38"/>
      <c r="E146" s="38"/>
    </row>
    <row r="147" spans="2:5" x14ac:dyDescent="0.2">
      <c r="B147" s="35"/>
      <c r="C147" s="38"/>
      <c r="D147" s="38"/>
      <c r="E147" s="38"/>
    </row>
    <row r="148" spans="2:5" x14ac:dyDescent="0.2">
      <c r="B148" s="35"/>
      <c r="C148" s="38"/>
      <c r="D148" s="38"/>
      <c r="E148" s="38"/>
    </row>
    <row r="149" spans="2:5" x14ac:dyDescent="0.2">
      <c r="B149" s="35"/>
      <c r="C149" s="38"/>
      <c r="D149" s="38"/>
      <c r="E149" s="38"/>
    </row>
    <row r="150" spans="2:5" x14ac:dyDescent="0.2">
      <c r="B150" s="35"/>
      <c r="C150" s="38"/>
      <c r="D150" s="38"/>
      <c r="E150" s="38"/>
    </row>
    <row r="151" spans="2:5" x14ac:dyDescent="0.2">
      <c r="B151" s="35"/>
      <c r="C151" s="38"/>
      <c r="D151" s="38"/>
      <c r="E151" s="38"/>
    </row>
    <row r="152" spans="2:5" x14ac:dyDescent="0.2">
      <c r="B152" s="35"/>
      <c r="C152" s="38"/>
      <c r="D152" s="38"/>
      <c r="E152" s="38"/>
    </row>
    <row r="153" spans="2:5" x14ac:dyDescent="0.2">
      <c r="B153" s="35"/>
      <c r="C153" s="38"/>
      <c r="D153" s="38"/>
      <c r="E153" s="38"/>
    </row>
    <row r="154" spans="2:5" x14ac:dyDescent="0.2">
      <c r="B154" s="35"/>
      <c r="C154" s="38"/>
      <c r="D154" s="38"/>
      <c r="E154" s="38"/>
    </row>
    <row r="155" spans="2:5" x14ac:dyDescent="0.2">
      <c r="B155" s="35"/>
      <c r="C155" s="38"/>
      <c r="D155" s="38"/>
      <c r="E155" s="38"/>
    </row>
    <row r="156" spans="2:5" x14ac:dyDescent="0.2">
      <c r="B156" s="35"/>
      <c r="C156" s="38"/>
      <c r="D156" s="38"/>
      <c r="E156" s="38"/>
    </row>
    <row r="157" spans="2:5" x14ac:dyDescent="0.2">
      <c r="B157" s="35"/>
      <c r="C157" s="38"/>
      <c r="D157" s="38"/>
      <c r="E157" s="38"/>
    </row>
    <row r="158" spans="2:5" x14ac:dyDescent="0.2">
      <c r="B158" s="35"/>
      <c r="C158" s="38"/>
      <c r="D158" s="38"/>
      <c r="E158" s="38"/>
    </row>
    <row r="159" spans="2:5" x14ac:dyDescent="0.2">
      <c r="B159" s="35"/>
      <c r="C159" s="38"/>
      <c r="D159" s="38"/>
      <c r="E159" s="38"/>
    </row>
    <row r="160" spans="2:5" x14ac:dyDescent="0.2">
      <c r="B160" s="35"/>
      <c r="C160" s="38"/>
      <c r="D160" s="38"/>
      <c r="E160" s="38"/>
    </row>
    <row r="161" spans="2:5" x14ac:dyDescent="0.2">
      <c r="B161" s="35"/>
      <c r="C161" s="38"/>
      <c r="D161" s="38"/>
      <c r="E161" s="38"/>
    </row>
    <row r="162" spans="2:5" x14ac:dyDescent="0.2">
      <c r="B162" s="35"/>
      <c r="C162" s="38"/>
      <c r="D162" s="38"/>
      <c r="E162" s="38"/>
    </row>
    <row r="163" spans="2:5" x14ac:dyDescent="0.2">
      <c r="B163" s="35"/>
      <c r="C163" s="38"/>
      <c r="D163" s="38"/>
      <c r="E163" s="38"/>
    </row>
    <row r="164" spans="2:5" x14ac:dyDescent="0.2">
      <c r="B164" s="35"/>
      <c r="C164" s="38"/>
      <c r="D164" s="38"/>
      <c r="E164" s="38"/>
    </row>
    <row r="165" spans="2:5" x14ac:dyDescent="0.2">
      <c r="B165" s="35"/>
      <c r="C165" s="38"/>
      <c r="D165" s="38"/>
      <c r="E165" s="38"/>
    </row>
    <row r="166" spans="2:5" x14ac:dyDescent="0.2">
      <c r="B166" s="35"/>
      <c r="C166" s="38"/>
      <c r="D166" s="38"/>
      <c r="E166" s="38"/>
    </row>
    <row r="167" spans="2:5" x14ac:dyDescent="0.2">
      <c r="B167" s="35"/>
      <c r="C167" s="38"/>
      <c r="D167" s="38"/>
      <c r="E167" s="38"/>
    </row>
    <row r="168" spans="2:5" x14ac:dyDescent="0.2">
      <c r="B168" s="35"/>
      <c r="C168" s="38"/>
      <c r="D168" s="38"/>
      <c r="E168" s="38"/>
    </row>
    <row r="169" spans="2:5" x14ac:dyDescent="0.2">
      <c r="B169" s="35"/>
      <c r="C169" s="38"/>
      <c r="D169" s="38"/>
      <c r="E169" s="38"/>
    </row>
    <row r="170" spans="2:5" x14ac:dyDescent="0.2">
      <c r="B170" s="35"/>
      <c r="C170" s="38"/>
      <c r="D170" s="38"/>
      <c r="E170" s="38"/>
    </row>
    <row r="171" spans="2:5" x14ac:dyDescent="0.2">
      <c r="B171" s="35"/>
      <c r="C171" s="38"/>
      <c r="D171" s="38"/>
      <c r="E171" s="38"/>
    </row>
    <row r="172" spans="2:5" x14ac:dyDescent="0.2">
      <c r="B172" s="35"/>
      <c r="C172" s="38"/>
      <c r="D172" s="38"/>
      <c r="E172" s="38"/>
    </row>
    <row r="173" spans="2:5" x14ac:dyDescent="0.2">
      <c r="B173" s="35"/>
      <c r="C173" s="38"/>
      <c r="D173" s="38"/>
      <c r="E173" s="38"/>
    </row>
    <row r="174" spans="2:5" x14ac:dyDescent="0.2">
      <c r="B174" s="35"/>
      <c r="C174" s="38"/>
      <c r="D174" s="38"/>
      <c r="E174" s="38"/>
    </row>
    <row r="175" spans="2:5" x14ac:dyDescent="0.2">
      <c r="B175" s="35"/>
      <c r="C175" s="38"/>
      <c r="D175" s="38"/>
      <c r="E175" s="38"/>
    </row>
    <row r="176" spans="2:5" x14ac:dyDescent="0.2">
      <c r="B176" s="35"/>
      <c r="C176" s="38"/>
      <c r="D176" s="38"/>
      <c r="E176" s="38"/>
    </row>
    <row r="177" spans="2:5" x14ac:dyDescent="0.2">
      <c r="B177" s="35"/>
      <c r="C177" s="38"/>
      <c r="D177" s="38"/>
      <c r="E177" s="38"/>
    </row>
    <row r="178" spans="2:5" x14ac:dyDescent="0.2">
      <c r="B178" s="35"/>
      <c r="C178" s="38"/>
      <c r="D178" s="38"/>
      <c r="E178" s="38"/>
    </row>
    <row r="179" spans="2:5" x14ac:dyDescent="0.2">
      <c r="B179" s="35"/>
      <c r="C179" s="38"/>
      <c r="D179" s="38"/>
      <c r="E179" s="38"/>
    </row>
    <row r="180" spans="2:5" x14ac:dyDescent="0.2">
      <c r="B180" s="35"/>
      <c r="C180" s="38"/>
      <c r="D180" s="38"/>
      <c r="E180" s="38"/>
    </row>
    <row r="181" spans="2:5" x14ac:dyDescent="0.2">
      <c r="B181" s="35"/>
      <c r="C181" s="38"/>
      <c r="D181" s="38"/>
      <c r="E181" s="38"/>
    </row>
    <row r="182" spans="2:5" x14ac:dyDescent="0.2">
      <c r="B182" s="35"/>
      <c r="C182" s="38"/>
      <c r="D182" s="38"/>
      <c r="E182" s="38"/>
    </row>
    <row r="183" spans="2:5" x14ac:dyDescent="0.2">
      <c r="B183" s="35"/>
      <c r="C183" s="38"/>
      <c r="D183" s="38"/>
      <c r="E183" s="38"/>
    </row>
    <row r="184" spans="2:5" x14ac:dyDescent="0.2">
      <c r="B184" s="35"/>
      <c r="C184" s="38"/>
      <c r="D184" s="38"/>
      <c r="E184" s="38"/>
    </row>
    <row r="185" spans="2:5" x14ac:dyDescent="0.2">
      <c r="B185" s="35"/>
      <c r="C185" s="38"/>
      <c r="D185" s="38"/>
      <c r="E185" s="38"/>
    </row>
    <row r="186" spans="2:5" x14ac:dyDescent="0.2">
      <c r="B186" s="35"/>
      <c r="C186" s="38"/>
      <c r="D186" s="38"/>
      <c r="E186" s="38"/>
    </row>
    <row r="187" spans="2:5" x14ac:dyDescent="0.2">
      <c r="B187" s="35"/>
      <c r="C187" s="38"/>
      <c r="D187" s="38"/>
      <c r="E187" s="38"/>
    </row>
    <row r="188" spans="2:5" x14ac:dyDescent="0.2">
      <c r="B188" s="35"/>
      <c r="C188" s="38"/>
      <c r="D188" s="38"/>
      <c r="E188" s="38"/>
    </row>
    <row r="189" spans="2:5" x14ac:dyDescent="0.2">
      <c r="B189" s="35"/>
      <c r="C189" s="38"/>
      <c r="D189" s="38"/>
      <c r="E189" s="38"/>
    </row>
    <row r="190" spans="2:5" x14ac:dyDescent="0.2">
      <c r="B190" s="35"/>
      <c r="C190" s="38"/>
      <c r="D190" s="38"/>
      <c r="E190" s="38"/>
    </row>
    <row r="191" spans="2:5" x14ac:dyDescent="0.2">
      <c r="B191" s="35"/>
      <c r="C191" s="38"/>
      <c r="D191" s="38"/>
      <c r="E191" s="38"/>
    </row>
    <row r="192" spans="2:5" x14ac:dyDescent="0.2">
      <c r="B192" s="35"/>
      <c r="C192" s="38"/>
      <c r="D192" s="38"/>
      <c r="E192" s="38"/>
    </row>
    <row r="193" spans="2:5" x14ac:dyDescent="0.2">
      <c r="B193" s="35"/>
      <c r="C193" s="38"/>
      <c r="D193" s="38"/>
      <c r="E193" s="38"/>
    </row>
    <row r="194" spans="2:5" x14ac:dyDescent="0.2">
      <c r="B194" s="35"/>
      <c r="C194" s="38"/>
      <c r="D194" s="38"/>
      <c r="E194" s="38"/>
    </row>
    <row r="195" spans="2:5" x14ac:dyDescent="0.2">
      <c r="B195" s="35"/>
      <c r="C195" s="38"/>
      <c r="D195" s="38"/>
      <c r="E195" s="38"/>
    </row>
    <row r="196" spans="2:5" x14ac:dyDescent="0.2">
      <c r="B196" s="35"/>
      <c r="C196" s="38"/>
      <c r="D196" s="38"/>
      <c r="E196" s="38"/>
    </row>
    <row r="197" spans="2:5" x14ac:dyDescent="0.2">
      <c r="B197" s="35"/>
      <c r="C197" s="38"/>
      <c r="D197" s="38"/>
      <c r="E197" s="38"/>
    </row>
    <row r="198" spans="2:5" x14ac:dyDescent="0.2">
      <c r="B198" s="35"/>
      <c r="C198" s="38"/>
      <c r="D198" s="38"/>
      <c r="E198" s="38"/>
    </row>
    <row r="199" spans="2:5" x14ac:dyDescent="0.2">
      <c r="B199" s="35"/>
      <c r="C199" s="38"/>
      <c r="D199" s="38"/>
      <c r="E199" s="38"/>
    </row>
    <row r="200" spans="2:5" x14ac:dyDescent="0.2">
      <c r="B200" s="35"/>
      <c r="C200" s="38"/>
      <c r="D200" s="38"/>
      <c r="E200" s="38"/>
    </row>
    <row r="201" spans="2:5" x14ac:dyDescent="0.2">
      <c r="B201" s="35"/>
      <c r="C201" s="38"/>
      <c r="D201" s="38"/>
      <c r="E201" s="38"/>
    </row>
    <row r="202" spans="2:5" x14ac:dyDescent="0.2">
      <c r="B202" s="35"/>
      <c r="C202" s="38"/>
      <c r="D202" s="38"/>
      <c r="E202" s="38"/>
    </row>
    <row r="203" spans="2:5" x14ac:dyDescent="0.2">
      <c r="B203" s="35"/>
      <c r="C203" s="38"/>
      <c r="D203" s="38"/>
      <c r="E203" s="38"/>
    </row>
    <row r="204" spans="2:5" x14ac:dyDescent="0.2">
      <c r="B204" s="35"/>
      <c r="C204" s="38"/>
      <c r="D204" s="38"/>
      <c r="E204" s="38"/>
    </row>
    <row r="205" spans="2:5" x14ac:dyDescent="0.2">
      <c r="B205" s="35"/>
      <c r="C205" s="38"/>
      <c r="D205" s="38"/>
      <c r="E205" s="38"/>
    </row>
    <row r="206" spans="2:5" x14ac:dyDescent="0.2">
      <c r="B206" s="35"/>
      <c r="C206" s="38"/>
      <c r="D206" s="38"/>
      <c r="E206" s="38"/>
    </row>
    <row r="207" spans="2:5" x14ac:dyDescent="0.2">
      <c r="B207" s="35"/>
      <c r="C207" s="38"/>
      <c r="D207" s="38"/>
      <c r="E207" s="38"/>
    </row>
    <row r="208" spans="2:5" x14ac:dyDescent="0.2">
      <c r="B208" s="35"/>
      <c r="C208" s="38"/>
      <c r="D208" s="38"/>
      <c r="E208" s="38"/>
    </row>
    <row r="209" spans="2:5" x14ac:dyDescent="0.2">
      <c r="B209" s="35"/>
      <c r="C209" s="38"/>
      <c r="D209" s="38"/>
      <c r="E209" s="38"/>
    </row>
    <row r="210" spans="2:5" x14ac:dyDescent="0.2">
      <c r="B210" s="35"/>
      <c r="C210" s="38"/>
      <c r="D210" s="38"/>
      <c r="E210" s="38"/>
    </row>
    <row r="211" spans="2:5" x14ac:dyDescent="0.2">
      <c r="B211" s="35"/>
      <c r="C211" s="38"/>
      <c r="D211" s="38"/>
      <c r="E211" s="38"/>
    </row>
    <row r="212" spans="2:5" x14ac:dyDescent="0.2">
      <c r="B212" s="35"/>
      <c r="C212" s="38"/>
      <c r="D212" s="38"/>
      <c r="E212" s="38"/>
    </row>
    <row r="213" spans="2:5" x14ac:dyDescent="0.2">
      <c r="B213" s="35"/>
      <c r="C213" s="38"/>
      <c r="D213" s="38"/>
      <c r="E213" s="38"/>
    </row>
    <row r="214" spans="2:5" x14ac:dyDescent="0.2">
      <c r="B214" s="35"/>
      <c r="C214" s="38"/>
      <c r="D214" s="38"/>
      <c r="E214" s="38"/>
    </row>
    <row r="215" spans="2:5" x14ac:dyDescent="0.2">
      <c r="B215" s="35"/>
      <c r="C215" s="38"/>
      <c r="D215" s="38"/>
      <c r="E215" s="38"/>
    </row>
    <row r="216" spans="2:5" x14ac:dyDescent="0.2">
      <c r="B216" s="35"/>
      <c r="C216" s="38"/>
      <c r="D216" s="38"/>
      <c r="E216" s="38"/>
    </row>
    <row r="217" spans="2:5" x14ac:dyDescent="0.2">
      <c r="B217" s="35"/>
      <c r="C217" s="38"/>
      <c r="D217" s="38"/>
      <c r="E217" s="38"/>
    </row>
    <row r="218" spans="2:5" x14ac:dyDescent="0.2">
      <c r="B218" s="35"/>
      <c r="C218" s="38"/>
      <c r="D218" s="38"/>
      <c r="E218" s="38"/>
    </row>
    <row r="219" spans="2:5" x14ac:dyDescent="0.2">
      <c r="B219" s="35"/>
      <c r="C219" s="38"/>
      <c r="D219" s="38"/>
      <c r="E219" s="38"/>
    </row>
    <row r="220" spans="2:5" x14ac:dyDescent="0.2">
      <c r="B220" s="35"/>
      <c r="C220" s="38"/>
      <c r="D220" s="38"/>
      <c r="E220" s="38"/>
    </row>
    <row r="221" spans="2:5" x14ac:dyDescent="0.2">
      <c r="B221" s="35"/>
      <c r="C221" s="38"/>
      <c r="D221" s="38"/>
      <c r="E221" s="38"/>
    </row>
    <row r="222" spans="2:5" x14ac:dyDescent="0.2">
      <c r="B222" s="35"/>
      <c r="C222" s="38"/>
      <c r="D222" s="38"/>
      <c r="E222" s="38"/>
    </row>
    <row r="223" spans="2:5" x14ac:dyDescent="0.2">
      <c r="B223" s="35"/>
      <c r="C223" s="38"/>
      <c r="D223" s="38"/>
      <c r="E223" s="38"/>
    </row>
    <row r="224" spans="2:5" x14ac:dyDescent="0.2">
      <c r="B224" s="35"/>
      <c r="C224" s="38"/>
      <c r="D224" s="38"/>
      <c r="E224" s="38"/>
    </row>
  </sheetData>
  <mergeCells count="4">
    <mergeCell ref="A2:H2"/>
    <mergeCell ref="A3:H3"/>
    <mergeCell ref="A5:H5"/>
    <mergeCell ref="A4:H4"/>
  </mergeCells>
  <phoneticPr fontId="0" type="noConversion"/>
  <pageMargins left="0.75" right="0.75" top="1" bottom="1" header="0.5" footer="0.5"/>
  <pageSetup scale="72" orientation="portrait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V9599"/>
  <sheetViews>
    <sheetView workbookViewId="0">
      <pane ySplit="8" topLeftCell="A9" activePane="bottomLeft" state="frozen"/>
      <selection pane="bottomLeft" activeCell="A8" sqref="A8"/>
    </sheetView>
  </sheetViews>
  <sheetFormatPr defaultRowHeight="12.75" x14ac:dyDescent="0.2"/>
  <cols>
    <col min="1" max="1" width="36" customWidth="1"/>
    <col min="2" max="2" width="38.7109375" customWidth="1"/>
    <col min="3" max="3" width="21.28515625" style="24" hidden="1" customWidth="1"/>
    <col min="4" max="4" width="22.140625" style="24" hidden="1" customWidth="1"/>
    <col min="5" max="5" width="21.28515625" style="24" hidden="1" customWidth="1"/>
    <col min="6" max="6" width="0.42578125" style="24" hidden="1" customWidth="1"/>
    <col min="7" max="7" width="30.28515625" style="5" customWidth="1"/>
    <col min="8" max="8" width="18.5703125" customWidth="1"/>
    <col min="9" max="9" width="13" customWidth="1"/>
  </cols>
  <sheetData>
    <row r="1" spans="1:8" x14ac:dyDescent="0.2">
      <c r="A1" s="27"/>
      <c r="B1" s="27"/>
      <c r="C1" s="29"/>
      <c r="D1" s="30"/>
      <c r="E1" s="30"/>
      <c r="F1" s="30"/>
      <c r="G1" s="36"/>
      <c r="H1" s="31" t="s">
        <v>171</v>
      </c>
    </row>
    <row r="2" spans="1:8" ht="18" x14ac:dyDescent="0.25">
      <c r="A2" s="56" t="s">
        <v>239</v>
      </c>
      <c r="B2" s="56"/>
      <c r="C2" s="56"/>
      <c r="D2" s="56"/>
      <c r="E2" s="56"/>
      <c r="F2" s="56"/>
      <c r="G2" s="56"/>
      <c r="H2" s="56"/>
    </row>
    <row r="3" spans="1:8" ht="18" x14ac:dyDescent="0.25">
      <c r="A3" s="57" t="s">
        <v>173</v>
      </c>
      <c r="B3" s="57"/>
      <c r="C3" s="57"/>
      <c r="D3" s="57"/>
      <c r="E3" s="57"/>
      <c r="F3" s="57"/>
      <c r="G3" s="57"/>
      <c r="H3" s="57"/>
    </row>
    <row r="4" spans="1:8" ht="18" x14ac:dyDescent="0.25">
      <c r="A4" s="57" t="s">
        <v>345</v>
      </c>
      <c r="B4" s="57"/>
      <c r="C4" s="57"/>
      <c r="D4" s="57"/>
      <c r="E4" s="57"/>
      <c r="F4" s="57"/>
      <c r="G4" s="57"/>
      <c r="H4" s="57"/>
    </row>
    <row r="5" spans="1:8" ht="18" x14ac:dyDescent="0.25">
      <c r="A5" s="58">
        <v>37237</v>
      </c>
      <c r="B5" s="58"/>
      <c r="C5" s="58"/>
      <c r="D5" s="58"/>
      <c r="E5" s="58"/>
      <c r="F5" s="58"/>
      <c r="G5" s="58"/>
      <c r="H5" s="58"/>
    </row>
    <row r="8" spans="1:8" x14ac:dyDescent="0.2">
      <c r="A8" s="55" t="s">
        <v>344</v>
      </c>
    </row>
    <row r="9" spans="1:8" ht="16.5" thickBot="1" x14ac:dyDescent="0.3">
      <c r="A9" s="26" t="s">
        <v>139</v>
      </c>
      <c r="B9" s="26"/>
      <c r="C9"/>
      <c r="D9"/>
      <c r="E9"/>
      <c r="F9"/>
    </row>
    <row r="10" spans="1:8" ht="16.5" thickBot="1" x14ac:dyDescent="0.3">
      <c r="A10" s="3" t="s">
        <v>250</v>
      </c>
      <c r="B10" s="3" t="s">
        <v>249</v>
      </c>
      <c r="C10" s="4" t="s">
        <v>12</v>
      </c>
      <c r="D10" s="4" t="s">
        <v>13</v>
      </c>
      <c r="E10" s="4" t="s">
        <v>14</v>
      </c>
      <c r="F10" s="4" t="s">
        <v>15</v>
      </c>
      <c r="G10" s="37" t="s">
        <v>16</v>
      </c>
    </row>
    <row r="11" spans="1:8" x14ac:dyDescent="0.2">
      <c r="A11" t="s">
        <v>251</v>
      </c>
      <c r="B11" s="35" t="s">
        <v>160</v>
      </c>
      <c r="C11" s="35">
        <v>191106598.16841412</v>
      </c>
      <c r="D11" s="35">
        <v>-205933689.5483788</v>
      </c>
      <c r="E11" s="35">
        <v>1334062732.9785845</v>
      </c>
      <c r="F11" s="35">
        <v>-1375611831.1773746</v>
      </c>
      <c r="G11" s="38">
        <v>-56376189.578754731</v>
      </c>
      <c r="H11" s="35"/>
    </row>
    <row r="12" spans="1:8" x14ac:dyDescent="0.2">
      <c r="A12" t="s">
        <v>269</v>
      </c>
      <c r="B12" s="35" t="s">
        <v>245</v>
      </c>
      <c r="C12" s="35">
        <v>379477490.13798344</v>
      </c>
      <c r="D12" s="35">
        <v>-402764747.55549157</v>
      </c>
      <c r="E12" s="35">
        <v>1356710601.023169</v>
      </c>
      <c r="F12" s="35">
        <v>-1381205575.8886151</v>
      </c>
      <c r="G12" s="38">
        <v>-47782232.28295432</v>
      </c>
      <c r="H12" s="35"/>
    </row>
    <row r="13" spans="1:8" x14ac:dyDescent="0.2">
      <c r="A13" t="s">
        <v>264</v>
      </c>
      <c r="B13" s="35" t="s">
        <v>155</v>
      </c>
      <c r="C13" s="35">
        <v>9554294.552043166</v>
      </c>
      <c r="D13" s="35">
        <v>-18638485.032698251</v>
      </c>
      <c r="E13" s="35">
        <v>132678305.49236619</v>
      </c>
      <c r="F13" s="35">
        <v>-160121144.09654069</v>
      </c>
      <c r="G13" s="38">
        <v>-36527029.084829502</v>
      </c>
      <c r="H13" s="35"/>
    </row>
    <row r="14" spans="1:8" x14ac:dyDescent="0.2">
      <c r="A14" t="s">
        <v>253</v>
      </c>
      <c r="B14" s="35" t="s">
        <v>145</v>
      </c>
      <c r="C14" s="35">
        <v>531694973.19528723</v>
      </c>
      <c r="D14" s="35">
        <v>-548161037.90391684</v>
      </c>
      <c r="E14" s="35">
        <v>400921343.76900458</v>
      </c>
      <c r="F14" s="35">
        <v>-417461686.18780661</v>
      </c>
      <c r="G14" s="38">
        <v>-33006407.127431918</v>
      </c>
      <c r="H14" s="35"/>
    </row>
    <row r="15" spans="1:8" x14ac:dyDescent="0.2">
      <c r="A15" t="s">
        <v>262</v>
      </c>
      <c r="B15" s="35" t="s">
        <v>172</v>
      </c>
      <c r="C15" s="35">
        <v>0</v>
      </c>
      <c r="D15" s="35">
        <v>-2707681.78</v>
      </c>
      <c r="E15" s="35">
        <v>0</v>
      </c>
      <c r="F15" s="35">
        <v>-21108002.609999999</v>
      </c>
      <c r="G15" s="38">
        <v>-23815684.390000001</v>
      </c>
      <c r="H15" s="35"/>
    </row>
    <row r="16" spans="1:8" x14ac:dyDescent="0.2">
      <c r="A16" t="s">
        <v>268</v>
      </c>
      <c r="B16" s="35" t="s">
        <v>157</v>
      </c>
      <c r="C16" s="35">
        <v>15067602.326046465</v>
      </c>
      <c r="D16" s="35">
        <v>-16332785.645660836</v>
      </c>
      <c r="E16" s="35">
        <v>91862160.446833149</v>
      </c>
      <c r="F16" s="35">
        <v>-94193558.738355264</v>
      </c>
      <c r="G16" s="38">
        <v>-3596581.6111365613</v>
      </c>
      <c r="H16" s="35"/>
    </row>
    <row r="17" spans="1:8" x14ac:dyDescent="0.2">
      <c r="A17" t="s">
        <v>254</v>
      </c>
      <c r="B17" s="35" t="s">
        <v>146</v>
      </c>
      <c r="C17" s="35">
        <v>571132.44999999995</v>
      </c>
      <c r="D17" s="35">
        <v>-1707691.51</v>
      </c>
      <c r="E17" s="35">
        <v>4751297.74</v>
      </c>
      <c r="F17" s="35">
        <v>-5897216.7199999997</v>
      </c>
      <c r="G17" s="38">
        <v>-2282478.04</v>
      </c>
      <c r="H17" s="35"/>
    </row>
    <row r="18" spans="1:8" x14ac:dyDescent="0.2">
      <c r="A18" t="s">
        <v>259</v>
      </c>
      <c r="B18" s="35" t="s">
        <v>151</v>
      </c>
      <c r="C18" s="35">
        <v>123253809.89665616</v>
      </c>
      <c r="D18" s="35">
        <v>-125392962.17586458</v>
      </c>
      <c r="E18" s="35">
        <v>75045199.294324741</v>
      </c>
      <c r="F18" s="35">
        <v>-75045194.117192298</v>
      </c>
      <c r="G18" s="38">
        <v>-2139147.1020759903</v>
      </c>
      <c r="H18" s="35"/>
    </row>
    <row r="19" spans="1:8" x14ac:dyDescent="0.2">
      <c r="A19" t="s">
        <v>255</v>
      </c>
      <c r="B19" s="35" t="s">
        <v>147</v>
      </c>
      <c r="C19" s="35">
        <v>22156890.468176711</v>
      </c>
      <c r="D19" s="35">
        <v>-22101211.039423499</v>
      </c>
      <c r="E19" s="35">
        <v>137020403.893794</v>
      </c>
      <c r="F19" s="35">
        <v>-138558462.54365</v>
      </c>
      <c r="G19" s="38">
        <v>-1482379.221102491</v>
      </c>
      <c r="H19" s="35"/>
    </row>
    <row r="20" spans="1:8" x14ac:dyDescent="0.2">
      <c r="A20" t="s">
        <v>261</v>
      </c>
      <c r="B20" s="35" t="s">
        <v>153</v>
      </c>
      <c r="C20" s="35">
        <v>37851227.582684174</v>
      </c>
      <c r="D20" s="35">
        <v>-38966625.640000001</v>
      </c>
      <c r="E20" s="35">
        <v>0</v>
      </c>
      <c r="F20" s="35">
        <v>0</v>
      </c>
      <c r="G20" s="38">
        <v>-1115398.0573158255</v>
      </c>
      <c r="H20" s="35"/>
    </row>
    <row r="21" spans="1:8" x14ac:dyDescent="0.2">
      <c r="A21" t="s">
        <v>272</v>
      </c>
      <c r="B21" s="35" t="s">
        <v>159</v>
      </c>
      <c r="C21" s="35">
        <v>248766.94547311999</v>
      </c>
      <c r="D21" s="35">
        <v>-582286.74498786905</v>
      </c>
      <c r="E21" s="35">
        <v>1274522.47477972</v>
      </c>
      <c r="F21" s="35">
        <v>-1611849.3615119399</v>
      </c>
      <c r="G21" s="38">
        <v>-670846.68624696694</v>
      </c>
      <c r="H21" s="35"/>
    </row>
    <row r="22" spans="1:8" x14ac:dyDescent="0.2">
      <c r="A22" t="s">
        <v>271</v>
      </c>
      <c r="B22" s="35" t="s">
        <v>158</v>
      </c>
      <c r="C22" s="35">
        <v>2923033.2540165</v>
      </c>
      <c r="D22" s="35">
        <v>-2989862.38</v>
      </c>
      <c r="E22" s="35">
        <v>0</v>
      </c>
      <c r="F22" s="35">
        <v>0</v>
      </c>
      <c r="G22" s="38">
        <v>-66829.125983499922</v>
      </c>
      <c r="H22" s="35"/>
    </row>
    <row r="23" spans="1:8" x14ac:dyDescent="0.2">
      <c r="A23" t="s">
        <v>274</v>
      </c>
      <c r="B23" s="35" t="s">
        <v>247</v>
      </c>
      <c r="C23" s="35">
        <v>747395.63274166803</v>
      </c>
      <c r="D23" s="35">
        <v>-767818.97</v>
      </c>
      <c r="E23" s="35">
        <v>0</v>
      </c>
      <c r="F23" s="35">
        <v>0</v>
      </c>
      <c r="G23" s="38">
        <v>-20423.337258331943</v>
      </c>
      <c r="H23" s="35"/>
    </row>
    <row r="24" spans="1:8" x14ac:dyDescent="0.2">
      <c r="A24" t="s">
        <v>263</v>
      </c>
      <c r="B24" s="35" t="s">
        <v>154</v>
      </c>
      <c r="C24" s="35">
        <v>0</v>
      </c>
      <c r="D24" s="35">
        <v>0</v>
      </c>
      <c r="E24" s="35">
        <v>0</v>
      </c>
      <c r="F24" s="35">
        <v>0</v>
      </c>
      <c r="G24" s="38">
        <v>0</v>
      </c>
      <c r="H24" s="35"/>
    </row>
    <row r="25" spans="1:8" x14ac:dyDescent="0.2">
      <c r="A25" t="s">
        <v>279</v>
      </c>
      <c r="B25" s="35" t="s">
        <v>166</v>
      </c>
      <c r="C25" s="35">
        <v>19072134.391341999</v>
      </c>
      <c r="D25" s="35">
        <v>-19072134.391341999</v>
      </c>
      <c r="E25" s="35">
        <v>239948109.31655699</v>
      </c>
      <c r="F25" s="35">
        <v>-239948109.30208501</v>
      </c>
      <c r="G25" s="38">
        <v>1.44715E-2</v>
      </c>
      <c r="H25" s="35"/>
    </row>
    <row r="26" spans="1:8" x14ac:dyDescent="0.2">
      <c r="A26" t="s">
        <v>273</v>
      </c>
      <c r="B26" s="35" t="s">
        <v>161</v>
      </c>
      <c r="C26" s="35">
        <v>633024051.444013</v>
      </c>
      <c r="D26" s="35">
        <v>-633024051.3901639</v>
      </c>
      <c r="E26" s="35">
        <v>1031730203.1157761</v>
      </c>
      <c r="F26" s="35">
        <v>-1031730203.1468549</v>
      </c>
      <c r="G26" s="38">
        <v>2.2769748435704298E-2</v>
      </c>
      <c r="H26" s="35"/>
    </row>
    <row r="27" spans="1:8" x14ac:dyDescent="0.2">
      <c r="A27" t="s">
        <v>266</v>
      </c>
      <c r="B27" s="35" t="s">
        <v>244</v>
      </c>
      <c r="C27" s="35">
        <v>299907457.73526293</v>
      </c>
      <c r="D27" s="35">
        <v>-299954608.39412272</v>
      </c>
      <c r="E27" s="35">
        <v>2433421307.0477142</v>
      </c>
      <c r="F27" s="35">
        <v>-2433350513.0119033</v>
      </c>
      <c r="G27" s="38">
        <v>23643.376951377388</v>
      </c>
      <c r="H27" s="35"/>
    </row>
    <row r="28" spans="1:8" x14ac:dyDescent="0.2">
      <c r="A28" t="s">
        <v>257</v>
      </c>
      <c r="B28" s="35" t="s">
        <v>149</v>
      </c>
      <c r="C28" s="35">
        <v>1769767.466451599</v>
      </c>
      <c r="D28" s="35">
        <v>-1709069.1622720645</v>
      </c>
      <c r="E28" s="35">
        <v>140408.610569707</v>
      </c>
      <c r="F28" s="35">
        <v>-136574.76704100001</v>
      </c>
      <c r="G28" s="38">
        <v>64532.147708244651</v>
      </c>
      <c r="H28" s="35"/>
    </row>
    <row r="29" spans="1:8" x14ac:dyDescent="0.2">
      <c r="A29" t="s">
        <v>270</v>
      </c>
      <c r="B29" s="35" t="s">
        <v>246</v>
      </c>
      <c r="C29" s="35">
        <v>141502181.76963392</v>
      </c>
      <c r="D29" s="35">
        <v>-142260424.03420082</v>
      </c>
      <c r="E29" s="35">
        <v>318486544.55226427</v>
      </c>
      <c r="F29" s="35">
        <v>-316996627.68725854</v>
      </c>
      <c r="G29" s="38">
        <v>731674.60043883324</v>
      </c>
      <c r="H29" s="35"/>
    </row>
    <row r="30" spans="1:8" x14ac:dyDescent="0.2">
      <c r="A30" t="s">
        <v>275</v>
      </c>
      <c r="B30" s="35" t="s">
        <v>162</v>
      </c>
      <c r="C30" s="35">
        <v>7581898.6295804996</v>
      </c>
      <c r="D30" s="35">
        <v>-7599058.9587939996</v>
      </c>
      <c r="E30" s="35">
        <v>29239575.957315501</v>
      </c>
      <c r="F30" s="35">
        <v>-28268178.310949501</v>
      </c>
      <c r="G30" s="38">
        <v>954237.31715250097</v>
      </c>
      <c r="H30" s="35"/>
    </row>
    <row r="31" spans="1:8" x14ac:dyDescent="0.2">
      <c r="A31" t="s">
        <v>252</v>
      </c>
      <c r="B31" s="35" t="s">
        <v>144</v>
      </c>
      <c r="C31" s="35">
        <v>689615019.50307608</v>
      </c>
      <c r="D31" s="35">
        <v>-679714707.22001922</v>
      </c>
      <c r="E31" s="35">
        <v>528262258.32760298</v>
      </c>
      <c r="F31" s="35">
        <v>-536892381.83293152</v>
      </c>
      <c r="G31" s="38">
        <v>1270188.7777282381</v>
      </c>
      <c r="H31" s="35"/>
    </row>
    <row r="32" spans="1:8" x14ac:dyDescent="0.2">
      <c r="A32" t="s">
        <v>258</v>
      </c>
      <c r="B32" s="35" t="s">
        <v>150</v>
      </c>
      <c r="C32" s="35">
        <v>151594313.78133157</v>
      </c>
      <c r="D32" s="35">
        <v>-151523733.61427099</v>
      </c>
      <c r="E32" s="35">
        <v>37529228.294729911</v>
      </c>
      <c r="F32" s="35">
        <v>-36205116.463011101</v>
      </c>
      <c r="G32" s="38">
        <v>1394691.9987793639</v>
      </c>
      <c r="H32" s="35"/>
    </row>
    <row r="33" spans="1:8" x14ac:dyDescent="0.2">
      <c r="A33" t="s">
        <v>280</v>
      </c>
      <c r="B33" s="35" t="s">
        <v>167</v>
      </c>
      <c r="C33" s="35">
        <v>212878340.58907419</v>
      </c>
      <c r="D33" s="35">
        <v>-211228825.87148398</v>
      </c>
      <c r="E33" s="35">
        <v>0</v>
      </c>
      <c r="F33" s="35">
        <v>0</v>
      </c>
      <c r="G33" s="38">
        <v>1649514.7175900042</v>
      </c>
      <c r="H33" s="35"/>
    </row>
    <row r="34" spans="1:8" x14ac:dyDescent="0.2">
      <c r="A34" t="s">
        <v>281</v>
      </c>
      <c r="B34" s="35" t="s">
        <v>168</v>
      </c>
      <c r="C34" s="35">
        <v>200668833.86791337</v>
      </c>
      <c r="D34" s="35">
        <v>-203388828.35821846</v>
      </c>
      <c r="E34" s="35">
        <v>303628707.52503932</v>
      </c>
      <c r="F34" s="35">
        <v>-299253330.0663771</v>
      </c>
      <c r="G34" s="38">
        <v>1655382.9683571332</v>
      </c>
      <c r="H34" s="35"/>
    </row>
    <row r="35" spans="1:8" x14ac:dyDescent="0.2">
      <c r="A35" t="s">
        <v>260</v>
      </c>
      <c r="B35" s="35" t="s">
        <v>152</v>
      </c>
      <c r="C35" s="35">
        <v>47450959.522291787</v>
      </c>
      <c r="D35" s="35">
        <v>-43142808.434161305</v>
      </c>
      <c r="E35" s="35">
        <v>7322099.0793139096</v>
      </c>
      <c r="F35" s="35">
        <v>-9724410.0736141</v>
      </c>
      <c r="G35" s="38">
        <v>1905840.0938304299</v>
      </c>
      <c r="H35" s="35"/>
    </row>
    <row r="36" spans="1:8" x14ac:dyDescent="0.2">
      <c r="A36" t="s">
        <v>278</v>
      </c>
      <c r="B36" s="35" t="s">
        <v>165</v>
      </c>
      <c r="C36" s="35">
        <v>5561036.4299999997</v>
      </c>
      <c r="D36" s="35">
        <v>-2215934.33</v>
      </c>
      <c r="E36" s="35">
        <v>5489920.3200000003</v>
      </c>
      <c r="F36" s="35">
        <v>-4864535.97</v>
      </c>
      <c r="G36" s="38">
        <v>3970486.45</v>
      </c>
      <c r="H36" s="35"/>
    </row>
    <row r="37" spans="1:8" x14ac:dyDescent="0.2">
      <c r="A37" t="s">
        <v>277</v>
      </c>
      <c r="B37" s="35" t="s">
        <v>164</v>
      </c>
      <c r="C37" s="35">
        <v>146031539.04593021</v>
      </c>
      <c r="D37" s="35">
        <v>-144225152.84237397</v>
      </c>
      <c r="E37" s="35">
        <v>16756941.709677644</v>
      </c>
      <c r="F37" s="35">
        <v>-13626958.808635855</v>
      </c>
      <c r="G37" s="38">
        <v>4936369.1045979643</v>
      </c>
      <c r="H37" s="35"/>
    </row>
    <row r="38" spans="1:8" x14ac:dyDescent="0.2">
      <c r="A38" t="s">
        <v>267</v>
      </c>
      <c r="B38" s="35" t="s">
        <v>156</v>
      </c>
      <c r="C38" s="35">
        <v>379613902.30329645</v>
      </c>
      <c r="D38" s="35">
        <v>-376254742.77124476</v>
      </c>
      <c r="E38" s="35">
        <v>149967059.67829663</v>
      </c>
      <c r="F38" s="35">
        <v>-148340226.3598009</v>
      </c>
      <c r="G38" s="38">
        <v>4985992.8505478203</v>
      </c>
      <c r="H38" s="35"/>
    </row>
    <row r="39" spans="1:8" x14ac:dyDescent="0.2">
      <c r="A39" t="s">
        <v>276</v>
      </c>
      <c r="B39" s="35" t="s">
        <v>163</v>
      </c>
      <c r="C39" s="35">
        <v>134006287.07881238</v>
      </c>
      <c r="D39" s="35">
        <v>-125769725.75282216</v>
      </c>
      <c r="E39" s="35">
        <v>299112109.74467373</v>
      </c>
      <c r="F39" s="35">
        <v>-295166744.94315642</v>
      </c>
      <c r="G39" s="38">
        <v>12181926.127507396</v>
      </c>
      <c r="H39" s="35"/>
    </row>
    <row r="40" spans="1:8" x14ac:dyDescent="0.2">
      <c r="A40" t="s">
        <v>282</v>
      </c>
      <c r="B40" s="39" t="s">
        <v>169</v>
      </c>
      <c r="C40" s="39">
        <v>58689691.016959995</v>
      </c>
      <c r="D40" s="39">
        <v>-63960849.016800508</v>
      </c>
      <c r="E40" s="39">
        <v>1092212267.9440942</v>
      </c>
      <c r="F40" s="39">
        <v>-1073909499.9095159</v>
      </c>
      <c r="G40" s="40">
        <v>13031610.034737</v>
      </c>
      <c r="H40" s="35"/>
    </row>
    <row r="41" spans="1:8" x14ac:dyDescent="0.2">
      <c r="A41" t="s">
        <v>265</v>
      </c>
      <c r="B41" s="35" t="s">
        <v>243</v>
      </c>
      <c r="C41" s="35">
        <v>361658561.2739864</v>
      </c>
      <c r="D41" s="35">
        <v>-341705136.00855911</v>
      </c>
      <c r="E41" s="35">
        <v>1998943619.0215375</v>
      </c>
      <c r="F41" s="35">
        <v>-1975141831.7743597</v>
      </c>
      <c r="G41" s="38">
        <v>43755212.512605637</v>
      </c>
      <c r="H41" s="35"/>
    </row>
    <row r="42" spans="1:8" x14ac:dyDescent="0.2">
      <c r="A42" t="s">
        <v>256</v>
      </c>
      <c r="B42" s="35" t="s">
        <v>148</v>
      </c>
      <c r="C42" s="35">
        <v>2007497035.6784585</v>
      </c>
      <c r="D42" s="35">
        <v>-1991244709.6788759</v>
      </c>
      <c r="E42" s="35">
        <v>1176525802.4508703</v>
      </c>
      <c r="F42" s="35">
        <v>-1139044165.1596141</v>
      </c>
      <c r="G42" s="38">
        <v>53733963.290837772</v>
      </c>
      <c r="H42" s="35"/>
    </row>
    <row r="43" spans="1:8" ht="13.5" thickBot="1" x14ac:dyDescent="0.25">
      <c r="B43" s="35"/>
      <c r="C43" s="35"/>
      <c r="D43" s="35"/>
      <c r="E43" s="35"/>
      <c r="F43"/>
      <c r="G43" s="32">
        <f>SUM(G11:G42)</f>
        <v>-62636359.238479249</v>
      </c>
    </row>
    <row r="44" spans="1:8" ht="13.5" thickTop="1" x14ac:dyDescent="0.2">
      <c r="B44" s="35"/>
      <c r="C44" s="35"/>
      <c r="D44" s="35"/>
      <c r="E44" s="35"/>
      <c r="F44"/>
      <c r="G44" s="5">
        <f>+G43-'DETAILS BY 3RD PARTY'!I227</f>
        <v>-1.4901161193847656E-7</v>
      </c>
      <c r="H44" t="s">
        <v>248</v>
      </c>
    </row>
    <row r="45" spans="1:8" x14ac:dyDescent="0.2">
      <c r="B45" s="35"/>
      <c r="C45" s="35"/>
      <c r="D45" s="35"/>
      <c r="E45" s="35"/>
      <c r="F45"/>
    </row>
    <row r="46" spans="1:8" x14ac:dyDescent="0.2">
      <c r="B46" s="35"/>
      <c r="C46" s="35"/>
      <c r="D46" s="35"/>
      <c r="E46" s="35"/>
      <c r="F46"/>
    </row>
    <row r="47" spans="1:8" x14ac:dyDescent="0.2">
      <c r="B47" s="35"/>
      <c r="C47" s="35"/>
      <c r="D47" s="35"/>
      <c r="E47" s="35"/>
      <c r="F47"/>
    </row>
    <row r="48" spans="1:8" x14ac:dyDescent="0.2">
      <c r="B48" s="35"/>
      <c r="C48" s="35"/>
      <c r="D48" s="35"/>
      <c r="E48" s="35"/>
      <c r="F48"/>
    </row>
    <row r="49" spans="2:6" x14ac:dyDescent="0.2">
      <c r="B49" s="35"/>
      <c r="C49" s="35"/>
      <c r="D49" s="35"/>
      <c r="E49" s="35"/>
      <c r="F49"/>
    </row>
    <row r="50" spans="2:6" x14ac:dyDescent="0.2">
      <c r="B50" s="35"/>
      <c r="C50" s="35"/>
      <c r="D50" s="35"/>
      <c r="E50" s="35"/>
      <c r="F50"/>
    </row>
    <row r="51" spans="2:6" x14ac:dyDescent="0.2">
      <c r="B51" s="35"/>
      <c r="C51" s="35"/>
      <c r="D51" s="35"/>
      <c r="E51" s="35"/>
      <c r="F51"/>
    </row>
    <row r="52" spans="2:6" x14ac:dyDescent="0.2">
      <c r="B52" s="35"/>
      <c r="C52" s="35"/>
      <c r="D52" s="35"/>
      <c r="E52" s="35"/>
      <c r="F52"/>
    </row>
    <row r="53" spans="2:6" x14ac:dyDescent="0.2">
      <c r="B53" s="35"/>
      <c r="C53" s="35"/>
      <c r="D53" s="35"/>
      <c r="E53" s="35"/>
      <c r="F53"/>
    </row>
    <row r="54" spans="2:6" x14ac:dyDescent="0.2">
      <c r="B54" s="35"/>
      <c r="C54" s="35"/>
      <c r="D54" s="35"/>
      <c r="E54" s="35"/>
      <c r="F54"/>
    </row>
    <row r="55" spans="2:6" x14ac:dyDescent="0.2">
      <c r="B55" s="35"/>
      <c r="C55" s="35"/>
      <c r="D55" s="35"/>
      <c r="E55" s="35"/>
      <c r="F55"/>
    </row>
    <row r="56" spans="2:6" x14ac:dyDescent="0.2">
      <c r="B56" s="35"/>
      <c r="C56" s="35"/>
      <c r="D56" s="35"/>
      <c r="E56" s="35"/>
      <c r="F56"/>
    </row>
    <row r="57" spans="2:6" x14ac:dyDescent="0.2">
      <c r="B57" s="35"/>
      <c r="C57" s="35"/>
      <c r="D57" s="35"/>
      <c r="E57" s="35"/>
      <c r="F57"/>
    </row>
    <row r="58" spans="2:6" x14ac:dyDescent="0.2">
      <c r="B58" s="35"/>
      <c r="C58" s="35"/>
      <c r="D58" s="35"/>
      <c r="E58" s="35"/>
      <c r="F58"/>
    </row>
    <row r="59" spans="2:6" x14ac:dyDescent="0.2">
      <c r="B59" s="35"/>
      <c r="C59" s="35"/>
      <c r="D59" s="35"/>
      <c r="E59" s="35"/>
      <c r="F59"/>
    </row>
    <row r="60" spans="2:6" x14ac:dyDescent="0.2">
      <c r="B60" s="35"/>
      <c r="C60" s="35"/>
      <c r="D60" s="35"/>
      <c r="E60" s="35"/>
      <c r="F60"/>
    </row>
    <row r="61" spans="2:6" x14ac:dyDescent="0.2">
      <c r="B61" s="35"/>
      <c r="C61" s="35"/>
      <c r="D61" s="35"/>
      <c r="E61" s="35"/>
      <c r="F61"/>
    </row>
    <row r="62" spans="2:6" x14ac:dyDescent="0.2">
      <c r="B62" s="35"/>
      <c r="C62" s="35"/>
      <c r="D62" s="35"/>
      <c r="E62" s="35"/>
      <c r="F62"/>
    </row>
    <row r="63" spans="2:6" x14ac:dyDescent="0.2">
      <c r="B63" s="35"/>
      <c r="C63" s="35"/>
      <c r="D63" s="35"/>
      <c r="E63" s="35"/>
      <c r="F63"/>
    </row>
    <row r="64" spans="2:6" x14ac:dyDescent="0.2">
      <c r="B64" s="35"/>
      <c r="C64" s="35"/>
      <c r="D64" s="35"/>
      <c r="E64" s="35"/>
      <c r="F64"/>
    </row>
    <row r="65" spans="1:22" x14ac:dyDescent="0.2">
      <c r="B65" s="35"/>
      <c r="C65" s="35"/>
      <c r="D65" s="35"/>
      <c r="E65" s="35"/>
      <c r="F65"/>
    </row>
    <row r="66" spans="1:22" s="23" customFormat="1" ht="15.75" x14ac:dyDescent="0.25">
      <c r="A66"/>
      <c r="B66" s="35"/>
      <c r="C66" s="35"/>
      <c r="D66" s="35"/>
      <c r="E66" s="35"/>
      <c r="F66"/>
      <c r="G66" s="5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">
      <c r="B67" s="35"/>
      <c r="C67" s="35"/>
      <c r="D67" s="35"/>
      <c r="E67" s="35"/>
      <c r="F67"/>
    </row>
    <row r="68" spans="1:22" x14ac:dyDescent="0.2">
      <c r="B68" s="35"/>
      <c r="C68" s="35"/>
      <c r="D68" s="35"/>
      <c r="E68" s="35"/>
      <c r="F68"/>
    </row>
    <row r="69" spans="1:22" x14ac:dyDescent="0.2">
      <c r="B69" s="35"/>
      <c r="C69" s="35"/>
      <c r="D69" s="35"/>
      <c r="E69" s="35"/>
      <c r="F69"/>
    </row>
    <row r="70" spans="1:22" x14ac:dyDescent="0.2">
      <c r="B70" s="35"/>
      <c r="C70" s="35"/>
      <c r="D70" s="35"/>
      <c r="E70" s="35"/>
      <c r="F70"/>
    </row>
    <row r="71" spans="1:22" x14ac:dyDescent="0.2">
      <c r="B71" s="35"/>
      <c r="C71" s="35"/>
      <c r="D71" s="35"/>
      <c r="E71" s="35"/>
      <c r="F71"/>
    </row>
    <row r="72" spans="1:22" x14ac:dyDescent="0.2">
      <c r="B72" s="35"/>
      <c r="C72" s="35"/>
      <c r="D72" s="35"/>
      <c r="E72" s="35"/>
      <c r="F72"/>
    </row>
    <row r="73" spans="1:22" x14ac:dyDescent="0.2">
      <c r="B73" s="35"/>
      <c r="C73" s="35"/>
      <c r="D73" s="35"/>
      <c r="E73" s="35"/>
      <c r="F73"/>
    </row>
    <row r="74" spans="1:22" x14ac:dyDescent="0.2">
      <c r="B74" s="35"/>
      <c r="C74" s="35"/>
      <c r="D74" s="35"/>
      <c r="E74" s="35"/>
      <c r="F74"/>
    </row>
    <row r="75" spans="1:22" x14ac:dyDescent="0.2">
      <c r="B75" s="35"/>
      <c r="C75" s="35"/>
      <c r="D75" s="35"/>
      <c r="E75" s="35"/>
      <c r="F75"/>
    </row>
    <row r="76" spans="1:22" x14ac:dyDescent="0.2">
      <c r="B76" s="35"/>
      <c r="C76" s="35"/>
      <c r="D76" s="35"/>
      <c r="E76" s="35"/>
      <c r="F76"/>
    </row>
    <row r="77" spans="1:22" x14ac:dyDescent="0.2">
      <c r="B77" s="35"/>
      <c r="C77" s="35"/>
      <c r="D77" s="35"/>
      <c r="E77" s="35"/>
      <c r="F77"/>
    </row>
    <row r="78" spans="1:22" x14ac:dyDescent="0.2">
      <c r="B78" s="35"/>
      <c r="C78" s="35"/>
      <c r="D78" s="35"/>
      <c r="E78" s="35"/>
      <c r="F78"/>
    </row>
    <row r="79" spans="1:22" x14ac:dyDescent="0.2">
      <c r="B79" s="35"/>
      <c r="C79" s="35"/>
      <c r="D79" s="35"/>
      <c r="E79" s="35"/>
      <c r="F79"/>
    </row>
    <row r="80" spans="1:22" x14ac:dyDescent="0.2">
      <c r="B80" s="35"/>
      <c r="C80" s="35"/>
      <c r="D80" s="35"/>
      <c r="E80" s="35"/>
      <c r="F80"/>
    </row>
    <row r="81" spans="2:6" x14ac:dyDescent="0.2">
      <c r="B81" s="35"/>
      <c r="C81" s="35"/>
      <c r="D81" s="35"/>
      <c r="E81" s="35"/>
      <c r="F81"/>
    </row>
    <row r="82" spans="2:6" x14ac:dyDescent="0.2">
      <c r="B82" s="35"/>
      <c r="C82" s="35"/>
      <c r="D82" s="35"/>
      <c r="E82" s="35"/>
      <c r="F82"/>
    </row>
    <row r="83" spans="2:6" x14ac:dyDescent="0.2">
      <c r="B83" s="35"/>
      <c r="C83" s="35"/>
      <c r="D83" s="35"/>
      <c r="E83" s="35"/>
      <c r="F83"/>
    </row>
    <row r="84" spans="2:6" x14ac:dyDescent="0.2">
      <c r="B84" s="35"/>
      <c r="C84" s="35"/>
      <c r="D84" s="35"/>
      <c r="E84" s="35"/>
      <c r="F84"/>
    </row>
    <row r="85" spans="2:6" x14ac:dyDescent="0.2">
      <c r="B85" s="35"/>
      <c r="C85" s="35"/>
      <c r="D85" s="35"/>
      <c r="E85" s="35"/>
      <c r="F85"/>
    </row>
    <row r="86" spans="2:6" x14ac:dyDescent="0.2">
      <c r="B86" s="35"/>
      <c r="C86" s="35"/>
      <c r="D86" s="35"/>
      <c r="E86" s="35"/>
      <c r="F86"/>
    </row>
    <row r="87" spans="2:6" x14ac:dyDescent="0.2">
      <c r="B87" s="35"/>
      <c r="C87" s="35"/>
      <c r="D87" s="35"/>
      <c r="E87" s="35"/>
      <c r="F87"/>
    </row>
    <row r="88" spans="2:6" x14ac:dyDescent="0.2">
      <c r="B88" s="35"/>
      <c r="C88" s="35"/>
      <c r="D88" s="35"/>
      <c r="E88" s="35"/>
      <c r="F88"/>
    </row>
    <row r="89" spans="2:6" x14ac:dyDescent="0.2">
      <c r="B89" s="35"/>
      <c r="C89" s="35"/>
      <c r="D89" s="35"/>
      <c r="E89" s="35"/>
      <c r="F89"/>
    </row>
    <row r="90" spans="2:6" x14ac:dyDescent="0.2">
      <c r="B90" s="35"/>
      <c r="C90" s="35"/>
      <c r="D90" s="35"/>
      <c r="E90" s="35"/>
      <c r="F90"/>
    </row>
    <row r="91" spans="2:6" x14ac:dyDescent="0.2">
      <c r="B91" s="35"/>
      <c r="C91" s="35"/>
      <c r="D91" s="35"/>
      <c r="E91" s="35"/>
      <c r="F91"/>
    </row>
    <row r="92" spans="2:6" x14ac:dyDescent="0.2">
      <c r="B92" s="35"/>
      <c r="C92" s="35"/>
      <c r="D92" s="35"/>
      <c r="E92" s="35"/>
      <c r="F92"/>
    </row>
    <row r="93" spans="2:6" x14ac:dyDescent="0.2">
      <c r="B93" s="35"/>
      <c r="C93" s="35"/>
      <c r="D93" s="35"/>
      <c r="E93" s="35"/>
      <c r="F93"/>
    </row>
    <row r="94" spans="2:6" x14ac:dyDescent="0.2">
      <c r="B94" s="35"/>
      <c r="C94" s="35"/>
      <c r="D94" s="35"/>
      <c r="E94" s="35"/>
      <c r="F94"/>
    </row>
    <row r="95" spans="2:6" x14ac:dyDescent="0.2">
      <c r="B95" s="35"/>
      <c r="C95" s="35"/>
      <c r="D95" s="35"/>
      <c r="E95" s="35"/>
      <c r="F95"/>
    </row>
    <row r="96" spans="2:6" x14ac:dyDescent="0.2">
      <c r="B96" s="35"/>
      <c r="C96" s="35"/>
      <c r="D96" s="35"/>
      <c r="E96" s="35"/>
      <c r="F96"/>
    </row>
    <row r="97" spans="2:6" x14ac:dyDescent="0.2">
      <c r="B97" s="35"/>
      <c r="C97" s="35"/>
      <c r="D97" s="35"/>
      <c r="E97" s="35"/>
      <c r="F97"/>
    </row>
    <row r="98" spans="2:6" x14ac:dyDescent="0.2">
      <c r="B98" s="35"/>
      <c r="C98" s="35"/>
      <c r="D98" s="35"/>
      <c r="E98" s="35"/>
      <c r="F98"/>
    </row>
    <row r="99" spans="2:6" x14ac:dyDescent="0.2">
      <c r="B99" s="35"/>
      <c r="C99" s="35"/>
      <c r="D99" s="35"/>
      <c r="E99" s="35"/>
      <c r="F99"/>
    </row>
    <row r="100" spans="2:6" x14ac:dyDescent="0.2">
      <c r="B100" s="35"/>
      <c r="C100" s="35"/>
      <c r="D100" s="35"/>
      <c r="E100" s="35"/>
      <c r="F100"/>
    </row>
    <row r="101" spans="2:6" x14ac:dyDescent="0.2">
      <c r="B101" s="35"/>
      <c r="C101" s="35"/>
      <c r="D101" s="35"/>
      <c r="E101" s="35"/>
      <c r="F101"/>
    </row>
    <row r="102" spans="2:6" x14ac:dyDescent="0.2">
      <c r="B102" s="35"/>
      <c r="C102" s="35"/>
      <c r="D102" s="35"/>
      <c r="E102" s="35"/>
      <c r="F102"/>
    </row>
    <row r="103" spans="2:6" x14ac:dyDescent="0.2">
      <c r="B103" s="35"/>
      <c r="C103" s="35"/>
      <c r="D103" s="35"/>
      <c r="E103" s="35"/>
      <c r="F103"/>
    </row>
    <row r="104" spans="2:6" x14ac:dyDescent="0.2">
      <c r="B104" s="35"/>
      <c r="C104" s="35"/>
      <c r="D104" s="35"/>
      <c r="E104" s="35"/>
      <c r="F104"/>
    </row>
    <row r="105" spans="2:6" x14ac:dyDescent="0.2">
      <c r="B105" s="35"/>
      <c r="C105" s="35"/>
      <c r="D105" s="35"/>
      <c r="E105" s="35"/>
      <c r="F105"/>
    </row>
    <row r="106" spans="2:6" x14ac:dyDescent="0.2">
      <c r="B106" s="35"/>
      <c r="C106" s="35"/>
      <c r="D106" s="35"/>
      <c r="E106" s="35"/>
      <c r="F106"/>
    </row>
    <row r="107" spans="2:6" x14ac:dyDescent="0.2">
      <c r="B107" s="35"/>
      <c r="C107" s="35"/>
      <c r="D107" s="35"/>
      <c r="E107" s="35"/>
      <c r="F107"/>
    </row>
    <row r="108" spans="2:6" x14ac:dyDescent="0.2">
      <c r="B108" s="35"/>
      <c r="C108" s="35"/>
      <c r="D108" s="35"/>
      <c r="E108" s="35"/>
      <c r="F108"/>
    </row>
    <row r="109" spans="2:6" x14ac:dyDescent="0.2">
      <c r="B109" s="35"/>
      <c r="C109" s="35"/>
      <c r="D109" s="35"/>
      <c r="E109" s="35"/>
      <c r="F109"/>
    </row>
    <row r="110" spans="2:6" x14ac:dyDescent="0.2">
      <c r="B110" s="35"/>
      <c r="C110" s="35"/>
      <c r="D110" s="35"/>
      <c r="E110" s="35"/>
      <c r="F110"/>
    </row>
    <row r="111" spans="2:6" x14ac:dyDescent="0.2">
      <c r="B111" s="35"/>
      <c r="C111" s="35"/>
      <c r="D111" s="35"/>
      <c r="E111" s="35"/>
      <c r="F111"/>
    </row>
    <row r="112" spans="2:6" x14ac:dyDescent="0.2">
      <c r="B112" s="35"/>
      <c r="C112" s="35"/>
      <c r="D112" s="35"/>
      <c r="E112" s="35"/>
      <c r="F112"/>
    </row>
    <row r="113" spans="2:6" x14ac:dyDescent="0.2">
      <c r="B113" s="35"/>
      <c r="C113" s="35"/>
      <c r="D113" s="35"/>
      <c r="E113" s="35"/>
      <c r="F113"/>
    </row>
    <row r="114" spans="2:6" x14ac:dyDescent="0.2">
      <c r="B114" s="35"/>
      <c r="C114" s="35"/>
      <c r="D114" s="35"/>
      <c r="E114" s="35"/>
      <c r="F114"/>
    </row>
    <row r="115" spans="2:6" x14ac:dyDescent="0.2">
      <c r="B115" s="35"/>
      <c r="C115" s="35"/>
      <c r="D115" s="35"/>
      <c r="E115" s="35"/>
      <c r="F115"/>
    </row>
    <row r="116" spans="2:6" x14ac:dyDescent="0.2">
      <c r="B116" s="35"/>
      <c r="C116" s="35"/>
      <c r="D116" s="35"/>
      <c r="E116" s="35"/>
      <c r="F116"/>
    </row>
    <row r="117" spans="2:6" x14ac:dyDescent="0.2">
      <c r="B117" s="35"/>
      <c r="C117" s="35"/>
      <c r="D117" s="35"/>
      <c r="E117" s="35"/>
      <c r="F117"/>
    </row>
    <row r="118" spans="2:6" x14ac:dyDescent="0.2">
      <c r="B118" s="35"/>
      <c r="C118" s="35"/>
      <c r="D118" s="35"/>
      <c r="E118" s="35"/>
      <c r="F118"/>
    </row>
    <row r="119" spans="2:6" x14ac:dyDescent="0.2">
      <c r="B119" s="35"/>
      <c r="C119" s="35"/>
      <c r="D119" s="35"/>
      <c r="E119" s="35"/>
      <c r="F119"/>
    </row>
    <row r="120" spans="2:6" x14ac:dyDescent="0.2">
      <c r="B120" s="35"/>
      <c r="C120" s="35"/>
      <c r="D120" s="35"/>
      <c r="E120" s="35"/>
      <c r="F120"/>
    </row>
    <row r="121" spans="2:6" x14ac:dyDescent="0.2">
      <c r="B121" s="35"/>
      <c r="C121" s="35"/>
      <c r="D121" s="35"/>
      <c r="E121" s="35"/>
      <c r="F121"/>
    </row>
    <row r="122" spans="2:6" x14ac:dyDescent="0.2">
      <c r="B122" s="35"/>
      <c r="C122" s="35"/>
      <c r="D122" s="35"/>
      <c r="E122" s="35"/>
      <c r="F122"/>
    </row>
    <row r="123" spans="2:6" x14ac:dyDescent="0.2">
      <c r="B123" s="35"/>
      <c r="C123" s="35"/>
      <c r="D123" s="35"/>
      <c r="E123" s="35"/>
      <c r="F123"/>
    </row>
    <row r="124" spans="2:6" x14ac:dyDescent="0.2">
      <c r="B124" s="35"/>
      <c r="C124" s="35"/>
      <c r="D124" s="35"/>
      <c r="E124" s="35"/>
      <c r="F124"/>
    </row>
    <row r="125" spans="2:6" x14ac:dyDescent="0.2">
      <c r="B125" s="35"/>
      <c r="C125" s="35"/>
      <c r="D125" s="35"/>
      <c r="E125" s="35"/>
      <c r="F125"/>
    </row>
    <row r="126" spans="2:6" x14ac:dyDescent="0.2">
      <c r="B126" s="35"/>
      <c r="C126" s="35"/>
      <c r="D126" s="35"/>
      <c r="E126" s="35"/>
      <c r="F126"/>
    </row>
    <row r="127" spans="2:6" x14ac:dyDescent="0.2">
      <c r="B127" s="35"/>
      <c r="C127" s="35"/>
      <c r="D127" s="35"/>
      <c r="E127" s="35"/>
      <c r="F127"/>
    </row>
    <row r="128" spans="2:6" x14ac:dyDescent="0.2">
      <c r="B128" s="35"/>
      <c r="C128" s="35"/>
      <c r="D128" s="35"/>
      <c r="E128" s="35"/>
      <c r="F128"/>
    </row>
    <row r="129" spans="2:6" x14ac:dyDescent="0.2">
      <c r="B129" s="35"/>
      <c r="C129" s="35"/>
      <c r="D129" s="35"/>
      <c r="E129" s="35"/>
      <c r="F129"/>
    </row>
    <row r="130" spans="2:6" x14ac:dyDescent="0.2">
      <c r="B130" s="35"/>
      <c r="C130" s="35"/>
      <c r="D130" s="35"/>
      <c r="E130" s="35"/>
      <c r="F130"/>
    </row>
    <row r="131" spans="2:6" x14ac:dyDescent="0.2">
      <c r="B131" s="35"/>
      <c r="C131" s="35"/>
      <c r="D131" s="35"/>
      <c r="E131" s="35"/>
      <c r="F131"/>
    </row>
    <row r="132" spans="2:6" x14ac:dyDescent="0.2">
      <c r="B132" s="35"/>
      <c r="C132" s="35"/>
      <c r="D132" s="35"/>
      <c r="E132" s="35"/>
      <c r="F132"/>
    </row>
    <row r="133" spans="2:6" x14ac:dyDescent="0.2">
      <c r="B133" s="35"/>
      <c r="C133" s="35"/>
      <c r="D133" s="35"/>
      <c r="E133" s="35"/>
      <c r="F133"/>
    </row>
    <row r="134" spans="2:6" x14ac:dyDescent="0.2">
      <c r="B134" s="35"/>
      <c r="C134" s="35"/>
      <c r="D134" s="35"/>
      <c r="E134" s="35"/>
      <c r="F134"/>
    </row>
    <row r="135" spans="2:6" x14ac:dyDescent="0.2">
      <c r="B135" s="35"/>
      <c r="C135" s="35"/>
      <c r="D135" s="35"/>
      <c r="E135" s="35"/>
      <c r="F135"/>
    </row>
    <row r="136" spans="2:6" x14ac:dyDescent="0.2">
      <c r="B136" s="35"/>
      <c r="C136" s="35"/>
      <c r="D136" s="35"/>
      <c r="E136" s="35"/>
      <c r="F136"/>
    </row>
    <row r="137" spans="2:6" x14ac:dyDescent="0.2">
      <c r="B137" s="35"/>
      <c r="C137" s="35"/>
      <c r="D137" s="35"/>
      <c r="E137" s="35"/>
      <c r="F137"/>
    </row>
    <row r="138" spans="2:6" x14ac:dyDescent="0.2">
      <c r="B138" s="35"/>
      <c r="C138" s="35"/>
      <c r="D138" s="35"/>
      <c r="E138" s="35"/>
      <c r="F138"/>
    </row>
    <row r="139" spans="2:6" x14ac:dyDescent="0.2">
      <c r="B139" s="35"/>
      <c r="C139" s="35"/>
      <c r="D139" s="35"/>
      <c r="E139" s="35"/>
      <c r="F139"/>
    </row>
    <row r="140" spans="2:6" x14ac:dyDescent="0.2">
      <c r="B140" s="35"/>
      <c r="C140" s="35"/>
      <c r="D140" s="35"/>
      <c r="E140" s="35"/>
      <c r="F140"/>
    </row>
    <row r="141" spans="2:6" x14ac:dyDescent="0.2">
      <c r="B141" s="35"/>
      <c r="C141" s="35"/>
      <c r="D141" s="35"/>
      <c r="E141" s="35"/>
      <c r="F141"/>
    </row>
    <row r="142" spans="2:6" x14ac:dyDescent="0.2">
      <c r="B142" s="35"/>
      <c r="C142" s="35"/>
      <c r="D142" s="35"/>
      <c r="E142" s="35"/>
      <c r="F142"/>
    </row>
    <row r="143" spans="2:6" x14ac:dyDescent="0.2">
      <c r="B143" s="35"/>
      <c r="C143" s="35"/>
      <c r="D143" s="35"/>
      <c r="E143" s="35"/>
      <c r="F143"/>
    </row>
    <row r="144" spans="2:6" x14ac:dyDescent="0.2">
      <c r="B144" s="35"/>
      <c r="C144" s="35"/>
      <c r="D144" s="35"/>
      <c r="E144" s="35"/>
      <c r="F144"/>
    </row>
    <row r="145" spans="2:6" x14ac:dyDescent="0.2">
      <c r="B145" s="35"/>
      <c r="C145" s="35"/>
      <c r="D145" s="35"/>
      <c r="E145" s="35"/>
      <c r="F145"/>
    </row>
    <row r="146" spans="2:6" x14ac:dyDescent="0.2">
      <c r="B146" s="35"/>
      <c r="C146" s="35"/>
      <c r="D146" s="35"/>
      <c r="E146" s="35"/>
      <c r="F146"/>
    </row>
    <row r="147" spans="2:6" x14ac:dyDescent="0.2">
      <c r="B147" s="35"/>
      <c r="C147" s="35"/>
      <c r="D147" s="35"/>
      <c r="E147" s="35"/>
      <c r="F147"/>
    </row>
    <row r="148" spans="2:6" x14ac:dyDescent="0.2">
      <c r="B148" s="35"/>
      <c r="C148" s="35"/>
      <c r="D148" s="35"/>
      <c r="E148" s="35"/>
      <c r="F148"/>
    </row>
    <row r="149" spans="2:6" x14ac:dyDescent="0.2">
      <c r="B149" s="35"/>
      <c r="C149" s="35"/>
      <c r="D149" s="35"/>
      <c r="E149" s="35"/>
      <c r="F149"/>
    </row>
    <row r="150" spans="2:6" x14ac:dyDescent="0.2">
      <c r="B150" s="35"/>
      <c r="C150" s="35"/>
      <c r="D150" s="35"/>
      <c r="E150" s="35"/>
      <c r="F150"/>
    </row>
    <row r="151" spans="2:6" x14ac:dyDescent="0.2">
      <c r="B151" s="35"/>
      <c r="C151" s="35"/>
      <c r="D151" s="35"/>
      <c r="E151" s="35"/>
      <c r="F151"/>
    </row>
    <row r="152" spans="2:6" x14ac:dyDescent="0.2">
      <c r="B152" s="35"/>
      <c r="C152" s="35"/>
      <c r="D152" s="35"/>
      <c r="E152" s="35"/>
      <c r="F152"/>
    </row>
    <row r="153" spans="2:6" x14ac:dyDescent="0.2">
      <c r="B153" s="35"/>
      <c r="C153" s="35"/>
      <c r="D153" s="35"/>
      <c r="E153" s="35"/>
      <c r="F153"/>
    </row>
    <row r="154" spans="2:6" x14ac:dyDescent="0.2">
      <c r="B154" s="35"/>
      <c r="C154" s="35"/>
      <c r="D154" s="35"/>
      <c r="E154" s="35"/>
      <c r="F154"/>
    </row>
    <row r="155" spans="2:6" x14ac:dyDescent="0.2">
      <c r="B155" s="35"/>
      <c r="C155" s="35"/>
      <c r="D155" s="35"/>
      <c r="E155" s="35"/>
      <c r="F155"/>
    </row>
    <row r="156" spans="2:6" x14ac:dyDescent="0.2">
      <c r="B156" s="35"/>
      <c r="C156" s="35"/>
      <c r="D156" s="35"/>
      <c r="E156" s="35"/>
      <c r="F156"/>
    </row>
    <row r="157" spans="2:6" x14ac:dyDescent="0.2">
      <c r="B157" s="35"/>
      <c r="C157" s="35"/>
      <c r="D157" s="35"/>
      <c r="E157" s="35"/>
      <c r="F157"/>
    </row>
    <row r="158" spans="2:6" x14ac:dyDescent="0.2">
      <c r="B158" s="35"/>
      <c r="C158" s="35"/>
      <c r="D158" s="35"/>
      <c r="E158" s="35"/>
      <c r="F158"/>
    </row>
    <row r="159" spans="2:6" x14ac:dyDescent="0.2">
      <c r="B159" s="35"/>
      <c r="C159" s="35"/>
      <c r="D159" s="35"/>
      <c r="E159" s="35"/>
      <c r="F159"/>
    </row>
    <row r="160" spans="2:6" x14ac:dyDescent="0.2">
      <c r="B160" s="35"/>
      <c r="C160" s="35"/>
      <c r="D160" s="35"/>
      <c r="E160" s="35"/>
      <c r="F160"/>
    </row>
    <row r="161" spans="2:6" x14ac:dyDescent="0.2">
      <c r="B161" s="35"/>
      <c r="C161" s="35"/>
      <c r="D161" s="35"/>
      <c r="E161" s="35"/>
      <c r="F161"/>
    </row>
    <row r="162" spans="2:6" x14ac:dyDescent="0.2">
      <c r="B162" s="35"/>
      <c r="C162" s="35"/>
      <c r="D162" s="35"/>
      <c r="E162" s="35"/>
      <c r="F162"/>
    </row>
    <row r="163" spans="2:6" x14ac:dyDescent="0.2">
      <c r="B163" s="35"/>
      <c r="C163" s="35"/>
      <c r="D163" s="35"/>
      <c r="E163" s="35"/>
      <c r="F163"/>
    </row>
    <row r="164" spans="2:6" x14ac:dyDescent="0.2">
      <c r="B164" s="35"/>
      <c r="C164" s="35"/>
      <c r="D164" s="35"/>
      <c r="E164" s="35"/>
      <c r="F164"/>
    </row>
    <row r="165" spans="2:6" x14ac:dyDescent="0.2">
      <c r="B165" s="35"/>
      <c r="C165" s="35"/>
      <c r="D165" s="35"/>
      <c r="E165" s="35"/>
      <c r="F165"/>
    </row>
    <row r="166" spans="2:6" x14ac:dyDescent="0.2">
      <c r="B166" s="35"/>
      <c r="C166" s="35"/>
      <c r="D166" s="35"/>
      <c r="E166" s="35"/>
      <c r="F166"/>
    </row>
    <row r="167" spans="2:6" x14ac:dyDescent="0.2">
      <c r="B167" s="35"/>
      <c r="C167" s="35"/>
      <c r="D167" s="35"/>
      <c r="E167" s="35"/>
      <c r="F167"/>
    </row>
    <row r="168" spans="2:6" x14ac:dyDescent="0.2">
      <c r="B168" s="35"/>
      <c r="C168" s="35"/>
      <c r="D168" s="35"/>
      <c r="E168" s="35"/>
      <c r="F168"/>
    </row>
    <row r="169" spans="2:6" x14ac:dyDescent="0.2">
      <c r="B169" s="35"/>
      <c r="C169" s="35"/>
      <c r="D169" s="35"/>
      <c r="E169" s="35"/>
      <c r="F169"/>
    </row>
    <row r="170" spans="2:6" x14ac:dyDescent="0.2">
      <c r="B170" s="35"/>
      <c r="C170" s="35"/>
      <c r="D170" s="35"/>
      <c r="E170" s="35"/>
      <c r="F170"/>
    </row>
    <row r="171" spans="2:6" x14ac:dyDescent="0.2">
      <c r="B171" s="35"/>
      <c r="C171" s="35"/>
      <c r="D171" s="35"/>
      <c r="E171" s="35"/>
      <c r="F171"/>
    </row>
    <row r="172" spans="2:6" x14ac:dyDescent="0.2">
      <c r="B172" s="35"/>
      <c r="C172" s="35"/>
      <c r="D172" s="35"/>
      <c r="E172" s="35"/>
      <c r="F172"/>
    </row>
    <row r="173" spans="2:6" x14ac:dyDescent="0.2">
      <c r="B173" s="35"/>
      <c r="C173" s="35"/>
      <c r="D173" s="35"/>
      <c r="E173" s="35"/>
      <c r="F173"/>
    </row>
    <row r="174" spans="2:6" x14ac:dyDescent="0.2">
      <c r="B174" s="35"/>
      <c r="C174" s="35"/>
      <c r="D174" s="35"/>
      <c r="E174" s="35"/>
      <c r="F174"/>
    </row>
    <row r="175" spans="2:6" x14ac:dyDescent="0.2">
      <c r="B175" s="35"/>
      <c r="C175" s="35"/>
      <c r="D175" s="35"/>
      <c r="E175" s="35"/>
      <c r="F175"/>
    </row>
    <row r="176" spans="2:6" x14ac:dyDescent="0.2">
      <c r="B176" s="35"/>
      <c r="C176" s="35"/>
      <c r="D176" s="35"/>
      <c r="E176" s="35"/>
      <c r="F176"/>
    </row>
    <row r="177" spans="2:6" x14ac:dyDescent="0.2">
      <c r="B177" s="35"/>
      <c r="C177" s="35"/>
      <c r="D177" s="35"/>
      <c r="E177" s="35"/>
      <c r="F177"/>
    </row>
    <row r="178" spans="2:6" x14ac:dyDescent="0.2">
      <c r="B178" s="35"/>
      <c r="C178" s="35"/>
      <c r="D178" s="35"/>
      <c r="E178" s="35"/>
      <c r="F178"/>
    </row>
    <row r="179" spans="2:6" x14ac:dyDescent="0.2">
      <c r="B179" s="35"/>
      <c r="C179" s="35"/>
      <c r="D179" s="35"/>
      <c r="E179" s="35"/>
      <c r="F179"/>
    </row>
    <row r="180" spans="2:6" x14ac:dyDescent="0.2">
      <c r="B180" s="35"/>
      <c r="C180" s="35"/>
      <c r="D180" s="35"/>
      <c r="E180" s="35"/>
      <c r="F180"/>
    </row>
    <row r="181" spans="2:6" x14ac:dyDescent="0.2">
      <c r="B181" s="35"/>
      <c r="C181" s="35"/>
      <c r="D181" s="35"/>
      <c r="E181" s="35"/>
      <c r="F181"/>
    </row>
    <row r="182" spans="2:6" x14ac:dyDescent="0.2">
      <c r="B182" s="35"/>
      <c r="C182" s="35"/>
      <c r="D182" s="35"/>
      <c r="E182" s="35"/>
      <c r="F182"/>
    </row>
    <row r="183" spans="2:6" x14ac:dyDescent="0.2">
      <c r="B183" s="35"/>
      <c r="C183" s="35"/>
      <c r="D183" s="35"/>
      <c r="E183" s="35"/>
      <c r="F183"/>
    </row>
    <row r="184" spans="2:6" x14ac:dyDescent="0.2">
      <c r="B184" s="35"/>
      <c r="C184" s="35"/>
      <c r="D184" s="35"/>
      <c r="E184" s="35"/>
      <c r="F184"/>
    </row>
    <row r="185" spans="2:6" x14ac:dyDescent="0.2">
      <c r="B185" s="35"/>
      <c r="C185" s="35"/>
      <c r="D185" s="35"/>
      <c r="E185" s="35"/>
      <c r="F185"/>
    </row>
    <row r="186" spans="2:6" x14ac:dyDescent="0.2">
      <c r="B186" s="35"/>
      <c r="C186" s="35"/>
      <c r="D186" s="35"/>
      <c r="E186" s="35"/>
      <c r="F186"/>
    </row>
    <row r="187" spans="2:6" x14ac:dyDescent="0.2">
      <c r="B187" s="35"/>
      <c r="C187" s="35"/>
      <c r="D187" s="35"/>
      <c r="E187" s="35"/>
      <c r="F187"/>
    </row>
    <row r="188" spans="2:6" x14ac:dyDescent="0.2">
      <c r="B188" s="35"/>
      <c r="C188" s="35"/>
      <c r="D188" s="35"/>
      <c r="E188" s="35"/>
      <c r="F188"/>
    </row>
    <row r="189" spans="2:6" x14ac:dyDescent="0.2">
      <c r="B189" s="35"/>
      <c r="C189" s="35"/>
      <c r="D189" s="35"/>
      <c r="E189" s="35"/>
      <c r="F189"/>
    </row>
    <row r="190" spans="2:6" x14ac:dyDescent="0.2">
      <c r="B190" s="35"/>
      <c r="C190" s="35"/>
      <c r="D190" s="35"/>
      <c r="E190" s="35"/>
      <c r="F190"/>
    </row>
    <row r="191" spans="2:6" x14ac:dyDescent="0.2">
      <c r="B191" s="35"/>
      <c r="C191" s="35"/>
      <c r="D191" s="35"/>
      <c r="E191" s="35"/>
      <c r="F191"/>
    </row>
    <row r="192" spans="2:6" x14ac:dyDescent="0.2">
      <c r="B192" s="35"/>
      <c r="C192" s="35"/>
      <c r="D192" s="35"/>
      <c r="E192" s="35"/>
      <c r="F192"/>
    </row>
    <row r="193" spans="2:6" x14ac:dyDescent="0.2">
      <c r="B193" s="35"/>
      <c r="C193" s="35"/>
      <c r="D193" s="35"/>
      <c r="E193" s="35"/>
      <c r="F193"/>
    </row>
    <row r="194" spans="2:6" x14ac:dyDescent="0.2">
      <c r="B194" s="35"/>
      <c r="C194" s="35"/>
      <c r="D194" s="35"/>
      <c r="E194" s="35"/>
      <c r="F194"/>
    </row>
    <row r="195" spans="2:6" x14ac:dyDescent="0.2">
      <c r="B195" s="35"/>
      <c r="C195" s="35"/>
      <c r="D195" s="35"/>
      <c r="E195" s="35"/>
      <c r="F195"/>
    </row>
    <row r="196" spans="2:6" x14ac:dyDescent="0.2">
      <c r="B196" s="35"/>
      <c r="C196" s="35"/>
      <c r="D196" s="35"/>
      <c r="E196" s="35"/>
      <c r="F196"/>
    </row>
    <row r="197" spans="2:6" x14ac:dyDescent="0.2">
      <c r="B197" s="35"/>
      <c r="C197" s="35"/>
      <c r="D197" s="35"/>
      <c r="E197" s="35"/>
      <c r="F197"/>
    </row>
    <row r="198" spans="2:6" x14ac:dyDescent="0.2">
      <c r="B198" s="35"/>
      <c r="C198" s="35"/>
      <c r="D198" s="35"/>
      <c r="E198" s="35"/>
      <c r="F198"/>
    </row>
    <row r="199" spans="2:6" x14ac:dyDescent="0.2">
      <c r="B199" s="35"/>
      <c r="C199" s="35"/>
      <c r="D199" s="35"/>
      <c r="E199" s="35"/>
      <c r="F199"/>
    </row>
    <row r="200" spans="2:6" x14ac:dyDescent="0.2">
      <c r="B200" s="35"/>
      <c r="C200" s="35"/>
      <c r="D200" s="35"/>
      <c r="E200" s="35"/>
      <c r="F200"/>
    </row>
    <row r="201" spans="2:6" x14ac:dyDescent="0.2">
      <c r="B201" s="35"/>
      <c r="C201" s="35"/>
      <c r="D201" s="35"/>
      <c r="E201" s="35"/>
      <c r="F201"/>
    </row>
    <row r="202" spans="2:6" x14ac:dyDescent="0.2">
      <c r="B202" s="35"/>
      <c r="C202" s="35"/>
      <c r="D202" s="35"/>
      <c r="E202" s="35"/>
      <c r="F202"/>
    </row>
    <row r="203" spans="2:6" x14ac:dyDescent="0.2">
      <c r="B203" s="35"/>
      <c r="C203" s="35"/>
      <c r="D203" s="35"/>
      <c r="E203" s="35"/>
      <c r="F203"/>
    </row>
    <row r="204" spans="2:6" x14ac:dyDescent="0.2">
      <c r="B204" s="35"/>
      <c r="C204" s="35"/>
      <c r="D204" s="35"/>
      <c r="E204" s="35"/>
      <c r="F204"/>
    </row>
    <row r="205" spans="2:6" x14ac:dyDescent="0.2">
      <c r="B205" s="35"/>
      <c r="C205" s="35"/>
      <c r="D205" s="35"/>
      <c r="E205" s="35"/>
      <c r="F205"/>
    </row>
    <row r="206" spans="2:6" x14ac:dyDescent="0.2">
      <c r="B206" s="35"/>
      <c r="C206" s="35"/>
      <c r="D206" s="35"/>
      <c r="E206" s="35"/>
      <c r="F206"/>
    </row>
    <row r="207" spans="2:6" x14ac:dyDescent="0.2">
      <c r="B207" s="35"/>
      <c r="C207" s="35"/>
      <c r="D207" s="35"/>
      <c r="E207" s="35"/>
      <c r="F207"/>
    </row>
    <row r="208" spans="2:6" x14ac:dyDescent="0.2">
      <c r="B208" s="35"/>
      <c r="C208" s="35"/>
      <c r="D208" s="35"/>
      <c r="E208" s="35"/>
      <c r="F208"/>
    </row>
    <row r="209" spans="2:6" x14ac:dyDescent="0.2">
      <c r="B209" s="35"/>
      <c r="C209" s="35"/>
      <c r="D209" s="35"/>
      <c r="E209" s="35"/>
      <c r="F209"/>
    </row>
    <row r="210" spans="2:6" x14ac:dyDescent="0.2">
      <c r="B210" s="35"/>
      <c r="C210" s="35"/>
      <c r="D210" s="35"/>
      <c r="E210" s="35"/>
      <c r="F210"/>
    </row>
    <row r="211" spans="2:6" x14ac:dyDescent="0.2">
      <c r="B211" s="35"/>
      <c r="C211" s="35"/>
      <c r="D211" s="35"/>
      <c r="E211" s="35"/>
      <c r="F211"/>
    </row>
    <row r="212" spans="2:6" x14ac:dyDescent="0.2">
      <c r="B212" s="35"/>
      <c r="C212" s="35"/>
      <c r="D212" s="35"/>
      <c r="E212" s="35"/>
      <c r="F212"/>
    </row>
    <row r="213" spans="2:6" x14ac:dyDescent="0.2">
      <c r="B213" s="35"/>
      <c r="C213" s="35"/>
      <c r="D213" s="35"/>
      <c r="E213" s="35"/>
      <c r="F213"/>
    </row>
    <row r="214" spans="2:6" x14ac:dyDescent="0.2">
      <c r="B214" s="35"/>
      <c r="C214" s="35"/>
      <c r="D214" s="35"/>
      <c r="E214" s="35"/>
      <c r="F214"/>
    </row>
    <row r="215" spans="2:6" x14ac:dyDescent="0.2">
      <c r="B215" s="35"/>
      <c r="C215" s="35"/>
      <c r="D215" s="35"/>
      <c r="E215" s="35"/>
      <c r="F215"/>
    </row>
    <row r="216" spans="2:6" x14ac:dyDescent="0.2">
      <c r="B216" s="35"/>
      <c r="C216" s="35"/>
      <c r="D216" s="35"/>
      <c r="E216" s="35"/>
      <c r="F216"/>
    </row>
    <row r="217" spans="2:6" x14ac:dyDescent="0.2">
      <c r="B217" s="35"/>
      <c r="C217" s="35"/>
      <c r="D217" s="35"/>
      <c r="E217" s="35"/>
      <c r="F217"/>
    </row>
    <row r="218" spans="2:6" x14ac:dyDescent="0.2">
      <c r="B218" s="35"/>
      <c r="C218" s="35"/>
      <c r="D218" s="35"/>
      <c r="E218" s="35"/>
      <c r="F218"/>
    </row>
    <row r="219" spans="2:6" x14ac:dyDescent="0.2">
      <c r="B219" s="35"/>
      <c r="C219" s="35"/>
      <c r="D219" s="35"/>
      <c r="E219" s="35"/>
      <c r="F219"/>
    </row>
    <row r="220" spans="2:6" x14ac:dyDescent="0.2">
      <c r="B220" s="35"/>
      <c r="C220" s="35"/>
      <c r="D220" s="35"/>
      <c r="E220" s="35"/>
      <c r="F220"/>
    </row>
    <row r="221" spans="2:6" x14ac:dyDescent="0.2">
      <c r="B221" s="35"/>
      <c r="C221" s="35"/>
      <c r="D221" s="35"/>
      <c r="E221" s="35"/>
      <c r="F221"/>
    </row>
    <row r="222" spans="2:6" x14ac:dyDescent="0.2">
      <c r="B222" s="35"/>
      <c r="C222" s="35"/>
      <c r="D222" s="35"/>
      <c r="E222" s="35"/>
      <c r="F222"/>
    </row>
    <row r="223" spans="2:6" x14ac:dyDescent="0.2">
      <c r="B223" s="35"/>
      <c r="C223" s="35"/>
      <c r="D223" s="35"/>
      <c r="E223" s="35"/>
      <c r="F223"/>
    </row>
    <row r="224" spans="2:6" x14ac:dyDescent="0.2">
      <c r="B224" s="35"/>
      <c r="C224" s="35"/>
      <c r="D224" s="35"/>
      <c r="E224" s="35"/>
      <c r="F224"/>
    </row>
    <row r="225" spans="2:6" x14ac:dyDescent="0.2">
      <c r="B225" s="35"/>
      <c r="C225" s="35"/>
      <c r="D225" s="35"/>
      <c r="E225" s="35"/>
      <c r="F225"/>
    </row>
    <row r="226" spans="2:6" x14ac:dyDescent="0.2">
      <c r="B226" s="35"/>
      <c r="C226" s="35"/>
      <c r="D226" s="35"/>
      <c r="E226" s="35"/>
      <c r="F226"/>
    </row>
    <row r="227" spans="2:6" x14ac:dyDescent="0.2">
      <c r="B227" s="35"/>
      <c r="C227" s="35"/>
      <c r="D227" s="35"/>
      <c r="E227" s="35"/>
      <c r="F227"/>
    </row>
    <row r="228" spans="2:6" x14ac:dyDescent="0.2">
      <c r="B228" s="35"/>
      <c r="C228" s="35"/>
      <c r="D228" s="35"/>
      <c r="E228" s="35"/>
      <c r="F228"/>
    </row>
    <row r="229" spans="2:6" x14ac:dyDescent="0.2">
      <c r="B229" s="35"/>
      <c r="C229" s="35"/>
      <c r="D229" s="35"/>
      <c r="E229" s="35"/>
      <c r="F229"/>
    </row>
    <row r="230" spans="2:6" x14ac:dyDescent="0.2">
      <c r="B230" s="35"/>
      <c r="C230" s="35"/>
      <c r="D230" s="35"/>
      <c r="E230" s="35"/>
      <c r="F230"/>
    </row>
    <row r="231" spans="2:6" x14ac:dyDescent="0.2">
      <c r="B231" s="35"/>
      <c r="C231" s="35"/>
      <c r="D231" s="35"/>
      <c r="E231" s="35"/>
      <c r="F231"/>
    </row>
    <row r="232" spans="2:6" x14ac:dyDescent="0.2">
      <c r="B232" s="35"/>
      <c r="C232" s="35"/>
      <c r="D232" s="35"/>
      <c r="E232" s="35"/>
      <c r="F232"/>
    </row>
    <row r="233" spans="2:6" x14ac:dyDescent="0.2">
      <c r="B233" s="35"/>
      <c r="C233" s="35"/>
      <c r="D233" s="35"/>
      <c r="E233" s="35"/>
      <c r="F233"/>
    </row>
    <row r="234" spans="2:6" x14ac:dyDescent="0.2">
      <c r="B234" s="35"/>
      <c r="C234" s="35"/>
      <c r="D234" s="35"/>
      <c r="E234" s="35"/>
      <c r="F234"/>
    </row>
    <row r="235" spans="2:6" x14ac:dyDescent="0.2">
      <c r="B235" s="35"/>
      <c r="C235" s="35"/>
      <c r="D235" s="35"/>
      <c r="E235" s="35"/>
      <c r="F235"/>
    </row>
    <row r="236" spans="2:6" x14ac:dyDescent="0.2">
      <c r="B236" s="35"/>
      <c r="C236" s="35"/>
      <c r="D236" s="35"/>
      <c r="E236" s="35"/>
      <c r="F236"/>
    </row>
    <row r="237" spans="2:6" x14ac:dyDescent="0.2">
      <c r="B237" s="35"/>
      <c r="C237" s="35"/>
      <c r="D237" s="35"/>
      <c r="E237" s="35"/>
      <c r="F237"/>
    </row>
    <row r="238" spans="2:6" x14ac:dyDescent="0.2">
      <c r="B238" s="35"/>
      <c r="C238" s="35"/>
      <c r="D238" s="35"/>
      <c r="E238" s="35"/>
      <c r="F238"/>
    </row>
    <row r="239" spans="2:6" x14ac:dyDescent="0.2">
      <c r="B239" s="35"/>
      <c r="C239" s="35"/>
      <c r="D239" s="35"/>
      <c r="E239" s="35"/>
      <c r="F239"/>
    </row>
    <row r="240" spans="2:6" x14ac:dyDescent="0.2">
      <c r="B240" s="35"/>
      <c r="C240" s="35"/>
      <c r="D240" s="35"/>
      <c r="E240" s="35"/>
      <c r="F240"/>
    </row>
    <row r="241" spans="2:6" x14ac:dyDescent="0.2">
      <c r="B241" s="35"/>
      <c r="C241" s="35"/>
      <c r="D241" s="35"/>
      <c r="E241" s="35"/>
      <c r="F241"/>
    </row>
    <row r="242" spans="2:6" x14ac:dyDescent="0.2">
      <c r="B242" s="35"/>
      <c r="C242" s="35"/>
      <c r="D242" s="35"/>
      <c r="E242" s="35"/>
      <c r="F242"/>
    </row>
    <row r="243" spans="2:6" x14ac:dyDescent="0.2">
      <c r="B243" s="35"/>
      <c r="C243" s="35"/>
      <c r="D243" s="35"/>
      <c r="E243" s="35"/>
      <c r="F243"/>
    </row>
    <row r="244" spans="2:6" x14ac:dyDescent="0.2">
      <c r="B244" s="35"/>
      <c r="C244" s="35"/>
      <c r="D244" s="35"/>
      <c r="E244" s="35"/>
      <c r="F244"/>
    </row>
    <row r="245" spans="2:6" x14ac:dyDescent="0.2">
      <c r="B245" s="35"/>
      <c r="C245" s="35"/>
      <c r="D245" s="35"/>
      <c r="E245" s="35"/>
      <c r="F245"/>
    </row>
    <row r="246" spans="2:6" x14ac:dyDescent="0.2">
      <c r="B246" s="35"/>
      <c r="C246" s="35"/>
      <c r="D246" s="35"/>
      <c r="E246" s="35"/>
      <c r="F246"/>
    </row>
    <row r="247" spans="2:6" x14ac:dyDescent="0.2">
      <c r="B247" s="35"/>
      <c r="C247" s="35"/>
      <c r="D247" s="35"/>
      <c r="E247" s="35"/>
      <c r="F247"/>
    </row>
    <row r="248" spans="2:6" x14ac:dyDescent="0.2">
      <c r="C248"/>
      <c r="D248"/>
      <c r="E248"/>
      <c r="F248"/>
    </row>
    <row r="249" spans="2:6" x14ac:dyDescent="0.2">
      <c r="C249"/>
      <c r="D249"/>
      <c r="E249"/>
      <c r="F249"/>
    </row>
    <row r="250" spans="2:6" x14ac:dyDescent="0.2">
      <c r="C250"/>
      <c r="D250"/>
      <c r="E250"/>
      <c r="F250"/>
    </row>
    <row r="251" spans="2:6" x14ac:dyDescent="0.2">
      <c r="C251"/>
      <c r="D251"/>
      <c r="E251"/>
      <c r="F251"/>
    </row>
    <row r="252" spans="2:6" x14ac:dyDescent="0.2">
      <c r="C252"/>
      <c r="D252"/>
      <c r="E252"/>
      <c r="F252"/>
    </row>
    <row r="253" spans="2:6" x14ac:dyDescent="0.2">
      <c r="C253"/>
      <c r="D253"/>
      <c r="E253"/>
      <c r="F253"/>
    </row>
    <row r="254" spans="2:6" x14ac:dyDescent="0.2">
      <c r="C254"/>
      <c r="D254"/>
      <c r="E254"/>
      <c r="F254"/>
    </row>
    <row r="255" spans="2:6" x14ac:dyDescent="0.2">
      <c r="C255"/>
      <c r="D255"/>
      <c r="E255"/>
      <c r="F255"/>
    </row>
    <row r="256" spans="2:6" x14ac:dyDescent="0.2">
      <c r="C256"/>
      <c r="D256"/>
      <c r="E256"/>
      <c r="F256"/>
    </row>
    <row r="257" spans="3:6" x14ac:dyDescent="0.2">
      <c r="C257"/>
      <c r="D257"/>
      <c r="E257"/>
      <c r="F257"/>
    </row>
    <row r="258" spans="3:6" x14ac:dyDescent="0.2">
      <c r="C258"/>
      <c r="D258"/>
      <c r="E258"/>
      <c r="F258"/>
    </row>
    <row r="259" spans="3:6" x14ac:dyDescent="0.2">
      <c r="C259"/>
      <c r="D259"/>
      <c r="E259"/>
      <c r="F259"/>
    </row>
    <row r="260" spans="3:6" x14ac:dyDescent="0.2">
      <c r="C260"/>
      <c r="D260"/>
      <c r="E260"/>
      <c r="F260"/>
    </row>
    <row r="261" spans="3:6" x14ac:dyDescent="0.2">
      <c r="C261"/>
      <c r="D261"/>
      <c r="E261"/>
      <c r="F261"/>
    </row>
    <row r="262" spans="3:6" x14ac:dyDescent="0.2">
      <c r="C262"/>
      <c r="D262"/>
      <c r="E262"/>
      <c r="F262"/>
    </row>
    <row r="263" spans="3:6" x14ac:dyDescent="0.2">
      <c r="C263"/>
      <c r="D263"/>
      <c r="E263"/>
      <c r="F263"/>
    </row>
    <row r="264" spans="3:6" x14ac:dyDescent="0.2">
      <c r="C264"/>
      <c r="D264"/>
      <c r="E264"/>
      <c r="F264"/>
    </row>
    <row r="265" spans="3:6" x14ac:dyDescent="0.2">
      <c r="C265"/>
      <c r="D265"/>
      <c r="E265"/>
      <c r="F265"/>
    </row>
    <row r="266" spans="3:6" x14ac:dyDescent="0.2">
      <c r="C266"/>
      <c r="D266"/>
      <c r="E266"/>
      <c r="F266"/>
    </row>
    <row r="267" spans="3:6" x14ac:dyDescent="0.2">
      <c r="C267"/>
      <c r="D267"/>
      <c r="E267"/>
      <c r="F267"/>
    </row>
    <row r="268" spans="3:6" x14ac:dyDescent="0.2">
      <c r="C268"/>
      <c r="D268"/>
      <c r="E268"/>
      <c r="F268"/>
    </row>
    <row r="269" spans="3:6" x14ac:dyDescent="0.2">
      <c r="C269"/>
      <c r="D269"/>
      <c r="E269"/>
      <c r="F269"/>
    </row>
    <row r="270" spans="3:6" x14ac:dyDescent="0.2">
      <c r="C270"/>
      <c r="D270"/>
      <c r="E270"/>
      <c r="F270"/>
    </row>
    <row r="271" spans="3:6" x14ac:dyDescent="0.2">
      <c r="C271"/>
      <c r="D271"/>
      <c r="E271"/>
      <c r="F271"/>
    </row>
    <row r="272" spans="3:6" x14ac:dyDescent="0.2">
      <c r="C272"/>
      <c r="D272"/>
      <c r="E272"/>
      <c r="F272"/>
    </row>
    <row r="273" spans="3:6" x14ac:dyDescent="0.2">
      <c r="C273"/>
      <c r="D273"/>
      <c r="E273"/>
      <c r="F273"/>
    </row>
    <row r="274" spans="3:6" x14ac:dyDescent="0.2">
      <c r="C274"/>
      <c r="D274"/>
      <c r="E274"/>
      <c r="F274"/>
    </row>
    <row r="275" spans="3:6" x14ac:dyDescent="0.2">
      <c r="C275"/>
      <c r="D275"/>
      <c r="E275"/>
      <c r="F275"/>
    </row>
    <row r="276" spans="3:6" x14ac:dyDescent="0.2">
      <c r="C276"/>
      <c r="D276"/>
      <c r="E276"/>
      <c r="F276"/>
    </row>
    <row r="277" spans="3:6" x14ac:dyDescent="0.2">
      <c r="C277"/>
      <c r="D277"/>
      <c r="E277"/>
      <c r="F277"/>
    </row>
    <row r="278" spans="3:6" x14ac:dyDescent="0.2">
      <c r="C278"/>
      <c r="D278"/>
      <c r="E278"/>
      <c r="F278"/>
    </row>
    <row r="279" spans="3:6" x14ac:dyDescent="0.2">
      <c r="C279"/>
      <c r="D279"/>
      <c r="E279"/>
      <c r="F279"/>
    </row>
    <row r="280" spans="3:6" x14ac:dyDescent="0.2">
      <c r="C280"/>
      <c r="D280"/>
      <c r="E280"/>
      <c r="F280"/>
    </row>
    <row r="281" spans="3:6" x14ac:dyDescent="0.2">
      <c r="C281"/>
      <c r="D281"/>
      <c r="E281"/>
      <c r="F281"/>
    </row>
    <row r="282" spans="3:6" x14ac:dyDescent="0.2">
      <c r="C282"/>
      <c r="D282"/>
      <c r="E282"/>
      <c r="F282"/>
    </row>
    <row r="283" spans="3:6" x14ac:dyDescent="0.2">
      <c r="C283"/>
      <c r="D283"/>
      <c r="E283"/>
      <c r="F283"/>
    </row>
    <row r="284" spans="3:6" x14ac:dyDescent="0.2">
      <c r="C284"/>
      <c r="D284"/>
      <c r="E284"/>
      <c r="F284"/>
    </row>
    <row r="285" spans="3:6" x14ac:dyDescent="0.2">
      <c r="C285"/>
      <c r="D285"/>
      <c r="E285"/>
      <c r="F285"/>
    </row>
    <row r="286" spans="3:6" x14ac:dyDescent="0.2">
      <c r="C286"/>
      <c r="D286"/>
      <c r="E286"/>
      <c r="F286"/>
    </row>
    <row r="287" spans="3:6" x14ac:dyDescent="0.2">
      <c r="C287"/>
      <c r="D287"/>
      <c r="E287"/>
      <c r="F287"/>
    </row>
    <row r="288" spans="3:6" x14ac:dyDescent="0.2">
      <c r="C288"/>
      <c r="D288"/>
      <c r="E288"/>
      <c r="F288"/>
    </row>
    <row r="289" spans="3:6" x14ac:dyDescent="0.2">
      <c r="C289"/>
      <c r="D289"/>
      <c r="E289"/>
      <c r="F289"/>
    </row>
    <row r="290" spans="3:6" x14ac:dyDescent="0.2">
      <c r="C290"/>
      <c r="D290"/>
      <c r="E290"/>
      <c r="F290"/>
    </row>
    <row r="291" spans="3:6" x14ac:dyDescent="0.2">
      <c r="C291"/>
      <c r="D291"/>
      <c r="E291"/>
      <c r="F291"/>
    </row>
    <row r="292" spans="3:6" x14ac:dyDescent="0.2">
      <c r="C292"/>
      <c r="D292"/>
      <c r="E292"/>
      <c r="F292"/>
    </row>
    <row r="293" spans="3:6" x14ac:dyDescent="0.2">
      <c r="C293"/>
      <c r="D293"/>
      <c r="E293"/>
      <c r="F293"/>
    </row>
    <row r="294" spans="3:6" x14ac:dyDescent="0.2">
      <c r="C294"/>
      <c r="D294"/>
      <c r="E294"/>
      <c r="F294"/>
    </row>
    <row r="295" spans="3:6" x14ac:dyDescent="0.2">
      <c r="C295"/>
      <c r="D295"/>
      <c r="E295"/>
      <c r="F295"/>
    </row>
    <row r="296" spans="3:6" x14ac:dyDescent="0.2">
      <c r="C296"/>
      <c r="D296"/>
      <c r="E296"/>
      <c r="F296"/>
    </row>
    <row r="297" spans="3:6" x14ac:dyDescent="0.2">
      <c r="C297"/>
      <c r="D297"/>
      <c r="E297"/>
      <c r="F297"/>
    </row>
    <row r="298" spans="3:6" x14ac:dyDescent="0.2">
      <c r="C298"/>
      <c r="D298"/>
      <c r="E298"/>
      <c r="F298"/>
    </row>
    <row r="299" spans="3:6" x14ac:dyDescent="0.2">
      <c r="C299"/>
      <c r="D299"/>
      <c r="E299"/>
      <c r="F299"/>
    </row>
    <row r="300" spans="3:6" x14ac:dyDescent="0.2">
      <c r="C300"/>
      <c r="D300"/>
      <c r="E300"/>
      <c r="F300"/>
    </row>
    <row r="301" spans="3:6" x14ac:dyDescent="0.2">
      <c r="C301"/>
      <c r="D301"/>
      <c r="E301"/>
      <c r="F301"/>
    </row>
    <row r="302" spans="3:6" x14ac:dyDescent="0.2">
      <c r="C302"/>
      <c r="D302"/>
      <c r="E302"/>
      <c r="F302"/>
    </row>
    <row r="303" spans="3:6" x14ac:dyDescent="0.2">
      <c r="C303"/>
      <c r="D303"/>
      <c r="E303"/>
      <c r="F303"/>
    </row>
    <row r="304" spans="3:6" x14ac:dyDescent="0.2">
      <c r="C304"/>
      <c r="D304"/>
      <c r="E304"/>
      <c r="F304"/>
    </row>
    <row r="305" spans="3:6" x14ac:dyDescent="0.2">
      <c r="C305"/>
      <c r="D305"/>
      <c r="E305"/>
      <c r="F305"/>
    </row>
    <row r="306" spans="3:6" x14ac:dyDescent="0.2">
      <c r="C306"/>
      <c r="D306"/>
      <c r="E306"/>
      <c r="F306"/>
    </row>
    <row r="307" spans="3:6" x14ac:dyDescent="0.2">
      <c r="C307"/>
      <c r="D307"/>
      <c r="E307"/>
      <c r="F307"/>
    </row>
    <row r="308" spans="3:6" x14ac:dyDescent="0.2">
      <c r="C308"/>
      <c r="D308"/>
      <c r="E308"/>
      <c r="F308"/>
    </row>
    <row r="309" spans="3:6" x14ac:dyDescent="0.2">
      <c r="C309"/>
      <c r="D309"/>
      <c r="E309"/>
      <c r="F309"/>
    </row>
    <row r="310" spans="3:6" x14ac:dyDescent="0.2">
      <c r="C310"/>
      <c r="D310"/>
      <c r="E310"/>
      <c r="F310"/>
    </row>
    <row r="311" spans="3:6" x14ac:dyDescent="0.2">
      <c r="C311"/>
      <c r="D311"/>
      <c r="E311"/>
      <c r="F311"/>
    </row>
    <row r="312" spans="3:6" x14ac:dyDescent="0.2">
      <c r="C312"/>
      <c r="D312"/>
      <c r="E312"/>
      <c r="F312"/>
    </row>
    <row r="313" spans="3:6" x14ac:dyDescent="0.2">
      <c r="C313"/>
      <c r="D313"/>
      <c r="E313"/>
      <c r="F313"/>
    </row>
    <row r="314" spans="3:6" x14ac:dyDescent="0.2">
      <c r="C314"/>
      <c r="D314"/>
      <c r="E314"/>
      <c r="F314"/>
    </row>
    <row r="315" spans="3:6" x14ac:dyDescent="0.2">
      <c r="C315"/>
      <c r="D315"/>
      <c r="E315"/>
      <c r="F315"/>
    </row>
    <row r="316" spans="3:6" x14ac:dyDescent="0.2">
      <c r="C316"/>
      <c r="D316"/>
      <c r="E316"/>
      <c r="F316"/>
    </row>
    <row r="317" spans="3:6" x14ac:dyDescent="0.2">
      <c r="C317"/>
      <c r="D317"/>
      <c r="E317"/>
      <c r="F317"/>
    </row>
    <row r="318" spans="3:6" x14ac:dyDescent="0.2">
      <c r="C318"/>
      <c r="D318"/>
      <c r="E318"/>
      <c r="F318"/>
    </row>
    <row r="319" spans="3:6" x14ac:dyDescent="0.2">
      <c r="C319"/>
      <c r="D319"/>
      <c r="E319"/>
      <c r="F319"/>
    </row>
    <row r="320" spans="3:6" x14ac:dyDescent="0.2">
      <c r="C320"/>
      <c r="D320"/>
      <c r="E320"/>
      <c r="F320"/>
    </row>
    <row r="321" spans="3:6" x14ac:dyDescent="0.2">
      <c r="C321"/>
      <c r="D321"/>
      <c r="E321"/>
      <c r="F321"/>
    </row>
    <row r="322" spans="3:6" x14ac:dyDescent="0.2">
      <c r="C322"/>
      <c r="D322"/>
      <c r="E322"/>
      <c r="F322"/>
    </row>
    <row r="323" spans="3:6" x14ac:dyDescent="0.2">
      <c r="C323"/>
      <c r="D323"/>
      <c r="E323"/>
      <c r="F323"/>
    </row>
    <row r="324" spans="3:6" x14ac:dyDescent="0.2">
      <c r="C324"/>
      <c r="D324"/>
      <c r="E324"/>
      <c r="F324"/>
    </row>
    <row r="325" spans="3:6" x14ac:dyDescent="0.2">
      <c r="C325"/>
      <c r="D325"/>
      <c r="E325"/>
      <c r="F325"/>
    </row>
    <row r="326" spans="3:6" x14ac:dyDescent="0.2">
      <c r="C326"/>
      <c r="D326"/>
      <c r="E326"/>
      <c r="F326"/>
    </row>
    <row r="327" spans="3:6" x14ac:dyDescent="0.2">
      <c r="C327"/>
      <c r="D327"/>
      <c r="E327"/>
      <c r="F327"/>
    </row>
    <row r="328" spans="3:6" x14ac:dyDescent="0.2">
      <c r="C328"/>
      <c r="D328"/>
      <c r="E328"/>
      <c r="F328"/>
    </row>
    <row r="329" spans="3:6" x14ac:dyDescent="0.2">
      <c r="C329"/>
      <c r="D329"/>
      <c r="E329"/>
      <c r="F329"/>
    </row>
    <row r="330" spans="3:6" x14ac:dyDescent="0.2">
      <c r="C330"/>
      <c r="D330"/>
      <c r="E330"/>
      <c r="F330"/>
    </row>
    <row r="331" spans="3:6" x14ac:dyDescent="0.2">
      <c r="C331"/>
      <c r="D331"/>
      <c r="E331"/>
      <c r="F331"/>
    </row>
    <row r="332" spans="3:6" x14ac:dyDescent="0.2">
      <c r="C332"/>
      <c r="D332"/>
      <c r="E332"/>
      <c r="F332"/>
    </row>
    <row r="333" spans="3:6" x14ac:dyDescent="0.2">
      <c r="C333"/>
      <c r="D333"/>
      <c r="E333"/>
      <c r="F333"/>
    </row>
    <row r="334" spans="3:6" x14ac:dyDescent="0.2">
      <c r="C334"/>
      <c r="D334"/>
      <c r="E334"/>
      <c r="F334"/>
    </row>
    <row r="335" spans="3:6" x14ac:dyDescent="0.2">
      <c r="C335"/>
      <c r="D335"/>
      <c r="E335"/>
      <c r="F335"/>
    </row>
    <row r="336" spans="3:6" x14ac:dyDescent="0.2">
      <c r="C336"/>
      <c r="D336"/>
      <c r="E336"/>
      <c r="F336"/>
    </row>
    <row r="337" spans="3:6" x14ac:dyDescent="0.2">
      <c r="C337"/>
      <c r="D337"/>
      <c r="E337"/>
      <c r="F337"/>
    </row>
    <row r="338" spans="3:6" x14ac:dyDescent="0.2">
      <c r="C338"/>
      <c r="D338"/>
      <c r="E338"/>
      <c r="F338"/>
    </row>
    <row r="339" spans="3:6" x14ac:dyDescent="0.2">
      <c r="C339"/>
      <c r="D339"/>
      <c r="E339"/>
      <c r="F339"/>
    </row>
    <row r="340" spans="3:6" x14ac:dyDescent="0.2">
      <c r="C340"/>
      <c r="D340"/>
      <c r="E340"/>
      <c r="F340"/>
    </row>
    <row r="341" spans="3:6" x14ac:dyDescent="0.2">
      <c r="C341"/>
      <c r="D341"/>
      <c r="E341"/>
      <c r="F341"/>
    </row>
    <row r="342" spans="3:6" x14ac:dyDescent="0.2">
      <c r="C342"/>
      <c r="D342"/>
      <c r="E342"/>
      <c r="F342"/>
    </row>
    <row r="343" spans="3:6" x14ac:dyDescent="0.2">
      <c r="C343"/>
      <c r="D343"/>
      <c r="E343"/>
      <c r="F343"/>
    </row>
    <row r="344" spans="3:6" x14ac:dyDescent="0.2">
      <c r="C344"/>
      <c r="D344"/>
      <c r="E344"/>
      <c r="F344"/>
    </row>
    <row r="345" spans="3:6" x14ac:dyDescent="0.2">
      <c r="C345"/>
      <c r="D345"/>
      <c r="E345"/>
      <c r="F345"/>
    </row>
    <row r="346" spans="3:6" x14ac:dyDescent="0.2">
      <c r="C346"/>
      <c r="D346"/>
      <c r="E346"/>
      <c r="F346"/>
    </row>
    <row r="347" spans="3:6" x14ac:dyDescent="0.2">
      <c r="C347"/>
      <c r="D347"/>
      <c r="E347"/>
      <c r="F347"/>
    </row>
    <row r="348" spans="3:6" x14ac:dyDescent="0.2">
      <c r="C348"/>
      <c r="D348"/>
      <c r="E348"/>
      <c r="F348"/>
    </row>
    <row r="349" spans="3:6" x14ac:dyDescent="0.2">
      <c r="C349"/>
      <c r="D349"/>
      <c r="E349"/>
      <c r="F349"/>
    </row>
    <row r="350" spans="3:6" x14ac:dyDescent="0.2">
      <c r="C350"/>
      <c r="D350"/>
      <c r="E350"/>
      <c r="F350"/>
    </row>
    <row r="351" spans="3:6" x14ac:dyDescent="0.2">
      <c r="C351"/>
      <c r="D351"/>
      <c r="E351"/>
      <c r="F351"/>
    </row>
    <row r="352" spans="3:6" x14ac:dyDescent="0.2">
      <c r="C352"/>
      <c r="D352"/>
      <c r="E352"/>
      <c r="F352"/>
    </row>
    <row r="353" spans="3:6" x14ac:dyDescent="0.2">
      <c r="C353"/>
      <c r="D353"/>
      <c r="E353"/>
      <c r="F353"/>
    </row>
    <row r="354" spans="3:6" x14ac:dyDescent="0.2">
      <c r="C354"/>
      <c r="D354"/>
      <c r="E354"/>
      <c r="F354"/>
    </row>
    <row r="355" spans="3:6" x14ac:dyDescent="0.2">
      <c r="C355"/>
      <c r="D355"/>
      <c r="E355"/>
      <c r="F355"/>
    </row>
    <row r="356" spans="3:6" x14ac:dyDescent="0.2">
      <c r="C356"/>
      <c r="D356"/>
      <c r="E356"/>
      <c r="F356"/>
    </row>
    <row r="357" spans="3:6" x14ac:dyDescent="0.2">
      <c r="C357"/>
      <c r="D357"/>
      <c r="E357"/>
      <c r="F357"/>
    </row>
    <row r="358" spans="3:6" x14ac:dyDescent="0.2">
      <c r="C358"/>
      <c r="D358"/>
      <c r="E358"/>
      <c r="F358"/>
    </row>
    <row r="359" spans="3:6" x14ac:dyDescent="0.2">
      <c r="C359"/>
      <c r="D359"/>
      <c r="E359"/>
      <c r="F359"/>
    </row>
    <row r="360" spans="3:6" x14ac:dyDescent="0.2">
      <c r="C360"/>
      <c r="D360"/>
      <c r="E360"/>
      <c r="F360"/>
    </row>
    <row r="361" spans="3:6" x14ac:dyDescent="0.2">
      <c r="C361"/>
      <c r="D361"/>
      <c r="E361"/>
      <c r="F361"/>
    </row>
    <row r="362" spans="3:6" x14ac:dyDescent="0.2">
      <c r="C362"/>
      <c r="D362"/>
      <c r="E362"/>
      <c r="F362"/>
    </row>
    <row r="363" spans="3:6" x14ac:dyDescent="0.2">
      <c r="C363"/>
      <c r="D363"/>
      <c r="E363"/>
      <c r="F363"/>
    </row>
    <row r="364" spans="3:6" x14ac:dyDescent="0.2">
      <c r="C364"/>
      <c r="D364"/>
      <c r="E364"/>
      <c r="F364"/>
    </row>
    <row r="365" spans="3:6" x14ac:dyDescent="0.2">
      <c r="C365"/>
      <c r="D365"/>
      <c r="E365"/>
      <c r="F365"/>
    </row>
    <row r="366" spans="3:6" x14ac:dyDescent="0.2">
      <c r="C366"/>
      <c r="D366"/>
      <c r="E366"/>
      <c r="F366"/>
    </row>
    <row r="367" spans="3:6" x14ac:dyDescent="0.2">
      <c r="C367"/>
      <c r="D367"/>
      <c r="E367"/>
      <c r="F367"/>
    </row>
    <row r="368" spans="3:6" x14ac:dyDescent="0.2">
      <c r="C368"/>
      <c r="D368"/>
      <c r="E368"/>
      <c r="F368"/>
    </row>
    <row r="369" spans="3:6" x14ac:dyDescent="0.2">
      <c r="C369"/>
      <c r="D369"/>
      <c r="E369"/>
      <c r="F369"/>
    </row>
    <row r="370" spans="3:6" x14ac:dyDescent="0.2">
      <c r="C370"/>
      <c r="D370"/>
      <c r="E370"/>
      <c r="F370"/>
    </row>
    <row r="371" spans="3:6" x14ac:dyDescent="0.2">
      <c r="C371"/>
      <c r="D371"/>
      <c r="E371"/>
      <c r="F371"/>
    </row>
    <row r="372" spans="3:6" x14ac:dyDescent="0.2">
      <c r="C372"/>
      <c r="D372"/>
      <c r="E372"/>
      <c r="F372"/>
    </row>
    <row r="373" spans="3:6" x14ac:dyDescent="0.2">
      <c r="C373"/>
      <c r="D373"/>
      <c r="E373"/>
      <c r="F373"/>
    </row>
    <row r="374" spans="3:6" x14ac:dyDescent="0.2">
      <c r="C374"/>
      <c r="D374"/>
      <c r="E374"/>
      <c r="F374"/>
    </row>
    <row r="375" spans="3:6" x14ac:dyDescent="0.2">
      <c r="C375"/>
      <c r="D375"/>
      <c r="E375"/>
      <c r="F375"/>
    </row>
    <row r="376" spans="3:6" x14ac:dyDescent="0.2">
      <c r="C376"/>
      <c r="D376"/>
      <c r="E376"/>
      <c r="F376"/>
    </row>
    <row r="377" spans="3:6" x14ac:dyDescent="0.2">
      <c r="C377"/>
      <c r="D377"/>
      <c r="E377"/>
      <c r="F377"/>
    </row>
    <row r="378" spans="3:6" x14ac:dyDescent="0.2">
      <c r="C378"/>
      <c r="D378"/>
      <c r="E378"/>
      <c r="F378"/>
    </row>
    <row r="379" spans="3:6" x14ac:dyDescent="0.2">
      <c r="C379"/>
      <c r="D379"/>
      <c r="E379"/>
      <c r="F379"/>
    </row>
    <row r="380" spans="3:6" x14ac:dyDescent="0.2">
      <c r="C380"/>
      <c r="D380"/>
      <c r="E380"/>
      <c r="F380"/>
    </row>
    <row r="381" spans="3:6" x14ac:dyDescent="0.2">
      <c r="C381"/>
      <c r="D381"/>
      <c r="E381"/>
      <c r="F381"/>
    </row>
    <row r="382" spans="3:6" x14ac:dyDescent="0.2">
      <c r="C382"/>
      <c r="D382"/>
      <c r="E382"/>
      <c r="F382"/>
    </row>
    <row r="383" spans="3:6" x14ac:dyDescent="0.2">
      <c r="C383"/>
      <c r="D383"/>
      <c r="E383"/>
      <c r="F383"/>
    </row>
    <row r="384" spans="3:6" x14ac:dyDescent="0.2">
      <c r="C384"/>
      <c r="D384"/>
      <c r="E384"/>
      <c r="F384"/>
    </row>
    <row r="385" spans="3:6" x14ac:dyDescent="0.2">
      <c r="C385"/>
      <c r="D385"/>
      <c r="E385"/>
      <c r="F385"/>
    </row>
    <row r="386" spans="3:6" x14ac:dyDescent="0.2">
      <c r="C386"/>
      <c r="D386"/>
      <c r="E386"/>
      <c r="F386"/>
    </row>
    <row r="387" spans="3:6" x14ac:dyDescent="0.2">
      <c r="C387"/>
      <c r="D387"/>
      <c r="E387"/>
      <c r="F387"/>
    </row>
    <row r="388" spans="3:6" x14ac:dyDescent="0.2">
      <c r="C388"/>
      <c r="D388"/>
      <c r="E388"/>
      <c r="F388"/>
    </row>
    <row r="389" spans="3:6" x14ac:dyDescent="0.2">
      <c r="C389"/>
      <c r="D389"/>
      <c r="E389"/>
      <c r="F389"/>
    </row>
    <row r="390" spans="3:6" x14ac:dyDescent="0.2">
      <c r="C390"/>
      <c r="D390"/>
      <c r="E390"/>
      <c r="F390"/>
    </row>
    <row r="391" spans="3:6" x14ac:dyDescent="0.2">
      <c r="C391"/>
      <c r="D391"/>
      <c r="E391"/>
      <c r="F391"/>
    </row>
    <row r="392" spans="3:6" x14ac:dyDescent="0.2">
      <c r="C392"/>
      <c r="D392"/>
      <c r="E392"/>
      <c r="F392"/>
    </row>
    <row r="393" spans="3:6" x14ac:dyDescent="0.2">
      <c r="C393"/>
      <c r="D393"/>
      <c r="E393"/>
      <c r="F393"/>
    </row>
    <row r="394" spans="3:6" x14ac:dyDescent="0.2">
      <c r="C394"/>
      <c r="D394"/>
      <c r="E394"/>
      <c r="F394"/>
    </row>
    <row r="395" spans="3:6" x14ac:dyDescent="0.2">
      <c r="C395"/>
      <c r="D395"/>
      <c r="E395"/>
      <c r="F395"/>
    </row>
    <row r="396" spans="3:6" x14ac:dyDescent="0.2">
      <c r="C396"/>
      <c r="D396"/>
      <c r="E396"/>
      <c r="F396"/>
    </row>
    <row r="397" spans="3:6" x14ac:dyDescent="0.2">
      <c r="C397"/>
      <c r="D397"/>
      <c r="E397"/>
      <c r="F397"/>
    </row>
    <row r="398" spans="3:6" x14ac:dyDescent="0.2">
      <c r="C398"/>
      <c r="D398"/>
      <c r="E398"/>
      <c r="F398"/>
    </row>
    <row r="399" spans="3:6" x14ac:dyDescent="0.2">
      <c r="C399"/>
      <c r="D399"/>
      <c r="E399"/>
      <c r="F399"/>
    </row>
    <row r="400" spans="3:6" x14ac:dyDescent="0.2">
      <c r="C400"/>
      <c r="D400"/>
      <c r="E400"/>
      <c r="F400"/>
    </row>
    <row r="401" spans="3:6" x14ac:dyDescent="0.2">
      <c r="C401"/>
      <c r="D401"/>
      <c r="E401"/>
      <c r="F401"/>
    </row>
    <row r="402" spans="3:6" x14ac:dyDescent="0.2">
      <c r="C402"/>
      <c r="D402"/>
      <c r="E402"/>
      <c r="F402"/>
    </row>
    <row r="403" spans="3:6" x14ac:dyDescent="0.2">
      <c r="C403"/>
      <c r="D403"/>
      <c r="E403"/>
      <c r="F403"/>
    </row>
    <row r="404" spans="3:6" x14ac:dyDescent="0.2">
      <c r="C404"/>
      <c r="D404"/>
      <c r="E404"/>
      <c r="F404"/>
    </row>
    <row r="405" spans="3:6" x14ac:dyDescent="0.2">
      <c r="C405"/>
      <c r="D405"/>
      <c r="E405"/>
      <c r="F405"/>
    </row>
    <row r="406" spans="3:6" x14ac:dyDescent="0.2">
      <c r="C406"/>
      <c r="D406"/>
      <c r="E406"/>
      <c r="F406"/>
    </row>
    <row r="407" spans="3:6" x14ac:dyDescent="0.2">
      <c r="C407"/>
      <c r="D407"/>
      <c r="E407"/>
      <c r="F407"/>
    </row>
    <row r="408" spans="3:6" x14ac:dyDescent="0.2">
      <c r="C408"/>
      <c r="D408"/>
      <c r="E408"/>
      <c r="F408"/>
    </row>
    <row r="409" spans="3:6" x14ac:dyDescent="0.2">
      <c r="C409"/>
      <c r="D409"/>
      <c r="E409"/>
      <c r="F409"/>
    </row>
    <row r="410" spans="3:6" x14ac:dyDescent="0.2">
      <c r="C410"/>
      <c r="D410"/>
      <c r="E410"/>
      <c r="F410"/>
    </row>
    <row r="411" spans="3:6" x14ac:dyDescent="0.2">
      <c r="C411"/>
      <c r="D411"/>
      <c r="E411"/>
      <c r="F411"/>
    </row>
    <row r="412" spans="3:6" x14ac:dyDescent="0.2">
      <c r="C412"/>
      <c r="D412"/>
      <c r="E412"/>
      <c r="F412"/>
    </row>
    <row r="413" spans="3:6" x14ac:dyDescent="0.2">
      <c r="C413"/>
      <c r="D413"/>
      <c r="E413"/>
      <c r="F413"/>
    </row>
    <row r="414" spans="3:6" x14ac:dyDescent="0.2">
      <c r="C414"/>
      <c r="D414"/>
      <c r="E414"/>
      <c r="F414"/>
    </row>
    <row r="415" spans="3:6" x14ac:dyDescent="0.2">
      <c r="C415"/>
      <c r="D415"/>
      <c r="E415"/>
      <c r="F415"/>
    </row>
    <row r="416" spans="3:6" x14ac:dyDescent="0.2">
      <c r="C416"/>
      <c r="D416"/>
      <c r="E416"/>
      <c r="F416"/>
    </row>
    <row r="417" spans="3:6" x14ac:dyDescent="0.2">
      <c r="C417"/>
      <c r="D417"/>
      <c r="E417"/>
      <c r="F417"/>
    </row>
    <row r="418" spans="3:6" x14ac:dyDescent="0.2">
      <c r="C418"/>
      <c r="D418"/>
      <c r="E418"/>
      <c r="F418"/>
    </row>
    <row r="419" spans="3:6" x14ac:dyDescent="0.2">
      <c r="C419"/>
      <c r="D419"/>
      <c r="E419"/>
      <c r="F419"/>
    </row>
    <row r="420" spans="3:6" x14ac:dyDescent="0.2">
      <c r="C420"/>
      <c r="D420"/>
      <c r="E420"/>
      <c r="F420"/>
    </row>
    <row r="421" spans="3:6" x14ac:dyDescent="0.2">
      <c r="C421"/>
      <c r="D421"/>
      <c r="E421"/>
      <c r="F421"/>
    </row>
    <row r="422" spans="3:6" x14ac:dyDescent="0.2">
      <c r="C422"/>
      <c r="D422"/>
      <c r="E422"/>
      <c r="F422"/>
    </row>
    <row r="423" spans="3:6" x14ac:dyDescent="0.2">
      <c r="C423"/>
      <c r="D423"/>
      <c r="E423"/>
      <c r="F423"/>
    </row>
    <row r="424" spans="3:6" x14ac:dyDescent="0.2">
      <c r="C424"/>
      <c r="D424"/>
      <c r="E424"/>
      <c r="F424"/>
    </row>
    <row r="425" spans="3:6" x14ac:dyDescent="0.2">
      <c r="C425"/>
      <c r="D425"/>
      <c r="E425"/>
      <c r="F425"/>
    </row>
    <row r="426" spans="3:6" x14ac:dyDescent="0.2">
      <c r="C426"/>
      <c r="D426"/>
      <c r="E426"/>
      <c r="F426"/>
    </row>
    <row r="427" spans="3:6" x14ac:dyDescent="0.2">
      <c r="C427"/>
      <c r="D427"/>
      <c r="E427"/>
      <c r="F427"/>
    </row>
    <row r="428" spans="3:6" x14ac:dyDescent="0.2">
      <c r="C428"/>
      <c r="D428"/>
      <c r="E428"/>
      <c r="F428"/>
    </row>
    <row r="429" spans="3:6" x14ac:dyDescent="0.2">
      <c r="C429"/>
      <c r="D429"/>
      <c r="E429"/>
      <c r="F429"/>
    </row>
    <row r="430" spans="3:6" x14ac:dyDescent="0.2">
      <c r="C430"/>
      <c r="D430"/>
      <c r="E430"/>
      <c r="F430"/>
    </row>
    <row r="431" spans="3:6" x14ac:dyDescent="0.2">
      <c r="C431"/>
      <c r="D431"/>
      <c r="E431"/>
      <c r="F431"/>
    </row>
    <row r="432" spans="3:6" x14ac:dyDescent="0.2">
      <c r="C432"/>
      <c r="D432"/>
      <c r="E432"/>
      <c r="F432"/>
    </row>
    <row r="433" spans="3:6" x14ac:dyDescent="0.2">
      <c r="C433"/>
      <c r="D433"/>
      <c r="E433"/>
      <c r="F433"/>
    </row>
    <row r="434" spans="3:6" x14ac:dyDescent="0.2">
      <c r="C434"/>
      <c r="D434"/>
      <c r="E434"/>
      <c r="F434"/>
    </row>
    <row r="435" spans="3:6" x14ac:dyDescent="0.2">
      <c r="C435"/>
      <c r="D435"/>
      <c r="E435"/>
      <c r="F435"/>
    </row>
    <row r="436" spans="3:6" x14ac:dyDescent="0.2">
      <c r="C436"/>
      <c r="D436"/>
      <c r="E436"/>
      <c r="F436"/>
    </row>
    <row r="437" spans="3:6" x14ac:dyDescent="0.2">
      <c r="C437"/>
      <c r="D437"/>
      <c r="E437"/>
      <c r="F437"/>
    </row>
    <row r="438" spans="3:6" x14ac:dyDescent="0.2">
      <c r="C438"/>
      <c r="D438"/>
      <c r="E438"/>
      <c r="F438"/>
    </row>
    <row r="439" spans="3:6" x14ac:dyDescent="0.2">
      <c r="C439"/>
      <c r="D439"/>
      <c r="E439"/>
      <c r="F439"/>
    </row>
    <row r="440" spans="3:6" x14ac:dyDescent="0.2">
      <c r="C440"/>
      <c r="D440"/>
      <c r="E440"/>
      <c r="F440"/>
    </row>
    <row r="441" spans="3:6" x14ac:dyDescent="0.2">
      <c r="C441"/>
      <c r="D441"/>
      <c r="E441"/>
      <c r="F441"/>
    </row>
    <row r="442" spans="3:6" x14ac:dyDescent="0.2">
      <c r="C442"/>
      <c r="D442"/>
      <c r="E442"/>
      <c r="F442"/>
    </row>
    <row r="443" spans="3:6" x14ac:dyDescent="0.2">
      <c r="C443"/>
      <c r="D443"/>
      <c r="E443"/>
      <c r="F443"/>
    </row>
    <row r="444" spans="3:6" x14ac:dyDescent="0.2">
      <c r="C444"/>
      <c r="D444"/>
      <c r="E444"/>
      <c r="F444"/>
    </row>
    <row r="445" spans="3:6" x14ac:dyDescent="0.2">
      <c r="C445"/>
      <c r="D445"/>
      <c r="E445"/>
      <c r="F445"/>
    </row>
    <row r="446" spans="3:6" x14ac:dyDescent="0.2">
      <c r="C446"/>
      <c r="D446"/>
      <c r="E446"/>
      <c r="F446"/>
    </row>
    <row r="447" spans="3:6" x14ac:dyDescent="0.2">
      <c r="C447"/>
      <c r="D447"/>
      <c r="E447"/>
      <c r="F447"/>
    </row>
    <row r="448" spans="3:6" x14ac:dyDescent="0.2">
      <c r="C448"/>
      <c r="D448"/>
      <c r="E448"/>
      <c r="F448"/>
    </row>
    <row r="449" spans="3:6" x14ac:dyDescent="0.2">
      <c r="C449"/>
      <c r="D449"/>
      <c r="E449"/>
      <c r="F449"/>
    </row>
    <row r="450" spans="3:6" x14ac:dyDescent="0.2">
      <c r="C450"/>
      <c r="D450"/>
      <c r="E450"/>
      <c r="F450"/>
    </row>
    <row r="451" spans="3:6" x14ac:dyDescent="0.2">
      <c r="C451"/>
      <c r="D451"/>
      <c r="E451"/>
      <c r="F451"/>
    </row>
    <row r="452" spans="3:6" x14ac:dyDescent="0.2">
      <c r="C452"/>
      <c r="D452"/>
      <c r="E452"/>
      <c r="F452"/>
    </row>
    <row r="453" spans="3:6" x14ac:dyDescent="0.2">
      <c r="C453"/>
      <c r="D453"/>
      <c r="E453"/>
      <c r="F453"/>
    </row>
    <row r="454" spans="3:6" x14ac:dyDescent="0.2">
      <c r="C454"/>
      <c r="D454"/>
      <c r="E454"/>
      <c r="F454"/>
    </row>
    <row r="455" spans="3:6" x14ac:dyDescent="0.2">
      <c r="C455"/>
      <c r="D455"/>
      <c r="E455"/>
      <c r="F455"/>
    </row>
    <row r="456" spans="3:6" x14ac:dyDescent="0.2">
      <c r="C456"/>
      <c r="D456"/>
      <c r="E456"/>
      <c r="F456"/>
    </row>
    <row r="457" spans="3:6" x14ac:dyDescent="0.2">
      <c r="C457"/>
      <c r="D457"/>
      <c r="E457"/>
      <c r="F457"/>
    </row>
    <row r="458" spans="3:6" x14ac:dyDescent="0.2">
      <c r="C458"/>
      <c r="D458"/>
      <c r="E458"/>
      <c r="F458"/>
    </row>
    <row r="459" spans="3:6" x14ac:dyDescent="0.2">
      <c r="C459"/>
      <c r="D459"/>
      <c r="E459"/>
      <c r="F459"/>
    </row>
    <row r="460" spans="3:6" x14ac:dyDescent="0.2">
      <c r="C460"/>
      <c r="D460"/>
      <c r="E460"/>
      <c r="F460"/>
    </row>
    <row r="461" spans="3:6" x14ac:dyDescent="0.2">
      <c r="C461"/>
      <c r="D461"/>
      <c r="E461"/>
      <c r="F461"/>
    </row>
    <row r="462" spans="3:6" x14ac:dyDescent="0.2">
      <c r="C462"/>
      <c r="D462"/>
      <c r="E462"/>
      <c r="F462"/>
    </row>
    <row r="463" spans="3:6" x14ac:dyDescent="0.2">
      <c r="C463"/>
      <c r="D463"/>
      <c r="E463"/>
      <c r="F463"/>
    </row>
    <row r="464" spans="3:6" x14ac:dyDescent="0.2">
      <c r="C464"/>
      <c r="D464"/>
      <c r="E464"/>
      <c r="F464"/>
    </row>
    <row r="465" spans="3:6" x14ac:dyDescent="0.2">
      <c r="C465"/>
      <c r="D465"/>
      <c r="E465"/>
      <c r="F465"/>
    </row>
    <row r="466" spans="3:6" x14ac:dyDescent="0.2">
      <c r="C466"/>
      <c r="D466"/>
      <c r="E466"/>
      <c r="F466"/>
    </row>
    <row r="467" spans="3:6" x14ac:dyDescent="0.2">
      <c r="C467"/>
      <c r="D467"/>
      <c r="E467"/>
      <c r="F467"/>
    </row>
    <row r="468" spans="3:6" x14ac:dyDescent="0.2">
      <c r="C468"/>
      <c r="D468"/>
      <c r="E468"/>
      <c r="F468"/>
    </row>
    <row r="469" spans="3:6" x14ac:dyDescent="0.2">
      <c r="C469"/>
      <c r="D469"/>
      <c r="E469"/>
      <c r="F469"/>
    </row>
    <row r="470" spans="3:6" x14ac:dyDescent="0.2">
      <c r="C470"/>
      <c r="D470"/>
      <c r="E470"/>
      <c r="F470"/>
    </row>
    <row r="471" spans="3:6" x14ac:dyDescent="0.2">
      <c r="C471"/>
      <c r="D471"/>
      <c r="E471"/>
      <c r="F471"/>
    </row>
    <row r="472" spans="3:6" x14ac:dyDescent="0.2">
      <c r="C472"/>
      <c r="D472"/>
      <c r="E472"/>
      <c r="F472"/>
    </row>
    <row r="473" spans="3:6" x14ac:dyDescent="0.2">
      <c r="C473"/>
      <c r="D473"/>
      <c r="E473"/>
      <c r="F473"/>
    </row>
    <row r="474" spans="3:6" x14ac:dyDescent="0.2">
      <c r="C474"/>
      <c r="D474"/>
      <c r="E474"/>
      <c r="F474"/>
    </row>
    <row r="475" spans="3:6" x14ac:dyDescent="0.2">
      <c r="C475"/>
      <c r="D475"/>
      <c r="E475"/>
      <c r="F475"/>
    </row>
    <row r="476" spans="3:6" x14ac:dyDescent="0.2">
      <c r="C476"/>
      <c r="D476"/>
      <c r="E476"/>
      <c r="F476"/>
    </row>
    <row r="477" spans="3:6" x14ac:dyDescent="0.2">
      <c r="C477"/>
      <c r="D477"/>
      <c r="E477"/>
      <c r="F477"/>
    </row>
    <row r="478" spans="3:6" x14ac:dyDescent="0.2">
      <c r="C478"/>
      <c r="D478"/>
      <c r="E478"/>
      <c r="F478"/>
    </row>
    <row r="479" spans="3:6" x14ac:dyDescent="0.2">
      <c r="C479"/>
      <c r="D479"/>
      <c r="E479"/>
      <c r="F479"/>
    </row>
    <row r="480" spans="3:6" x14ac:dyDescent="0.2">
      <c r="C480"/>
      <c r="D480"/>
      <c r="E480"/>
      <c r="F480"/>
    </row>
    <row r="481" spans="3:6" x14ac:dyDescent="0.2">
      <c r="C481"/>
      <c r="D481"/>
      <c r="E481"/>
      <c r="F481"/>
    </row>
    <row r="482" spans="3:6" x14ac:dyDescent="0.2">
      <c r="C482"/>
      <c r="D482"/>
      <c r="E482"/>
      <c r="F482"/>
    </row>
    <row r="483" spans="3:6" x14ac:dyDescent="0.2">
      <c r="C483"/>
      <c r="D483"/>
      <c r="E483"/>
      <c r="F483"/>
    </row>
    <row r="484" spans="3:6" x14ac:dyDescent="0.2">
      <c r="C484"/>
      <c r="D484"/>
      <c r="E484"/>
      <c r="F484"/>
    </row>
    <row r="485" spans="3:6" x14ac:dyDescent="0.2">
      <c r="C485"/>
      <c r="D485"/>
      <c r="E485"/>
      <c r="F485"/>
    </row>
    <row r="486" spans="3:6" x14ac:dyDescent="0.2">
      <c r="C486"/>
      <c r="D486"/>
      <c r="E486"/>
      <c r="F486"/>
    </row>
    <row r="487" spans="3:6" x14ac:dyDescent="0.2">
      <c r="C487"/>
      <c r="D487"/>
      <c r="E487"/>
      <c r="F487"/>
    </row>
    <row r="488" spans="3:6" x14ac:dyDescent="0.2">
      <c r="C488"/>
      <c r="D488"/>
      <c r="E488"/>
      <c r="F488"/>
    </row>
    <row r="489" spans="3:6" x14ac:dyDescent="0.2">
      <c r="C489"/>
      <c r="D489"/>
      <c r="E489"/>
      <c r="F489"/>
    </row>
    <row r="490" spans="3:6" x14ac:dyDescent="0.2">
      <c r="C490"/>
      <c r="D490"/>
      <c r="E490"/>
      <c r="F490"/>
    </row>
    <row r="491" spans="3:6" x14ac:dyDescent="0.2">
      <c r="C491"/>
      <c r="D491"/>
      <c r="E491"/>
      <c r="F491"/>
    </row>
    <row r="492" spans="3:6" x14ac:dyDescent="0.2">
      <c r="C492"/>
      <c r="D492"/>
      <c r="E492"/>
      <c r="F492"/>
    </row>
    <row r="493" spans="3:6" x14ac:dyDescent="0.2">
      <c r="C493"/>
      <c r="D493"/>
      <c r="E493"/>
      <c r="F493"/>
    </row>
    <row r="494" spans="3:6" x14ac:dyDescent="0.2">
      <c r="C494"/>
      <c r="D494"/>
      <c r="E494"/>
      <c r="F494"/>
    </row>
    <row r="495" spans="3:6" x14ac:dyDescent="0.2">
      <c r="C495"/>
      <c r="D495"/>
      <c r="E495"/>
      <c r="F495"/>
    </row>
    <row r="496" spans="3:6" x14ac:dyDescent="0.2">
      <c r="C496"/>
      <c r="D496"/>
      <c r="E496"/>
      <c r="F496"/>
    </row>
    <row r="497" spans="3:6" x14ac:dyDescent="0.2">
      <c r="C497"/>
      <c r="D497"/>
      <c r="E497"/>
      <c r="F497"/>
    </row>
    <row r="498" spans="3:6" x14ac:dyDescent="0.2">
      <c r="C498"/>
      <c r="D498"/>
      <c r="E498"/>
      <c r="F498"/>
    </row>
    <row r="499" spans="3:6" x14ac:dyDescent="0.2">
      <c r="C499"/>
      <c r="D499"/>
      <c r="E499"/>
      <c r="F499"/>
    </row>
    <row r="500" spans="3:6" x14ac:dyDescent="0.2">
      <c r="C500"/>
      <c r="D500"/>
      <c r="E500"/>
      <c r="F500"/>
    </row>
    <row r="501" spans="3:6" x14ac:dyDescent="0.2">
      <c r="C501"/>
      <c r="D501"/>
      <c r="E501"/>
      <c r="F501"/>
    </row>
    <row r="502" spans="3:6" x14ac:dyDescent="0.2">
      <c r="C502"/>
      <c r="D502"/>
      <c r="E502"/>
      <c r="F502"/>
    </row>
    <row r="503" spans="3:6" x14ac:dyDescent="0.2">
      <c r="C503"/>
      <c r="D503"/>
      <c r="E503"/>
      <c r="F503"/>
    </row>
    <row r="504" spans="3:6" x14ac:dyDescent="0.2">
      <c r="C504"/>
      <c r="D504"/>
      <c r="E504"/>
      <c r="F504"/>
    </row>
    <row r="505" spans="3:6" x14ac:dyDescent="0.2">
      <c r="C505"/>
      <c r="D505"/>
      <c r="E505"/>
      <c r="F505"/>
    </row>
    <row r="506" spans="3:6" x14ac:dyDescent="0.2">
      <c r="C506"/>
      <c r="D506"/>
      <c r="E506"/>
      <c r="F506"/>
    </row>
    <row r="507" spans="3:6" x14ac:dyDescent="0.2">
      <c r="C507"/>
      <c r="D507"/>
      <c r="E507"/>
      <c r="F507"/>
    </row>
    <row r="508" spans="3:6" x14ac:dyDescent="0.2">
      <c r="C508"/>
      <c r="D508"/>
      <c r="E508"/>
      <c r="F508"/>
    </row>
    <row r="509" spans="3:6" x14ac:dyDescent="0.2">
      <c r="C509"/>
      <c r="D509"/>
      <c r="E509"/>
      <c r="F509"/>
    </row>
    <row r="510" spans="3:6" x14ac:dyDescent="0.2">
      <c r="C510"/>
      <c r="D510"/>
      <c r="E510"/>
      <c r="F510"/>
    </row>
    <row r="511" spans="3:6" x14ac:dyDescent="0.2">
      <c r="C511"/>
      <c r="D511"/>
      <c r="E511"/>
      <c r="F511"/>
    </row>
    <row r="512" spans="3:6" x14ac:dyDescent="0.2">
      <c r="C512"/>
      <c r="D512"/>
      <c r="E512"/>
      <c r="F512"/>
    </row>
    <row r="513" spans="3:6" x14ac:dyDescent="0.2">
      <c r="C513"/>
      <c r="D513"/>
      <c r="E513"/>
      <c r="F513"/>
    </row>
    <row r="514" spans="3:6" x14ac:dyDescent="0.2">
      <c r="C514"/>
      <c r="D514"/>
      <c r="E514"/>
      <c r="F514"/>
    </row>
    <row r="515" spans="3:6" x14ac:dyDescent="0.2">
      <c r="C515"/>
      <c r="D515"/>
      <c r="E515"/>
      <c r="F515"/>
    </row>
    <row r="516" spans="3:6" x14ac:dyDescent="0.2">
      <c r="C516"/>
      <c r="D516"/>
      <c r="E516"/>
      <c r="F516"/>
    </row>
    <row r="517" spans="3:6" x14ac:dyDescent="0.2">
      <c r="C517"/>
      <c r="D517"/>
      <c r="E517"/>
      <c r="F517"/>
    </row>
    <row r="518" spans="3:6" x14ac:dyDescent="0.2">
      <c r="C518"/>
      <c r="D518"/>
      <c r="E518"/>
      <c r="F518"/>
    </row>
    <row r="519" spans="3:6" x14ac:dyDescent="0.2">
      <c r="C519"/>
      <c r="D519"/>
      <c r="E519"/>
      <c r="F519"/>
    </row>
    <row r="520" spans="3:6" x14ac:dyDescent="0.2">
      <c r="C520"/>
      <c r="D520"/>
      <c r="E520"/>
      <c r="F520"/>
    </row>
    <row r="521" spans="3:6" x14ac:dyDescent="0.2">
      <c r="C521"/>
      <c r="D521"/>
      <c r="E521"/>
      <c r="F521"/>
    </row>
    <row r="522" spans="3:6" x14ac:dyDescent="0.2">
      <c r="C522"/>
      <c r="D522"/>
      <c r="E522"/>
      <c r="F522"/>
    </row>
    <row r="523" spans="3:6" x14ac:dyDescent="0.2">
      <c r="C523"/>
      <c r="D523"/>
      <c r="E523"/>
      <c r="F523"/>
    </row>
    <row r="524" spans="3:6" x14ac:dyDescent="0.2">
      <c r="C524"/>
      <c r="D524"/>
      <c r="E524"/>
      <c r="F524"/>
    </row>
    <row r="525" spans="3:6" x14ac:dyDescent="0.2">
      <c r="C525"/>
      <c r="D525"/>
      <c r="E525"/>
      <c r="F525"/>
    </row>
    <row r="526" spans="3:6" x14ac:dyDescent="0.2">
      <c r="C526"/>
      <c r="D526"/>
      <c r="E526"/>
      <c r="F526"/>
    </row>
    <row r="527" spans="3:6" x14ac:dyDescent="0.2">
      <c r="C527"/>
      <c r="D527"/>
      <c r="E527"/>
      <c r="F527"/>
    </row>
    <row r="528" spans="3:6" x14ac:dyDescent="0.2">
      <c r="C528"/>
      <c r="D528"/>
      <c r="E528"/>
      <c r="F528"/>
    </row>
    <row r="529" spans="3:6" x14ac:dyDescent="0.2">
      <c r="C529"/>
      <c r="D529"/>
      <c r="E529"/>
      <c r="F529"/>
    </row>
    <row r="530" spans="3:6" x14ac:dyDescent="0.2">
      <c r="C530"/>
      <c r="D530"/>
      <c r="E530"/>
      <c r="F530"/>
    </row>
    <row r="531" spans="3:6" x14ac:dyDescent="0.2">
      <c r="C531"/>
      <c r="D531"/>
      <c r="E531"/>
      <c r="F531"/>
    </row>
    <row r="532" spans="3:6" x14ac:dyDescent="0.2">
      <c r="C532"/>
      <c r="D532"/>
      <c r="E532"/>
      <c r="F532"/>
    </row>
    <row r="533" spans="3:6" x14ac:dyDescent="0.2">
      <c r="C533"/>
      <c r="D533"/>
      <c r="E533"/>
      <c r="F533"/>
    </row>
    <row r="534" spans="3:6" x14ac:dyDescent="0.2">
      <c r="C534"/>
      <c r="D534"/>
      <c r="E534"/>
      <c r="F534"/>
    </row>
    <row r="535" spans="3:6" x14ac:dyDescent="0.2">
      <c r="C535"/>
      <c r="D535"/>
      <c r="E535"/>
      <c r="F535"/>
    </row>
    <row r="536" spans="3:6" x14ac:dyDescent="0.2">
      <c r="C536"/>
      <c r="D536"/>
      <c r="E536"/>
      <c r="F536"/>
    </row>
    <row r="537" spans="3:6" x14ac:dyDescent="0.2">
      <c r="C537"/>
      <c r="D537"/>
      <c r="E537"/>
      <c r="F537"/>
    </row>
    <row r="538" spans="3:6" x14ac:dyDescent="0.2">
      <c r="C538"/>
      <c r="D538"/>
      <c r="E538"/>
      <c r="F538"/>
    </row>
    <row r="539" spans="3:6" x14ac:dyDescent="0.2">
      <c r="C539"/>
      <c r="D539"/>
      <c r="E539"/>
      <c r="F539"/>
    </row>
    <row r="540" spans="3:6" x14ac:dyDescent="0.2">
      <c r="C540"/>
      <c r="D540"/>
      <c r="E540"/>
      <c r="F540"/>
    </row>
    <row r="541" spans="3:6" x14ac:dyDescent="0.2">
      <c r="C541"/>
      <c r="D541"/>
      <c r="E541"/>
      <c r="F541"/>
    </row>
    <row r="542" spans="3:6" x14ac:dyDescent="0.2">
      <c r="C542"/>
      <c r="D542"/>
      <c r="E542"/>
      <c r="F542"/>
    </row>
    <row r="543" spans="3:6" x14ac:dyDescent="0.2">
      <c r="C543"/>
      <c r="D543"/>
      <c r="E543"/>
      <c r="F543"/>
    </row>
    <row r="544" spans="3:6" x14ac:dyDescent="0.2">
      <c r="C544"/>
      <c r="D544"/>
      <c r="E544"/>
      <c r="F544"/>
    </row>
    <row r="545" spans="3:6" x14ac:dyDescent="0.2">
      <c r="C545"/>
      <c r="D545"/>
      <c r="E545"/>
      <c r="F545"/>
    </row>
    <row r="546" spans="3:6" x14ac:dyDescent="0.2">
      <c r="C546"/>
      <c r="D546"/>
      <c r="E546"/>
      <c r="F546"/>
    </row>
    <row r="547" spans="3:6" x14ac:dyDescent="0.2">
      <c r="C547"/>
      <c r="D547"/>
      <c r="E547"/>
      <c r="F547"/>
    </row>
    <row r="548" spans="3:6" x14ac:dyDescent="0.2">
      <c r="C548"/>
      <c r="D548"/>
      <c r="E548"/>
      <c r="F548"/>
    </row>
    <row r="549" spans="3:6" x14ac:dyDescent="0.2">
      <c r="C549"/>
      <c r="D549"/>
      <c r="E549"/>
      <c r="F549"/>
    </row>
    <row r="550" spans="3:6" x14ac:dyDescent="0.2">
      <c r="C550"/>
      <c r="D550"/>
      <c r="E550"/>
      <c r="F550"/>
    </row>
    <row r="551" spans="3:6" x14ac:dyDescent="0.2">
      <c r="C551"/>
      <c r="D551"/>
      <c r="E551"/>
      <c r="F551"/>
    </row>
    <row r="552" spans="3:6" x14ac:dyDescent="0.2">
      <c r="C552"/>
      <c r="D552"/>
      <c r="E552"/>
      <c r="F552"/>
    </row>
    <row r="553" spans="3:6" x14ac:dyDescent="0.2">
      <c r="C553"/>
      <c r="D553"/>
      <c r="E553"/>
      <c r="F553"/>
    </row>
    <row r="554" spans="3:6" x14ac:dyDescent="0.2">
      <c r="C554"/>
      <c r="D554"/>
      <c r="E554"/>
      <c r="F554"/>
    </row>
    <row r="555" spans="3:6" x14ac:dyDescent="0.2">
      <c r="C555"/>
      <c r="D555"/>
      <c r="E555"/>
      <c r="F555"/>
    </row>
    <row r="556" spans="3:6" x14ac:dyDescent="0.2">
      <c r="C556"/>
      <c r="D556"/>
      <c r="E556"/>
      <c r="F556"/>
    </row>
    <row r="557" spans="3:6" x14ac:dyDescent="0.2">
      <c r="C557"/>
      <c r="D557"/>
      <c r="E557"/>
      <c r="F557"/>
    </row>
    <row r="558" spans="3:6" x14ac:dyDescent="0.2">
      <c r="C558"/>
      <c r="D558"/>
      <c r="E558"/>
      <c r="F558"/>
    </row>
    <row r="559" spans="3:6" x14ac:dyDescent="0.2">
      <c r="C559"/>
      <c r="D559"/>
      <c r="E559"/>
      <c r="F559"/>
    </row>
    <row r="560" spans="3:6" x14ac:dyDescent="0.2">
      <c r="C560"/>
      <c r="D560"/>
      <c r="E560"/>
      <c r="F560"/>
    </row>
    <row r="561" spans="3:6" x14ac:dyDescent="0.2">
      <c r="C561"/>
      <c r="D561"/>
      <c r="E561"/>
      <c r="F561"/>
    </row>
    <row r="562" spans="3:6" x14ac:dyDescent="0.2">
      <c r="C562"/>
      <c r="D562"/>
      <c r="E562"/>
      <c r="F562"/>
    </row>
    <row r="563" spans="3:6" x14ac:dyDescent="0.2">
      <c r="C563"/>
      <c r="D563"/>
      <c r="E563"/>
      <c r="F563"/>
    </row>
    <row r="564" spans="3:6" x14ac:dyDescent="0.2">
      <c r="C564"/>
      <c r="D564"/>
      <c r="E564"/>
      <c r="F564"/>
    </row>
    <row r="565" spans="3:6" x14ac:dyDescent="0.2">
      <c r="C565"/>
      <c r="D565"/>
      <c r="E565"/>
      <c r="F565"/>
    </row>
    <row r="566" spans="3:6" x14ac:dyDescent="0.2">
      <c r="C566"/>
      <c r="D566"/>
      <c r="E566"/>
      <c r="F566"/>
    </row>
    <row r="567" spans="3:6" x14ac:dyDescent="0.2">
      <c r="C567"/>
      <c r="D567"/>
      <c r="E567"/>
      <c r="F567"/>
    </row>
    <row r="568" spans="3:6" x14ac:dyDescent="0.2">
      <c r="C568"/>
      <c r="D568"/>
      <c r="E568"/>
      <c r="F568"/>
    </row>
    <row r="569" spans="3:6" x14ac:dyDescent="0.2">
      <c r="C569"/>
      <c r="D569"/>
      <c r="E569"/>
      <c r="F569"/>
    </row>
    <row r="570" spans="3:6" x14ac:dyDescent="0.2">
      <c r="C570"/>
      <c r="D570"/>
      <c r="E570"/>
      <c r="F570"/>
    </row>
    <row r="571" spans="3:6" x14ac:dyDescent="0.2">
      <c r="C571"/>
      <c r="D571"/>
      <c r="E571"/>
      <c r="F571"/>
    </row>
    <row r="572" spans="3:6" x14ac:dyDescent="0.2">
      <c r="C572"/>
      <c r="D572"/>
      <c r="E572"/>
      <c r="F572"/>
    </row>
    <row r="573" spans="3:6" x14ac:dyDescent="0.2">
      <c r="C573"/>
      <c r="D573"/>
      <c r="E573"/>
      <c r="F573"/>
    </row>
    <row r="574" spans="3:6" x14ac:dyDescent="0.2">
      <c r="C574"/>
      <c r="D574"/>
      <c r="E574"/>
      <c r="F574"/>
    </row>
    <row r="575" spans="3:6" x14ac:dyDescent="0.2">
      <c r="C575"/>
      <c r="D575"/>
      <c r="E575"/>
      <c r="F575"/>
    </row>
    <row r="576" spans="3:6" x14ac:dyDescent="0.2">
      <c r="C576"/>
      <c r="D576"/>
      <c r="E576"/>
      <c r="F576"/>
    </row>
    <row r="577" spans="3:6" x14ac:dyDescent="0.2">
      <c r="C577"/>
      <c r="D577"/>
      <c r="E577"/>
      <c r="F577"/>
    </row>
    <row r="578" spans="3:6" x14ac:dyDescent="0.2">
      <c r="C578"/>
      <c r="D578"/>
      <c r="E578"/>
      <c r="F578"/>
    </row>
    <row r="579" spans="3:6" x14ac:dyDescent="0.2">
      <c r="C579"/>
      <c r="D579"/>
      <c r="E579"/>
      <c r="F579"/>
    </row>
    <row r="580" spans="3:6" x14ac:dyDescent="0.2">
      <c r="C580"/>
      <c r="D580"/>
      <c r="E580"/>
      <c r="F580"/>
    </row>
    <row r="581" spans="3:6" x14ac:dyDescent="0.2">
      <c r="C581"/>
      <c r="D581"/>
      <c r="E581"/>
      <c r="F581"/>
    </row>
    <row r="582" spans="3:6" x14ac:dyDescent="0.2">
      <c r="C582"/>
      <c r="D582"/>
      <c r="E582"/>
      <c r="F582"/>
    </row>
    <row r="583" spans="3:6" x14ac:dyDescent="0.2">
      <c r="C583"/>
      <c r="D583"/>
      <c r="E583"/>
      <c r="F583"/>
    </row>
    <row r="584" spans="3:6" x14ac:dyDescent="0.2">
      <c r="C584"/>
      <c r="D584"/>
      <c r="E584"/>
      <c r="F584"/>
    </row>
    <row r="585" spans="3:6" x14ac:dyDescent="0.2">
      <c r="C585"/>
      <c r="D585"/>
      <c r="E585"/>
      <c r="F585"/>
    </row>
    <row r="586" spans="3:6" x14ac:dyDescent="0.2">
      <c r="C586"/>
      <c r="D586"/>
      <c r="E586"/>
      <c r="F586"/>
    </row>
    <row r="587" spans="3:6" x14ac:dyDescent="0.2">
      <c r="C587"/>
      <c r="D587"/>
      <c r="E587"/>
      <c r="F587"/>
    </row>
    <row r="588" spans="3:6" x14ac:dyDescent="0.2">
      <c r="C588"/>
      <c r="D588"/>
      <c r="E588"/>
      <c r="F588"/>
    </row>
    <row r="589" spans="3:6" x14ac:dyDescent="0.2">
      <c r="C589"/>
      <c r="D589"/>
      <c r="E589"/>
      <c r="F589"/>
    </row>
    <row r="590" spans="3:6" x14ac:dyDescent="0.2">
      <c r="C590"/>
      <c r="D590"/>
      <c r="E590"/>
      <c r="F590"/>
    </row>
    <row r="591" spans="3:6" x14ac:dyDescent="0.2">
      <c r="C591"/>
      <c r="D591"/>
      <c r="E591"/>
      <c r="F591"/>
    </row>
    <row r="592" spans="3:6" x14ac:dyDescent="0.2">
      <c r="C592"/>
      <c r="D592"/>
      <c r="E592"/>
      <c r="F592"/>
    </row>
    <row r="593" spans="3:6" x14ac:dyDescent="0.2">
      <c r="C593"/>
      <c r="D593"/>
      <c r="E593"/>
      <c r="F593"/>
    </row>
    <row r="594" spans="3:6" x14ac:dyDescent="0.2">
      <c r="C594"/>
      <c r="D594"/>
      <c r="E594"/>
      <c r="F594"/>
    </row>
    <row r="595" spans="3:6" x14ac:dyDescent="0.2">
      <c r="C595"/>
      <c r="D595"/>
      <c r="E595"/>
      <c r="F595"/>
    </row>
    <row r="596" spans="3:6" x14ac:dyDescent="0.2">
      <c r="C596"/>
      <c r="D596"/>
      <c r="E596"/>
      <c r="F596"/>
    </row>
    <row r="597" spans="3:6" x14ac:dyDescent="0.2">
      <c r="C597"/>
      <c r="D597"/>
      <c r="E597"/>
      <c r="F597"/>
    </row>
    <row r="598" spans="3:6" x14ac:dyDescent="0.2">
      <c r="C598"/>
      <c r="D598"/>
      <c r="E598"/>
      <c r="F598"/>
    </row>
    <row r="599" spans="3:6" x14ac:dyDescent="0.2">
      <c r="C599"/>
      <c r="D599"/>
      <c r="E599"/>
      <c r="F599"/>
    </row>
    <row r="600" spans="3:6" x14ac:dyDescent="0.2">
      <c r="C600"/>
      <c r="D600"/>
      <c r="E600"/>
      <c r="F600"/>
    </row>
    <row r="601" spans="3:6" x14ac:dyDescent="0.2">
      <c r="C601"/>
      <c r="D601"/>
      <c r="E601"/>
      <c r="F601"/>
    </row>
    <row r="602" spans="3:6" x14ac:dyDescent="0.2">
      <c r="C602"/>
      <c r="D602"/>
      <c r="E602"/>
      <c r="F602"/>
    </row>
    <row r="603" spans="3:6" x14ac:dyDescent="0.2">
      <c r="C603"/>
      <c r="D603"/>
      <c r="E603"/>
      <c r="F603"/>
    </row>
    <row r="604" spans="3:6" x14ac:dyDescent="0.2">
      <c r="C604"/>
      <c r="D604"/>
      <c r="E604"/>
      <c r="F604"/>
    </row>
    <row r="605" spans="3:6" x14ac:dyDescent="0.2">
      <c r="C605"/>
      <c r="D605"/>
      <c r="E605"/>
      <c r="F605"/>
    </row>
    <row r="606" spans="3:6" x14ac:dyDescent="0.2">
      <c r="C606"/>
      <c r="D606"/>
      <c r="E606"/>
      <c r="F606"/>
    </row>
    <row r="607" spans="3:6" x14ac:dyDescent="0.2">
      <c r="C607"/>
      <c r="D607"/>
      <c r="E607"/>
      <c r="F607"/>
    </row>
    <row r="608" spans="3:6" x14ac:dyDescent="0.2">
      <c r="C608"/>
      <c r="D608"/>
      <c r="E608"/>
      <c r="F608"/>
    </row>
    <row r="609" spans="3:6" x14ac:dyDescent="0.2">
      <c r="C609"/>
      <c r="D609"/>
      <c r="E609"/>
      <c r="F609"/>
    </row>
    <row r="610" spans="3:6" x14ac:dyDescent="0.2">
      <c r="C610"/>
      <c r="D610"/>
      <c r="E610"/>
      <c r="F610"/>
    </row>
    <row r="611" spans="3:6" x14ac:dyDescent="0.2">
      <c r="C611"/>
      <c r="D611"/>
      <c r="E611"/>
      <c r="F611"/>
    </row>
    <row r="612" spans="3:6" x14ac:dyDescent="0.2">
      <c r="C612"/>
      <c r="D612"/>
      <c r="E612"/>
      <c r="F612"/>
    </row>
    <row r="613" spans="3:6" x14ac:dyDescent="0.2">
      <c r="C613"/>
      <c r="D613"/>
      <c r="E613"/>
      <c r="F613"/>
    </row>
    <row r="614" spans="3:6" x14ac:dyDescent="0.2">
      <c r="C614"/>
      <c r="D614"/>
      <c r="E614"/>
      <c r="F614"/>
    </row>
    <row r="615" spans="3:6" x14ac:dyDescent="0.2">
      <c r="C615"/>
      <c r="D615"/>
      <c r="E615"/>
      <c r="F615"/>
    </row>
    <row r="616" spans="3:6" x14ac:dyDescent="0.2">
      <c r="C616"/>
      <c r="D616"/>
      <c r="E616"/>
      <c r="F616"/>
    </row>
    <row r="617" spans="3:6" x14ac:dyDescent="0.2">
      <c r="C617"/>
      <c r="D617"/>
      <c r="E617"/>
      <c r="F617"/>
    </row>
    <row r="618" spans="3:6" x14ac:dyDescent="0.2">
      <c r="C618"/>
      <c r="D618"/>
      <c r="E618"/>
      <c r="F618"/>
    </row>
    <row r="619" spans="3:6" x14ac:dyDescent="0.2">
      <c r="C619"/>
      <c r="D619"/>
      <c r="E619"/>
      <c r="F619"/>
    </row>
    <row r="620" spans="3:6" x14ac:dyDescent="0.2">
      <c r="C620"/>
      <c r="D620"/>
      <c r="E620"/>
      <c r="F620"/>
    </row>
    <row r="621" spans="3:6" x14ac:dyDescent="0.2">
      <c r="C621"/>
      <c r="D621"/>
      <c r="E621"/>
      <c r="F621"/>
    </row>
    <row r="622" spans="3:6" x14ac:dyDescent="0.2">
      <c r="C622"/>
      <c r="D622"/>
      <c r="E622"/>
      <c r="F622"/>
    </row>
    <row r="623" spans="3:6" x14ac:dyDescent="0.2">
      <c r="C623"/>
      <c r="D623"/>
      <c r="E623"/>
      <c r="F623"/>
    </row>
    <row r="624" spans="3:6" x14ac:dyDescent="0.2">
      <c r="C624"/>
      <c r="D624"/>
      <c r="E624"/>
      <c r="F624"/>
    </row>
    <row r="625" spans="3:6" x14ac:dyDescent="0.2">
      <c r="C625"/>
      <c r="D625"/>
      <c r="E625"/>
      <c r="F625"/>
    </row>
    <row r="626" spans="3:6" x14ac:dyDescent="0.2">
      <c r="C626"/>
      <c r="D626"/>
      <c r="E626"/>
      <c r="F626"/>
    </row>
    <row r="627" spans="3:6" x14ac:dyDescent="0.2">
      <c r="C627"/>
      <c r="D627"/>
      <c r="E627"/>
      <c r="F627"/>
    </row>
    <row r="628" spans="3:6" x14ac:dyDescent="0.2">
      <c r="C628"/>
      <c r="D628"/>
      <c r="E628"/>
      <c r="F628"/>
    </row>
    <row r="629" spans="3:6" x14ac:dyDescent="0.2">
      <c r="C629"/>
      <c r="D629"/>
      <c r="E629"/>
      <c r="F629"/>
    </row>
    <row r="630" spans="3:6" x14ac:dyDescent="0.2">
      <c r="C630"/>
      <c r="D630"/>
      <c r="E630"/>
      <c r="F630"/>
    </row>
    <row r="631" spans="3:6" x14ac:dyDescent="0.2">
      <c r="C631"/>
      <c r="D631"/>
      <c r="E631"/>
      <c r="F631"/>
    </row>
    <row r="632" spans="3:6" x14ac:dyDescent="0.2">
      <c r="C632"/>
      <c r="D632"/>
      <c r="E632"/>
      <c r="F632"/>
    </row>
    <row r="633" spans="3:6" x14ac:dyDescent="0.2">
      <c r="C633"/>
      <c r="D633"/>
      <c r="E633"/>
      <c r="F633"/>
    </row>
    <row r="634" spans="3:6" x14ac:dyDescent="0.2">
      <c r="C634"/>
      <c r="D634"/>
      <c r="E634"/>
      <c r="F634"/>
    </row>
    <row r="635" spans="3:6" x14ac:dyDescent="0.2">
      <c r="C635"/>
      <c r="D635"/>
      <c r="E635"/>
      <c r="F635"/>
    </row>
    <row r="636" spans="3:6" x14ac:dyDescent="0.2">
      <c r="C636"/>
      <c r="D636"/>
      <c r="E636"/>
      <c r="F636"/>
    </row>
    <row r="637" spans="3:6" x14ac:dyDescent="0.2">
      <c r="C637"/>
      <c r="D637"/>
      <c r="E637"/>
      <c r="F637"/>
    </row>
    <row r="638" spans="3:6" x14ac:dyDescent="0.2">
      <c r="C638"/>
      <c r="D638"/>
      <c r="E638"/>
      <c r="F638"/>
    </row>
    <row r="639" spans="3:6" x14ac:dyDescent="0.2">
      <c r="C639"/>
      <c r="D639"/>
      <c r="E639"/>
      <c r="F639"/>
    </row>
    <row r="640" spans="3:6" x14ac:dyDescent="0.2">
      <c r="C640"/>
      <c r="D640"/>
      <c r="E640"/>
      <c r="F640"/>
    </row>
    <row r="641" spans="3:6" x14ac:dyDescent="0.2">
      <c r="C641"/>
      <c r="D641"/>
      <c r="E641"/>
      <c r="F641"/>
    </row>
    <row r="642" spans="3:6" x14ac:dyDescent="0.2">
      <c r="C642"/>
      <c r="D642"/>
      <c r="E642"/>
      <c r="F642"/>
    </row>
    <row r="643" spans="3:6" x14ac:dyDescent="0.2">
      <c r="C643"/>
      <c r="D643"/>
      <c r="E643"/>
      <c r="F643"/>
    </row>
    <row r="644" spans="3:6" x14ac:dyDescent="0.2">
      <c r="C644"/>
      <c r="D644"/>
      <c r="E644"/>
      <c r="F644"/>
    </row>
    <row r="645" spans="3:6" x14ac:dyDescent="0.2">
      <c r="C645"/>
      <c r="D645"/>
      <c r="E645"/>
      <c r="F645"/>
    </row>
    <row r="646" spans="3:6" x14ac:dyDescent="0.2">
      <c r="C646"/>
      <c r="D646"/>
      <c r="E646"/>
      <c r="F646"/>
    </row>
    <row r="647" spans="3:6" x14ac:dyDescent="0.2">
      <c r="C647"/>
      <c r="D647"/>
      <c r="E647"/>
      <c r="F647"/>
    </row>
    <row r="648" spans="3:6" x14ac:dyDescent="0.2">
      <c r="C648"/>
      <c r="D648"/>
      <c r="E648"/>
      <c r="F648"/>
    </row>
    <row r="649" spans="3:6" x14ac:dyDescent="0.2">
      <c r="C649"/>
      <c r="D649"/>
      <c r="E649"/>
      <c r="F649"/>
    </row>
    <row r="650" spans="3:6" x14ac:dyDescent="0.2">
      <c r="C650"/>
      <c r="D650"/>
      <c r="E650"/>
      <c r="F650"/>
    </row>
    <row r="651" spans="3:6" x14ac:dyDescent="0.2">
      <c r="C651"/>
      <c r="D651"/>
      <c r="E651"/>
      <c r="F651"/>
    </row>
    <row r="652" spans="3:6" x14ac:dyDescent="0.2">
      <c r="C652"/>
      <c r="D652"/>
      <c r="E652"/>
      <c r="F652"/>
    </row>
    <row r="653" spans="3:6" x14ac:dyDescent="0.2">
      <c r="C653"/>
      <c r="D653"/>
      <c r="E653"/>
      <c r="F653"/>
    </row>
    <row r="654" spans="3:6" x14ac:dyDescent="0.2">
      <c r="C654"/>
      <c r="D654"/>
      <c r="E654"/>
      <c r="F654"/>
    </row>
    <row r="655" spans="3:6" x14ac:dyDescent="0.2">
      <c r="C655"/>
      <c r="D655"/>
      <c r="E655"/>
      <c r="F655"/>
    </row>
    <row r="656" spans="3:6" x14ac:dyDescent="0.2">
      <c r="C656"/>
      <c r="D656"/>
      <c r="E656"/>
      <c r="F656"/>
    </row>
    <row r="657" spans="3:6" x14ac:dyDescent="0.2">
      <c r="C657"/>
      <c r="D657"/>
      <c r="E657"/>
      <c r="F657"/>
    </row>
    <row r="658" spans="3:6" x14ac:dyDescent="0.2">
      <c r="C658"/>
      <c r="D658"/>
      <c r="E658"/>
      <c r="F658"/>
    </row>
    <row r="659" spans="3:6" x14ac:dyDescent="0.2">
      <c r="C659"/>
      <c r="D659"/>
      <c r="E659"/>
      <c r="F659"/>
    </row>
    <row r="660" spans="3:6" x14ac:dyDescent="0.2">
      <c r="C660"/>
      <c r="D660"/>
      <c r="E660"/>
      <c r="F660"/>
    </row>
    <row r="661" spans="3:6" x14ac:dyDescent="0.2">
      <c r="C661"/>
      <c r="D661"/>
      <c r="E661"/>
      <c r="F661"/>
    </row>
    <row r="662" spans="3:6" x14ac:dyDescent="0.2">
      <c r="C662"/>
      <c r="D662"/>
      <c r="E662"/>
      <c r="F662"/>
    </row>
    <row r="663" spans="3:6" x14ac:dyDescent="0.2">
      <c r="C663"/>
      <c r="D663"/>
      <c r="E663"/>
      <c r="F663"/>
    </row>
    <row r="664" spans="3:6" x14ac:dyDescent="0.2">
      <c r="C664"/>
      <c r="D664"/>
      <c r="E664"/>
      <c r="F664"/>
    </row>
    <row r="665" spans="3:6" x14ac:dyDescent="0.2">
      <c r="C665"/>
      <c r="D665"/>
      <c r="E665"/>
      <c r="F665"/>
    </row>
    <row r="666" spans="3:6" x14ac:dyDescent="0.2">
      <c r="C666"/>
      <c r="D666"/>
      <c r="E666"/>
      <c r="F666"/>
    </row>
    <row r="667" spans="3:6" x14ac:dyDescent="0.2">
      <c r="C667"/>
      <c r="D667"/>
      <c r="E667"/>
      <c r="F667"/>
    </row>
    <row r="668" spans="3:6" x14ac:dyDescent="0.2">
      <c r="C668"/>
      <c r="D668"/>
      <c r="E668"/>
      <c r="F668"/>
    </row>
    <row r="669" spans="3:6" x14ac:dyDescent="0.2">
      <c r="C669"/>
      <c r="D669"/>
      <c r="E669"/>
      <c r="F669"/>
    </row>
    <row r="670" spans="3:6" x14ac:dyDescent="0.2">
      <c r="C670"/>
      <c r="D670"/>
      <c r="E670"/>
      <c r="F670"/>
    </row>
    <row r="671" spans="3:6" x14ac:dyDescent="0.2">
      <c r="C671"/>
      <c r="D671"/>
      <c r="E671"/>
      <c r="F671"/>
    </row>
    <row r="672" spans="3:6" x14ac:dyDescent="0.2">
      <c r="C672"/>
      <c r="D672"/>
      <c r="E672"/>
      <c r="F672"/>
    </row>
    <row r="673" spans="3:6" x14ac:dyDescent="0.2">
      <c r="C673"/>
      <c r="D673"/>
      <c r="E673"/>
      <c r="F673"/>
    </row>
    <row r="674" spans="3:6" x14ac:dyDescent="0.2">
      <c r="C674"/>
      <c r="D674"/>
      <c r="E674"/>
      <c r="F674"/>
    </row>
    <row r="675" spans="3:6" x14ac:dyDescent="0.2">
      <c r="C675"/>
      <c r="D675"/>
      <c r="E675"/>
      <c r="F675"/>
    </row>
    <row r="676" spans="3:6" x14ac:dyDescent="0.2">
      <c r="C676"/>
      <c r="D676"/>
      <c r="E676"/>
      <c r="F676"/>
    </row>
    <row r="677" spans="3:6" x14ac:dyDescent="0.2">
      <c r="C677"/>
      <c r="D677"/>
      <c r="E677"/>
      <c r="F677"/>
    </row>
    <row r="678" spans="3:6" x14ac:dyDescent="0.2">
      <c r="C678"/>
      <c r="D678"/>
      <c r="E678"/>
      <c r="F678"/>
    </row>
    <row r="679" spans="3:6" x14ac:dyDescent="0.2">
      <c r="C679"/>
      <c r="D679"/>
      <c r="E679"/>
      <c r="F679"/>
    </row>
    <row r="680" spans="3:6" x14ac:dyDescent="0.2">
      <c r="C680"/>
      <c r="D680"/>
      <c r="E680"/>
      <c r="F680"/>
    </row>
    <row r="681" spans="3:6" x14ac:dyDescent="0.2">
      <c r="C681"/>
      <c r="D681"/>
      <c r="E681"/>
      <c r="F681"/>
    </row>
    <row r="682" spans="3:6" x14ac:dyDescent="0.2">
      <c r="C682"/>
      <c r="D682"/>
      <c r="E682"/>
      <c r="F682"/>
    </row>
    <row r="683" spans="3:6" x14ac:dyDescent="0.2">
      <c r="C683"/>
      <c r="D683"/>
      <c r="E683"/>
      <c r="F683"/>
    </row>
    <row r="684" spans="3:6" x14ac:dyDescent="0.2">
      <c r="C684"/>
      <c r="D684"/>
      <c r="E684"/>
      <c r="F684"/>
    </row>
    <row r="685" spans="3:6" x14ac:dyDescent="0.2">
      <c r="C685"/>
      <c r="D685"/>
      <c r="E685"/>
      <c r="F685"/>
    </row>
    <row r="686" spans="3:6" x14ac:dyDescent="0.2">
      <c r="C686"/>
      <c r="D686"/>
      <c r="E686"/>
      <c r="F686"/>
    </row>
    <row r="687" spans="3:6" x14ac:dyDescent="0.2">
      <c r="C687"/>
      <c r="D687"/>
      <c r="E687"/>
      <c r="F687"/>
    </row>
    <row r="688" spans="3:6" x14ac:dyDescent="0.2">
      <c r="C688"/>
      <c r="D688"/>
      <c r="E688"/>
      <c r="F688"/>
    </row>
    <row r="689" spans="3:6" x14ac:dyDescent="0.2">
      <c r="C689"/>
      <c r="D689"/>
      <c r="E689"/>
      <c r="F689"/>
    </row>
    <row r="690" spans="3:6" x14ac:dyDescent="0.2">
      <c r="C690"/>
      <c r="D690"/>
      <c r="E690"/>
      <c r="F690"/>
    </row>
    <row r="691" spans="3:6" x14ac:dyDescent="0.2">
      <c r="C691"/>
      <c r="D691"/>
      <c r="E691"/>
      <c r="F691"/>
    </row>
    <row r="692" spans="3:6" x14ac:dyDescent="0.2">
      <c r="C692"/>
      <c r="D692"/>
      <c r="E692"/>
      <c r="F692"/>
    </row>
    <row r="693" spans="3:6" x14ac:dyDescent="0.2">
      <c r="C693"/>
      <c r="D693"/>
      <c r="E693"/>
      <c r="F693"/>
    </row>
    <row r="694" spans="3:6" x14ac:dyDescent="0.2">
      <c r="C694"/>
      <c r="D694"/>
      <c r="E694"/>
      <c r="F694"/>
    </row>
    <row r="695" spans="3:6" x14ac:dyDescent="0.2">
      <c r="C695"/>
      <c r="D695"/>
      <c r="E695"/>
      <c r="F695"/>
    </row>
    <row r="696" spans="3:6" x14ac:dyDescent="0.2">
      <c r="C696"/>
      <c r="D696"/>
      <c r="E696"/>
      <c r="F696"/>
    </row>
    <row r="697" spans="3:6" x14ac:dyDescent="0.2">
      <c r="C697"/>
      <c r="D697"/>
      <c r="E697"/>
      <c r="F697"/>
    </row>
    <row r="698" spans="3:6" x14ac:dyDescent="0.2">
      <c r="C698"/>
      <c r="D698"/>
      <c r="E698"/>
      <c r="F698"/>
    </row>
    <row r="699" spans="3:6" x14ac:dyDescent="0.2">
      <c r="C699"/>
      <c r="D699"/>
      <c r="E699"/>
      <c r="F699"/>
    </row>
    <row r="700" spans="3:6" x14ac:dyDescent="0.2">
      <c r="C700"/>
      <c r="D700"/>
      <c r="E700"/>
      <c r="F700"/>
    </row>
    <row r="701" spans="3:6" x14ac:dyDescent="0.2">
      <c r="C701"/>
      <c r="D701"/>
      <c r="E701"/>
      <c r="F701"/>
    </row>
    <row r="702" spans="3:6" x14ac:dyDescent="0.2">
      <c r="C702"/>
      <c r="D702"/>
      <c r="E702"/>
      <c r="F702"/>
    </row>
    <row r="703" spans="3:6" x14ac:dyDescent="0.2">
      <c r="C703"/>
      <c r="D703"/>
      <c r="E703"/>
      <c r="F703"/>
    </row>
    <row r="704" spans="3:6" x14ac:dyDescent="0.2">
      <c r="C704"/>
      <c r="D704"/>
      <c r="E704"/>
      <c r="F704"/>
    </row>
    <row r="705" spans="3:6" x14ac:dyDescent="0.2">
      <c r="C705"/>
      <c r="D705"/>
      <c r="E705"/>
      <c r="F705"/>
    </row>
    <row r="706" spans="3:6" x14ac:dyDescent="0.2">
      <c r="C706"/>
      <c r="D706"/>
      <c r="E706"/>
      <c r="F706"/>
    </row>
    <row r="707" spans="3:6" x14ac:dyDescent="0.2">
      <c r="C707"/>
      <c r="D707"/>
      <c r="E707"/>
      <c r="F707"/>
    </row>
    <row r="708" spans="3:6" x14ac:dyDescent="0.2">
      <c r="C708"/>
      <c r="D708"/>
      <c r="E708"/>
      <c r="F708"/>
    </row>
    <row r="709" spans="3:6" x14ac:dyDescent="0.2">
      <c r="C709"/>
      <c r="D709"/>
      <c r="E709"/>
      <c r="F709"/>
    </row>
    <row r="710" spans="3:6" x14ac:dyDescent="0.2">
      <c r="C710"/>
      <c r="D710"/>
      <c r="E710"/>
      <c r="F710"/>
    </row>
    <row r="711" spans="3:6" x14ac:dyDescent="0.2">
      <c r="C711"/>
      <c r="D711"/>
      <c r="E711"/>
      <c r="F711"/>
    </row>
    <row r="712" spans="3:6" x14ac:dyDescent="0.2">
      <c r="C712"/>
      <c r="D712"/>
      <c r="E712"/>
      <c r="F712"/>
    </row>
    <row r="713" spans="3:6" x14ac:dyDescent="0.2">
      <c r="C713"/>
      <c r="D713"/>
      <c r="E713"/>
      <c r="F713"/>
    </row>
    <row r="714" spans="3:6" x14ac:dyDescent="0.2">
      <c r="C714"/>
      <c r="D714"/>
      <c r="E714"/>
      <c r="F714"/>
    </row>
    <row r="715" spans="3:6" x14ac:dyDescent="0.2">
      <c r="C715"/>
      <c r="D715"/>
      <c r="E715"/>
      <c r="F715"/>
    </row>
    <row r="716" spans="3:6" x14ac:dyDescent="0.2">
      <c r="C716"/>
      <c r="D716"/>
      <c r="E716"/>
      <c r="F716"/>
    </row>
    <row r="717" spans="3:6" x14ac:dyDescent="0.2">
      <c r="C717"/>
      <c r="D717"/>
      <c r="E717"/>
      <c r="F717"/>
    </row>
    <row r="718" spans="3:6" x14ac:dyDescent="0.2">
      <c r="C718"/>
      <c r="D718"/>
      <c r="E718"/>
      <c r="F718"/>
    </row>
    <row r="719" spans="3:6" x14ac:dyDescent="0.2">
      <c r="C719"/>
      <c r="D719"/>
      <c r="E719"/>
      <c r="F719"/>
    </row>
    <row r="720" spans="3:6" x14ac:dyDescent="0.2">
      <c r="C720"/>
      <c r="D720"/>
      <c r="E720"/>
      <c r="F720"/>
    </row>
    <row r="721" spans="3:6" x14ac:dyDescent="0.2">
      <c r="C721"/>
      <c r="D721"/>
      <c r="E721"/>
      <c r="F721"/>
    </row>
    <row r="722" spans="3:6" x14ac:dyDescent="0.2">
      <c r="C722"/>
      <c r="D722"/>
      <c r="E722"/>
      <c r="F722"/>
    </row>
    <row r="723" spans="3:6" x14ac:dyDescent="0.2">
      <c r="C723"/>
      <c r="D723"/>
      <c r="E723"/>
      <c r="F723"/>
    </row>
    <row r="724" spans="3:6" x14ac:dyDescent="0.2">
      <c r="C724"/>
      <c r="D724"/>
      <c r="E724"/>
      <c r="F724"/>
    </row>
    <row r="725" spans="3:6" x14ac:dyDescent="0.2">
      <c r="C725"/>
      <c r="D725"/>
      <c r="E725"/>
      <c r="F725"/>
    </row>
    <row r="726" spans="3:6" x14ac:dyDescent="0.2">
      <c r="C726"/>
      <c r="D726"/>
      <c r="E726"/>
      <c r="F726"/>
    </row>
    <row r="727" spans="3:6" x14ac:dyDescent="0.2">
      <c r="C727"/>
      <c r="D727"/>
      <c r="E727"/>
      <c r="F727"/>
    </row>
    <row r="728" spans="3:6" x14ac:dyDescent="0.2">
      <c r="C728"/>
      <c r="D728"/>
      <c r="E728"/>
      <c r="F728"/>
    </row>
    <row r="729" spans="3:6" x14ac:dyDescent="0.2">
      <c r="C729"/>
      <c r="D729"/>
      <c r="E729"/>
      <c r="F729"/>
    </row>
    <row r="730" spans="3:6" x14ac:dyDescent="0.2">
      <c r="C730"/>
      <c r="D730"/>
      <c r="E730"/>
      <c r="F730"/>
    </row>
    <row r="731" spans="3:6" x14ac:dyDescent="0.2">
      <c r="C731"/>
      <c r="D731"/>
      <c r="E731"/>
      <c r="F731"/>
    </row>
    <row r="732" spans="3:6" x14ac:dyDescent="0.2">
      <c r="C732"/>
      <c r="D732"/>
      <c r="E732"/>
      <c r="F732"/>
    </row>
    <row r="733" spans="3:6" x14ac:dyDescent="0.2">
      <c r="C733"/>
      <c r="D733"/>
      <c r="E733"/>
      <c r="F733"/>
    </row>
    <row r="734" spans="3:6" x14ac:dyDescent="0.2">
      <c r="C734"/>
      <c r="D734"/>
      <c r="E734"/>
      <c r="F734"/>
    </row>
    <row r="735" spans="3:6" x14ac:dyDescent="0.2">
      <c r="C735"/>
      <c r="D735"/>
      <c r="E735"/>
      <c r="F735"/>
    </row>
    <row r="736" spans="3:6" x14ac:dyDescent="0.2">
      <c r="C736"/>
      <c r="D736"/>
      <c r="E736"/>
      <c r="F736"/>
    </row>
    <row r="737" spans="3:6" x14ac:dyDescent="0.2">
      <c r="C737"/>
      <c r="D737"/>
      <c r="E737"/>
      <c r="F737"/>
    </row>
    <row r="738" spans="3:6" x14ac:dyDescent="0.2">
      <c r="C738"/>
      <c r="D738"/>
      <c r="E738"/>
      <c r="F738"/>
    </row>
    <row r="739" spans="3:6" x14ac:dyDescent="0.2">
      <c r="C739"/>
      <c r="D739"/>
      <c r="E739"/>
      <c r="F739"/>
    </row>
    <row r="740" spans="3:6" x14ac:dyDescent="0.2">
      <c r="C740"/>
      <c r="D740"/>
      <c r="E740"/>
      <c r="F740"/>
    </row>
    <row r="741" spans="3:6" x14ac:dyDescent="0.2">
      <c r="C741"/>
      <c r="D741"/>
      <c r="E741"/>
      <c r="F741"/>
    </row>
    <row r="742" spans="3:6" x14ac:dyDescent="0.2">
      <c r="C742"/>
      <c r="D742"/>
      <c r="E742"/>
      <c r="F742"/>
    </row>
    <row r="743" spans="3:6" x14ac:dyDescent="0.2">
      <c r="C743"/>
      <c r="D743"/>
      <c r="E743"/>
      <c r="F743"/>
    </row>
    <row r="744" spans="3:6" x14ac:dyDescent="0.2">
      <c r="C744"/>
      <c r="D744"/>
      <c r="E744"/>
      <c r="F744"/>
    </row>
    <row r="745" spans="3:6" x14ac:dyDescent="0.2">
      <c r="C745"/>
      <c r="D745"/>
      <c r="E745"/>
      <c r="F745"/>
    </row>
    <row r="746" spans="3:6" x14ac:dyDescent="0.2">
      <c r="C746"/>
      <c r="D746"/>
      <c r="E746"/>
      <c r="F746"/>
    </row>
    <row r="747" spans="3:6" x14ac:dyDescent="0.2">
      <c r="C747"/>
      <c r="D747"/>
      <c r="E747"/>
      <c r="F747"/>
    </row>
    <row r="748" spans="3:6" x14ac:dyDescent="0.2">
      <c r="C748"/>
      <c r="D748"/>
      <c r="E748"/>
      <c r="F748"/>
    </row>
    <row r="749" spans="3:6" x14ac:dyDescent="0.2">
      <c r="C749"/>
      <c r="D749"/>
      <c r="E749"/>
      <c r="F749"/>
    </row>
    <row r="750" spans="3:6" x14ac:dyDescent="0.2">
      <c r="C750"/>
      <c r="D750"/>
      <c r="E750"/>
      <c r="F750"/>
    </row>
    <row r="751" spans="3:6" x14ac:dyDescent="0.2">
      <c r="C751"/>
      <c r="D751"/>
      <c r="E751"/>
      <c r="F751"/>
    </row>
    <row r="752" spans="3:6" x14ac:dyDescent="0.2">
      <c r="C752"/>
      <c r="D752"/>
      <c r="E752"/>
      <c r="F752"/>
    </row>
    <row r="753" spans="3:6" x14ac:dyDescent="0.2">
      <c r="C753"/>
      <c r="D753"/>
      <c r="E753"/>
      <c r="F753"/>
    </row>
    <row r="754" spans="3:6" x14ac:dyDescent="0.2">
      <c r="C754"/>
      <c r="D754"/>
      <c r="E754"/>
      <c r="F754"/>
    </row>
    <row r="755" spans="3:6" x14ac:dyDescent="0.2">
      <c r="C755"/>
      <c r="D755"/>
      <c r="E755"/>
      <c r="F755"/>
    </row>
    <row r="756" spans="3:6" x14ac:dyDescent="0.2">
      <c r="C756"/>
      <c r="D756"/>
      <c r="E756"/>
      <c r="F756"/>
    </row>
    <row r="757" spans="3:6" x14ac:dyDescent="0.2">
      <c r="C757"/>
      <c r="D757"/>
      <c r="E757"/>
      <c r="F757"/>
    </row>
    <row r="758" spans="3:6" x14ac:dyDescent="0.2">
      <c r="C758"/>
      <c r="D758"/>
      <c r="E758"/>
      <c r="F758"/>
    </row>
    <row r="759" spans="3:6" x14ac:dyDescent="0.2">
      <c r="C759"/>
      <c r="D759"/>
      <c r="E759"/>
      <c r="F759"/>
    </row>
    <row r="760" spans="3:6" x14ac:dyDescent="0.2">
      <c r="C760"/>
      <c r="D760"/>
      <c r="E760"/>
      <c r="F760"/>
    </row>
    <row r="761" spans="3:6" x14ac:dyDescent="0.2">
      <c r="C761"/>
      <c r="D761"/>
      <c r="E761"/>
      <c r="F761"/>
    </row>
    <row r="762" spans="3:6" x14ac:dyDescent="0.2">
      <c r="C762"/>
      <c r="D762"/>
      <c r="E762"/>
      <c r="F762"/>
    </row>
    <row r="763" spans="3:6" x14ac:dyDescent="0.2">
      <c r="C763"/>
      <c r="D763"/>
      <c r="E763"/>
      <c r="F763"/>
    </row>
    <row r="764" spans="3:6" x14ac:dyDescent="0.2">
      <c r="C764"/>
      <c r="D764"/>
      <c r="E764"/>
      <c r="F764"/>
    </row>
    <row r="765" spans="3:6" x14ac:dyDescent="0.2">
      <c r="C765"/>
      <c r="D765"/>
      <c r="E765"/>
      <c r="F765"/>
    </row>
    <row r="766" spans="3:6" x14ac:dyDescent="0.2">
      <c r="C766"/>
      <c r="D766"/>
      <c r="E766"/>
      <c r="F766"/>
    </row>
    <row r="767" spans="3:6" x14ac:dyDescent="0.2">
      <c r="C767"/>
      <c r="D767"/>
      <c r="E767"/>
      <c r="F767"/>
    </row>
    <row r="768" spans="3:6" x14ac:dyDescent="0.2">
      <c r="C768"/>
      <c r="D768"/>
      <c r="E768"/>
      <c r="F768"/>
    </row>
    <row r="769" spans="3:6" x14ac:dyDescent="0.2">
      <c r="C769"/>
      <c r="D769"/>
      <c r="E769"/>
      <c r="F769"/>
    </row>
    <row r="770" spans="3:6" x14ac:dyDescent="0.2">
      <c r="C770"/>
      <c r="D770"/>
      <c r="E770"/>
      <c r="F770"/>
    </row>
    <row r="771" spans="3:6" x14ac:dyDescent="0.2">
      <c r="C771"/>
      <c r="D771"/>
      <c r="E771"/>
      <c r="F771"/>
    </row>
    <row r="772" spans="3:6" x14ac:dyDescent="0.2">
      <c r="C772"/>
      <c r="D772"/>
      <c r="E772"/>
      <c r="F772"/>
    </row>
    <row r="773" spans="3:6" x14ac:dyDescent="0.2">
      <c r="C773"/>
      <c r="D773"/>
      <c r="E773"/>
      <c r="F773"/>
    </row>
    <row r="774" spans="3:6" x14ac:dyDescent="0.2">
      <c r="C774"/>
      <c r="D774"/>
      <c r="E774"/>
      <c r="F774"/>
    </row>
    <row r="775" spans="3:6" x14ac:dyDescent="0.2">
      <c r="C775"/>
      <c r="D775"/>
      <c r="E775"/>
      <c r="F775"/>
    </row>
    <row r="776" spans="3:6" x14ac:dyDescent="0.2">
      <c r="C776"/>
      <c r="D776"/>
      <c r="E776"/>
      <c r="F776"/>
    </row>
    <row r="777" spans="3:6" x14ac:dyDescent="0.2">
      <c r="C777"/>
      <c r="D777"/>
      <c r="E777"/>
      <c r="F777"/>
    </row>
    <row r="778" spans="3:6" x14ac:dyDescent="0.2">
      <c r="C778"/>
      <c r="D778"/>
      <c r="E778"/>
      <c r="F778"/>
    </row>
    <row r="779" spans="3:6" x14ac:dyDescent="0.2">
      <c r="C779"/>
      <c r="D779"/>
      <c r="E779"/>
      <c r="F779"/>
    </row>
    <row r="780" spans="3:6" x14ac:dyDescent="0.2">
      <c r="C780"/>
      <c r="D780"/>
      <c r="E780"/>
      <c r="F780"/>
    </row>
    <row r="781" spans="3:6" x14ac:dyDescent="0.2">
      <c r="C781"/>
      <c r="D781"/>
      <c r="E781"/>
      <c r="F781"/>
    </row>
    <row r="782" spans="3:6" x14ac:dyDescent="0.2">
      <c r="C782"/>
      <c r="D782"/>
      <c r="E782"/>
      <c r="F782"/>
    </row>
    <row r="783" spans="3:6" x14ac:dyDescent="0.2">
      <c r="C783"/>
      <c r="D783"/>
      <c r="E783"/>
      <c r="F783"/>
    </row>
    <row r="784" spans="3:6" x14ac:dyDescent="0.2">
      <c r="C784"/>
      <c r="D784"/>
      <c r="E784"/>
      <c r="F784"/>
    </row>
    <row r="785" spans="3:6" x14ac:dyDescent="0.2">
      <c r="C785"/>
      <c r="D785"/>
      <c r="E785"/>
      <c r="F785"/>
    </row>
    <row r="786" spans="3:6" x14ac:dyDescent="0.2">
      <c r="C786"/>
      <c r="D786"/>
      <c r="E786"/>
      <c r="F786"/>
    </row>
    <row r="787" spans="3:6" x14ac:dyDescent="0.2">
      <c r="C787"/>
      <c r="D787"/>
      <c r="E787"/>
      <c r="F787"/>
    </row>
    <row r="788" spans="3:6" x14ac:dyDescent="0.2">
      <c r="C788"/>
      <c r="D788"/>
      <c r="E788"/>
      <c r="F788"/>
    </row>
    <row r="789" spans="3:6" x14ac:dyDescent="0.2">
      <c r="C789"/>
      <c r="D789"/>
      <c r="E789"/>
      <c r="F789"/>
    </row>
    <row r="790" spans="3:6" x14ac:dyDescent="0.2">
      <c r="C790"/>
      <c r="D790"/>
      <c r="E790"/>
      <c r="F790"/>
    </row>
    <row r="791" spans="3:6" x14ac:dyDescent="0.2">
      <c r="C791"/>
      <c r="D791"/>
      <c r="E791"/>
      <c r="F791"/>
    </row>
    <row r="792" spans="3:6" x14ac:dyDescent="0.2">
      <c r="C792"/>
      <c r="D792"/>
      <c r="E792"/>
      <c r="F792"/>
    </row>
    <row r="793" spans="3:6" x14ac:dyDescent="0.2">
      <c r="C793"/>
      <c r="D793"/>
      <c r="E793"/>
      <c r="F793"/>
    </row>
    <row r="794" spans="3:6" x14ac:dyDescent="0.2">
      <c r="C794"/>
      <c r="D794"/>
      <c r="E794"/>
      <c r="F794"/>
    </row>
    <row r="795" spans="3:6" x14ac:dyDescent="0.2">
      <c r="C795"/>
      <c r="D795"/>
      <c r="E795"/>
      <c r="F795"/>
    </row>
    <row r="796" spans="3:6" x14ac:dyDescent="0.2">
      <c r="C796"/>
      <c r="D796"/>
      <c r="E796"/>
      <c r="F796"/>
    </row>
    <row r="797" spans="3:6" x14ac:dyDescent="0.2">
      <c r="C797"/>
      <c r="D797"/>
      <c r="E797"/>
      <c r="F797"/>
    </row>
    <row r="798" spans="3:6" x14ac:dyDescent="0.2">
      <c r="C798"/>
      <c r="D798"/>
      <c r="E798"/>
      <c r="F798"/>
    </row>
    <row r="799" spans="3:6" x14ac:dyDescent="0.2">
      <c r="C799"/>
      <c r="D799"/>
      <c r="E799"/>
      <c r="F799"/>
    </row>
    <row r="800" spans="3:6" x14ac:dyDescent="0.2">
      <c r="C800"/>
      <c r="D800"/>
      <c r="E800"/>
      <c r="F800"/>
    </row>
    <row r="801" spans="3:6" x14ac:dyDescent="0.2">
      <c r="C801"/>
      <c r="D801"/>
      <c r="E801"/>
      <c r="F801"/>
    </row>
    <row r="802" spans="3:6" x14ac:dyDescent="0.2">
      <c r="C802"/>
      <c r="D802"/>
      <c r="E802"/>
      <c r="F802"/>
    </row>
    <row r="803" spans="3:6" x14ac:dyDescent="0.2">
      <c r="C803"/>
      <c r="D803"/>
      <c r="E803"/>
      <c r="F803"/>
    </row>
    <row r="804" spans="3:6" x14ac:dyDescent="0.2">
      <c r="C804"/>
      <c r="D804"/>
      <c r="E804"/>
      <c r="F804"/>
    </row>
    <row r="805" spans="3:6" x14ac:dyDescent="0.2">
      <c r="C805"/>
      <c r="D805"/>
      <c r="E805"/>
      <c r="F805"/>
    </row>
    <row r="806" spans="3:6" x14ac:dyDescent="0.2">
      <c r="C806"/>
      <c r="D806"/>
      <c r="E806"/>
      <c r="F806"/>
    </row>
    <row r="807" spans="3:6" x14ac:dyDescent="0.2">
      <c r="C807"/>
      <c r="D807"/>
      <c r="E807"/>
      <c r="F807"/>
    </row>
    <row r="808" spans="3:6" x14ac:dyDescent="0.2">
      <c r="C808"/>
      <c r="D808"/>
      <c r="E808"/>
      <c r="F808"/>
    </row>
    <row r="809" spans="3:6" x14ac:dyDescent="0.2">
      <c r="C809"/>
      <c r="D809"/>
      <c r="E809"/>
      <c r="F809"/>
    </row>
    <row r="810" spans="3:6" x14ac:dyDescent="0.2">
      <c r="C810"/>
      <c r="D810"/>
      <c r="E810"/>
      <c r="F810"/>
    </row>
    <row r="811" spans="3:6" x14ac:dyDescent="0.2">
      <c r="C811"/>
      <c r="D811"/>
      <c r="E811"/>
      <c r="F811"/>
    </row>
    <row r="812" spans="3:6" x14ac:dyDescent="0.2">
      <c r="C812"/>
      <c r="D812"/>
      <c r="E812"/>
      <c r="F812"/>
    </row>
    <row r="813" spans="3:6" x14ac:dyDescent="0.2">
      <c r="C813"/>
      <c r="D813"/>
      <c r="E813"/>
      <c r="F813"/>
    </row>
    <row r="814" spans="3:6" x14ac:dyDescent="0.2">
      <c r="C814"/>
      <c r="D814"/>
      <c r="E814"/>
      <c r="F814"/>
    </row>
    <row r="815" spans="3:6" x14ac:dyDescent="0.2">
      <c r="C815"/>
      <c r="D815"/>
      <c r="E815"/>
      <c r="F815"/>
    </row>
    <row r="816" spans="3:6" x14ac:dyDescent="0.2">
      <c r="C816"/>
      <c r="D816"/>
      <c r="E816"/>
      <c r="F816"/>
    </row>
    <row r="817" spans="3:6" x14ac:dyDescent="0.2">
      <c r="C817"/>
      <c r="D817"/>
      <c r="E817"/>
      <c r="F817"/>
    </row>
    <row r="818" spans="3:6" x14ac:dyDescent="0.2">
      <c r="C818"/>
      <c r="D818"/>
      <c r="E818"/>
      <c r="F818"/>
    </row>
    <row r="819" spans="3:6" x14ac:dyDescent="0.2">
      <c r="C819"/>
      <c r="D819"/>
      <c r="E819"/>
      <c r="F819"/>
    </row>
    <row r="820" spans="3:6" x14ac:dyDescent="0.2">
      <c r="C820"/>
      <c r="D820"/>
      <c r="E820"/>
      <c r="F820"/>
    </row>
    <row r="821" spans="3:6" x14ac:dyDescent="0.2">
      <c r="C821"/>
      <c r="D821"/>
      <c r="E821"/>
      <c r="F821"/>
    </row>
    <row r="822" spans="3:6" x14ac:dyDescent="0.2">
      <c r="C822"/>
      <c r="D822"/>
      <c r="E822"/>
      <c r="F822"/>
    </row>
    <row r="823" spans="3:6" x14ac:dyDescent="0.2">
      <c r="C823"/>
      <c r="D823"/>
      <c r="E823"/>
      <c r="F823"/>
    </row>
    <row r="824" spans="3:6" x14ac:dyDescent="0.2">
      <c r="C824"/>
      <c r="D824"/>
      <c r="E824"/>
      <c r="F824"/>
    </row>
    <row r="825" spans="3:6" x14ac:dyDescent="0.2">
      <c r="C825"/>
      <c r="D825"/>
      <c r="E825"/>
      <c r="F825"/>
    </row>
    <row r="826" spans="3:6" x14ac:dyDescent="0.2">
      <c r="C826"/>
      <c r="D826"/>
      <c r="E826"/>
      <c r="F826"/>
    </row>
    <row r="827" spans="3:6" x14ac:dyDescent="0.2">
      <c r="C827"/>
      <c r="D827"/>
      <c r="E827"/>
      <c r="F827"/>
    </row>
    <row r="828" spans="3:6" x14ac:dyDescent="0.2">
      <c r="C828"/>
      <c r="D828"/>
      <c r="E828"/>
      <c r="F828"/>
    </row>
    <row r="829" spans="3:6" x14ac:dyDescent="0.2">
      <c r="C829"/>
      <c r="D829"/>
      <c r="E829"/>
      <c r="F829"/>
    </row>
    <row r="830" spans="3:6" x14ac:dyDescent="0.2">
      <c r="C830"/>
      <c r="D830"/>
      <c r="E830"/>
      <c r="F830"/>
    </row>
    <row r="831" spans="3:6" x14ac:dyDescent="0.2">
      <c r="C831"/>
      <c r="D831"/>
      <c r="E831"/>
      <c r="F831"/>
    </row>
    <row r="832" spans="3:6" x14ac:dyDescent="0.2">
      <c r="C832"/>
      <c r="D832"/>
      <c r="E832"/>
      <c r="F832"/>
    </row>
    <row r="833" spans="3:6" x14ac:dyDescent="0.2">
      <c r="C833"/>
      <c r="D833"/>
      <c r="E833"/>
      <c r="F833"/>
    </row>
    <row r="834" spans="3:6" x14ac:dyDescent="0.2">
      <c r="C834"/>
      <c r="D834"/>
      <c r="E834"/>
      <c r="F834"/>
    </row>
    <row r="835" spans="3:6" x14ac:dyDescent="0.2">
      <c r="C835"/>
      <c r="D835"/>
      <c r="E835"/>
      <c r="F835"/>
    </row>
    <row r="836" spans="3:6" x14ac:dyDescent="0.2">
      <c r="C836"/>
      <c r="D836"/>
      <c r="E836"/>
      <c r="F836"/>
    </row>
    <row r="837" spans="3:6" x14ac:dyDescent="0.2">
      <c r="C837"/>
      <c r="D837"/>
      <c r="E837"/>
      <c r="F837"/>
    </row>
    <row r="838" spans="3:6" x14ac:dyDescent="0.2">
      <c r="C838"/>
      <c r="D838"/>
      <c r="E838"/>
      <c r="F838"/>
    </row>
    <row r="839" spans="3:6" x14ac:dyDescent="0.2">
      <c r="C839"/>
      <c r="D839"/>
      <c r="E839"/>
      <c r="F839"/>
    </row>
    <row r="840" spans="3:6" x14ac:dyDescent="0.2">
      <c r="C840"/>
      <c r="D840"/>
      <c r="E840"/>
      <c r="F840"/>
    </row>
    <row r="841" spans="3:6" x14ac:dyDescent="0.2">
      <c r="C841"/>
      <c r="D841"/>
      <c r="E841"/>
      <c r="F841"/>
    </row>
    <row r="842" spans="3:6" x14ac:dyDescent="0.2">
      <c r="C842"/>
      <c r="D842"/>
      <c r="E842"/>
      <c r="F842"/>
    </row>
    <row r="843" spans="3:6" x14ac:dyDescent="0.2">
      <c r="C843"/>
      <c r="D843"/>
      <c r="E843"/>
      <c r="F843"/>
    </row>
    <row r="844" spans="3:6" x14ac:dyDescent="0.2">
      <c r="C844"/>
      <c r="D844"/>
      <c r="E844"/>
      <c r="F844"/>
    </row>
    <row r="845" spans="3:6" x14ac:dyDescent="0.2">
      <c r="C845"/>
      <c r="D845"/>
      <c r="E845"/>
      <c r="F845"/>
    </row>
    <row r="846" spans="3:6" x14ac:dyDescent="0.2">
      <c r="C846"/>
      <c r="D846"/>
      <c r="E846"/>
      <c r="F846"/>
    </row>
    <row r="847" spans="3:6" x14ac:dyDescent="0.2">
      <c r="C847"/>
      <c r="D847"/>
      <c r="E847"/>
      <c r="F847"/>
    </row>
    <row r="848" spans="3:6" x14ac:dyDescent="0.2">
      <c r="C848"/>
      <c r="D848"/>
      <c r="E848"/>
      <c r="F848"/>
    </row>
    <row r="849" spans="3:6" x14ac:dyDescent="0.2">
      <c r="C849"/>
      <c r="D849"/>
      <c r="E849"/>
      <c r="F849"/>
    </row>
    <row r="850" spans="3:6" x14ac:dyDescent="0.2">
      <c r="C850"/>
      <c r="D850"/>
      <c r="E850"/>
      <c r="F850"/>
    </row>
    <row r="851" spans="3:6" x14ac:dyDescent="0.2">
      <c r="C851"/>
      <c r="D851"/>
      <c r="E851"/>
      <c r="F851"/>
    </row>
    <row r="852" spans="3:6" x14ac:dyDescent="0.2">
      <c r="C852"/>
      <c r="D852"/>
      <c r="E852"/>
      <c r="F852"/>
    </row>
    <row r="853" spans="3:6" x14ac:dyDescent="0.2">
      <c r="C853"/>
      <c r="D853"/>
      <c r="E853"/>
      <c r="F853"/>
    </row>
    <row r="854" spans="3:6" x14ac:dyDescent="0.2">
      <c r="C854"/>
      <c r="D854"/>
      <c r="E854"/>
      <c r="F854"/>
    </row>
    <row r="855" spans="3:6" x14ac:dyDescent="0.2">
      <c r="C855"/>
      <c r="D855"/>
      <c r="E855"/>
      <c r="F855"/>
    </row>
    <row r="856" spans="3:6" x14ac:dyDescent="0.2">
      <c r="C856"/>
      <c r="D856"/>
      <c r="E856"/>
      <c r="F856"/>
    </row>
    <row r="857" spans="3:6" x14ac:dyDescent="0.2">
      <c r="C857"/>
      <c r="D857"/>
      <c r="E857"/>
      <c r="F857"/>
    </row>
    <row r="858" spans="3:6" x14ac:dyDescent="0.2">
      <c r="C858"/>
      <c r="D858"/>
      <c r="E858"/>
      <c r="F858"/>
    </row>
    <row r="859" spans="3:6" x14ac:dyDescent="0.2">
      <c r="C859"/>
      <c r="D859"/>
      <c r="E859"/>
      <c r="F859"/>
    </row>
    <row r="860" spans="3:6" x14ac:dyDescent="0.2">
      <c r="C860"/>
      <c r="D860"/>
      <c r="E860"/>
      <c r="F860"/>
    </row>
    <row r="861" spans="3:6" x14ac:dyDescent="0.2">
      <c r="C861"/>
      <c r="D861"/>
      <c r="E861"/>
      <c r="F861"/>
    </row>
    <row r="862" spans="3:6" x14ac:dyDescent="0.2">
      <c r="C862"/>
      <c r="D862"/>
      <c r="E862"/>
      <c r="F862"/>
    </row>
    <row r="863" spans="3:6" x14ac:dyDescent="0.2">
      <c r="C863"/>
      <c r="D863"/>
      <c r="E863"/>
      <c r="F863"/>
    </row>
    <row r="864" spans="3:6" x14ac:dyDescent="0.2">
      <c r="C864"/>
      <c r="D864"/>
      <c r="E864"/>
      <c r="F864"/>
    </row>
    <row r="865" spans="3:6" x14ac:dyDescent="0.2">
      <c r="C865"/>
      <c r="D865"/>
      <c r="E865"/>
      <c r="F865"/>
    </row>
    <row r="866" spans="3:6" x14ac:dyDescent="0.2">
      <c r="C866"/>
      <c r="D866"/>
      <c r="E866"/>
      <c r="F866"/>
    </row>
    <row r="867" spans="3:6" x14ac:dyDescent="0.2">
      <c r="C867"/>
      <c r="D867"/>
      <c r="E867"/>
      <c r="F867"/>
    </row>
    <row r="868" spans="3:6" x14ac:dyDescent="0.2">
      <c r="C868"/>
      <c r="D868"/>
      <c r="E868"/>
      <c r="F868"/>
    </row>
    <row r="869" spans="3:6" x14ac:dyDescent="0.2">
      <c r="C869"/>
      <c r="D869"/>
      <c r="E869"/>
      <c r="F869"/>
    </row>
    <row r="870" spans="3:6" x14ac:dyDescent="0.2">
      <c r="C870"/>
      <c r="D870"/>
      <c r="E870"/>
      <c r="F870"/>
    </row>
    <row r="871" spans="3:6" x14ac:dyDescent="0.2">
      <c r="C871"/>
      <c r="D871"/>
      <c r="E871"/>
      <c r="F871"/>
    </row>
    <row r="872" spans="3:6" x14ac:dyDescent="0.2">
      <c r="C872"/>
      <c r="D872"/>
      <c r="E872"/>
      <c r="F872"/>
    </row>
    <row r="873" spans="3:6" x14ac:dyDescent="0.2">
      <c r="C873"/>
      <c r="D873"/>
      <c r="E873"/>
      <c r="F873"/>
    </row>
    <row r="874" spans="3:6" x14ac:dyDescent="0.2">
      <c r="C874"/>
      <c r="D874"/>
      <c r="E874"/>
      <c r="F874"/>
    </row>
    <row r="875" spans="3:6" x14ac:dyDescent="0.2">
      <c r="C875"/>
      <c r="D875"/>
      <c r="E875"/>
      <c r="F875"/>
    </row>
    <row r="876" spans="3:6" x14ac:dyDescent="0.2">
      <c r="C876"/>
      <c r="D876"/>
      <c r="E876"/>
      <c r="F876"/>
    </row>
    <row r="877" spans="3:6" x14ac:dyDescent="0.2">
      <c r="C877"/>
      <c r="D877"/>
      <c r="E877"/>
      <c r="F877"/>
    </row>
    <row r="878" spans="3:6" x14ac:dyDescent="0.2">
      <c r="C878"/>
      <c r="D878"/>
      <c r="E878"/>
      <c r="F878"/>
    </row>
    <row r="879" spans="3:6" x14ac:dyDescent="0.2">
      <c r="C879"/>
      <c r="D879"/>
      <c r="E879"/>
      <c r="F879"/>
    </row>
    <row r="880" spans="3:6" x14ac:dyDescent="0.2">
      <c r="C880"/>
      <c r="D880"/>
      <c r="E880"/>
      <c r="F880"/>
    </row>
    <row r="881" spans="3:6" x14ac:dyDescent="0.2">
      <c r="C881"/>
      <c r="D881"/>
      <c r="E881"/>
      <c r="F881"/>
    </row>
    <row r="882" spans="3:6" x14ac:dyDescent="0.2">
      <c r="C882"/>
      <c r="D882"/>
      <c r="E882"/>
      <c r="F882"/>
    </row>
    <row r="883" spans="3:6" x14ac:dyDescent="0.2">
      <c r="C883"/>
      <c r="D883"/>
      <c r="E883"/>
      <c r="F883"/>
    </row>
    <row r="884" spans="3:6" x14ac:dyDescent="0.2">
      <c r="C884"/>
      <c r="D884"/>
      <c r="E884"/>
      <c r="F884"/>
    </row>
    <row r="885" spans="3:6" x14ac:dyDescent="0.2">
      <c r="C885"/>
      <c r="D885"/>
      <c r="E885"/>
      <c r="F885"/>
    </row>
    <row r="886" spans="3:6" x14ac:dyDescent="0.2">
      <c r="C886"/>
      <c r="D886"/>
      <c r="E886"/>
      <c r="F886"/>
    </row>
    <row r="887" spans="3:6" x14ac:dyDescent="0.2">
      <c r="C887"/>
      <c r="D887"/>
      <c r="E887"/>
      <c r="F887"/>
    </row>
    <row r="888" spans="3:6" x14ac:dyDescent="0.2">
      <c r="C888"/>
      <c r="D888"/>
      <c r="E888"/>
      <c r="F888"/>
    </row>
    <row r="889" spans="3:6" x14ac:dyDescent="0.2">
      <c r="C889"/>
      <c r="D889"/>
      <c r="E889"/>
      <c r="F889"/>
    </row>
    <row r="890" spans="3:6" x14ac:dyDescent="0.2">
      <c r="C890"/>
      <c r="D890"/>
      <c r="E890"/>
      <c r="F890"/>
    </row>
    <row r="891" spans="3:6" x14ac:dyDescent="0.2">
      <c r="C891"/>
      <c r="D891"/>
      <c r="E891"/>
      <c r="F891"/>
    </row>
    <row r="892" spans="3:6" x14ac:dyDescent="0.2">
      <c r="C892"/>
      <c r="D892"/>
      <c r="E892"/>
      <c r="F892"/>
    </row>
    <row r="893" spans="3:6" x14ac:dyDescent="0.2">
      <c r="C893"/>
      <c r="D893"/>
      <c r="E893"/>
      <c r="F893"/>
    </row>
    <row r="894" spans="3:6" x14ac:dyDescent="0.2">
      <c r="C894"/>
      <c r="D894"/>
      <c r="E894"/>
      <c r="F894"/>
    </row>
    <row r="895" spans="3:6" x14ac:dyDescent="0.2">
      <c r="C895"/>
      <c r="D895"/>
      <c r="E895"/>
      <c r="F895"/>
    </row>
    <row r="896" spans="3:6" x14ac:dyDescent="0.2">
      <c r="C896"/>
      <c r="D896"/>
      <c r="E896"/>
      <c r="F896"/>
    </row>
    <row r="897" spans="3:6" x14ac:dyDescent="0.2">
      <c r="C897"/>
      <c r="D897"/>
      <c r="E897"/>
      <c r="F897"/>
    </row>
    <row r="898" spans="3:6" x14ac:dyDescent="0.2">
      <c r="C898"/>
      <c r="D898"/>
      <c r="E898"/>
      <c r="F898"/>
    </row>
    <row r="899" spans="3:6" x14ac:dyDescent="0.2">
      <c r="C899"/>
      <c r="D899"/>
      <c r="E899"/>
      <c r="F899"/>
    </row>
    <row r="900" spans="3:6" x14ac:dyDescent="0.2">
      <c r="C900"/>
      <c r="D900"/>
      <c r="E900"/>
      <c r="F900"/>
    </row>
    <row r="901" spans="3:6" x14ac:dyDescent="0.2">
      <c r="C901"/>
      <c r="D901"/>
      <c r="E901"/>
      <c r="F901"/>
    </row>
    <row r="902" spans="3:6" x14ac:dyDescent="0.2">
      <c r="C902"/>
      <c r="D902"/>
      <c r="E902"/>
      <c r="F902"/>
    </row>
    <row r="903" spans="3:6" x14ac:dyDescent="0.2">
      <c r="C903"/>
      <c r="D903"/>
      <c r="E903"/>
      <c r="F903"/>
    </row>
    <row r="904" spans="3:6" x14ac:dyDescent="0.2">
      <c r="C904"/>
      <c r="D904"/>
      <c r="E904"/>
      <c r="F904"/>
    </row>
    <row r="905" spans="3:6" x14ac:dyDescent="0.2">
      <c r="C905"/>
      <c r="D905"/>
      <c r="E905"/>
      <c r="F905"/>
    </row>
    <row r="906" spans="3:6" x14ac:dyDescent="0.2">
      <c r="C906"/>
      <c r="D906"/>
      <c r="E906"/>
      <c r="F906"/>
    </row>
    <row r="907" spans="3:6" x14ac:dyDescent="0.2">
      <c r="C907"/>
      <c r="D907"/>
      <c r="E907"/>
      <c r="F907"/>
    </row>
    <row r="908" spans="3:6" x14ac:dyDescent="0.2">
      <c r="C908"/>
      <c r="D908"/>
      <c r="E908"/>
      <c r="F908"/>
    </row>
    <row r="909" spans="3:6" x14ac:dyDescent="0.2">
      <c r="C909"/>
      <c r="D909"/>
      <c r="E909"/>
      <c r="F909"/>
    </row>
    <row r="910" spans="3:6" x14ac:dyDescent="0.2">
      <c r="C910"/>
      <c r="D910"/>
      <c r="E910"/>
      <c r="F910"/>
    </row>
    <row r="911" spans="3:6" x14ac:dyDescent="0.2">
      <c r="C911"/>
      <c r="D911"/>
      <c r="E911"/>
      <c r="F911"/>
    </row>
    <row r="912" spans="3:6" x14ac:dyDescent="0.2">
      <c r="C912"/>
      <c r="D912"/>
      <c r="E912"/>
      <c r="F912"/>
    </row>
    <row r="913" spans="3:6" x14ac:dyDescent="0.2">
      <c r="C913"/>
      <c r="D913"/>
      <c r="E913"/>
      <c r="F913"/>
    </row>
    <row r="914" spans="3:6" x14ac:dyDescent="0.2">
      <c r="C914"/>
      <c r="D914"/>
      <c r="E914"/>
      <c r="F914"/>
    </row>
    <row r="915" spans="3:6" x14ac:dyDescent="0.2">
      <c r="C915"/>
      <c r="D915"/>
      <c r="E915"/>
      <c r="F915"/>
    </row>
    <row r="916" spans="3:6" x14ac:dyDescent="0.2">
      <c r="C916"/>
      <c r="D916"/>
      <c r="E916"/>
      <c r="F916"/>
    </row>
    <row r="917" spans="3:6" x14ac:dyDescent="0.2">
      <c r="C917"/>
      <c r="D917"/>
      <c r="E917"/>
      <c r="F917"/>
    </row>
    <row r="918" spans="3:6" x14ac:dyDescent="0.2">
      <c r="C918"/>
      <c r="D918"/>
      <c r="E918"/>
      <c r="F918"/>
    </row>
    <row r="919" spans="3:6" x14ac:dyDescent="0.2">
      <c r="C919"/>
      <c r="D919"/>
      <c r="E919"/>
      <c r="F919"/>
    </row>
    <row r="920" spans="3:6" x14ac:dyDescent="0.2">
      <c r="C920"/>
      <c r="D920"/>
      <c r="E920"/>
      <c r="F920"/>
    </row>
    <row r="921" spans="3:6" x14ac:dyDescent="0.2">
      <c r="C921"/>
      <c r="D921"/>
      <c r="E921"/>
      <c r="F921"/>
    </row>
    <row r="922" spans="3:6" x14ac:dyDescent="0.2">
      <c r="C922"/>
      <c r="D922"/>
      <c r="E922"/>
      <c r="F922"/>
    </row>
    <row r="923" spans="3:6" x14ac:dyDescent="0.2">
      <c r="C923"/>
      <c r="D923"/>
      <c r="E923"/>
      <c r="F923"/>
    </row>
    <row r="924" spans="3:6" x14ac:dyDescent="0.2">
      <c r="C924"/>
      <c r="D924"/>
      <c r="E924"/>
      <c r="F924"/>
    </row>
    <row r="925" spans="3:6" x14ac:dyDescent="0.2">
      <c r="C925"/>
      <c r="D925"/>
      <c r="E925"/>
      <c r="F925"/>
    </row>
    <row r="926" spans="3:6" x14ac:dyDescent="0.2">
      <c r="C926"/>
      <c r="D926"/>
      <c r="E926"/>
      <c r="F926"/>
    </row>
    <row r="927" spans="3:6" x14ac:dyDescent="0.2">
      <c r="C927"/>
      <c r="D927"/>
      <c r="E927"/>
      <c r="F927"/>
    </row>
    <row r="928" spans="3:6" x14ac:dyDescent="0.2">
      <c r="C928"/>
      <c r="D928"/>
      <c r="E928"/>
      <c r="F928"/>
    </row>
    <row r="929" spans="3:6" x14ac:dyDescent="0.2">
      <c r="C929"/>
      <c r="D929"/>
      <c r="E929"/>
      <c r="F929"/>
    </row>
    <row r="930" spans="3:6" x14ac:dyDescent="0.2">
      <c r="C930"/>
      <c r="D930"/>
      <c r="E930"/>
      <c r="F930"/>
    </row>
    <row r="931" spans="3:6" x14ac:dyDescent="0.2">
      <c r="C931"/>
      <c r="D931"/>
      <c r="E931"/>
      <c r="F931"/>
    </row>
    <row r="932" spans="3:6" x14ac:dyDescent="0.2">
      <c r="C932"/>
      <c r="D932"/>
      <c r="E932"/>
      <c r="F932"/>
    </row>
    <row r="933" spans="3:6" x14ac:dyDescent="0.2">
      <c r="C933"/>
      <c r="D933"/>
      <c r="E933"/>
      <c r="F933"/>
    </row>
    <row r="934" spans="3:6" x14ac:dyDescent="0.2">
      <c r="C934"/>
      <c r="D934"/>
      <c r="E934"/>
      <c r="F934"/>
    </row>
    <row r="935" spans="3:6" x14ac:dyDescent="0.2">
      <c r="C935"/>
      <c r="D935"/>
      <c r="E935"/>
      <c r="F935"/>
    </row>
    <row r="936" spans="3:6" x14ac:dyDescent="0.2">
      <c r="C936"/>
      <c r="D936"/>
      <c r="E936"/>
      <c r="F936"/>
    </row>
    <row r="937" spans="3:6" x14ac:dyDescent="0.2">
      <c r="C937"/>
      <c r="D937"/>
      <c r="E937"/>
      <c r="F937"/>
    </row>
    <row r="938" spans="3:6" x14ac:dyDescent="0.2">
      <c r="C938"/>
      <c r="D938"/>
      <c r="E938"/>
      <c r="F938"/>
    </row>
    <row r="939" spans="3:6" x14ac:dyDescent="0.2">
      <c r="C939"/>
      <c r="D939"/>
      <c r="E939"/>
      <c r="F939"/>
    </row>
    <row r="940" spans="3:6" x14ac:dyDescent="0.2">
      <c r="C940"/>
      <c r="D940"/>
      <c r="E940"/>
      <c r="F940"/>
    </row>
    <row r="941" spans="3:6" x14ac:dyDescent="0.2">
      <c r="C941"/>
      <c r="D941"/>
      <c r="E941"/>
      <c r="F941"/>
    </row>
    <row r="942" spans="3:6" x14ac:dyDescent="0.2">
      <c r="C942"/>
      <c r="D942"/>
      <c r="E942"/>
      <c r="F942"/>
    </row>
    <row r="943" spans="3:6" x14ac:dyDescent="0.2">
      <c r="C943"/>
      <c r="D943"/>
      <c r="E943"/>
      <c r="F943"/>
    </row>
    <row r="944" spans="3:6" x14ac:dyDescent="0.2">
      <c r="C944"/>
      <c r="D944"/>
      <c r="E944"/>
      <c r="F944"/>
    </row>
    <row r="945" spans="3:6" x14ac:dyDescent="0.2">
      <c r="C945"/>
      <c r="D945"/>
      <c r="E945"/>
      <c r="F945"/>
    </row>
    <row r="946" spans="3:6" x14ac:dyDescent="0.2">
      <c r="C946"/>
      <c r="D946"/>
      <c r="E946"/>
      <c r="F946"/>
    </row>
    <row r="947" spans="3:6" x14ac:dyDescent="0.2">
      <c r="C947"/>
      <c r="D947"/>
      <c r="E947"/>
      <c r="F947"/>
    </row>
    <row r="948" spans="3:6" x14ac:dyDescent="0.2">
      <c r="C948"/>
      <c r="D948"/>
      <c r="E948"/>
      <c r="F948"/>
    </row>
    <row r="949" spans="3:6" x14ac:dyDescent="0.2">
      <c r="C949"/>
      <c r="D949"/>
      <c r="E949"/>
      <c r="F949"/>
    </row>
    <row r="950" spans="3:6" x14ac:dyDescent="0.2">
      <c r="C950"/>
      <c r="D950"/>
      <c r="E950"/>
      <c r="F950"/>
    </row>
    <row r="951" spans="3:6" x14ac:dyDescent="0.2">
      <c r="C951"/>
      <c r="D951"/>
      <c r="E951"/>
      <c r="F951"/>
    </row>
    <row r="952" spans="3:6" x14ac:dyDescent="0.2">
      <c r="C952"/>
      <c r="D952"/>
      <c r="E952"/>
      <c r="F952"/>
    </row>
    <row r="953" spans="3:6" x14ac:dyDescent="0.2">
      <c r="C953"/>
      <c r="D953"/>
      <c r="E953"/>
      <c r="F953"/>
    </row>
    <row r="954" spans="3:6" x14ac:dyDescent="0.2">
      <c r="C954"/>
      <c r="D954"/>
      <c r="E954"/>
      <c r="F954"/>
    </row>
    <row r="955" spans="3:6" x14ac:dyDescent="0.2">
      <c r="C955"/>
      <c r="D955"/>
      <c r="E955"/>
      <c r="F955"/>
    </row>
    <row r="956" spans="3:6" x14ac:dyDescent="0.2">
      <c r="C956"/>
      <c r="D956"/>
      <c r="E956"/>
      <c r="F956"/>
    </row>
    <row r="957" spans="3:6" x14ac:dyDescent="0.2">
      <c r="C957"/>
      <c r="D957"/>
      <c r="E957"/>
      <c r="F957"/>
    </row>
    <row r="958" spans="3:6" x14ac:dyDescent="0.2">
      <c r="C958"/>
      <c r="D958"/>
      <c r="E958"/>
      <c r="F958"/>
    </row>
    <row r="959" spans="3:6" x14ac:dyDescent="0.2">
      <c r="C959"/>
      <c r="D959"/>
      <c r="E959"/>
      <c r="F959"/>
    </row>
    <row r="960" spans="3:6" x14ac:dyDescent="0.2">
      <c r="C960"/>
      <c r="D960"/>
      <c r="E960"/>
      <c r="F960"/>
    </row>
    <row r="961" spans="3:6" x14ac:dyDescent="0.2">
      <c r="C961"/>
      <c r="D961"/>
      <c r="E961"/>
      <c r="F961"/>
    </row>
    <row r="962" spans="3:6" x14ac:dyDescent="0.2">
      <c r="C962"/>
      <c r="D962"/>
      <c r="E962"/>
      <c r="F962"/>
    </row>
    <row r="963" spans="3:6" x14ac:dyDescent="0.2">
      <c r="C963"/>
      <c r="D963"/>
      <c r="E963"/>
      <c r="F963"/>
    </row>
    <row r="964" spans="3:6" x14ac:dyDescent="0.2">
      <c r="C964"/>
      <c r="D964"/>
      <c r="E964"/>
      <c r="F964"/>
    </row>
    <row r="965" spans="3:6" x14ac:dyDescent="0.2">
      <c r="C965"/>
      <c r="D965"/>
      <c r="E965"/>
      <c r="F965"/>
    </row>
    <row r="966" spans="3:6" x14ac:dyDescent="0.2">
      <c r="C966"/>
      <c r="D966"/>
      <c r="E966"/>
      <c r="F966"/>
    </row>
    <row r="967" spans="3:6" x14ac:dyDescent="0.2">
      <c r="C967"/>
      <c r="D967"/>
      <c r="E967"/>
      <c r="F967"/>
    </row>
    <row r="968" spans="3:6" x14ac:dyDescent="0.2">
      <c r="C968"/>
      <c r="D968"/>
      <c r="E968"/>
      <c r="F968"/>
    </row>
    <row r="969" spans="3:6" x14ac:dyDescent="0.2">
      <c r="C969"/>
      <c r="D969"/>
      <c r="E969"/>
      <c r="F969"/>
    </row>
    <row r="970" spans="3:6" x14ac:dyDescent="0.2">
      <c r="C970"/>
      <c r="D970"/>
      <c r="E970"/>
      <c r="F970"/>
    </row>
    <row r="971" spans="3:6" x14ac:dyDescent="0.2">
      <c r="C971"/>
      <c r="D971"/>
      <c r="E971"/>
      <c r="F971"/>
    </row>
    <row r="972" spans="3:6" x14ac:dyDescent="0.2">
      <c r="C972"/>
      <c r="D972"/>
      <c r="E972"/>
      <c r="F972"/>
    </row>
    <row r="973" spans="3:6" x14ac:dyDescent="0.2">
      <c r="C973"/>
      <c r="D973"/>
      <c r="E973"/>
      <c r="F973"/>
    </row>
    <row r="974" spans="3:6" x14ac:dyDescent="0.2">
      <c r="C974"/>
      <c r="D974"/>
      <c r="E974"/>
      <c r="F974"/>
    </row>
    <row r="975" spans="3:6" x14ac:dyDescent="0.2">
      <c r="C975"/>
      <c r="D975"/>
      <c r="E975"/>
      <c r="F975"/>
    </row>
    <row r="976" spans="3:6" x14ac:dyDescent="0.2">
      <c r="C976"/>
      <c r="D976"/>
      <c r="E976"/>
      <c r="F976"/>
    </row>
    <row r="977" spans="3:6" x14ac:dyDescent="0.2">
      <c r="C977"/>
      <c r="D977"/>
      <c r="E977"/>
      <c r="F977"/>
    </row>
    <row r="978" spans="3:6" x14ac:dyDescent="0.2">
      <c r="C978"/>
      <c r="D978"/>
      <c r="E978"/>
      <c r="F978"/>
    </row>
    <row r="979" spans="3:6" x14ac:dyDescent="0.2">
      <c r="C979"/>
      <c r="D979"/>
      <c r="E979"/>
      <c r="F979"/>
    </row>
    <row r="980" spans="3:6" x14ac:dyDescent="0.2">
      <c r="C980"/>
      <c r="D980"/>
      <c r="E980"/>
      <c r="F980"/>
    </row>
    <row r="981" spans="3:6" x14ac:dyDescent="0.2">
      <c r="C981"/>
      <c r="D981"/>
      <c r="E981"/>
      <c r="F981"/>
    </row>
    <row r="982" spans="3:6" x14ac:dyDescent="0.2">
      <c r="C982"/>
      <c r="D982"/>
      <c r="E982"/>
      <c r="F982"/>
    </row>
    <row r="983" spans="3:6" x14ac:dyDescent="0.2">
      <c r="C983"/>
      <c r="D983"/>
      <c r="E983"/>
      <c r="F983"/>
    </row>
    <row r="984" spans="3:6" x14ac:dyDescent="0.2">
      <c r="C984"/>
      <c r="D984"/>
      <c r="E984"/>
      <c r="F984"/>
    </row>
    <row r="985" spans="3:6" x14ac:dyDescent="0.2">
      <c r="C985"/>
      <c r="D985"/>
      <c r="E985"/>
      <c r="F985"/>
    </row>
    <row r="986" spans="3:6" x14ac:dyDescent="0.2">
      <c r="C986"/>
      <c r="D986"/>
      <c r="E986"/>
      <c r="F986"/>
    </row>
    <row r="987" spans="3:6" x14ac:dyDescent="0.2">
      <c r="C987"/>
      <c r="D987"/>
      <c r="E987"/>
      <c r="F987"/>
    </row>
    <row r="988" spans="3:6" x14ac:dyDescent="0.2">
      <c r="C988"/>
      <c r="D988"/>
      <c r="E988"/>
      <c r="F988"/>
    </row>
    <row r="989" spans="3:6" x14ac:dyDescent="0.2">
      <c r="C989"/>
      <c r="D989"/>
      <c r="E989"/>
      <c r="F989"/>
    </row>
    <row r="990" spans="3:6" x14ac:dyDescent="0.2">
      <c r="C990"/>
      <c r="D990"/>
      <c r="E990"/>
      <c r="F990"/>
    </row>
    <row r="991" spans="3:6" x14ac:dyDescent="0.2">
      <c r="C991"/>
      <c r="D991"/>
      <c r="E991"/>
      <c r="F991"/>
    </row>
    <row r="992" spans="3:6" x14ac:dyDescent="0.2">
      <c r="C992"/>
      <c r="D992"/>
      <c r="E992"/>
      <c r="F992"/>
    </row>
    <row r="993" spans="3:6" x14ac:dyDescent="0.2">
      <c r="C993"/>
      <c r="D993"/>
      <c r="E993"/>
      <c r="F993"/>
    </row>
    <row r="994" spans="3:6" x14ac:dyDescent="0.2">
      <c r="C994"/>
      <c r="D994"/>
      <c r="E994"/>
      <c r="F994"/>
    </row>
    <row r="995" spans="3:6" x14ac:dyDescent="0.2">
      <c r="C995"/>
      <c r="D995"/>
      <c r="E995"/>
      <c r="F995"/>
    </row>
    <row r="996" spans="3:6" x14ac:dyDescent="0.2">
      <c r="C996"/>
      <c r="D996"/>
      <c r="E996"/>
      <c r="F996"/>
    </row>
    <row r="997" spans="3:6" x14ac:dyDescent="0.2">
      <c r="C997"/>
      <c r="D997"/>
      <c r="E997"/>
      <c r="F997"/>
    </row>
    <row r="998" spans="3:6" x14ac:dyDescent="0.2">
      <c r="C998"/>
      <c r="D998"/>
      <c r="E998"/>
      <c r="F998"/>
    </row>
    <row r="999" spans="3:6" x14ac:dyDescent="0.2">
      <c r="C999"/>
      <c r="D999"/>
      <c r="E999"/>
      <c r="F999"/>
    </row>
    <row r="1000" spans="3:6" x14ac:dyDescent="0.2">
      <c r="C1000"/>
      <c r="D1000"/>
      <c r="E1000"/>
      <c r="F1000"/>
    </row>
    <row r="1001" spans="3:6" x14ac:dyDescent="0.2">
      <c r="C1001"/>
      <c r="D1001"/>
      <c r="E1001"/>
      <c r="F1001"/>
    </row>
    <row r="1002" spans="3:6" x14ac:dyDescent="0.2">
      <c r="C1002"/>
      <c r="D1002"/>
      <c r="E1002"/>
      <c r="F1002"/>
    </row>
    <row r="1003" spans="3:6" x14ac:dyDescent="0.2">
      <c r="C1003"/>
      <c r="D1003"/>
      <c r="E1003"/>
      <c r="F1003"/>
    </row>
    <row r="1004" spans="3:6" x14ac:dyDescent="0.2">
      <c r="C1004"/>
      <c r="D1004"/>
      <c r="E1004"/>
      <c r="F1004"/>
    </row>
    <row r="1005" spans="3:6" x14ac:dyDescent="0.2">
      <c r="C1005"/>
      <c r="D1005"/>
      <c r="E1005"/>
      <c r="F1005"/>
    </row>
    <row r="1006" spans="3:6" x14ac:dyDescent="0.2">
      <c r="C1006"/>
      <c r="D1006"/>
      <c r="E1006"/>
      <c r="F1006"/>
    </row>
    <row r="1007" spans="3:6" x14ac:dyDescent="0.2">
      <c r="C1007"/>
      <c r="D1007"/>
      <c r="E1007"/>
      <c r="F1007"/>
    </row>
    <row r="1008" spans="3:6" x14ac:dyDescent="0.2">
      <c r="C1008"/>
      <c r="D1008"/>
      <c r="E1008"/>
      <c r="F1008"/>
    </row>
    <row r="1009" spans="3:6" x14ac:dyDescent="0.2">
      <c r="C1009"/>
      <c r="D1009"/>
      <c r="E1009"/>
      <c r="F1009"/>
    </row>
    <row r="1010" spans="3:6" x14ac:dyDescent="0.2">
      <c r="C1010"/>
      <c r="D1010"/>
      <c r="E1010"/>
      <c r="F1010"/>
    </row>
    <row r="1011" spans="3:6" x14ac:dyDescent="0.2">
      <c r="C1011"/>
      <c r="D1011"/>
      <c r="E1011"/>
      <c r="F1011"/>
    </row>
    <row r="1012" spans="3:6" x14ac:dyDescent="0.2">
      <c r="C1012"/>
      <c r="D1012"/>
      <c r="E1012"/>
      <c r="F1012"/>
    </row>
    <row r="1013" spans="3:6" x14ac:dyDescent="0.2">
      <c r="C1013"/>
      <c r="D1013"/>
      <c r="E1013"/>
      <c r="F1013"/>
    </row>
    <row r="1014" spans="3:6" x14ac:dyDescent="0.2">
      <c r="C1014"/>
      <c r="D1014"/>
      <c r="E1014"/>
      <c r="F1014"/>
    </row>
    <row r="1015" spans="3:6" x14ac:dyDescent="0.2">
      <c r="C1015"/>
      <c r="D1015"/>
      <c r="E1015"/>
      <c r="F1015"/>
    </row>
    <row r="1016" spans="3:6" x14ac:dyDescent="0.2">
      <c r="C1016"/>
      <c r="D1016"/>
      <c r="E1016"/>
      <c r="F1016"/>
    </row>
    <row r="1017" spans="3:6" x14ac:dyDescent="0.2">
      <c r="C1017"/>
      <c r="D1017"/>
      <c r="E1017"/>
      <c r="F1017"/>
    </row>
    <row r="1018" spans="3:6" x14ac:dyDescent="0.2">
      <c r="C1018"/>
      <c r="D1018"/>
      <c r="E1018"/>
      <c r="F1018"/>
    </row>
    <row r="1019" spans="3:6" x14ac:dyDescent="0.2">
      <c r="C1019"/>
      <c r="D1019"/>
      <c r="E1019"/>
      <c r="F1019"/>
    </row>
    <row r="1020" spans="3:6" x14ac:dyDescent="0.2">
      <c r="C1020"/>
      <c r="D1020"/>
      <c r="E1020"/>
      <c r="F1020"/>
    </row>
    <row r="1021" spans="3:6" x14ac:dyDescent="0.2">
      <c r="C1021"/>
      <c r="D1021"/>
      <c r="E1021"/>
      <c r="F1021"/>
    </row>
    <row r="1022" spans="3:6" x14ac:dyDescent="0.2">
      <c r="C1022"/>
      <c r="D1022"/>
      <c r="E1022"/>
      <c r="F1022"/>
    </row>
    <row r="1023" spans="3:6" x14ac:dyDescent="0.2">
      <c r="C1023"/>
      <c r="D1023"/>
      <c r="E1023"/>
      <c r="F1023"/>
    </row>
    <row r="1024" spans="3:6" x14ac:dyDescent="0.2">
      <c r="C1024"/>
      <c r="D1024"/>
      <c r="E1024"/>
      <c r="F1024"/>
    </row>
    <row r="1025" spans="3:6" x14ac:dyDescent="0.2">
      <c r="C1025"/>
      <c r="D1025"/>
      <c r="E1025"/>
      <c r="F1025"/>
    </row>
    <row r="1026" spans="3:6" x14ac:dyDescent="0.2">
      <c r="C1026"/>
      <c r="D1026"/>
      <c r="E1026"/>
      <c r="F1026"/>
    </row>
    <row r="1027" spans="3:6" x14ac:dyDescent="0.2">
      <c r="C1027"/>
      <c r="D1027"/>
      <c r="E1027"/>
      <c r="F1027"/>
    </row>
    <row r="1028" spans="3:6" x14ac:dyDescent="0.2">
      <c r="C1028"/>
      <c r="D1028"/>
      <c r="E1028"/>
      <c r="F1028"/>
    </row>
    <row r="1029" spans="3:6" x14ac:dyDescent="0.2">
      <c r="C1029"/>
      <c r="D1029"/>
      <c r="E1029"/>
      <c r="F1029"/>
    </row>
    <row r="1030" spans="3:6" x14ac:dyDescent="0.2">
      <c r="C1030"/>
      <c r="D1030"/>
      <c r="E1030"/>
      <c r="F1030"/>
    </row>
    <row r="1031" spans="3:6" x14ac:dyDescent="0.2">
      <c r="C1031"/>
      <c r="D1031"/>
      <c r="E1031"/>
      <c r="F1031"/>
    </row>
    <row r="1032" spans="3:6" x14ac:dyDescent="0.2">
      <c r="C1032"/>
      <c r="D1032"/>
      <c r="E1032"/>
      <c r="F1032"/>
    </row>
    <row r="1033" spans="3:6" x14ac:dyDescent="0.2">
      <c r="C1033"/>
      <c r="D1033"/>
      <c r="E1033"/>
      <c r="F1033"/>
    </row>
    <row r="1034" spans="3:6" x14ac:dyDescent="0.2">
      <c r="C1034"/>
      <c r="D1034"/>
      <c r="E1034"/>
      <c r="F1034"/>
    </row>
    <row r="1035" spans="3:6" x14ac:dyDescent="0.2">
      <c r="C1035"/>
      <c r="D1035"/>
      <c r="E1035"/>
      <c r="F1035"/>
    </row>
    <row r="1036" spans="3:6" x14ac:dyDescent="0.2">
      <c r="C1036"/>
      <c r="D1036"/>
      <c r="E1036"/>
      <c r="F1036"/>
    </row>
    <row r="1037" spans="3:6" x14ac:dyDescent="0.2">
      <c r="C1037"/>
      <c r="D1037"/>
      <c r="E1037"/>
      <c r="F1037"/>
    </row>
    <row r="1038" spans="3:6" x14ac:dyDescent="0.2">
      <c r="C1038"/>
      <c r="D1038"/>
      <c r="E1038"/>
      <c r="F1038"/>
    </row>
    <row r="1039" spans="3:6" x14ac:dyDescent="0.2">
      <c r="C1039"/>
      <c r="D1039"/>
      <c r="E1039"/>
      <c r="F1039"/>
    </row>
    <row r="1040" spans="3:6" x14ac:dyDescent="0.2">
      <c r="C1040"/>
      <c r="D1040"/>
      <c r="E1040"/>
      <c r="F1040"/>
    </row>
    <row r="1041" spans="3:6" x14ac:dyDescent="0.2">
      <c r="C1041"/>
      <c r="D1041"/>
      <c r="E1041"/>
      <c r="F1041"/>
    </row>
    <row r="1042" spans="3:6" x14ac:dyDescent="0.2">
      <c r="C1042"/>
      <c r="D1042"/>
      <c r="E1042"/>
      <c r="F1042"/>
    </row>
    <row r="1043" spans="3:6" x14ac:dyDescent="0.2">
      <c r="C1043"/>
      <c r="D1043"/>
      <c r="E1043"/>
      <c r="F1043"/>
    </row>
    <row r="1044" spans="3:6" x14ac:dyDescent="0.2">
      <c r="C1044"/>
      <c r="D1044"/>
      <c r="E1044"/>
      <c r="F1044"/>
    </row>
    <row r="1045" spans="3:6" x14ac:dyDescent="0.2">
      <c r="C1045"/>
      <c r="D1045"/>
      <c r="E1045"/>
      <c r="F1045"/>
    </row>
    <row r="1046" spans="3:6" x14ac:dyDescent="0.2">
      <c r="C1046"/>
      <c r="D1046"/>
      <c r="E1046"/>
      <c r="F1046"/>
    </row>
    <row r="1047" spans="3:6" x14ac:dyDescent="0.2">
      <c r="C1047"/>
      <c r="D1047"/>
      <c r="E1047"/>
      <c r="F1047"/>
    </row>
    <row r="1048" spans="3:6" x14ac:dyDescent="0.2">
      <c r="C1048"/>
      <c r="D1048"/>
      <c r="E1048"/>
      <c r="F1048"/>
    </row>
    <row r="1049" spans="3:6" x14ac:dyDescent="0.2">
      <c r="C1049"/>
      <c r="D1049"/>
      <c r="E1049"/>
      <c r="F1049"/>
    </row>
    <row r="1050" spans="3:6" x14ac:dyDescent="0.2">
      <c r="C1050"/>
      <c r="D1050"/>
      <c r="E1050"/>
      <c r="F1050"/>
    </row>
    <row r="1051" spans="3:6" x14ac:dyDescent="0.2">
      <c r="C1051"/>
      <c r="D1051"/>
      <c r="E1051"/>
      <c r="F1051"/>
    </row>
    <row r="1052" spans="3:6" x14ac:dyDescent="0.2">
      <c r="C1052"/>
      <c r="D1052"/>
      <c r="E1052"/>
      <c r="F1052"/>
    </row>
    <row r="1053" spans="3:6" x14ac:dyDescent="0.2">
      <c r="C1053"/>
      <c r="D1053"/>
      <c r="E1053"/>
      <c r="F1053"/>
    </row>
    <row r="1054" spans="3:6" x14ac:dyDescent="0.2">
      <c r="C1054"/>
      <c r="D1054"/>
      <c r="E1054"/>
      <c r="F1054"/>
    </row>
    <row r="1055" spans="3:6" x14ac:dyDescent="0.2">
      <c r="C1055"/>
      <c r="D1055"/>
      <c r="E1055"/>
      <c r="F1055"/>
    </row>
    <row r="1056" spans="3:6" x14ac:dyDescent="0.2">
      <c r="C1056"/>
      <c r="D1056"/>
      <c r="E1056"/>
      <c r="F1056"/>
    </row>
    <row r="1057" spans="3:6" x14ac:dyDescent="0.2">
      <c r="C1057"/>
      <c r="D1057"/>
      <c r="E1057"/>
      <c r="F1057"/>
    </row>
    <row r="1058" spans="3:6" x14ac:dyDescent="0.2">
      <c r="C1058"/>
      <c r="D1058"/>
      <c r="E1058"/>
      <c r="F1058"/>
    </row>
    <row r="1059" spans="3:6" x14ac:dyDescent="0.2">
      <c r="C1059"/>
      <c r="D1059"/>
      <c r="E1059"/>
      <c r="F1059"/>
    </row>
    <row r="1060" spans="3:6" x14ac:dyDescent="0.2">
      <c r="C1060"/>
      <c r="D1060"/>
      <c r="E1060"/>
      <c r="F1060"/>
    </row>
    <row r="1061" spans="3:6" x14ac:dyDescent="0.2">
      <c r="C1061"/>
      <c r="D1061"/>
      <c r="E1061"/>
      <c r="F1061"/>
    </row>
    <row r="1062" spans="3:6" x14ac:dyDescent="0.2">
      <c r="C1062"/>
      <c r="D1062"/>
      <c r="E1062"/>
      <c r="F1062"/>
    </row>
    <row r="1063" spans="3:6" x14ac:dyDescent="0.2">
      <c r="C1063"/>
      <c r="D1063"/>
      <c r="E1063"/>
      <c r="F1063"/>
    </row>
    <row r="1064" spans="3:6" x14ac:dyDescent="0.2">
      <c r="C1064"/>
      <c r="D1064"/>
      <c r="E1064"/>
      <c r="F1064"/>
    </row>
    <row r="1065" spans="3:6" x14ac:dyDescent="0.2">
      <c r="C1065"/>
      <c r="D1065"/>
      <c r="E1065"/>
      <c r="F1065"/>
    </row>
    <row r="1066" spans="3:6" x14ac:dyDescent="0.2">
      <c r="C1066"/>
      <c r="D1066"/>
      <c r="E1066"/>
      <c r="F1066"/>
    </row>
    <row r="1067" spans="3:6" x14ac:dyDescent="0.2">
      <c r="C1067"/>
      <c r="D1067"/>
      <c r="E1067"/>
      <c r="F1067"/>
    </row>
    <row r="1068" spans="3:6" x14ac:dyDescent="0.2">
      <c r="C1068"/>
      <c r="D1068"/>
      <c r="E1068"/>
      <c r="F1068"/>
    </row>
    <row r="1069" spans="3:6" x14ac:dyDescent="0.2">
      <c r="C1069"/>
      <c r="D1069"/>
      <c r="E1069"/>
      <c r="F1069"/>
    </row>
    <row r="1070" spans="3:6" x14ac:dyDescent="0.2">
      <c r="C1070"/>
      <c r="D1070"/>
      <c r="E1070"/>
      <c r="F1070"/>
    </row>
    <row r="1071" spans="3:6" x14ac:dyDescent="0.2">
      <c r="C1071"/>
      <c r="D1071"/>
      <c r="E1071"/>
      <c r="F1071"/>
    </row>
    <row r="1072" spans="3:6" x14ac:dyDescent="0.2">
      <c r="C1072"/>
      <c r="D1072"/>
      <c r="E1072"/>
      <c r="F1072"/>
    </row>
    <row r="1073" spans="3:6" x14ac:dyDescent="0.2">
      <c r="C1073"/>
      <c r="D1073"/>
      <c r="E1073"/>
      <c r="F1073"/>
    </row>
    <row r="1074" spans="3:6" x14ac:dyDescent="0.2">
      <c r="C1074"/>
      <c r="D1074"/>
      <c r="E1074"/>
      <c r="F1074"/>
    </row>
    <row r="1075" spans="3:6" x14ac:dyDescent="0.2">
      <c r="C1075"/>
      <c r="D1075"/>
      <c r="E1075"/>
      <c r="F1075"/>
    </row>
    <row r="1076" spans="3:6" x14ac:dyDescent="0.2">
      <c r="C1076"/>
      <c r="D1076"/>
      <c r="E1076"/>
      <c r="F1076"/>
    </row>
    <row r="1077" spans="3:6" x14ac:dyDescent="0.2">
      <c r="C1077"/>
      <c r="D1077"/>
      <c r="E1077"/>
      <c r="F1077"/>
    </row>
    <row r="1078" spans="3:6" x14ac:dyDescent="0.2">
      <c r="C1078"/>
      <c r="D1078"/>
      <c r="E1078"/>
      <c r="F1078"/>
    </row>
    <row r="1079" spans="3:6" x14ac:dyDescent="0.2">
      <c r="C1079"/>
      <c r="D1079"/>
      <c r="E1079"/>
      <c r="F1079"/>
    </row>
    <row r="1080" spans="3:6" x14ac:dyDescent="0.2">
      <c r="C1080"/>
      <c r="D1080"/>
      <c r="E1080"/>
      <c r="F1080"/>
    </row>
    <row r="1081" spans="3:6" x14ac:dyDescent="0.2">
      <c r="C1081"/>
      <c r="D1081"/>
      <c r="E1081"/>
      <c r="F1081"/>
    </row>
    <row r="1082" spans="3:6" x14ac:dyDescent="0.2">
      <c r="C1082"/>
      <c r="D1082"/>
      <c r="E1082"/>
      <c r="F1082"/>
    </row>
    <row r="1083" spans="3:6" x14ac:dyDescent="0.2">
      <c r="C1083"/>
      <c r="D1083"/>
      <c r="E1083"/>
      <c r="F1083"/>
    </row>
    <row r="1084" spans="3:6" x14ac:dyDescent="0.2">
      <c r="C1084"/>
      <c r="D1084"/>
      <c r="E1084"/>
      <c r="F1084"/>
    </row>
    <row r="1085" spans="3:6" x14ac:dyDescent="0.2">
      <c r="C1085"/>
      <c r="D1085"/>
      <c r="E1085"/>
      <c r="F1085"/>
    </row>
    <row r="1086" spans="3:6" x14ac:dyDescent="0.2">
      <c r="C1086"/>
      <c r="D1086"/>
      <c r="E1086"/>
      <c r="F1086"/>
    </row>
    <row r="1087" spans="3:6" x14ac:dyDescent="0.2">
      <c r="C1087"/>
      <c r="D1087"/>
      <c r="E1087"/>
      <c r="F1087"/>
    </row>
    <row r="1088" spans="3:6" x14ac:dyDescent="0.2">
      <c r="C1088"/>
      <c r="D1088"/>
      <c r="E1088"/>
      <c r="F1088"/>
    </row>
    <row r="1089" spans="3:6" x14ac:dyDescent="0.2">
      <c r="C1089"/>
      <c r="D1089"/>
      <c r="E1089"/>
      <c r="F1089"/>
    </row>
    <row r="1090" spans="3:6" x14ac:dyDescent="0.2">
      <c r="C1090"/>
      <c r="D1090"/>
      <c r="E1090"/>
      <c r="F1090"/>
    </row>
    <row r="1091" spans="3:6" x14ac:dyDescent="0.2">
      <c r="C1091"/>
      <c r="D1091"/>
      <c r="E1091"/>
      <c r="F1091"/>
    </row>
    <row r="1092" spans="3:6" x14ac:dyDescent="0.2">
      <c r="C1092"/>
      <c r="D1092"/>
      <c r="E1092"/>
      <c r="F1092"/>
    </row>
    <row r="1093" spans="3:6" x14ac:dyDescent="0.2">
      <c r="C1093"/>
      <c r="D1093"/>
      <c r="E1093"/>
      <c r="F1093"/>
    </row>
    <row r="1094" spans="3:6" x14ac:dyDescent="0.2">
      <c r="C1094"/>
      <c r="D1094"/>
      <c r="E1094"/>
      <c r="F1094"/>
    </row>
    <row r="1095" spans="3:6" x14ac:dyDescent="0.2">
      <c r="C1095"/>
      <c r="D1095"/>
      <c r="E1095"/>
      <c r="F1095"/>
    </row>
    <row r="1096" spans="3:6" x14ac:dyDescent="0.2">
      <c r="C1096"/>
      <c r="D1096"/>
      <c r="E1096"/>
      <c r="F1096"/>
    </row>
    <row r="1097" spans="3:6" x14ac:dyDescent="0.2">
      <c r="C1097"/>
      <c r="D1097"/>
      <c r="E1097"/>
      <c r="F1097"/>
    </row>
    <row r="1098" spans="3:6" x14ac:dyDescent="0.2">
      <c r="C1098"/>
      <c r="D1098"/>
      <c r="E1098"/>
      <c r="F1098"/>
    </row>
    <row r="1099" spans="3:6" x14ac:dyDescent="0.2">
      <c r="C1099"/>
      <c r="D1099"/>
      <c r="E1099"/>
      <c r="F1099"/>
    </row>
    <row r="1100" spans="3:6" x14ac:dyDescent="0.2">
      <c r="C1100"/>
      <c r="D1100"/>
      <c r="E1100"/>
      <c r="F1100"/>
    </row>
    <row r="1101" spans="3:6" x14ac:dyDescent="0.2">
      <c r="C1101"/>
      <c r="D1101"/>
      <c r="E1101"/>
      <c r="F1101"/>
    </row>
    <row r="1102" spans="3:6" x14ac:dyDescent="0.2">
      <c r="C1102"/>
      <c r="D1102"/>
      <c r="E1102"/>
      <c r="F1102"/>
    </row>
    <row r="1103" spans="3:6" x14ac:dyDescent="0.2">
      <c r="C1103"/>
      <c r="D1103"/>
      <c r="E1103"/>
      <c r="F1103"/>
    </row>
    <row r="1104" spans="3:6" x14ac:dyDescent="0.2">
      <c r="C1104"/>
      <c r="D1104"/>
      <c r="E1104"/>
      <c r="F1104"/>
    </row>
    <row r="1105" spans="3:6" x14ac:dyDescent="0.2">
      <c r="C1105"/>
      <c r="D1105"/>
      <c r="E1105"/>
      <c r="F1105"/>
    </row>
    <row r="1106" spans="3:6" x14ac:dyDescent="0.2">
      <c r="C1106"/>
      <c r="D1106"/>
      <c r="E1106"/>
      <c r="F1106"/>
    </row>
    <row r="1107" spans="3:6" x14ac:dyDescent="0.2">
      <c r="C1107"/>
      <c r="D1107"/>
      <c r="E1107"/>
      <c r="F1107"/>
    </row>
    <row r="1108" spans="3:6" x14ac:dyDescent="0.2">
      <c r="C1108"/>
      <c r="D1108"/>
      <c r="E1108"/>
      <c r="F1108"/>
    </row>
    <row r="1109" spans="3:6" x14ac:dyDescent="0.2">
      <c r="C1109"/>
      <c r="D1109"/>
      <c r="E1109"/>
      <c r="F1109"/>
    </row>
    <row r="1110" spans="3:6" x14ac:dyDescent="0.2">
      <c r="C1110"/>
      <c r="D1110"/>
      <c r="E1110"/>
      <c r="F1110"/>
    </row>
    <row r="1111" spans="3:6" x14ac:dyDescent="0.2">
      <c r="C1111"/>
      <c r="D1111"/>
      <c r="E1111"/>
      <c r="F1111"/>
    </row>
    <row r="1112" spans="3:6" x14ac:dyDescent="0.2">
      <c r="C1112"/>
      <c r="D1112"/>
      <c r="E1112"/>
      <c r="F1112"/>
    </row>
    <row r="1113" spans="3:6" x14ac:dyDescent="0.2">
      <c r="C1113"/>
      <c r="D1113"/>
      <c r="E1113"/>
      <c r="F1113"/>
    </row>
    <row r="1114" spans="3:6" x14ac:dyDescent="0.2">
      <c r="C1114"/>
      <c r="D1114"/>
      <c r="E1114"/>
      <c r="F1114"/>
    </row>
    <row r="1115" spans="3:6" x14ac:dyDescent="0.2">
      <c r="C1115"/>
      <c r="D1115"/>
      <c r="E1115"/>
      <c r="F1115"/>
    </row>
    <row r="1116" spans="3:6" x14ac:dyDescent="0.2">
      <c r="C1116"/>
      <c r="D1116"/>
      <c r="E1116"/>
      <c r="F1116"/>
    </row>
    <row r="1117" spans="3:6" x14ac:dyDescent="0.2">
      <c r="C1117"/>
      <c r="D1117"/>
      <c r="E1117"/>
      <c r="F1117"/>
    </row>
    <row r="1118" spans="3:6" x14ac:dyDescent="0.2">
      <c r="C1118"/>
      <c r="D1118"/>
      <c r="E1118"/>
      <c r="F1118"/>
    </row>
    <row r="1119" spans="3:6" x14ac:dyDescent="0.2">
      <c r="C1119"/>
      <c r="D1119"/>
      <c r="E1119"/>
      <c r="F1119"/>
    </row>
    <row r="1120" spans="3:6" x14ac:dyDescent="0.2">
      <c r="C1120"/>
      <c r="D1120"/>
      <c r="E1120"/>
      <c r="F1120"/>
    </row>
    <row r="1121" spans="3:6" x14ac:dyDescent="0.2">
      <c r="C1121"/>
      <c r="D1121"/>
      <c r="E1121"/>
      <c r="F1121"/>
    </row>
    <row r="1122" spans="3:6" x14ac:dyDescent="0.2">
      <c r="C1122"/>
      <c r="D1122"/>
      <c r="E1122"/>
      <c r="F1122"/>
    </row>
    <row r="1123" spans="3:6" x14ac:dyDescent="0.2">
      <c r="C1123"/>
      <c r="D1123"/>
      <c r="E1123"/>
      <c r="F1123"/>
    </row>
    <row r="1124" spans="3:6" x14ac:dyDescent="0.2">
      <c r="C1124"/>
      <c r="D1124"/>
      <c r="E1124"/>
      <c r="F1124"/>
    </row>
    <row r="1125" spans="3:6" x14ac:dyDescent="0.2">
      <c r="C1125"/>
      <c r="D1125"/>
      <c r="E1125"/>
      <c r="F1125"/>
    </row>
    <row r="1126" spans="3:6" x14ac:dyDescent="0.2">
      <c r="C1126"/>
      <c r="D1126"/>
      <c r="E1126"/>
      <c r="F1126"/>
    </row>
    <row r="1127" spans="3:6" x14ac:dyDescent="0.2">
      <c r="C1127"/>
      <c r="D1127"/>
      <c r="E1127"/>
      <c r="F1127"/>
    </row>
    <row r="1128" spans="3:6" x14ac:dyDescent="0.2">
      <c r="C1128"/>
      <c r="D1128"/>
      <c r="E1128"/>
      <c r="F1128"/>
    </row>
    <row r="1129" spans="3:6" x14ac:dyDescent="0.2">
      <c r="C1129"/>
      <c r="D1129"/>
      <c r="E1129"/>
      <c r="F1129"/>
    </row>
    <row r="1130" spans="3:6" x14ac:dyDescent="0.2">
      <c r="C1130"/>
      <c r="D1130"/>
      <c r="E1130"/>
      <c r="F1130"/>
    </row>
    <row r="1131" spans="3:6" x14ac:dyDescent="0.2">
      <c r="C1131"/>
      <c r="D1131"/>
      <c r="E1131"/>
      <c r="F1131"/>
    </row>
    <row r="1132" spans="3:6" x14ac:dyDescent="0.2">
      <c r="C1132"/>
      <c r="D1132"/>
      <c r="E1132"/>
      <c r="F1132"/>
    </row>
    <row r="1133" spans="3:6" x14ac:dyDescent="0.2">
      <c r="C1133"/>
      <c r="D1133"/>
      <c r="E1133"/>
      <c r="F1133"/>
    </row>
    <row r="1134" spans="3:6" x14ac:dyDescent="0.2">
      <c r="C1134"/>
      <c r="D1134"/>
      <c r="E1134"/>
      <c r="F1134"/>
    </row>
    <row r="1135" spans="3:6" x14ac:dyDescent="0.2">
      <c r="C1135"/>
      <c r="D1135"/>
      <c r="E1135"/>
      <c r="F1135"/>
    </row>
    <row r="1136" spans="3:6" x14ac:dyDescent="0.2">
      <c r="C1136"/>
      <c r="D1136"/>
      <c r="E1136"/>
      <c r="F1136"/>
    </row>
    <row r="1137" spans="3:6" x14ac:dyDescent="0.2">
      <c r="C1137"/>
      <c r="D1137"/>
      <c r="E1137"/>
      <c r="F1137"/>
    </row>
    <row r="1138" spans="3:6" x14ac:dyDescent="0.2">
      <c r="C1138"/>
      <c r="D1138"/>
      <c r="E1138"/>
      <c r="F1138"/>
    </row>
    <row r="1139" spans="3:6" x14ac:dyDescent="0.2">
      <c r="C1139"/>
      <c r="D1139"/>
      <c r="E1139"/>
      <c r="F1139"/>
    </row>
    <row r="1140" spans="3:6" x14ac:dyDescent="0.2">
      <c r="C1140"/>
      <c r="D1140"/>
      <c r="E1140"/>
      <c r="F1140"/>
    </row>
    <row r="1141" spans="3:6" x14ac:dyDescent="0.2">
      <c r="C1141"/>
      <c r="D1141"/>
      <c r="E1141"/>
      <c r="F1141"/>
    </row>
    <row r="1142" spans="3:6" x14ac:dyDescent="0.2">
      <c r="C1142"/>
      <c r="D1142"/>
      <c r="E1142"/>
      <c r="F1142"/>
    </row>
    <row r="1143" spans="3:6" x14ac:dyDescent="0.2">
      <c r="C1143"/>
      <c r="D1143"/>
      <c r="E1143"/>
      <c r="F1143"/>
    </row>
    <row r="1144" spans="3:6" x14ac:dyDescent="0.2">
      <c r="C1144"/>
      <c r="D1144"/>
      <c r="E1144"/>
      <c r="F1144"/>
    </row>
    <row r="1145" spans="3:6" x14ac:dyDescent="0.2">
      <c r="C1145"/>
      <c r="D1145"/>
      <c r="E1145"/>
      <c r="F1145"/>
    </row>
    <row r="1146" spans="3:6" x14ac:dyDescent="0.2">
      <c r="C1146"/>
      <c r="D1146"/>
      <c r="E1146"/>
      <c r="F1146"/>
    </row>
    <row r="1147" spans="3:6" x14ac:dyDescent="0.2">
      <c r="C1147"/>
      <c r="D1147"/>
      <c r="E1147"/>
      <c r="F1147"/>
    </row>
    <row r="1148" spans="3:6" x14ac:dyDescent="0.2">
      <c r="C1148"/>
      <c r="D1148"/>
      <c r="E1148"/>
      <c r="F1148"/>
    </row>
    <row r="1149" spans="3:6" x14ac:dyDescent="0.2">
      <c r="C1149"/>
      <c r="D1149"/>
      <c r="E1149"/>
      <c r="F1149"/>
    </row>
    <row r="1150" spans="3:6" x14ac:dyDescent="0.2">
      <c r="C1150"/>
      <c r="D1150"/>
      <c r="E1150"/>
      <c r="F1150"/>
    </row>
    <row r="1151" spans="3:6" x14ac:dyDescent="0.2">
      <c r="C1151"/>
      <c r="D1151"/>
      <c r="E1151"/>
      <c r="F1151"/>
    </row>
    <row r="1152" spans="3:6" x14ac:dyDescent="0.2">
      <c r="C1152"/>
      <c r="D1152"/>
      <c r="E1152"/>
      <c r="F1152"/>
    </row>
    <row r="1153" spans="3:6" x14ac:dyDescent="0.2">
      <c r="C1153"/>
      <c r="D1153"/>
      <c r="E1153"/>
      <c r="F1153"/>
    </row>
    <row r="1154" spans="3:6" x14ac:dyDescent="0.2">
      <c r="C1154"/>
      <c r="D1154"/>
      <c r="E1154"/>
      <c r="F1154"/>
    </row>
    <row r="1155" spans="3:6" x14ac:dyDescent="0.2">
      <c r="C1155"/>
      <c r="D1155"/>
      <c r="E1155"/>
      <c r="F1155"/>
    </row>
    <row r="1156" spans="3:6" x14ac:dyDescent="0.2">
      <c r="C1156"/>
      <c r="D1156"/>
      <c r="E1156"/>
      <c r="F1156"/>
    </row>
    <row r="1157" spans="3:6" x14ac:dyDescent="0.2">
      <c r="C1157"/>
      <c r="D1157"/>
      <c r="E1157"/>
      <c r="F1157"/>
    </row>
    <row r="1158" spans="3:6" x14ac:dyDescent="0.2">
      <c r="C1158"/>
      <c r="D1158"/>
      <c r="E1158"/>
      <c r="F1158"/>
    </row>
    <row r="1159" spans="3:6" x14ac:dyDescent="0.2">
      <c r="C1159"/>
      <c r="D1159"/>
      <c r="E1159"/>
      <c r="F1159"/>
    </row>
    <row r="1160" spans="3:6" x14ac:dyDescent="0.2">
      <c r="C1160"/>
      <c r="D1160"/>
      <c r="E1160"/>
      <c r="F1160"/>
    </row>
    <row r="1161" spans="3:6" x14ac:dyDescent="0.2">
      <c r="C1161"/>
      <c r="D1161"/>
      <c r="E1161"/>
      <c r="F1161"/>
    </row>
    <row r="1162" spans="3:6" x14ac:dyDescent="0.2">
      <c r="C1162"/>
      <c r="D1162"/>
      <c r="E1162"/>
      <c r="F1162"/>
    </row>
    <row r="1163" spans="3:6" x14ac:dyDescent="0.2">
      <c r="C1163"/>
      <c r="D1163"/>
      <c r="E1163"/>
      <c r="F1163"/>
    </row>
    <row r="1164" spans="3:6" x14ac:dyDescent="0.2">
      <c r="C1164"/>
      <c r="D1164"/>
      <c r="E1164"/>
      <c r="F1164"/>
    </row>
    <row r="1165" spans="3:6" x14ac:dyDescent="0.2">
      <c r="C1165"/>
      <c r="D1165"/>
      <c r="E1165"/>
      <c r="F1165"/>
    </row>
    <row r="1166" spans="3:6" x14ac:dyDescent="0.2">
      <c r="C1166"/>
      <c r="D1166"/>
      <c r="E1166"/>
      <c r="F1166"/>
    </row>
    <row r="1167" spans="3:6" x14ac:dyDescent="0.2">
      <c r="C1167"/>
      <c r="D1167"/>
      <c r="E1167"/>
      <c r="F1167"/>
    </row>
    <row r="1168" spans="3:6" x14ac:dyDescent="0.2">
      <c r="C1168"/>
      <c r="D1168"/>
      <c r="E1168"/>
      <c r="F1168"/>
    </row>
    <row r="1169" spans="3:6" x14ac:dyDescent="0.2">
      <c r="C1169"/>
      <c r="D1169"/>
      <c r="E1169"/>
      <c r="F1169"/>
    </row>
    <row r="1170" spans="3:6" x14ac:dyDescent="0.2">
      <c r="C1170"/>
      <c r="D1170"/>
      <c r="E1170"/>
      <c r="F1170"/>
    </row>
    <row r="1171" spans="3:6" x14ac:dyDescent="0.2">
      <c r="C1171"/>
      <c r="D1171"/>
      <c r="E1171"/>
      <c r="F1171"/>
    </row>
    <row r="1172" spans="3:6" x14ac:dyDescent="0.2">
      <c r="C1172"/>
      <c r="D1172"/>
      <c r="E1172"/>
      <c r="F1172"/>
    </row>
    <row r="1173" spans="3:6" x14ac:dyDescent="0.2">
      <c r="C1173"/>
      <c r="D1173"/>
      <c r="E1173"/>
      <c r="F1173"/>
    </row>
    <row r="1174" spans="3:6" x14ac:dyDescent="0.2">
      <c r="C1174"/>
      <c r="D1174"/>
      <c r="E1174"/>
      <c r="F1174"/>
    </row>
    <row r="1175" spans="3:6" x14ac:dyDescent="0.2">
      <c r="C1175"/>
      <c r="D1175"/>
      <c r="E1175"/>
      <c r="F1175"/>
    </row>
    <row r="1176" spans="3:6" x14ac:dyDescent="0.2">
      <c r="C1176"/>
      <c r="D1176"/>
      <c r="E1176"/>
      <c r="F1176"/>
    </row>
    <row r="1177" spans="3:6" x14ac:dyDescent="0.2">
      <c r="C1177"/>
      <c r="D1177"/>
      <c r="E1177"/>
      <c r="F1177"/>
    </row>
    <row r="1178" spans="3:6" x14ac:dyDescent="0.2">
      <c r="C1178"/>
      <c r="D1178"/>
      <c r="E1178"/>
      <c r="F1178"/>
    </row>
    <row r="1179" spans="3:6" x14ac:dyDescent="0.2">
      <c r="C1179"/>
      <c r="D1179"/>
      <c r="E1179"/>
      <c r="F1179"/>
    </row>
    <row r="1180" spans="3:6" x14ac:dyDescent="0.2">
      <c r="C1180"/>
      <c r="D1180"/>
      <c r="E1180"/>
      <c r="F1180"/>
    </row>
    <row r="1181" spans="3:6" x14ac:dyDescent="0.2">
      <c r="C1181"/>
      <c r="D1181"/>
      <c r="E1181"/>
      <c r="F1181"/>
    </row>
    <row r="1182" spans="3:6" x14ac:dyDescent="0.2">
      <c r="C1182"/>
      <c r="D1182"/>
      <c r="E1182"/>
      <c r="F1182"/>
    </row>
    <row r="1183" spans="3:6" x14ac:dyDescent="0.2">
      <c r="C1183"/>
      <c r="D1183"/>
      <c r="E1183"/>
      <c r="F1183"/>
    </row>
    <row r="1184" spans="3:6" x14ac:dyDescent="0.2">
      <c r="C1184"/>
      <c r="D1184"/>
      <c r="E1184"/>
      <c r="F1184"/>
    </row>
    <row r="1185" spans="3:6" x14ac:dyDescent="0.2">
      <c r="C1185"/>
      <c r="D1185"/>
      <c r="E1185"/>
      <c r="F1185"/>
    </row>
    <row r="1186" spans="3:6" x14ac:dyDescent="0.2">
      <c r="C1186"/>
      <c r="D1186"/>
      <c r="E1186"/>
      <c r="F1186"/>
    </row>
    <row r="1187" spans="3:6" x14ac:dyDescent="0.2">
      <c r="C1187"/>
      <c r="D1187"/>
      <c r="E1187"/>
      <c r="F1187"/>
    </row>
    <row r="1188" spans="3:6" x14ac:dyDescent="0.2">
      <c r="C1188"/>
      <c r="D1188"/>
      <c r="E1188"/>
      <c r="F1188"/>
    </row>
    <row r="1189" spans="3:6" x14ac:dyDescent="0.2">
      <c r="C1189"/>
      <c r="D1189"/>
      <c r="E1189"/>
      <c r="F1189"/>
    </row>
    <row r="1190" spans="3:6" x14ac:dyDescent="0.2">
      <c r="C1190"/>
      <c r="D1190"/>
      <c r="E1190"/>
      <c r="F1190"/>
    </row>
    <row r="1191" spans="3:6" x14ac:dyDescent="0.2">
      <c r="C1191"/>
      <c r="D1191"/>
      <c r="E1191"/>
      <c r="F1191"/>
    </row>
    <row r="1192" spans="3:6" x14ac:dyDescent="0.2">
      <c r="C1192"/>
      <c r="D1192"/>
      <c r="E1192"/>
      <c r="F1192"/>
    </row>
    <row r="1193" spans="3:6" x14ac:dyDescent="0.2">
      <c r="C1193"/>
      <c r="D1193"/>
      <c r="E1193"/>
      <c r="F1193"/>
    </row>
    <row r="1194" spans="3:6" x14ac:dyDescent="0.2">
      <c r="C1194"/>
      <c r="D1194"/>
      <c r="E1194"/>
      <c r="F1194"/>
    </row>
    <row r="1195" spans="3:6" x14ac:dyDescent="0.2">
      <c r="C1195"/>
      <c r="D1195"/>
      <c r="E1195"/>
      <c r="F1195"/>
    </row>
    <row r="1196" spans="3:6" x14ac:dyDescent="0.2">
      <c r="C1196"/>
      <c r="D1196"/>
      <c r="E1196"/>
      <c r="F1196"/>
    </row>
    <row r="1197" spans="3:6" x14ac:dyDescent="0.2">
      <c r="C1197"/>
      <c r="D1197"/>
      <c r="E1197"/>
      <c r="F1197"/>
    </row>
    <row r="1198" spans="3:6" x14ac:dyDescent="0.2">
      <c r="C1198"/>
      <c r="D1198"/>
      <c r="E1198"/>
      <c r="F1198"/>
    </row>
    <row r="1199" spans="3:6" x14ac:dyDescent="0.2">
      <c r="C1199"/>
      <c r="D1199"/>
      <c r="E1199"/>
      <c r="F1199"/>
    </row>
    <row r="1200" spans="3:6" x14ac:dyDescent="0.2">
      <c r="C1200"/>
      <c r="D1200"/>
      <c r="E1200"/>
      <c r="F1200"/>
    </row>
    <row r="1201" spans="3:6" x14ac:dyDescent="0.2">
      <c r="C1201"/>
      <c r="D1201"/>
      <c r="E1201"/>
      <c r="F1201"/>
    </row>
    <row r="1202" spans="3:6" x14ac:dyDescent="0.2">
      <c r="C1202"/>
      <c r="D1202"/>
      <c r="E1202"/>
      <c r="F1202"/>
    </row>
    <row r="1203" spans="3:6" x14ac:dyDescent="0.2">
      <c r="C1203"/>
      <c r="D1203"/>
      <c r="E1203"/>
      <c r="F1203"/>
    </row>
    <row r="1204" spans="3:6" x14ac:dyDescent="0.2">
      <c r="C1204"/>
      <c r="D1204"/>
      <c r="E1204"/>
      <c r="F1204"/>
    </row>
    <row r="1205" spans="3:6" x14ac:dyDescent="0.2">
      <c r="C1205"/>
      <c r="D1205"/>
      <c r="E1205"/>
      <c r="F1205"/>
    </row>
    <row r="1206" spans="3:6" x14ac:dyDescent="0.2">
      <c r="C1206"/>
      <c r="D1206"/>
      <c r="E1206"/>
      <c r="F1206"/>
    </row>
    <row r="1207" spans="3:6" x14ac:dyDescent="0.2">
      <c r="C1207"/>
      <c r="D1207"/>
      <c r="E1207"/>
      <c r="F1207"/>
    </row>
    <row r="1208" spans="3:6" x14ac:dyDescent="0.2">
      <c r="C1208"/>
      <c r="D1208"/>
      <c r="E1208"/>
      <c r="F1208"/>
    </row>
    <row r="1209" spans="3:6" x14ac:dyDescent="0.2">
      <c r="C1209"/>
      <c r="D1209"/>
      <c r="E1209"/>
      <c r="F1209"/>
    </row>
    <row r="1210" spans="3:6" x14ac:dyDescent="0.2">
      <c r="C1210"/>
      <c r="D1210"/>
      <c r="E1210"/>
      <c r="F1210"/>
    </row>
    <row r="1211" spans="3:6" x14ac:dyDescent="0.2">
      <c r="C1211"/>
      <c r="D1211"/>
      <c r="E1211"/>
      <c r="F1211"/>
    </row>
    <row r="1212" spans="3:6" x14ac:dyDescent="0.2">
      <c r="C1212"/>
      <c r="D1212"/>
      <c r="E1212"/>
      <c r="F1212"/>
    </row>
    <row r="1213" spans="3:6" x14ac:dyDescent="0.2">
      <c r="C1213"/>
      <c r="D1213"/>
      <c r="E1213"/>
      <c r="F1213"/>
    </row>
    <row r="1214" spans="3:6" x14ac:dyDescent="0.2">
      <c r="C1214"/>
      <c r="D1214"/>
      <c r="E1214"/>
      <c r="F1214"/>
    </row>
    <row r="1215" spans="3:6" x14ac:dyDescent="0.2">
      <c r="C1215"/>
      <c r="D1215"/>
      <c r="E1215"/>
      <c r="F1215"/>
    </row>
    <row r="1216" spans="3:6" x14ac:dyDescent="0.2">
      <c r="C1216"/>
      <c r="D1216"/>
      <c r="E1216"/>
      <c r="F1216"/>
    </row>
    <row r="1217" spans="3:6" x14ac:dyDescent="0.2">
      <c r="C1217"/>
      <c r="D1217"/>
      <c r="E1217"/>
      <c r="F1217"/>
    </row>
    <row r="1218" spans="3:6" x14ac:dyDescent="0.2">
      <c r="C1218"/>
      <c r="D1218"/>
      <c r="E1218"/>
      <c r="F1218"/>
    </row>
    <row r="1219" spans="3:6" x14ac:dyDescent="0.2">
      <c r="C1219"/>
      <c r="D1219"/>
      <c r="E1219"/>
      <c r="F1219"/>
    </row>
    <row r="1220" spans="3:6" x14ac:dyDescent="0.2">
      <c r="C1220"/>
      <c r="D1220"/>
      <c r="E1220"/>
      <c r="F1220"/>
    </row>
    <row r="1221" spans="3:6" x14ac:dyDescent="0.2">
      <c r="C1221"/>
      <c r="D1221"/>
      <c r="E1221"/>
      <c r="F1221"/>
    </row>
    <row r="1222" spans="3:6" x14ac:dyDescent="0.2">
      <c r="C1222"/>
      <c r="D1222"/>
      <c r="E1222"/>
      <c r="F1222"/>
    </row>
    <row r="1223" spans="3:6" x14ac:dyDescent="0.2">
      <c r="C1223"/>
      <c r="D1223"/>
      <c r="E1223"/>
      <c r="F1223"/>
    </row>
    <row r="1224" spans="3:6" x14ac:dyDescent="0.2">
      <c r="C1224"/>
      <c r="D1224"/>
      <c r="E1224"/>
      <c r="F1224"/>
    </row>
    <row r="1225" spans="3:6" x14ac:dyDescent="0.2">
      <c r="C1225"/>
      <c r="D1225"/>
      <c r="E1225"/>
      <c r="F1225"/>
    </row>
    <row r="1226" spans="3:6" x14ac:dyDescent="0.2">
      <c r="C1226"/>
      <c r="D1226"/>
      <c r="E1226"/>
      <c r="F1226"/>
    </row>
    <row r="1227" spans="3:6" x14ac:dyDescent="0.2">
      <c r="C1227"/>
      <c r="D1227"/>
      <c r="E1227"/>
      <c r="F1227"/>
    </row>
    <row r="1228" spans="3:6" x14ac:dyDescent="0.2">
      <c r="C1228"/>
      <c r="D1228"/>
      <c r="E1228"/>
      <c r="F1228"/>
    </row>
    <row r="1229" spans="3:6" x14ac:dyDescent="0.2">
      <c r="C1229"/>
      <c r="D1229"/>
      <c r="E1229"/>
      <c r="F1229"/>
    </row>
    <row r="1230" spans="3:6" x14ac:dyDescent="0.2">
      <c r="C1230"/>
      <c r="D1230"/>
      <c r="E1230"/>
      <c r="F1230"/>
    </row>
    <row r="1231" spans="3:6" x14ac:dyDescent="0.2">
      <c r="C1231"/>
      <c r="D1231"/>
      <c r="E1231"/>
      <c r="F1231"/>
    </row>
    <row r="1232" spans="3:6" x14ac:dyDescent="0.2">
      <c r="C1232"/>
      <c r="D1232"/>
      <c r="E1232"/>
      <c r="F1232"/>
    </row>
    <row r="1233" spans="3:6" x14ac:dyDescent="0.2">
      <c r="C1233"/>
      <c r="D1233"/>
      <c r="E1233"/>
      <c r="F1233"/>
    </row>
    <row r="1234" spans="3:6" x14ac:dyDescent="0.2">
      <c r="C1234"/>
      <c r="D1234"/>
      <c r="E1234"/>
      <c r="F1234"/>
    </row>
    <row r="1235" spans="3:6" x14ac:dyDescent="0.2">
      <c r="C1235"/>
      <c r="D1235"/>
      <c r="E1235"/>
      <c r="F1235"/>
    </row>
    <row r="1236" spans="3:6" x14ac:dyDescent="0.2">
      <c r="C1236"/>
      <c r="D1236"/>
      <c r="E1236"/>
      <c r="F1236"/>
    </row>
    <row r="1237" spans="3:6" x14ac:dyDescent="0.2">
      <c r="C1237"/>
      <c r="D1237"/>
      <c r="E1237"/>
      <c r="F1237"/>
    </row>
    <row r="1238" spans="3:6" x14ac:dyDescent="0.2">
      <c r="C1238"/>
      <c r="D1238"/>
      <c r="E1238"/>
      <c r="F1238"/>
    </row>
    <row r="1239" spans="3:6" x14ac:dyDescent="0.2">
      <c r="C1239"/>
      <c r="D1239"/>
      <c r="E1239"/>
      <c r="F1239"/>
    </row>
    <row r="1240" spans="3:6" x14ac:dyDescent="0.2">
      <c r="C1240"/>
      <c r="D1240"/>
      <c r="E1240"/>
      <c r="F1240"/>
    </row>
    <row r="1241" spans="3:6" x14ac:dyDescent="0.2">
      <c r="C1241"/>
      <c r="D1241"/>
      <c r="E1241"/>
      <c r="F1241"/>
    </row>
    <row r="1242" spans="3:6" x14ac:dyDescent="0.2">
      <c r="C1242"/>
      <c r="D1242"/>
      <c r="E1242"/>
      <c r="F1242"/>
    </row>
    <row r="1243" spans="3:6" x14ac:dyDescent="0.2">
      <c r="C1243"/>
      <c r="D1243"/>
      <c r="E1243"/>
      <c r="F1243"/>
    </row>
    <row r="1244" spans="3:6" x14ac:dyDescent="0.2">
      <c r="C1244"/>
      <c r="D1244"/>
      <c r="E1244"/>
      <c r="F1244"/>
    </row>
    <row r="1245" spans="3:6" x14ac:dyDescent="0.2">
      <c r="C1245"/>
      <c r="D1245"/>
      <c r="E1245"/>
      <c r="F1245"/>
    </row>
    <row r="1246" spans="3:6" x14ac:dyDescent="0.2">
      <c r="C1246"/>
      <c r="D1246"/>
      <c r="E1246"/>
      <c r="F1246"/>
    </row>
    <row r="1247" spans="3:6" x14ac:dyDescent="0.2">
      <c r="C1247"/>
      <c r="D1247"/>
      <c r="E1247"/>
      <c r="F1247"/>
    </row>
    <row r="1248" spans="3:6" x14ac:dyDescent="0.2">
      <c r="C1248"/>
      <c r="D1248"/>
      <c r="E1248"/>
      <c r="F1248"/>
    </row>
    <row r="1249" spans="3:6" x14ac:dyDescent="0.2">
      <c r="C1249"/>
      <c r="D1249"/>
      <c r="E1249"/>
      <c r="F1249"/>
    </row>
    <row r="1250" spans="3:6" x14ac:dyDescent="0.2">
      <c r="C1250"/>
      <c r="D1250"/>
      <c r="E1250"/>
      <c r="F1250"/>
    </row>
    <row r="1251" spans="3:6" x14ac:dyDescent="0.2">
      <c r="C1251"/>
      <c r="D1251"/>
      <c r="E1251"/>
      <c r="F1251"/>
    </row>
    <row r="1252" spans="3:6" x14ac:dyDescent="0.2">
      <c r="C1252"/>
      <c r="D1252"/>
      <c r="E1252"/>
      <c r="F1252"/>
    </row>
    <row r="1253" spans="3:6" x14ac:dyDescent="0.2">
      <c r="C1253"/>
      <c r="D1253"/>
      <c r="E1253"/>
      <c r="F1253"/>
    </row>
    <row r="1254" spans="3:6" x14ac:dyDescent="0.2">
      <c r="C1254"/>
      <c r="D1254"/>
      <c r="E1254"/>
      <c r="F1254"/>
    </row>
    <row r="1255" spans="3:6" x14ac:dyDescent="0.2">
      <c r="C1255"/>
      <c r="D1255"/>
      <c r="E1255"/>
      <c r="F1255"/>
    </row>
    <row r="1256" spans="3:6" x14ac:dyDescent="0.2">
      <c r="C1256"/>
      <c r="D1256"/>
      <c r="E1256"/>
      <c r="F1256"/>
    </row>
    <row r="1257" spans="3:6" x14ac:dyDescent="0.2">
      <c r="C1257"/>
      <c r="D1257"/>
      <c r="E1257"/>
      <c r="F1257"/>
    </row>
    <row r="1258" spans="3:6" x14ac:dyDescent="0.2">
      <c r="C1258"/>
      <c r="D1258"/>
      <c r="E1258"/>
      <c r="F1258"/>
    </row>
    <row r="1259" spans="3:6" x14ac:dyDescent="0.2">
      <c r="C1259"/>
      <c r="D1259"/>
      <c r="E1259"/>
      <c r="F1259"/>
    </row>
    <row r="1260" spans="3:6" x14ac:dyDescent="0.2">
      <c r="C1260"/>
      <c r="D1260"/>
      <c r="E1260"/>
      <c r="F1260"/>
    </row>
    <row r="1261" spans="3:6" x14ac:dyDescent="0.2">
      <c r="C1261"/>
      <c r="D1261"/>
      <c r="E1261"/>
      <c r="F1261"/>
    </row>
    <row r="1262" spans="3:6" x14ac:dyDescent="0.2">
      <c r="C1262"/>
      <c r="D1262"/>
      <c r="E1262"/>
      <c r="F1262"/>
    </row>
    <row r="1263" spans="3:6" x14ac:dyDescent="0.2">
      <c r="C1263"/>
      <c r="D1263"/>
      <c r="E1263"/>
      <c r="F1263"/>
    </row>
    <row r="1264" spans="3:6" x14ac:dyDescent="0.2">
      <c r="C1264"/>
      <c r="D1264"/>
      <c r="E1264"/>
      <c r="F1264"/>
    </row>
    <row r="1265" spans="3:6" x14ac:dyDescent="0.2">
      <c r="C1265"/>
      <c r="D1265"/>
      <c r="E1265"/>
      <c r="F1265"/>
    </row>
    <row r="1266" spans="3:6" x14ac:dyDescent="0.2">
      <c r="C1266"/>
      <c r="D1266"/>
      <c r="E1266"/>
      <c r="F1266"/>
    </row>
    <row r="1267" spans="3:6" x14ac:dyDescent="0.2">
      <c r="C1267"/>
      <c r="D1267"/>
      <c r="E1267"/>
      <c r="F1267"/>
    </row>
    <row r="1268" spans="3:6" x14ac:dyDescent="0.2">
      <c r="C1268"/>
      <c r="D1268"/>
      <c r="E1268"/>
      <c r="F1268"/>
    </row>
    <row r="1269" spans="3:6" x14ac:dyDescent="0.2">
      <c r="C1269"/>
      <c r="D1269"/>
      <c r="E1269"/>
      <c r="F1269"/>
    </row>
    <row r="1270" spans="3:6" x14ac:dyDescent="0.2">
      <c r="C1270"/>
      <c r="D1270"/>
      <c r="E1270"/>
      <c r="F1270"/>
    </row>
    <row r="1271" spans="3:6" x14ac:dyDescent="0.2">
      <c r="C1271"/>
      <c r="D1271"/>
      <c r="E1271"/>
      <c r="F1271"/>
    </row>
    <row r="1272" spans="3:6" x14ac:dyDescent="0.2">
      <c r="C1272"/>
      <c r="D1272"/>
      <c r="E1272"/>
      <c r="F1272"/>
    </row>
    <row r="1273" spans="3:6" x14ac:dyDescent="0.2">
      <c r="C1273"/>
      <c r="D1273"/>
      <c r="E1273"/>
      <c r="F1273"/>
    </row>
    <row r="1274" spans="3:6" x14ac:dyDescent="0.2">
      <c r="C1274"/>
      <c r="D1274"/>
      <c r="E1274"/>
      <c r="F1274"/>
    </row>
    <row r="1275" spans="3:6" x14ac:dyDescent="0.2">
      <c r="C1275"/>
      <c r="D1275"/>
      <c r="E1275"/>
      <c r="F1275"/>
    </row>
    <row r="1276" spans="3:6" x14ac:dyDescent="0.2">
      <c r="C1276"/>
      <c r="D1276"/>
      <c r="E1276"/>
      <c r="F1276"/>
    </row>
    <row r="1277" spans="3:6" x14ac:dyDescent="0.2">
      <c r="C1277"/>
      <c r="D1277"/>
      <c r="E1277"/>
      <c r="F1277"/>
    </row>
    <row r="1278" spans="3:6" x14ac:dyDescent="0.2">
      <c r="C1278"/>
      <c r="D1278"/>
      <c r="E1278"/>
      <c r="F1278"/>
    </row>
    <row r="1279" spans="3:6" x14ac:dyDescent="0.2">
      <c r="C1279"/>
      <c r="D1279"/>
      <c r="E1279"/>
      <c r="F1279"/>
    </row>
    <row r="1280" spans="3:6" x14ac:dyDescent="0.2">
      <c r="C1280"/>
      <c r="D1280"/>
      <c r="E1280"/>
      <c r="F1280"/>
    </row>
    <row r="1281" spans="3:6" x14ac:dyDescent="0.2">
      <c r="C1281"/>
      <c r="D1281"/>
      <c r="E1281"/>
      <c r="F1281"/>
    </row>
    <row r="1282" spans="3:6" x14ac:dyDescent="0.2">
      <c r="C1282"/>
      <c r="D1282"/>
      <c r="E1282"/>
      <c r="F1282"/>
    </row>
    <row r="1283" spans="3:6" x14ac:dyDescent="0.2">
      <c r="C1283"/>
      <c r="D1283"/>
      <c r="E1283"/>
      <c r="F1283"/>
    </row>
    <row r="1284" spans="3:6" x14ac:dyDescent="0.2">
      <c r="C1284"/>
      <c r="D1284"/>
      <c r="E1284"/>
      <c r="F1284"/>
    </row>
    <row r="1285" spans="3:6" x14ac:dyDescent="0.2">
      <c r="C1285"/>
      <c r="D1285"/>
      <c r="E1285"/>
      <c r="F1285"/>
    </row>
    <row r="1286" spans="3:6" x14ac:dyDescent="0.2">
      <c r="C1286"/>
      <c r="D1286"/>
      <c r="E1286"/>
      <c r="F1286"/>
    </row>
    <row r="1287" spans="3:6" x14ac:dyDescent="0.2">
      <c r="C1287"/>
      <c r="D1287"/>
      <c r="E1287"/>
      <c r="F1287"/>
    </row>
    <row r="1288" spans="3:6" x14ac:dyDescent="0.2">
      <c r="C1288"/>
      <c r="D1288"/>
      <c r="E1288"/>
      <c r="F1288"/>
    </row>
    <row r="1289" spans="3:6" x14ac:dyDescent="0.2">
      <c r="C1289"/>
      <c r="D1289"/>
      <c r="E1289"/>
      <c r="F1289"/>
    </row>
    <row r="1290" spans="3:6" x14ac:dyDescent="0.2">
      <c r="C1290"/>
      <c r="D1290"/>
      <c r="E1290"/>
      <c r="F1290"/>
    </row>
    <row r="1291" spans="3:6" x14ac:dyDescent="0.2">
      <c r="C1291"/>
      <c r="D1291"/>
      <c r="E1291"/>
      <c r="F1291"/>
    </row>
    <row r="1292" spans="3:6" x14ac:dyDescent="0.2">
      <c r="C1292"/>
      <c r="D1292"/>
      <c r="E1292"/>
      <c r="F1292"/>
    </row>
    <row r="1293" spans="3:6" x14ac:dyDescent="0.2">
      <c r="C1293"/>
      <c r="D1293"/>
      <c r="E1293"/>
      <c r="F1293"/>
    </row>
    <row r="1294" spans="3:6" x14ac:dyDescent="0.2">
      <c r="C1294"/>
      <c r="D1294"/>
      <c r="E1294"/>
      <c r="F1294"/>
    </row>
    <row r="1295" spans="3:6" x14ac:dyDescent="0.2">
      <c r="C1295"/>
      <c r="D1295"/>
      <c r="E1295"/>
      <c r="F1295"/>
    </row>
    <row r="1296" spans="3:6" x14ac:dyDescent="0.2">
      <c r="C1296"/>
      <c r="D1296"/>
      <c r="E1296"/>
      <c r="F1296"/>
    </row>
    <row r="1297" spans="3:6" x14ac:dyDescent="0.2">
      <c r="C1297"/>
      <c r="D1297"/>
      <c r="E1297"/>
      <c r="F1297"/>
    </row>
    <row r="1298" spans="3:6" x14ac:dyDescent="0.2">
      <c r="C1298"/>
      <c r="D1298"/>
      <c r="E1298"/>
      <c r="F1298"/>
    </row>
    <row r="1299" spans="3:6" x14ac:dyDescent="0.2">
      <c r="C1299"/>
      <c r="D1299"/>
      <c r="E1299"/>
      <c r="F1299"/>
    </row>
    <row r="1300" spans="3:6" x14ac:dyDescent="0.2">
      <c r="C1300"/>
      <c r="D1300"/>
      <c r="E1300"/>
      <c r="F1300"/>
    </row>
    <row r="1301" spans="3:6" x14ac:dyDescent="0.2">
      <c r="C1301"/>
      <c r="D1301"/>
      <c r="E1301"/>
      <c r="F1301"/>
    </row>
    <row r="1302" spans="3:6" x14ac:dyDescent="0.2">
      <c r="C1302"/>
      <c r="D1302"/>
      <c r="E1302"/>
      <c r="F1302"/>
    </row>
    <row r="1303" spans="3:6" x14ac:dyDescent="0.2">
      <c r="C1303"/>
      <c r="D1303"/>
      <c r="E1303"/>
      <c r="F1303"/>
    </row>
    <row r="1304" spans="3:6" x14ac:dyDescent="0.2">
      <c r="C1304"/>
      <c r="D1304"/>
      <c r="E1304"/>
      <c r="F1304"/>
    </row>
    <row r="1305" spans="3:6" x14ac:dyDescent="0.2">
      <c r="C1305"/>
      <c r="D1305"/>
      <c r="E1305"/>
      <c r="F1305"/>
    </row>
    <row r="1306" spans="3:6" x14ac:dyDescent="0.2">
      <c r="C1306"/>
      <c r="D1306"/>
      <c r="E1306"/>
      <c r="F1306"/>
    </row>
    <row r="1307" spans="3:6" x14ac:dyDescent="0.2">
      <c r="C1307"/>
      <c r="D1307"/>
      <c r="E1307"/>
      <c r="F1307"/>
    </row>
    <row r="1308" spans="3:6" x14ac:dyDescent="0.2">
      <c r="C1308"/>
      <c r="D1308"/>
      <c r="E1308"/>
      <c r="F1308"/>
    </row>
    <row r="1309" spans="3:6" x14ac:dyDescent="0.2">
      <c r="C1309"/>
      <c r="D1309"/>
      <c r="E1309"/>
      <c r="F1309"/>
    </row>
    <row r="1310" spans="3:6" x14ac:dyDescent="0.2">
      <c r="C1310"/>
      <c r="D1310"/>
      <c r="E1310"/>
      <c r="F1310"/>
    </row>
    <row r="1311" spans="3:6" x14ac:dyDescent="0.2">
      <c r="C1311"/>
      <c r="D1311"/>
      <c r="E1311"/>
      <c r="F1311"/>
    </row>
    <row r="1312" spans="3:6" x14ac:dyDescent="0.2">
      <c r="C1312"/>
      <c r="D1312"/>
      <c r="E1312"/>
      <c r="F1312"/>
    </row>
    <row r="1313" spans="3:6" x14ac:dyDescent="0.2">
      <c r="C1313"/>
      <c r="D1313"/>
      <c r="E1313"/>
      <c r="F1313"/>
    </row>
    <row r="1314" spans="3:6" x14ac:dyDescent="0.2">
      <c r="C1314"/>
      <c r="D1314"/>
      <c r="E1314"/>
      <c r="F1314"/>
    </row>
    <row r="1315" spans="3:6" x14ac:dyDescent="0.2">
      <c r="C1315"/>
      <c r="D1315"/>
      <c r="E1315"/>
      <c r="F1315"/>
    </row>
    <row r="1316" spans="3:6" x14ac:dyDescent="0.2">
      <c r="C1316"/>
      <c r="D1316"/>
      <c r="E1316"/>
      <c r="F1316"/>
    </row>
    <row r="1317" spans="3:6" x14ac:dyDescent="0.2">
      <c r="C1317"/>
      <c r="D1317"/>
      <c r="E1317"/>
      <c r="F1317"/>
    </row>
    <row r="1318" spans="3:6" x14ac:dyDescent="0.2">
      <c r="C1318"/>
      <c r="D1318"/>
      <c r="E1318"/>
      <c r="F1318"/>
    </row>
    <row r="1319" spans="3:6" x14ac:dyDescent="0.2">
      <c r="C1319"/>
      <c r="D1319"/>
      <c r="E1319"/>
      <c r="F1319"/>
    </row>
    <row r="1320" spans="3:6" x14ac:dyDescent="0.2">
      <c r="C1320"/>
      <c r="D1320"/>
      <c r="E1320"/>
      <c r="F1320"/>
    </row>
    <row r="1321" spans="3:6" x14ac:dyDescent="0.2">
      <c r="C1321"/>
      <c r="D1321"/>
      <c r="E1321"/>
      <c r="F1321"/>
    </row>
    <row r="1322" spans="3:6" x14ac:dyDescent="0.2">
      <c r="C1322"/>
      <c r="D1322"/>
      <c r="E1322"/>
      <c r="F1322"/>
    </row>
    <row r="1323" spans="3:6" x14ac:dyDescent="0.2">
      <c r="C1323"/>
      <c r="D1323"/>
      <c r="E1323"/>
      <c r="F1323"/>
    </row>
    <row r="1324" spans="3:6" x14ac:dyDescent="0.2">
      <c r="C1324"/>
      <c r="D1324"/>
      <c r="E1324"/>
      <c r="F1324"/>
    </row>
    <row r="1325" spans="3:6" x14ac:dyDescent="0.2">
      <c r="C1325"/>
      <c r="D1325"/>
      <c r="E1325"/>
      <c r="F1325"/>
    </row>
    <row r="1326" spans="3:6" x14ac:dyDescent="0.2">
      <c r="C1326"/>
      <c r="D1326"/>
      <c r="E1326"/>
      <c r="F1326"/>
    </row>
    <row r="1327" spans="3:6" x14ac:dyDescent="0.2">
      <c r="C1327"/>
      <c r="D1327"/>
      <c r="E1327"/>
      <c r="F1327"/>
    </row>
    <row r="1328" spans="3:6" x14ac:dyDescent="0.2">
      <c r="C1328"/>
      <c r="D1328"/>
      <c r="E1328"/>
      <c r="F1328"/>
    </row>
    <row r="1329" spans="3:6" x14ac:dyDescent="0.2">
      <c r="C1329"/>
      <c r="D1329"/>
      <c r="E1329"/>
      <c r="F1329"/>
    </row>
    <row r="1330" spans="3:6" x14ac:dyDescent="0.2">
      <c r="C1330"/>
      <c r="D1330"/>
      <c r="E1330"/>
      <c r="F1330"/>
    </row>
    <row r="1331" spans="3:6" x14ac:dyDescent="0.2">
      <c r="C1331"/>
      <c r="D1331"/>
      <c r="E1331"/>
      <c r="F1331"/>
    </row>
    <row r="1332" spans="3:6" x14ac:dyDescent="0.2">
      <c r="C1332"/>
      <c r="D1332"/>
      <c r="E1332"/>
      <c r="F1332"/>
    </row>
    <row r="1333" spans="3:6" x14ac:dyDescent="0.2">
      <c r="C1333"/>
      <c r="D1333"/>
      <c r="E1333"/>
      <c r="F1333"/>
    </row>
    <row r="1334" spans="3:6" x14ac:dyDescent="0.2">
      <c r="C1334"/>
      <c r="D1334"/>
      <c r="E1334"/>
      <c r="F1334"/>
    </row>
    <row r="1335" spans="3:6" x14ac:dyDescent="0.2">
      <c r="C1335"/>
      <c r="D1335"/>
      <c r="E1335"/>
      <c r="F1335"/>
    </row>
    <row r="1336" spans="3:6" x14ac:dyDescent="0.2">
      <c r="C1336"/>
      <c r="D1336"/>
      <c r="E1336"/>
      <c r="F1336"/>
    </row>
    <row r="1337" spans="3:6" x14ac:dyDescent="0.2">
      <c r="C1337"/>
      <c r="D1337"/>
      <c r="E1337"/>
      <c r="F1337"/>
    </row>
    <row r="1338" spans="3:6" x14ac:dyDescent="0.2">
      <c r="C1338"/>
      <c r="D1338"/>
      <c r="E1338"/>
      <c r="F1338"/>
    </row>
    <row r="1339" spans="3:6" x14ac:dyDescent="0.2">
      <c r="C1339"/>
      <c r="D1339"/>
      <c r="E1339"/>
      <c r="F1339"/>
    </row>
    <row r="1340" spans="3:6" x14ac:dyDescent="0.2">
      <c r="C1340"/>
      <c r="D1340"/>
      <c r="E1340"/>
      <c r="F1340"/>
    </row>
    <row r="1341" spans="3:6" x14ac:dyDescent="0.2">
      <c r="C1341"/>
      <c r="D1341"/>
      <c r="E1341"/>
      <c r="F1341"/>
    </row>
    <row r="1342" spans="3:6" x14ac:dyDescent="0.2">
      <c r="C1342"/>
      <c r="D1342"/>
      <c r="E1342"/>
      <c r="F1342"/>
    </row>
    <row r="1343" spans="3:6" x14ac:dyDescent="0.2">
      <c r="C1343"/>
      <c r="D1343"/>
      <c r="E1343"/>
      <c r="F1343"/>
    </row>
    <row r="1344" spans="3:6" x14ac:dyDescent="0.2">
      <c r="C1344"/>
      <c r="D1344"/>
      <c r="E1344"/>
      <c r="F1344"/>
    </row>
    <row r="1345" spans="3:6" x14ac:dyDescent="0.2">
      <c r="C1345"/>
      <c r="D1345"/>
      <c r="E1345"/>
      <c r="F1345"/>
    </row>
    <row r="1346" spans="3:6" x14ac:dyDescent="0.2">
      <c r="C1346"/>
      <c r="D1346"/>
      <c r="E1346"/>
      <c r="F1346"/>
    </row>
    <row r="1347" spans="3:6" x14ac:dyDescent="0.2">
      <c r="C1347"/>
      <c r="D1347"/>
      <c r="E1347"/>
      <c r="F1347"/>
    </row>
    <row r="1348" spans="3:6" x14ac:dyDescent="0.2">
      <c r="C1348"/>
      <c r="D1348"/>
      <c r="E1348"/>
      <c r="F1348"/>
    </row>
    <row r="1349" spans="3:6" x14ac:dyDescent="0.2">
      <c r="C1349"/>
      <c r="D1349"/>
      <c r="E1349"/>
      <c r="F1349"/>
    </row>
    <row r="1350" spans="3:6" x14ac:dyDescent="0.2">
      <c r="C1350"/>
      <c r="D1350"/>
      <c r="E1350"/>
      <c r="F1350"/>
    </row>
    <row r="1351" spans="3:6" x14ac:dyDescent="0.2">
      <c r="C1351"/>
      <c r="D1351"/>
      <c r="E1351"/>
      <c r="F1351"/>
    </row>
    <row r="1352" spans="3:6" x14ac:dyDescent="0.2">
      <c r="C1352"/>
      <c r="D1352"/>
      <c r="E1352"/>
      <c r="F1352"/>
    </row>
    <row r="1353" spans="3:6" x14ac:dyDescent="0.2">
      <c r="C1353"/>
      <c r="D1353"/>
      <c r="E1353"/>
      <c r="F1353"/>
    </row>
    <row r="1354" spans="3:6" x14ac:dyDescent="0.2">
      <c r="C1354"/>
      <c r="D1354"/>
      <c r="E1354"/>
      <c r="F1354"/>
    </row>
    <row r="1355" spans="3:6" x14ac:dyDescent="0.2">
      <c r="C1355"/>
      <c r="D1355"/>
      <c r="E1355"/>
      <c r="F1355"/>
    </row>
    <row r="1356" spans="3:6" x14ac:dyDescent="0.2">
      <c r="C1356"/>
      <c r="D1356"/>
      <c r="E1356"/>
      <c r="F1356"/>
    </row>
    <row r="1357" spans="3:6" x14ac:dyDescent="0.2">
      <c r="C1357"/>
      <c r="D1357"/>
      <c r="E1357"/>
      <c r="F1357"/>
    </row>
    <row r="1358" spans="3:6" x14ac:dyDescent="0.2">
      <c r="C1358"/>
      <c r="D1358"/>
      <c r="E1358"/>
      <c r="F1358"/>
    </row>
    <row r="1359" spans="3:6" x14ac:dyDescent="0.2">
      <c r="C1359"/>
      <c r="D1359"/>
      <c r="E1359"/>
      <c r="F1359"/>
    </row>
    <row r="1360" spans="3:6" x14ac:dyDescent="0.2">
      <c r="C1360"/>
      <c r="D1360"/>
      <c r="E1360"/>
      <c r="F1360"/>
    </row>
    <row r="1361" spans="3:6" x14ac:dyDescent="0.2">
      <c r="C1361"/>
      <c r="D1361"/>
      <c r="E1361"/>
      <c r="F1361"/>
    </row>
    <row r="1362" spans="3:6" x14ac:dyDescent="0.2">
      <c r="C1362"/>
      <c r="D1362"/>
      <c r="E1362"/>
      <c r="F1362"/>
    </row>
    <row r="1363" spans="3:6" x14ac:dyDescent="0.2">
      <c r="C1363"/>
      <c r="D1363"/>
      <c r="E1363"/>
      <c r="F1363"/>
    </row>
    <row r="1364" spans="3:6" x14ac:dyDescent="0.2">
      <c r="C1364"/>
      <c r="D1364"/>
      <c r="E1364"/>
      <c r="F1364"/>
    </row>
    <row r="1365" spans="3:6" x14ac:dyDescent="0.2">
      <c r="C1365"/>
      <c r="D1365"/>
      <c r="E1365"/>
      <c r="F1365"/>
    </row>
    <row r="1366" spans="3:6" x14ac:dyDescent="0.2">
      <c r="C1366"/>
      <c r="D1366"/>
      <c r="E1366"/>
      <c r="F1366"/>
    </row>
    <row r="1367" spans="3:6" x14ac:dyDescent="0.2">
      <c r="C1367"/>
      <c r="D1367"/>
      <c r="E1367"/>
      <c r="F1367"/>
    </row>
    <row r="1368" spans="3:6" x14ac:dyDescent="0.2">
      <c r="C1368"/>
      <c r="D1368"/>
      <c r="E1368"/>
      <c r="F1368"/>
    </row>
    <row r="1369" spans="3:6" x14ac:dyDescent="0.2">
      <c r="C1369"/>
      <c r="D1369"/>
      <c r="E1369"/>
      <c r="F1369"/>
    </row>
    <row r="1370" spans="3:6" x14ac:dyDescent="0.2">
      <c r="C1370"/>
      <c r="D1370"/>
      <c r="E1370"/>
      <c r="F1370"/>
    </row>
    <row r="1371" spans="3:6" x14ac:dyDescent="0.2">
      <c r="C1371"/>
      <c r="D1371"/>
      <c r="E1371"/>
      <c r="F1371"/>
    </row>
    <row r="1372" spans="3:6" x14ac:dyDescent="0.2">
      <c r="C1372"/>
      <c r="D1372"/>
      <c r="E1372"/>
      <c r="F1372"/>
    </row>
    <row r="1373" spans="3:6" x14ac:dyDescent="0.2">
      <c r="C1373"/>
      <c r="D1373"/>
      <c r="E1373"/>
      <c r="F1373"/>
    </row>
    <row r="1374" spans="3:6" x14ac:dyDescent="0.2">
      <c r="C1374"/>
      <c r="D1374"/>
      <c r="E1374"/>
      <c r="F1374"/>
    </row>
    <row r="1375" spans="3:6" x14ac:dyDescent="0.2">
      <c r="C1375"/>
      <c r="D1375"/>
      <c r="E1375"/>
      <c r="F1375"/>
    </row>
    <row r="1376" spans="3:6" x14ac:dyDescent="0.2">
      <c r="C1376"/>
      <c r="D1376"/>
      <c r="E1376"/>
      <c r="F1376"/>
    </row>
    <row r="1377" spans="3:6" x14ac:dyDescent="0.2">
      <c r="C1377"/>
      <c r="D1377"/>
      <c r="E1377"/>
      <c r="F1377"/>
    </row>
    <row r="1378" spans="3:6" x14ac:dyDescent="0.2">
      <c r="C1378"/>
      <c r="D1378"/>
      <c r="E1378"/>
      <c r="F1378"/>
    </row>
    <row r="1379" spans="3:6" x14ac:dyDescent="0.2">
      <c r="C1379"/>
      <c r="D1379"/>
      <c r="E1379"/>
      <c r="F1379"/>
    </row>
    <row r="1380" spans="3:6" x14ac:dyDescent="0.2">
      <c r="C1380"/>
      <c r="D1380"/>
      <c r="E1380"/>
      <c r="F1380"/>
    </row>
    <row r="1381" spans="3:6" x14ac:dyDescent="0.2">
      <c r="C1381"/>
      <c r="D1381"/>
      <c r="E1381"/>
      <c r="F1381"/>
    </row>
    <row r="1382" spans="3:6" x14ac:dyDescent="0.2">
      <c r="C1382"/>
      <c r="D1382"/>
      <c r="E1382"/>
      <c r="F1382"/>
    </row>
    <row r="1383" spans="3:6" x14ac:dyDescent="0.2">
      <c r="C1383"/>
      <c r="D1383"/>
      <c r="E1383"/>
      <c r="F1383"/>
    </row>
    <row r="1384" spans="3:6" x14ac:dyDescent="0.2">
      <c r="C1384"/>
      <c r="D1384"/>
      <c r="E1384"/>
      <c r="F1384"/>
    </row>
    <row r="1385" spans="3:6" x14ac:dyDescent="0.2">
      <c r="C1385"/>
      <c r="D1385"/>
      <c r="E1385"/>
      <c r="F1385"/>
    </row>
    <row r="1386" spans="3:6" x14ac:dyDescent="0.2">
      <c r="C1386"/>
      <c r="D1386"/>
      <c r="E1386"/>
      <c r="F1386"/>
    </row>
    <row r="1387" spans="3:6" x14ac:dyDescent="0.2">
      <c r="C1387"/>
      <c r="D1387"/>
      <c r="E1387"/>
      <c r="F1387"/>
    </row>
    <row r="1388" spans="3:6" x14ac:dyDescent="0.2">
      <c r="C1388"/>
      <c r="D1388"/>
      <c r="E1388"/>
      <c r="F1388"/>
    </row>
    <row r="1389" spans="3:6" x14ac:dyDescent="0.2">
      <c r="C1389"/>
      <c r="D1389"/>
      <c r="E1389"/>
      <c r="F1389"/>
    </row>
    <row r="1390" spans="3:6" x14ac:dyDescent="0.2">
      <c r="C1390"/>
      <c r="D1390"/>
      <c r="E1390"/>
      <c r="F1390"/>
    </row>
    <row r="1391" spans="3:6" x14ac:dyDescent="0.2">
      <c r="C1391"/>
      <c r="D1391"/>
      <c r="E1391"/>
      <c r="F1391"/>
    </row>
    <row r="1392" spans="3:6" x14ac:dyDescent="0.2">
      <c r="C1392"/>
      <c r="D1392"/>
      <c r="E1392"/>
      <c r="F1392"/>
    </row>
    <row r="1393" spans="3:6" x14ac:dyDescent="0.2">
      <c r="C1393"/>
      <c r="D1393"/>
      <c r="E1393"/>
      <c r="F1393"/>
    </row>
    <row r="1394" spans="3:6" x14ac:dyDescent="0.2">
      <c r="C1394"/>
      <c r="D1394"/>
      <c r="E1394"/>
      <c r="F1394"/>
    </row>
    <row r="1395" spans="3:6" x14ac:dyDescent="0.2">
      <c r="C1395"/>
      <c r="D1395"/>
      <c r="E1395"/>
      <c r="F1395"/>
    </row>
    <row r="1396" spans="3:6" x14ac:dyDescent="0.2">
      <c r="C1396"/>
      <c r="D1396"/>
      <c r="E1396"/>
      <c r="F1396"/>
    </row>
    <row r="1397" spans="3:6" x14ac:dyDescent="0.2">
      <c r="C1397"/>
      <c r="D1397"/>
      <c r="E1397"/>
      <c r="F1397"/>
    </row>
    <row r="1398" spans="3:6" x14ac:dyDescent="0.2">
      <c r="C1398"/>
      <c r="D1398"/>
      <c r="E1398"/>
      <c r="F1398"/>
    </row>
    <row r="1399" spans="3:6" x14ac:dyDescent="0.2">
      <c r="C1399"/>
      <c r="D1399"/>
      <c r="E1399"/>
      <c r="F1399"/>
    </row>
    <row r="1400" spans="3:6" x14ac:dyDescent="0.2">
      <c r="C1400"/>
      <c r="D1400"/>
      <c r="E1400"/>
      <c r="F1400"/>
    </row>
    <row r="1401" spans="3:6" x14ac:dyDescent="0.2">
      <c r="C1401"/>
      <c r="D1401"/>
      <c r="E1401"/>
      <c r="F1401"/>
    </row>
    <row r="1402" spans="3:6" x14ac:dyDescent="0.2">
      <c r="C1402"/>
      <c r="D1402"/>
      <c r="E1402"/>
      <c r="F1402"/>
    </row>
    <row r="1403" spans="3:6" x14ac:dyDescent="0.2">
      <c r="C1403"/>
      <c r="D1403"/>
      <c r="E1403"/>
      <c r="F1403"/>
    </row>
    <row r="1404" spans="3:6" x14ac:dyDescent="0.2">
      <c r="C1404"/>
      <c r="D1404"/>
      <c r="E1404"/>
      <c r="F1404"/>
    </row>
    <row r="1405" spans="3:6" x14ac:dyDescent="0.2">
      <c r="C1405"/>
      <c r="D1405"/>
      <c r="E1405"/>
      <c r="F1405"/>
    </row>
    <row r="1406" spans="3:6" x14ac:dyDescent="0.2">
      <c r="C1406"/>
      <c r="D1406"/>
      <c r="E1406"/>
      <c r="F1406"/>
    </row>
    <row r="1407" spans="3:6" x14ac:dyDescent="0.2">
      <c r="C1407"/>
      <c r="D1407"/>
      <c r="E1407"/>
      <c r="F1407"/>
    </row>
    <row r="1408" spans="3:6" x14ac:dyDescent="0.2">
      <c r="C1408"/>
      <c r="D1408"/>
      <c r="E1408"/>
      <c r="F1408"/>
    </row>
    <row r="1409" spans="3:6" x14ac:dyDescent="0.2">
      <c r="C1409"/>
      <c r="D1409"/>
      <c r="E1409"/>
      <c r="F1409"/>
    </row>
    <row r="1410" spans="3:6" x14ac:dyDescent="0.2">
      <c r="C1410"/>
      <c r="D1410"/>
      <c r="E1410"/>
      <c r="F1410"/>
    </row>
    <row r="1411" spans="3:6" x14ac:dyDescent="0.2">
      <c r="C1411"/>
      <c r="D1411"/>
      <c r="E1411"/>
      <c r="F1411"/>
    </row>
    <row r="1412" spans="3:6" x14ac:dyDescent="0.2">
      <c r="C1412"/>
      <c r="D1412"/>
      <c r="E1412"/>
      <c r="F1412"/>
    </row>
    <row r="1413" spans="3:6" x14ac:dyDescent="0.2">
      <c r="C1413"/>
      <c r="D1413"/>
      <c r="E1413"/>
      <c r="F1413"/>
    </row>
    <row r="1414" spans="3:6" x14ac:dyDescent="0.2">
      <c r="C1414"/>
      <c r="D1414"/>
      <c r="E1414"/>
      <c r="F1414"/>
    </row>
    <row r="1415" spans="3:6" x14ac:dyDescent="0.2">
      <c r="C1415"/>
      <c r="D1415"/>
      <c r="E1415"/>
      <c r="F1415"/>
    </row>
    <row r="1416" spans="3:6" x14ac:dyDescent="0.2">
      <c r="C1416"/>
      <c r="D1416"/>
      <c r="E1416"/>
      <c r="F1416"/>
    </row>
    <row r="1417" spans="3:6" x14ac:dyDescent="0.2">
      <c r="C1417"/>
      <c r="D1417"/>
      <c r="E1417"/>
      <c r="F1417"/>
    </row>
    <row r="1418" spans="3:6" x14ac:dyDescent="0.2">
      <c r="C1418"/>
      <c r="D1418"/>
      <c r="E1418"/>
      <c r="F1418"/>
    </row>
    <row r="1419" spans="3:6" x14ac:dyDescent="0.2">
      <c r="C1419"/>
      <c r="D1419"/>
      <c r="E1419"/>
      <c r="F1419"/>
    </row>
    <row r="1420" spans="3:6" x14ac:dyDescent="0.2">
      <c r="C1420"/>
      <c r="D1420"/>
      <c r="E1420"/>
      <c r="F1420"/>
    </row>
    <row r="1421" spans="3:6" x14ac:dyDescent="0.2">
      <c r="C1421"/>
      <c r="D1421"/>
      <c r="E1421"/>
      <c r="F1421"/>
    </row>
    <row r="1422" spans="3:6" x14ac:dyDescent="0.2">
      <c r="C1422"/>
      <c r="D1422"/>
      <c r="E1422"/>
      <c r="F1422"/>
    </row>
    <row r="1423" spans="3:6" x14ac:dyDescent="0.2">
      <c r="C1423"/>
      <c r="D1423"/>
      <c r="E1423"/>
      <c r="F1423"/>
    </row>
    <row r="1424" spans="3:6" x14ac:dyDescent="0.2">
      <c r="C1424"/>
      <c r="D1424"/>
      <c r="E1424"/>
      <c r="F1424"/>
    </row>
    <row r="1425" spans="3:6" x14ac:dyDescent="0.2">
      <c r="C1425"/>
      <c r="D1425"/>
      <c r="E1425"/>
      <c r="F1425"/>
    </row>
    <row r="1426" spans="3:6" x14ac:dyDescent="0.2">
      <c r="C1426"/>
      <c r="D1426"/>
      <c r="E1426"/>
      <c r="F1426"/>
    </row>
    <row r="1427" spans="3:6" x14ac:dyDescent="0.2">
      <c r="C1427"/>
      <c r="D1427"/>
      <c r="E1427"/>
      <c r="F1427"/>
    </row>
    <row r="1428" spans="3:6" x14ac:dyDescent="0.2">
      <c r="C1428"/>
      <c r="D1428"/>
      <c r="E1428"/>
      <c r="F1428"/>
    </row>
    <row r="1429" spans="3:6" x14ac:dyDescent="0.2">
      <c r="C1429"/>
      <c r="D1429"/>
      <c r="E1429"/>
      <c r="F1429"/>
    </row>
    <row r="1430" spans="3:6" x14ac:dyDescent="0.2">
      <c r="C1430"/>
      <c r="D1430"/>
      <c r="E1430"/>
      <c r="F1430"/>
    </row>
    <row r="1431" spans="3:6" x14ac:dyDescent="0.2">
      <c r="C1431"/>
      <c r="D1431"/>
      <c r="E1431"/>
      <c r="F1431"/>
    </row>
    <row r="1432" spans="3:6" x14ac:dyDescent="0.2">
      <c r="C1432"/>
      <c r="D1432"/>
      <c r="E1432"/>
      <c r="F1432"/>
    </row>
    <row r="1433" spans="3:6" x14ac:dyDescent="0.2">
      <c r="C1433"/>
      <c r="D1433"/>
      <c r="E1433"/>
      <c r="F1433"/>
    </row>
    <row r="1434" spans="3:6" x14ac:dyDescent="0.2">
      <c r="C1434"/>
      <c r="D1434"/>
      <c r="E1434"/>
      <c r="F1434"/>
    </row>
    <row r="1435" spans="3:6" x14ac:dyDescent="0.2">
      <c r="C1435"/>
      <c r="D1435"/>
      <c r="E1435"/>
      <c r="F1435"/>
    </row>
    <row r="1436" spans="3:6" x14ac:dyDescent="0.2">
      <c r="C1436"/>
      <c r="D1436"/>
      <c r="E1436"/>
      <c r="F1436"/>
    </row>
    <row r="1437" spans="3:6" x14ac:dyDescent="0.2">
      <c r="C1437"/>
      <c r="D1437"/>
      <c r="E1437"/>
      <c r="F1437"/>
    </row>
    <row r="1438" spans="3:6" x14ac:dyDescent="0.2">
      <c r="C1438"/>
      <c r="D1438"/>
      <c r="E1438"/>
      <c r="F1438"/>
    </row>
    <row r="1439" spans="3:6" x14ac:dyDescent="0.2">
      <c r="C1439"/>
      <c r="D1439"/>
      <c r="E1439"/>
      <c r="F1439"/>
    </row>
    <row r="1440" spans="3:6" x14ac:dyDescent="0.2">
      <c r="C1440"/>
      <c r="D1440"/>
      <c r="E1440"/>
      <c r="F1440"/>
    </row>
    <row r="1441" spans="3:6" x14ac:dyDescent="0.2">
      <c r="C1441"/>
      <c r="D1441"/>
      <c r="E1441"/>
      <c r="F1441"/>
    </row>
    <row r="1442" spans="3:6" x14ac:dyDescent="0.2">
      <c r="C1442"/>
      <c r="D1442"/>
      <c r="E1442"/>
      <c r="F1442"/>
    </row>
    <row r="1443" spans="3:6" x14ac:dyDescent="0.2">
      <c r="C1443"/>
      <c r="D1443"/>
      <c r="E1443"/>
      <c r="F1443"/>
    </row>
    <row r="1444" spans="3:6" x14ac:dyDescent="0.2">
      <c r="C1444"/>
      <c r="D1444"/>
      <c r="E1444"/>
      <c r="F1444"/>
    </row>
    <row r="1445" spans="3:6" x14ac:dyDescent="0.2">
      <c r="C1445"/>
      <c r="D1445"/>
      <c r="E1445"/>
      <c r="F1445"/>
    </row>
    <row r="1446" spans="3:6" x14ac:dyDescent="0.2">
      <c r="C1446"/>
      <c r="D1446"/>
      <c r="E1446"/>
      <c r="F1446"/>
    </row>
    <row r="1447" spans="3:6" x14ac:dyDescent="0.2">
      <c r="C1447"/>
      <c r="D1447"/>
      <c r="E1447"/>
      <c r="F1447"/>
    </row>
    <row r="1448" spans="3:6" x14ac:dyDescent="0.2">
      <c r="C1448"/>
      <c r="D1448"/>
      <c r="E1448"/>
      <c r="F1448"/>
    </row>
    <row r="1449" spans="3:6" x14ac:dyDescent="0.2">
      <c r="C1449"/>
      <c r="D1449"/>
      <c r="E1449"/>
      <c r="F1449"/>
    </row>
    <row r="1450" spans="3:6" x14ac:dyDescent="0.2">
      <c r="C1450"/>
      <c r="D1450"/>
      <c r="E1450"/>
      <c r="F1450"/>
    </row>
    <row r="1451" spans="3:6" x14ac:dyDescent="0.2">
      <c r="C1451"/>
      <c r="D1451"/>
      <c r="E1451"/>
      <c r="F1451"/>
    </row>
    <row r="1452" spans="3:6" x14ac:dyDescent="0.2">
      <c r="C1452"/>
      <c r="D1452"/>
      <c r="E1452"/>
      <c r="F1452"/>
    </row>
    <row r="1453" spans="3:6" x14ac:dyDescent="0.2">
      <c r="C1453"/>
      <c r="D1453"/>
      <c r="E1453"/>
      <c r="F1453"/>
    </row>
    <row r="1454" spans="3:6" x14ac:dyDescent="0.2">
      <c r="C1454"/>
      <c r="D1454"/>
      <c r="E1454"/>
      <c r="F1454"/>
    </row>
    <row r="1455" spans="3:6" x14ac:dyDescent="0.2">
      <c r="C1455"/>
      <c r="D1455"/>
      <c r="E1455"/>
      <c r="F1455"/>
    </row>
    <row r="1456" spans="3:6" x14ac:dyDescent="0.2">
      <c r="C1456"/>
      <c r="D1456"/>
      <c r="E1456"/>
      <c r="F1456"/>
    </row>
    <row r="1457" spans="3:6" x14ac:dyDescent="0.2">
      <c r="C1457"/>
      <c r="D1457"/>
      <c r="E1457"/>
      <c r="F1457"/>
    </row>
    <row r="1458" spans="3:6" x14ac:dyDescent="0.2">
      <c r="C1458"/>
      <c r="D1458"/>
      <c r="E1458"/>
      <c r="F1458"/>
    </row>
    <row r="1459" spans="3:6" x14ac:dyDescent="0.2">
      <c r="C1459"/>
      <c r="D1459"/>
      <c r="E1459"/>
      <c r="F1459"/>
    </row>
    <row r="1460" spans="3:6" x14ac:dyDescent="0.2">
      <c r="C1460"/>
      <c r="D1460"/>
      <c r="E1460"/>
      <c r="F1460"/>
    </row>
    <row r="1461" spans="3:6" x14ac:dyDescent="0.2">
      <c r="C1461"/>
      <c r="D1461"/>
      <c r="E1461"/>
      <c r="F1461"/>
    </row>
    <row r="1462" spans="3:6" x14ac:dyDescent="0.2">
      <c r="C1462"/>
      <c r="D1462"/>
      <c r="E1462"/>
      <c r="F1462"/>
    </row>
    <row r="1463" spans="3:6" x14ac:dyDescent="0.2">
      <c r="C1463"/>
      <c r="D1463"/>
      <c r="E1463"/>
      <c r="F1463"/>
    </row>
    <row r="1464" spans="3:6" x14ac:dyDescent="0.2">
      <c r="C1464"/>
      <c r="D1464"/>
      <c r="E1464"/>
      <c r="F1464"/>
    </row>
    <row r="1465" spans="3:6" x14ac:dyDescent="0.2">
      <c r="C1465"/>
      <c r="D1465"/>
      <c r="E1465"/>
      <c r="F1465"/>
    </row>
    <row r="1466" spans="3:6" x14ac:dyDescent="0.2">
      <c r="C1466"/>
      <c r="D1466"/>
      <c r="E1466"/>
      <c r="F1466"/>
    </row>
    <row r="1467" spans="3:6" x14ac:dyDescent="0.2">
      <c r="C1467"/>
      <c r="D1467"/>
      <c r="E1467"/>
      <c r="F1467"/>
    </row>
    <row r="1468" spans="3:6" x14ac:dyDescent="0.2">
      <c r="C1468"/>
      <c r="D1468"/>
      <c r="E1468"/>
      <c r="F1468"/>
    </row>
    <row r="1469" spans="3:6" x14ac:dyDescent="0.2">
      <c r="C1469"/>
      <c r="D1469"/>
      <c r="E1469"/>
      <c r="F1469"/>
    </row>
    <row r="1470" spans="3:6" x14ac:dyDescent="0.2">
      <c r="C1470"/>
      <c r="D1470"/>
      <c r="E1470"/>
      <c r="F1470"/>
    </row>
    <row r="1471" spans="3:6" x14ac:dyDescent="0.2">
      <c r="C1471"/>
      <c r="D1471"/>
      <c r="E1471"/>
      <c r="F1471"/>
    </row>
    <row r="1472" spans="3:6" x14ac:dyDescent="0.2">
      <c r="C1472"/>
      <c r="D1472"/>
      <c r="E1472"/>
      <c r="F1472"/>
    </row>
    <row r="1473" spans="3:6" x14ac:dyDescent="0.2">
      <c r="C1473"/>
      <c r="D1473"/>
      <c r="E1473"/>
      <c r="F1473"/>
    </row>
    <row r="1474" spans="3:6" x14ac:dyDescent="0.2">
      <c r="C1474"/>
      <c r="D1474"/>
      <c r="E1474"/>
      <c r="F1474"/>
    </row>
    <row r="1475" spans="3:6" x14ac:dyDescent="0.2">
      <c r="C1475"/>
      <c r="D1475"/>
      <c r="E1475"/>
      <c r="F1475"/>
    </row>
    <row r="1476" spans="3:6" x14ac:dyDescent="0.2">
      <c r="C1476"/>
      <c r="D1476"/>
      <c r="E1476"/>
      <c r="F1476"/>
    </row>
    <row r="1477" spans="3:6" x14ac:dyDescent="0.2">
      <c r="C1477"/>
      <c r="D1477"/>
      <c r="E1477"/>
      <c r="F1477"/>
    </row>
    <row r="1478" spans="3:6" x14ac:dyDescent="0.2">
      <c r="C1478"/>
      <c r="D1478"/>
      <c r="E1478"/>
      <c r="F1478"/>
    </row>
    <row r="1479" spans="3:6" x14ac:dyDescent="0.2">
      <c r="C1479"/>
      <c r="D1479"/>
      <c r="E1479"/>
      <c r="F1479"/>
    </row>
    <row r="1480" spans="3:6" x14ac:dyDescent="0.2">
      <c r="C1480"/>
      <c r="D1480"/>
      <c r="E1480"/>
      <c r="F1480"/>
    </row>
    <row r="1481" spans="3:6" x14ac:dyDescent="0.2">
      <c r="C1481"/>
      <c r="D1481"/>
      <c r="E1481"/>
      <c r="F1481"/>
    </row>
    <row r="1482" spans="3:6" x14ac:dyDescent="0.2">
      <c r="C1482"/>
      <c r="D1482"/>
      <c r="E1482"/>
      <c r="F1482"/>
    </row>
    <row r="1483" spans="3:6" x14ac:dyDescent="0.2">
      <c r="C1483"/>
      <c r="D1483"/>
      <c r="E1483"/>
      <c r="F1483"/>
    </row>
    <row r="1484" spans="3:6" x14ac:dyDescent="0.2">
      <c r="C1484"/>
      <c r="D1484"/>
      <c r="E1484"/>
      <c r="F1484"/>
    </row>
    <row r="1485" spans="3:6" x14ac:dyDescent="0.2">
      <c r="C1485"/>
      <c r="D1485"/>
      <c r="E1485"/>
      <c r="F1485"/>
    </row>
    <row r="1486" spans="3:6" x14ac:dyDescent="0.2">
      <c r="C1486"/>
      <c r="D1486"/>
      <c r="E1486"/>
      <c r="F1486"/>
    </row>
    <row r="1487" spans="3:6" x14ac:dyDescent="0.2">
      <c r="C1487"/>
      <c r="D1487"/>
      <c r="E1487"/>
      <c r="F1487"/>
    </row>
    <row r="1488" spans="3:6" x14ac:dyDescent="0.2">
      <c r="C1488"/>
      <c r="D1488"/>
      <c r="E1488"/>
      <c r="F1488"/>
    </row>
    <row r="1489" spans="3:6" x14ac:dyDescent="0.2">
      <c r="C1489"/>
      <c r="D1489"/>
      <c r="E1489"/>
      <c r="F1489"/>
    </row>
    <row r="1490" spans="3:6" x14ac:dyDescent="0.2">
      <c r="C1490"/>
      <c r="D1490"/>
      <c r="E1490"/>
      <c r="F1490"/>
    </row>
    <row r="1491" spans="3:6" x14ac:dyDescent="0.2">
      <c r="C1491"/>
      <c r="D1491"/>
      <c r="E1491"/>
      <c r="F1491"/>
    </row>
    <row r="1492" spans="3:6" x14ac:dyDescent="0.2">
      <c r="C1492"/>
      <c r="D1492"/>
      <c r="E1492"/>
      <c r="F1492"/>
    </row>
    <row r="1493" spans="3:6" x14ac:dyDescent="0.2">
      <c r="C1493"/>
      <c r="D1493"/>
      <c r="E1493"/>
      <c r="F1493"/>
    </row>
    <row r="1494" spans="3:6" x14ac:dyDescent="0.2">
      <c r="C1494"/>
      <c r="D1494"/>
      <c r="E1494"/>
      <c r="F1494"/>
    </row>
    <row r="1495" spans="3:6" x14ac:dyDescent="0.2">
      <c r="C1495"/>
      <c r="D1495"/>
      <c r="E1495"/>
      <c r="F1495"/>
    </row>
    <row r="1496" spans="3:6" x14ac:dyDescent="0.2">
      <c r="C1496"/>
      <c r="D1496"/>
      <c r="E1496"/>
      <c r="F1496"/>
    </row>
    <row r="1497" spans="3:6" x14ac:dyDescent="0.2">
      <c r="C1497"/>
      <c r="D1497"/>
      <c r="E1497"/>
      <c r="F1497"/>
    </row>
    <row r="1498" spans="3:6" x14ac:dyDescent="0.2">
      <c r="C1498"/>
      <c r="D1498"/>
      <c r="E1498"/>
      <c r="F1498"/>
    </row>
    <row r="1499" spans="3:6" x14ac:dyDescent="0.2">
      <c r="C1499"/>
      <c r="D1499"/>
      <c r="E1499"/>
      <c r="F1499"/>
    </row>
    <row r="1500" spans="3:6" x14ac:dyDescent="0.2">
      <c r="C1500"/>
      <c r="D1500"/>
      <c r="E1500"/>
      <c r="F1500"/>
    </row>
    <row r="1501" spans="3:6" x14ac:dyDescent="0.2">
      <c r="C1501"/>
      <c r="D1501"/>
      <c r="E1501"/>
      <c r="F1501"/>
    </row>
    <row r="1502" spans="3:6" x14ac:dyDescent="0.2">
      <c r="C1502"/>
      <c r="D1502"/>
      <c r="E1502"/>
      <c r="F1502"/>
    </row>
    <row r="1503" spans="3:6" x14ac:dyDescent="0.2">
      <c r="C1503"/>
      <c r="D1503"/>
      <c r="E1503"/>
      <c r="F1503"/>
    </row>
    <row r="1504" spans="3:6" x14ac:dyDescent="0.2">
      <c r="C1504"/>
      <c r="D1504"/>
      <c r="E1504"/>
      <c r="F1504"/>
    </row>
    <row r="1505" spans="3:6" x14ac:dyDescent="0.2">
      <c r="C1505"/>
      <c r="D1505"/>
      <c r="E1505"/>
      <c r="F1505"/>
    </row>
    <row r="1506" spans="3:6" x14ac:dyDescent="0.2">
      <c r="C1506"/>
      <c r="D1506"/>
      <c r="E1506"/>
      <c r="F1506"/>
    </row>
    <row r="1507" spans="3:6" x14ac:dyDescent="0.2">
      <c r="C1507"/>
      <c r="D1507"/>
      <c r="E1507"/>
      <c r="F1507"/>
    </row>
    <row r="1508" spans="3:6" x14ac:dyDescent="0.2">
      <c r="C1508"/>
      <c r="D1508"/>
      <c r="E1508"/>
      <c r="F1508"/>
    </row>
    <row r="1509" spans="3:6" x14ac:dyDescent="0.2">
      <c r="C1509"/>
      <c r="D1509"/>
      <c r="E1509"/>
      <c r="F1509"/>
    </row>
    <row r="1510" spans="3:6" x14ac:dyDescent="0.2">
      <c r="C1510"/>
      <c r="D1510"/>
      <c r="E1510"/>
      <c r="F1510"/>
    </row>
    <row r="1511" spans="3:6" x14ac:dyDescent="0.2">
      <c r="C1511"/>
      <c r="D1511"/>
      <c r="E1511"/>
      <c r="F1511"/>
    </row>
    <row r="1512" spans="3:6" x14ac:dyDescent="0.2">
      <c r="C1512"/>
      <c r="D1512"/>
      <c r="E1512"/>
      <c r="F1512"/>
    </row>
    <row r="1513" spans="3:6" x14ac:dyDescent="0.2">
      <c r="C1513"/>
      <c r="D1513"/>
      <c r="E1513"/>
      <c r="F1513"/>
    </row>
    <row r="1514" spans="3:6" x14ac:dyDescent="0.2">
      <c r="C1514"/>
      <c r="D1514"/>
      <c r="E1514"/>
      <c r="F1514"/>
    </row>
    <row r="1515" spans="3:6" x14ac:dyDescent="0.2">
      <c r="C1515"/>
      <c r="D1515"/>
      <c r="E1515"/>
      <c r="F1515"/>
    </row>
    <row r="1516" spans="3:6" x14ac:dyDescent="0.2">
      <c r="C1516"/>
      <c r="D1516"/>
      <c r="E1516"/>
      <c r="F1516"/>
    </row>
    <row r="1517" spans="3:6" x14ac:dyDescent="0.2">
      <c r="C1517"/>
      <c r="D1517"/>
      <c r="E1517"/>
      <c r="F1517"/>
    </row>
    <row r="1518" spans="3:6" x14ac:dyDescent="0.2">
      <c r="C1518"/>
      <c r="D1518"/>
      <c r="E1518"/>
      <c r="F1518"/>
    </row>
    <row r="1519" spans="3:6" x14ac:dyDescent="0.2">
      <c r="C1519"/>
      <c r="D1519"/>
      <c r="E1519"/>
      <c r="F1519"/>
    </row>
    <row r="1520" spans="3:6" x14ac:dyDescent="0.2">
      <c r="C1520"/>
      <c r="D1520"/>
      <c r="E1520"/>
      <c r="F1520"/>
    </row>
    <row r="1521" spans="3:6" x14ac:dyDescent="0.2">
      <c r="C1521"/>
      <c r="D1521"/>
      <c r="E1521"/>
      <c r="F1521"/>
    </row>
    <row r="1522" spans="3:6" x14ac:dyDescent="0.2">
      <c r="C1522"/>
      <c r="D1522"/>
      <c r="E1522"/>
      <c r="F1522"/>
    </row>
    <row r="1523" spans="3:6" x14ac:dyDescent="0.2">
      <c r="C1523"/>
      <c r="D1523"/>
      <c r="E1523"/>
      <c r="F1523"/>
    </row>
    <row r="1524" spans="3:6" x14ac:dyDescent="0.2">
      <c r="C1524"/>
      <c r="D1524"/>
      <c r="E1524"/>
      <c r="F1524"/>
    </row>
    <row r="1525" spans="3:6" x14ac:dyDescent="0.2">
      <c r="C1525"/>
      <c r="D1525"/>
      <c r="E1525"/>
      <c r="F1525"/>
    </row>
    <row r="1526" spans="3:6" x14ac:dyDescent="0.2">
      <c r="C1526"/>
      <c r="D1526"/>
      <c r="E1526"/>
      <c r="F1526"/>
    </row>
    <row r="1527" spans="3:6" x14ac:dyDescent="0.2">
      <c r="C1527"/>
      <c r="D1527"/>
      <c r="E1527"/>
      <c r="F1527"/>
    </row>
    <row r="1528" spans="3:6" x14ac:dyDescent="0.2">
      <c r="C1528"/>
      <c r="D1528"/>
      <c r="E1528"/>
      <c r="F1528"/>
    </row>
    <row r="1529" spans="3:6" x14ac:dyDescent="0.2">
      <c r="C1529"/>
      <c r="D1529"/>
      <c r="E1529"/>
      <c r="F1529"/>
    </row>
    <row r="1530" spans="3:6" x14ac:dyDescent="0.2">
      <c r="C1530"/>
      <c r="D1530"/>
      <c r="E1530"/>
      <c r="F1530"/>
    </row>
    <row r="1531" spans="3:6" x14ac:dyDescent="0.2">
      <c r="C1531"/>
      <c r="D1531"/>
      <c r="E1531"/>
      <c r="F1531"/>
    </row>
    <row r="1532" spans="3:6" x14ac:dyDescent="0.2">
      <c r="C1532"/>
      <c r="D1532"/>
      <c r="E1532"/>
      <c r="F1532"/>
    </row>
    <row r="1533" spans="3:6" x14ac:dyDescent="0.2">
      <c r="C1533"/>
      <c r="D1533"/>
      <c r="E1533"/>
      <c r="F1533"/>
    </row>
    <row r="1534" spans="3:6" x14ac:dyDescent="0.2">
      <c r="C1534"/>
      <c r="D1534"/>
      <c r="E1534"/>
      <c r="F1534"/>
    </row>
    <row r="1535" spans="3:6" x14ac:dyDescent="0.2">
      <c r="C1535"/>
      <c r="D1535"/>
      <c r="E1535"/>
      <c r="F1535"/>
    </row>
    <row r="1536" spans="3:6" x14ac:dyDescent="0.2">
      <c r="C1536"/>
      <c r="D1536"/>
      <c r="E1536"/>
      <c r="F1536"/>
    </row>
    <row r="1537" spans="3:6" x14ac:dyDescent="0.2">
      <c r="C1537"/>
      <c r="D1537"/>
      <c r="E1537"/>
      <c r="F1537"/>
    </row>
    <row r="1538" spans="3:6" x14ac:dyDescent="0.2">
      <c r="C1538"/>
      <c r="D1538"/>
      <c r="E1538"/>
      <c r="F1538"/>
    </row>
    <row r="1539" spans="3:6" x14ac:dyDescent="0.2">
      <c r="C1539"/>
      <c r="D1539"/>
      <c r="E1539"/>
      <c r="F1539"/>
    </row>
    <row r="1540" spans="3:6" x14ac:dyDescent="0.2">
      <c r="C1540"/>
      <c r="D1540"/>
      <c r="E1540"/>
      <c r="F1540"/>
    </row>
    <row r="1541" spans="3:6" x14ac:dyDescent="0.2">
      <c r="C1541"/>
      <c r="D1541"/>
      <c r="E1541"/>
      <c r="F1541"/>
    </row>
    <row r="1542" spans="3:6" x14ac:dyDescent="0.2">
      <c r="C1542"/>
      <c r="D1542"/>
      <c r="E1542"/>
      <c r="F1542"/>
    </row>
    <row r="1543" spans="3:6" x14ac:dyDescent="0.2">
      <c r="C1543"/>
      <c r="D1543"/>
      <c r="E1543"/>
      <c r="F1543"/>
    </row>
    <row r="1544" spans="3:6" x14ac:dyDescent="0.2">
      <c r="C1544"/>
      <c r="D1544"/>
      <c r="E1544"/>
      <c r="F1544"/>
    </row>
    <row r="1545" spans="3:6" x14ac:dyDescent="0.2">
      <c r="C1545"/>
      <c r="D1545"/>
      <c r="E1545"/>
      <c r="F1545"/>
    </row>
    <row r="1546" spans="3:6" x14ac:dyDescent="0.2">
      <c r="C1546"/>
      <c r="D1546"/>
      <c r="E1546"/>
      <c r="F1546"/>
    </row>
    <row r="1547" spans="3:6" x14ac:dyDescent="0.2">
      <c r="C1547"/>
      <c r="D1547"/>
      <c r="E1547"/>
      <c r="F1547"/>
    </row>
    <row r="1548" spans="3:6" x14ac:dyDescent="0.2">
      <c r="C1548"/>
      <c r="D1548"/>
      <c r="E1548"/>
      <c r="F1548"/>
    </row>
    <row r="1549" spans="3:6" x14ac:dyDescent="0.2">
      <c r="C1549"/>
      <c r="D1549"/>
      <c r="E1549"/>
      <c r="F1549"/>
    </row>
    <row r="1550" spans="3:6" x14ac:dyDescent="0.2">
      <c r="C1550"/>
      <c r="D1550"/>
      <c r="E1550"/>
      <c r="F1550"/>
    </row>
    <row r="1551" spans="3:6" x14ac:dyDescent="0.2">
      <c r="C1551"/>
      <c r="D1551"/>
      <c r="E1551"/>
      <c r="F1551"/>
    </row>
    <row r="1552" spans="3:6" x14ac:dyDescent="0.2">
      <c r="C1552"/>
      <c r="D1552"/>
      <c r="E1552"/>
      <c r="F1552"/>
    </row>
    <row r="1553" spans="3:6" x14ac:dyDescent="0.2">
      <c r="C1553"/>
      <c r="D1553"/>
      <c r="E1553"/>
      <c r="F1553"/>
    </row>
    <row r="1554" spans="3:6" x14ac:dyDescent="0.2">
      <c r="C1554"/>
      <c r="D1554"/>
      <c r="E1554"/>
      <c r="F1554"/>
    </row>
    <row r="1555" spans="3:6" x14ac:dyDescent="0.2">
      <c r="C1555"/>
      <c r="D1555"/>
      <c r="E1555"/>
      <c r="F1555"/>
    </row>
    <row r="1556" spans="3:6" x14ac:dyDescent="0.2">
      <c r="C1556"/>
      <c r="D1556"/>
      <c r="E1556"/>
      <c r="F1556"/>
    </row>
    <row r="1557" spans="3:6" x14ac:dyDescent="0.2">
      <c r="C1557"/>
      <c r="D1557"/>
      <c r="E1557"/>
      <c r="F1557"/>
    </row>
    <row r="1558" spans="3:6" x14ac:dyDescent="0.2">
      <c r="C1558"/>
      <c r="D1558"/>
      <c r="E1558"/>
      <c r="F1558"/>
    </row>
    <row r="1559" spans="3:6" x14ac:dyDescent="0.2">
      <c r="C1559"/>
      <c r="D1559"/>
      <c r="E1559"/>
      <c r="F1559"/>
    </row>
    <row r="1560" spans="3:6" x14ac:dyDescent="0.2">
      <c r="C1560"/>
      <c r="D1560"/>
      <c r="E1560"/>
      <c r="F1560"/>
    </row>
    <row r="1561" spans="3:6" x14ac:dyDescent="0.2">
      <c r="C1561"/>
      <c r="D1561"/>
      <c r="E1561"/>
      <c r="F1561"/>
    </row>
    <row r="1562" spans="3:6" x14ac:dyDescent="0.2">
      <c r="C1562"/>
      <c r="D1562"/>
      <c r="E1562"/>
      <c r="F1562"/>
    </row>
    <row r="1563" spans="3:6" x14ac:dyDescent="0.2">
      <c r="C1563"/>
      <c r="D1563"/>
      <c r="E1563"/>
      <c r="F1563"/>
    </row>
    <row r="1564" spans="3:6" x14ac:dyDescent="0.2">
      <c r="C1564"/>
      <c r="D1564"/>
      <c r="E1564"/>
      <c r="F1564"/>
    </row>
    <row r="1565" spans="3:6" x14ac:dyDescent="0.2">
      <c r="C1565"/>
      <c r="D1565"/>
      <c r="E1565"/>
      <c r="F1565"/>
    </row>
    <row r="1566" spans="3:6" x14ac:dyDescent="0.2">
      <c r="C1566"/>
      <c r="D1566"/>
      <c r="E1566"/>
      <c r="F1566"/>
    </row>
    <row r="1567" spans="3:6" x14ac:dyDescent="0.2">
      <c r="C1567"/>
      <c r="D1567"/>
      <c r="E1567"/>
      <c r="F1567"/>
    </row>
    <row r="1568" spans="3:6" x14ac:dyDescent="0.2">
      <c r="C1568"/>
      <c r="D1568"/>
      <c r="E1568"/>
      <c r="F1568"/>
    </row>
    <row r="1569" spans="3:6" x14ac:dyDescent="0.2">
      <c r="C1569"/>
      <c r="D1569"/>
      <c r="E1569"/>
      <c r="F1569"/>
    </row>
    <row r="1570" spans="3:6" x14ac:dyDescent="0.2">
      <c r="C1570"/>
      <c r="D1570"/>
      <c r="E1570"/>
      <c r="F1570"/>
    </row>
    <row r="1571" spans="3:6" x14ac:dyDescent="0.2">
      <c r="C1571"/>
      <c r="D1571"/>
      <c r="E1571"/>
      <c r="F1571"/>
    </row>
    <row r="1572" spans="3:6" x14ac:dyDescent="0.2">
      <c r="C1572"/>
      <c r="D1572"/>
      <c r="E1572"/>
      <c r="F1572"/>
    </row>
    <row r="1573" spans="3:6" x14ac:dyDescent="0.2">
      <c r="C1573"/>
      <c r="D1573"/>
      <c r="E1573"/>
      <c r="F1573"/>
    </row>
    <row r="1574" spans="3:6" x14ac:dyDescent="0.2">
      <c r="C1574"/>
      <c r="D1574"/>
      <c r="E1574"/>
      <c r="F1574"/>
    </row>
    <row r="1575" spans="3:6" x14ac:dyDescent="0.2">
      <c r="C1575"/>
      <c r="D1575"/>
      <c r="E1575"/>
      <c r="F1575"/>
    </row>
    <row r="1576" spans="3:6" x14ac:dyDescent="0.2">
      <c r="C1576"/>
      <c r="D1576"/>
      <c r="E1576"/>
      <c r="F1576"/>
    </row>
    <row r="1577" spans="3:6" x14ac:dyDescent="0.2">
      <c r="C1577"/>
      <c r="D1577"/>
      <c r="E1577"/>
      <c r="F1577"/>
    </row>
    <row r="1578" spans="3:6" x14ac:dyDescent="0.2">
      <c r="C1578"/>
      <c r="D1578"/>
      <c r="E1578"/>
      <c r="F1578"/>
    </row>
    <row r="1579" spans="3:6" x14ac:dyDescent="0.2">
      <c r="C1579"/>
      <c r="D1579"/>
      <c r="E1579"/>
      <c r="F1579"/>
    </row>
    <row r="1580" spans="3:6" x14ac:dyDescent="0.2">
      <c r="C1580"/>
      <c r="D1580"/>
      <c r="E1580"/>
      <c r="F1580"/>
    </row>
    <row r="1581" spans="3:6" x14ac:dyDescent="0.2">
      <c r="C1581"/>
      <c r="D1581"/>
      <c r="E1581"/>
      <c r="F1581"/>
    </row>
    <row r="1582" spans="3:6" x14ac:dyDescent="0.2">
      <c r="C1582"/>
      <c r="D1582"/>
      <c r="E1582"/>
      <c r="F1582"/>
    </row>
    <row r="1583" spans="3:6" x14ac:dyDescent="0.2">
      <c r="C1583"/>
      <c r="D1583"/>
      <c r="E1583"/>
      <c r="F1583"/>
    </row>
    <row r="1584" spans="3:6" x14ac:dyDescent="0.2">
      <c r="C1584"/>
      <c r="D1584"/>
      <c r="E1584"/>
      <c r="F1584"/>
    </row>
    <row r="1585" spans="3:6" x14ac:dyDescent="0.2">
      <c r="C1585"/>
      <c r="D1585"/>
      <c r="E1585"/>
      <c r="F1585"/>
    </row>
    <row r="1586" spans="3:6" x14ac:dyDescent="0.2">
      <c r="C1586"/>
      <c r="D1586"/>
      <c r="E1586"/>
      <c r="F1586"/>
    </row>
    <row r="1587" spans="3:6" x14ac:dyDescent="0.2">
      <c r="C1587"/>
      <c r="D1587"/>
      <c r="E1587"/>
      <c r="F1587"/>
    </row>
    <row r="1588" spans="3:6" x14ac:dyDescent="0.2">
      <c r="C1588"/>
      <c r="D1588"/>
      <c r="E1588"/>
      <c r="F1588"/>
    </row>
    <row r="1589" spans="3:6" x14ac:dyDescent="0.2">
      <c r="C1589"/>
      <c r="D1589"/>
      <c r="E1589"/>
      <c r="F1589"/>
    </row>
    <row r="1590" spans="3:6" x14ac:dyDescent="0.2">
      <c r="C1590"/>
      <c r="D1590"/>
      <c r="E1590"/>
      <c r="F1590"/>
    </row>
    <row r="1591" spans="3:6" x14ac:dyDescent="0.2">
      <c r="C1591"/>
      <c r="D1591"/>
      <c r="E1591"/>
      <c r="F1591"/>
    </row>
    <row r="1592" spans="3:6" x14ac:dyDescent="0.2">
      <c r="C1592"/>
      <c r="D1592"/>
      <c r="E1592"/>
      <c r="F1592"/>
    </row>
    <row r="1593" spans="3:6" x14ac:dyDescent="0.2">
      <c r="C1593"/>
      <c r="D1593"/>
      <c r="E1593"/>
      <c r="F1593"/>
    </row>
    <row r="1594" spans="3:6" x14ac:dyDescent="0.2">
      <c r="C1594"/>
      <c r="D1594"/>
      <c r="E1594"/>
      <c r="F1594"/>
    </row>
    <row r="1595" spans="3:6" x14ac:dyDescent="0.2">
      <c r="C1595"/>
      <c r="D1595"/>
      <c r="E1595"/>
      <c r="F1595"/>
    </row>
    <row r="1596" spans="3:6" x14ac:dyDescent="0.2">
      <c r="C1596"/>
      <c r="D1596"/>
      <c r="E1596"/>
      <c r="F1596"/>
    </row>
    <row r="1597" spans="3:6" x14ac:dyDescent="0.2">
      <c r="C1597"/>
      <c r="D1597"/>
      <c r="E1597"/>
      <c r="F1597"/>
    </row>
    <row r="1598" spans="3:6" x14ac:dyDescent="0.2">
      <c r="C1598"/>
      <c r="D1598"/>
      <c r="E1598"/>
      <c r="F1598"/>
    </row>
    <row r="1599" spans="3:6" x14ac:dyDescent="0.2">
      <c r="C1599"/>
      <c r="D1599"/>
      <c r="E1599"/>
      <c r="F1599"/>
    </row>
    <row r="1600" spans="3:6" x14ac:dyDescent="0.2">
      <c r="C1600"/>
      <c r="D1600"/>
      <c r="E1600"/>
      <c r="F1600"/>
    </row>
    <row r="1601" spans="3:6" x14ac:dyDescent="0.2">
      <c r="C1601"/>
      <c r="D1601"/>
      <c r="E1601"/>
      <c r="F1601"/>
    </row>
    <row r="1602" spans="3:6" x14ac:dyDescent="0.2">
      <c r="C1602"/>
      <c r="D1602"/>
      <c r="E1602"/>
      <c r="F1602"/>
    </row>
    <row r="1603" spans="3:6" x14ac:dyDescent="0.2">
      <c r="C1603"/>
      <c r="D1603"/>
      <c r="E1603"/>
      <c r="F1603"/>
    </row>
    <row r="1604" spans="3:6" x14ac:dyDescent="0.2">
      <c r="C1604"/>
      <c r="D1604"/>
      <c r="E1604"/>
      <c r="F1604"/>
    </row>
    <row r="1605" spans="3:6" x14ac:dyDescent="0.2">
      <c r="C1605"/>
      <c r="D1605"/>
      <c r="E1605"/>
      <c r="F1605"/>
    </row>
    <row r="1606" spans="3:6" x14ac:dyDescent="0.2">
      <c r="C1606"/>
      <c r="D1606"/>
      <c r="E1606"/>
      <c r="F1606"/>
    </row>
    <row r="1607" spans="3:6" x14ac:dyDescent="0.2">
      <c r="C1607"/>
      <c r="D1607"/>
      <c r="E1607"/>
      <c r="F1607"/>
    </row>
    <row r="1608" spans="3:6" x14ac:dyDescent="0.2">
      <c r="C1608"/>
      <c r="D1608"/>
      <c r="E1608"/>
      <c r="F1608"/>
    </row>
    <row r="1609" spans="3:6" x14ac:dyDescent="0.2">
      <c r="C1609"/>
      <c r="D1609"/>
      <c r="E1609"/>
      <c r="F1609"/>
    </row>
    <row r="1610" spans="3:6" x14ac:dyDescent="0.2">
      <c r="C1610"/>
      <c r="D1610"/>
      <c r="E1610"/>
      <c r="F1610"/>
    </row>
    <row r="1611" spans="3:6" x14ac:dyDescent="0.2">
      <c r="C1611"/>
      <c r="D1611"/>
      <c r="E1611"/>
      <c r="F1611"/>
    </row>
    <row r="1612" spans="3:6" x14ac:dyDescent="0.2">
      <c r="C1612"/>
      <c r="D1612"/>
      <c r="E1612"/>
      <c r="F1612"/>
    </row>
    <row r="1613" spans="3:6" x14ac:dyDescent="0.2">
      <c r="C1613"/>
      <c r="D1613"/>
      <c r="E1613"/>
      <c r="F1613"/>
    </row>
    <row r="1614" spans="3:6" x14ac:dyDescent="0.2">
      <c r="C1614"/>
      <c r="D1614"/>
      <c r="E1614"/>
      <c r="F1614"/>
    </row>
    <row r="1615" spans="3:6" x14ac:dyDescent="0.2">
      <c r="C1615"/>
      <c r="D1615"/>
      <c r="E1615"/>
      <c r="F1615"/>
    </row>
    <row r="1616" spans="3:6" x14ac:dyDescent="0.2">
      <c r="C1616"/>
      <c r="D1616"/>
      <c r="E1616"/>
      <c r="F1616"/>
    </row>
    <row r="1617" spans="3:6" x14ac:dyDescent="0.2">
      <c r="C1617"/>
      <c r="D1617"/>
      <c r="E1617"/>
      <c r="F1617"/>
    </row>
    <row r="1618" spans="3:6" x14ac:dyDescent="0.2">
      <c r="C1618"/>
      <c r="D1618"/>
      <c r="E1618"/>
      <c r="F1618"/>
    </row>
    <row r="1619" spans="3:6" x14ac:dyDescent="0.2">
      <c r="C1619"/>
      <c r="D1619"/>
      <c r="E1619"/>
      <c r="F1619"/>
    </row>
    <row r="1620" spans="3:6" x14ac:dyDescent="0.2">
      <c r="C1620"/>
      <c r="D1620"/>
      <c r="E1620"/>
      <c r="F1620"/>
    </row>
    <row r="1621" spans="3:6" x14ac:dyDescent="0.2">
      <c r="C1621"/>
      <c r="D1621"/>
      <c r="E1621"/>
      <c r="F1621"/>
    </row>
    <row r="1622" spans="3:6" x14ac:dyDescent="0.2">
      <c r="C1622"/>
      <c r="D1622"/>
      <c r="E1622"/>
      <c r="F1622"/>
    </row>
    <row r="1623" spans="3:6" x14ac:dyDescent="0.2">
      <c r="C1623"/>
      <c r="D1623"/>
      <c r="E1623"/>
      <c r="F1623"/>
    </row>
    <row r="1624" spans="3:6" x14ac:dyDescent="0.2">
      <c r="C1624"/>
      <c r="D1624"/>
      <c r="E1624"/>
      <c r="F1624"/>
    </row>
    <row r="1625" spans="3:6" x14ac:dyDescent="0.2">
      <c r="C1625"/>
      <c r="D1625"/>
      <c r="E1625"/>
      <c r="F1625"/>
    </row>
    <row r="1626" spans="3:6" x14ac:dyDescent="0.2">
      <c r="C1626"/>
      <c r="D1626"/>
      <c r="E1626"/>
      <c r="F1626"/>
    </row>
    <row r="1627" spans="3:6" x14ac:dyDescent="0.2">
      <c r="C1627"/>
      <c r="D1627"/>
      <c r="E1627"/>
      <c r="F1627"/>
    </row>
    <row r="1628" spans="3:6" x14ac:dyDescent="0.2">
      <c r="C1628"/>
      <c r="D1628"/>
      <c r="E1628"/>
      <c r="F1628"/>
    </row>
    <row r="1629" spans="3:6" x14ac:dyDescent="0.2">
      <c r="C1629"/>
      <c r="D1629"/>
      <c r="E1629"/>
      <c r="F1629"/>
    </row>
    <row r="1630" spans="3:6" x14ac:dyDescent="0.2">
      <c r="C1630"/>
      <c r="D1630"/>
      <c r="E1630"/>
      <c r="F1630"/>
    </row>
    <row r="1631" spans="3:6" x14ac:dyDescent="0.2">
      <c r="C1631"/>
      <c r="D1631"/>
      <c r="E1631"/>
      <c r="F1631"/>
    </row>
    <row r="1632" spans="3:6" x14ac:dyDescent="0.2">
      <c r="C1632"/>
      <c r="D1632"/>
      <c r="E1632"/>
      <c r="F1632"/>
    </row>
    <row r="1633" spans="3:6" x14ac:dyDescent="0.2">
      <c r="C1633"/>
      <c r="D1633"/>
      <c r="E1633"/>
      <c r="F1633"/>
    </row>
    <row r="1634" spans="3:6" x14ac:dyDescent="0.2">
      <c r="C1634"/>
      <c r="D1634"/>
      <c r="E1634"/>
      <c r="F1634"/>
    </row>
    <row r="1635" spans="3:6" x14ac:dyDescent="0.2">
      <c r="C1635"/>
      <c r="D1635"/>
      <c r="E1635"/>
      <c r="F1635"/>
    </row>
    <row r="1636" spans="3:6" x14ac:dyDescent="0.2">
      <c r="C1636"/>
      <c r="D1636"/>
      <c r="E1636"/>
      <c r="F1636"/>
    </row>
    <row r="1637" spans="3:6" x14ac:dyDescent="0.2">
      <c r="C1637"/>
      <c r="D1637"/>
      <c r="E1637"/>
      <c r="F1637"/>
    </row>
    <row r="1638" spans="3:6" x14ac:dyDescent="0.2">
      <c r="C1638"/>
      <c r="D1638"/>
      <c r="E1638"/>
      <c r="F1638"/>
    </row>
    <row r="1639" spans="3:6" x14ac:dyDescent="0.2">
      <c r="C1639"/>
      <c r="D1639"/>
      <c r="E1639"/>
      <c r="F1639"/>
    </row>
    <row r="1640" spans="3:6" x14ac:dyDescent="0.2">
      <c r="C1640"/>
      <c r="D1640"/>
      <c r="E1640"/>
      <c r="F1640"/>
    </row>
    <row r="1641" spans="3:6" x14ac:dyDescent="0.2">
      <c r="C1641"/>
      <c r="D1641"/>
      <c r="E1641"/>
      <c r="F1641"/>
    </row>
    <row r="1642" spans="3:6" x14ac:dyDescent="0.2">
      <c r="C1642"/>
      <c r="D1642"/>
      <c r="E1642"/>
      <c r="F1642"/>
    </row>
    <row r="1643" spans="3:6" x14ac:dyDescent="0.2">
      <c r="C1643"/>
      <c r="D1643"/>
      <c r="E1643"/>
      <c r="F1643"/>
    </row>
    <row r="1644" spans="3:6" x14ac:dyDescent="0.2">
      <c r="C1644"/>
      <c r="D1644"/>
      <c r="E1644"/>
      <c r="F1644"/>
    </row>
    <row r="1645" spans="3:6" x14ac:dyDescent="0.2">
      <c r="C1645"/>
      <c r="D1645"/>
      <c r="E1645"/>
      <c r="F1645"/>
    </row>
    <row r="1646" spans="3:6" x14ac:dyDescent="0.2">
      <c r="C1646"/>
      <c r="D1646"/>
      <c r="E1646"/>
      <c r="F1646"/>
    </row>
    <row r="1647" spans="3:6" x14ac:dyDescent="0.2">
      <c r="C1647"/>
      <c r="D1647"/>
      <c r="E1647"/>
      <c r="F1647"/>
    </row>
    <row r="1648" spans="3:6" x14ac:dyDescent="0.2">
      <c r="C1648"/>
      <c r="D1648"/>
      <c r="E1648"/>
      <c r="F1648"/>
    </row>
    <row r="1649" spans="3:6" x14ac:dyDescent="0.2">
      <c r="C1649"/>
      <c r="D1649"/>
      <c r="E1649"/>
      <c r="F1649"/>
    </row>
    <row r="1650" spans="3:6" x14ac:dyDescent="0.2">
      <c r="C1650"/>
      <c r="D1650"/>
      <c r="E1650"/>
      <c r="F1650"/>
    </row>
    <row r="1651" spans="3:6" x14ac:dyDescent="0.2">
      <c r="C1651"/>
      <c r="D1651"/>
      <c r="E1651"/>
      <c r="F1651"/>
    </row>
    <row r="1652" spans="3:6" x14ac:dyDescent="0.2">
      <c r="C1652"/>
      <c r="D1652"/>
      <c r="E1652"/>
      <c r="F1652"/>
    </row>
    <row r="1653" spans="3:6" x14ac:dyDescent="0.2">
      <c r="C1653"/>
      <c r="D1653"/>
      <c r="E1653"/>
      <c r="F1653"/>
    </row>
    <row r="1654" spans="3:6" x14ac:dyDescent="0.2">
      <c r="C1654"/>
      <c r="D1654"/>
      <c r="E1654"/>
      <c r="F1654"/>
    </row>
    <row r="1655" spans="3:6" x14ac:dyDescent="0.2">
      <c r="C1655"/>
      <c r="D1655"/>
      <c r="E1655"/>
      <c r="F1655"/>
    </row>
    <row r="1656" spans="3:6" x14ac:dyDescent="0.2">
      <c r="C1656"/>
      <c r="D1656"/>
      <c r="E1656"/>
      <c r="F1656"/>
    </row>
    <row r="1657" spans="3:6" x14ac:dyDescent="0.2">
      <c r="C1657"/>
      <c r="D1657"/>
      <c r="E1657"/>
      <c r="F1657"/>
    </row>
    <row r="1658" spans="3:6" x14ac:dyDescent="0.2">
      <c r="C1658"/>
      <c r="D1658"/>
      <c r="E1658"/>
      <c r="F1658"/>
    </row>
    <row r="1659" spans="3:6" x14ac:dyDescent="0.2">
      <c r="C1659"/>
      <c r="D1659"/>
      <c r="E1659"/>
      <c r="F1659"/>
    </row>
    <row r="1660" spans="3:6" x14ac:dyDescent="0.2">
      <c r="C1660"/>
      <c r="D1660"/>
      <c r="E1660"/>
      <c r="F1660"/>
    </row>
    <row r="1661" spans="3:6" x14ac:dyDescent="0.2">
      <c r="C1661"/>
      <c r="D1661"/>
      <c r="E1661"/>
      <c r="F1661"/>
    </row>
    <row r="1662" spans="3:6" x14ac:dyDescent="0.2">
      <c r="C1662"/>
      <c r="D1662"/>
      <c r="E1662"/>
      <c r="F1662"/>
    </row>
    <row r="1663" spans="3:6" x14ac:dyDescent="0.2">
      <c r="C1663"/>
      <c r="D1663"/>
      <c r="E1663"/>
      <c r="F1663"/>
    </row>
    <row r="1664" spans="3:6" x14ac:dyDescent="0.2">
      <c r="C1664"/>
      <c r="D1664"/>
      <c r="E1664"/>
      <c r="F1664"/>
    </row>
    <row r="1665" spans="3:6" x14ac:dyDescent="0.2">
      <c r="C1665"/>
      <c r="D1665"/>
      <c r="E1665"/>
      <c r="F1665"/>
    </row>
    <row r="1666" spans="3:6" x14ac:dyDescent="0.2">
      <c r="C1666"/>
      <c r="D1666"/>
      <c r="E1666"/>
      <c r="F1666"/>
    </row>
    <row r="1667" spans="3:6" x14ac:dyDescent="0.2">
      <c r="C1667"/>
      <c r="D1667"/>
      <c r="E1667"/>
      <c r="F1667"/>
    </row>
    <row r="1668" spans="3:6" x14ac:dyDescent="0.2">
      <c r="C1668"/>
      <c r="D1668"/>
      <c r="E1668"/>
      <c r="F1668"/>
    </row>
    <row r="1669" spans="3:6" x14ac:dyDescent="0.2">
      <c r="C1669"/>
      <c r="D1669"/>
      <c r="E1669"/>
      <c r="F1669"/>
    </row>
    <row r="1670" spans="3:6" x14ac:dyDescent="0.2">
      <c r="C1670"/>
      <c r="D1670"/>
      <c r="E1670"/>
      <c r="F1670"/>
    </row>
    <row r="1671" spans="3:6" x14ac:dyDescent="0.2">
      <c r="C1671"/>
      <c r="D1671"/>
      <c r="E1671"/>
      <c r="F1671"/>
    </row>
    <row r="1672" spans="3:6" x14ac:dyDescent="0.2">
      <c r="C1672"/>
      <c r="D1672"/>
      <c r="E1672"/>
      <c r="F1672"/>
    </row>
    <row r="1673" spans="3:6" x14ac:dyDescent="0.2">
      <c r="C1673"/>
      <c r="D1673"/>
      <c r="E1673"/>
      <c r="F1673"/>
    </row>
    <row r="1674" spans="3:6" x14ac:dyDescent="0.2">
      <c r="C1674"/>
      <c r="D1674"/>
      <c r="E1674"/>
      <c r="F1674"/>
    </row>
    <row r="1675" spans="3:6" x14ac:dyDescent="0.2">
      <c r="C1675"/>
      <c r="D1675"/>
      <c r="E1675"/>
      <c r="F1675"/>
    </row>
    <row r="1676" spans="3:6" x14ac:dyDescent="0.2">
      <c r="C1676"/>
      <c r="D1676"/>
      <c r="E1676"/>
      <c r="F1676"/>
    </row>
    <row r="1677" spans="3:6" x14ac:dyDescent="0.2">
      <c r="C1677"/>
      <c r="D1677"/>
      <c r="E1677"/>
      <c r="F1677"/>
    </row>
    <row r="1678" spans="3:6" x14ac:dyDescent="0.2">
      <c r="C1678"/>
      <c r="D1678"/>
      <c r="E1678"/>
      <c r="F1678"/>
    </row>
    <row r="1679" spans="3:6" x14ac:dyDescent="0.2">
      <c r="C1679"/>
      <c r="D1679"/>
      <c r="E1679"/>
      <c r="F1679"/>
    </row>
    <row r="1680" spans="3:6" x14ac:dyDescent="0.2">
      <c r="C1680"/>
      <c r="D1680"/>
      <c r="E1680"/>
      <c r="F1680"/>
    </row>
    <row r="1681" spans="3:6" x14ac:dyDescent="0.2">
      <c r="C1681"/>
      <c r="D1681"/>
      <c r="E1681"/>
      <c r="F1681"/>
    </row>
    <row r="1682" spans="3:6" x14ac:dyDescent="0.2">
      <c r="C1682"/>
      <c r="D1682"/>
      <c r="E1682"/>
      <c r="F1682"/>
    </row>
    <row r="1683" spans="3:6" x14ac:dyDescent="0.2">
      <c r="C1683"/>
      <c r="D1683"/>
      <c r="E1683"/>
      <c r="F1683"/>
    </row>
    <row r="1684" spans="3:6" x14ac:dyDescent="0.2">
      <c r="C1684"/>
      <c r="D1684"/>
      <c r="E1684"/>
      <c r="F1684"/>
    </row>
    <row r="1685" spans="3:6" x14ac:dyDescent="0.2">
      <c r="C1685"/>
      <c r="D1685"/>
      <c r="E1685"/>
      <c r="F1685"/>
    </row>
    <row r="1686" spans="3:6" x14ac:dyDescent="0.2">
      <c r="C1686"/>
      <c r="D1686"/>
      <c r="E1686"/>
      <c r="F1686"/>
    </row>
    <row r="1687" spans="3:6" x14ac:dyDescent="0.2">
      <c r="C1687"/>
      <c r="D1687"/>
      <c r="E1687"/>
      <c r="F1687"/>
    </row>
    <row r="1688" spans="3:6" x14ac:dyDescent="0.2">
      <c r="C1688"/>
      <c r="D1688"/>
      <c r="E1688"/>
      <c r="F1688"/>
    </row>
    <row r="1689" spans="3:6" x14ac:dyDescent="0.2">
      <c r="C1689"/>
      <c r="D1689"/>
      <c r="E1689"/>
      <c r="F1689"/>
    </row>
    <row r="1690" spans="3:6" x14ac:dyDescent="0.2">
      <c r="C1690"/>
      <c r="D1690"/>
      <c r="E1690"/>
      <c r="F1690"/>
    </row>
    <row r="1691" spans="3:6" x14ac:dyDescent="0.2">
      <c r="C1691"/>
      <c r="D1691"/>
      <c r="E1691"/>
      <c r="F1691"/>
    </row>
    <row r="1692" spans="3:6" x14ac:dyDescent="0.2">
      <c r="C1692"/>
      <c r="D1692"/>
      <c r="E1692"/>
      <c r="F1692"/>
    </row>
    <row r="1693" spans="3:6" x14ac:dyDescent="0.2">
      <c r="C1693"/>
      <c r="D1693"/>
      <c r="E1693"/>
      <c r="F1693"/>
    </row>
    <row r="1694" spans="3:6" x14ac:dyDescent="0.2">
      <c r="C1694"/>
      <c r="D1694"/>
      <c r="E1694"/>
      <c r="F1694"/>
    </row>
    <row r="1695" spans="3:6" x14ac:dyDescent="0.2">
      <c r="C1695"/>
      <c r="D1695"/>
      <c r="E1695"/>
      <c r="F1695"/>
    </row>
    <row r="1696" spans="3:6" x14ac:dyDescent="0.2">
      <c r="C1696"/>
      <c r="D1696"/>
      <c r="E1696"/>
      <c r="F1696"/>
    </row>
    <row r="1697" spans="3:6" x14ac:dyDescent="0.2">
      <c r="C1697"/>
      <c r="D1697"/>
      <c r="E1697"/>
      <c r="F1697"/>
    </row>
    <row r="1698" spans="3:6" x14ac:dyDescent="0.2">
      <c r="C1698"/>
      <c r="D1698"/>
      <c r="E1698"/>
      <c r="F1698"/>
    </row>
    <row r="1699" spans="3:6" x14ac:dyDescent="0.2">
      <c r="C1699"/>
      <c r="D1699"/>
      <c r="E1699"/>
      <c r="F1699"/>
    </row>
    <row r="1700" spans="3:6" x14ac:dyDescent="0.2">
      <c r="C1700"/>
      <c r="D1700"/>
      <c r="E1700"/>
      <c r="F1700"/>
    </row>
    <row r="1701" spans="3:6" x14ac:dyDescent="0.2">
      <c r="C1701"/>
      <c r="D1701"/>
      <c r="E1701"/>
      <c r="F1701"/>
    </row>
    <row r="1702" spans="3:6" x14ac:dyDescent="0.2">
      <c r="C1702"/>
      <c r="D1702"/>
      <c r="E1702"/>
      <c r="F1702"/>
    </row>
    <row r="1703" spans="3:6" x14ac:dyDescent="0.2">
      <c r="C1703"/>
      <c r="D1703"/>
      <c r="E1703"/>
      <c r="F1703"/>
    </row>
    <row r="1704" spans="3:6" x14ac:dyDescent="0.2">
      <c r="C1704"/>
      <c r="D1704"/>
      <c r="E1704"/>
      <c r="F1704"/>
    </row>
    <row r="1705" spans="3:6" x14ac:dyDescent="0.2">
      <c r="C1705"/>
      <c r="D1705"/>
      <c r="E1705"/>
      <c r="F1705"/>
    </row>
    <row r="1706" spans="3:6" x14ac:dyDescent="0.2">
      <c r="C1706"/>
      <c r="D1706"/>
      <c r="E1706"/>
      <c r="F1706"/>
    </row>
    <row r="1707" spans="3:6" x14ac:dyDescent="0.2">
      <c r="C1707"/>
      <c r="D1707"/>
      <c r="E1707"/>
      <c r="F1707"/>
    </row>
    <row r="1708" spans="3:6" x14ac:dyDescent="0.2">
      <c r="C1708"/>
      <c r="D1708"/>
      <c r="E1708"/>
      <c r="F1708"/>
    </row>
    <row r="1709" spans="3:6" x14ac:dyDescent="0.2">
      <c r="C1709"/>
      <c r="D1709"/>
      <c r="E1709"/>
      <c r="F1709"/>
    </row>
    <row r="1710" spans="3:6" x14ac:dyDescent="0.2">
      <c r="C1710"/>
      <c r="D1710"/>
      <c r="E1710"/>
      <c r="F1710"/>
    </row>
    <row r="1711" spans="3:6" x14ac:dyDescent="0.2">
      <c r="C1711"/>
      <c r="D1711"/>
      <c r="E1711"/>
      <c r="F1711"/>
    </row>
    <row r="1712" spans="3:6" x14ac:dyDescent="0.2">
      <c r="C1712"/>
      <c r="D1712"/>
      <c r="E1712"/>
      <c r="F1712"/>
    </row>
    <row r="1713" spans="3:6" x14ac:dyDescent="0.2">
      <c r="C1713"/>
      <c r="D1713"/>
      <c r="E1713"/>
      <c r="F1713"/>
    </row>
    <row r="1714" spans="3:6" x14ac:dyDescent="0.2">
      <c r="C1714"/>
      <c r="D1714"/>
      <c r="E1714"/>
      <c r="F1714"/>
    </row>
    <row r="1715" spans="3:6" x14ac:dyDescent="0.2">
      <c r="C1715"/>
      <c r="D1715"/>
      <c r="E1715"/>
      <c r="F1715"/>
    </row>
    <row r="1716" spans="3:6" x14ac:dyDescent="0.2">
      <c r="C1716"/>
      <c r="D1716"/>
      <c r="E1716"/>
      <c r="F1716"/>
    </row>
    <row r="1717" spans="3:6" x14ac:dyDescent="0.2">
      <c r="C1717"/>
      <c r="D1717"/>
      <c r="E1717"/>
      <c r="F1717"/>
    </row>
    <row r="1718" spans="3:6" x14ac:dyDescent="0.2">
      <c r="C1718"/>
      <c r="D1718"/>
      <c r="E1718"/>
      <c r="F1718"/>
    </row>
    <row r="1719" spans="3:6" x14ac:dyDescent="0.2">
      <c r="C1719"/>
      <c r="D1719"/>
      <c r="E1719"/>
      <c r="F1719"/>
    </row>
    <row r="1720" spans="3:6" x14ac:dyDescent="0.2">
      <c r="C1720"/>
      <c r="D1720"/>
      <c r="E1720"/>
      <c r="F1720"/>
    </row>
    <row r="1721" spans="3:6" x14ac:dyDescent="0.2">
      <c r="C1721"/>
      <c r="D1721"/>
      <c r="E1721"/>
      <c r="F1721"/>
    </row>
    <row r="1722" spans="3:6" x14ac:dyDescent="0.2">
      <c r="C1722"/>
      <c r="D1722"/>
      <c r="E1722"/>
      <c r="F1722"/>
    </row>
    <row r="1723" spans="3:6" x14ac:dyDescent="0.2">
      <c r="C1723"/>
      <c r="D1723"/>
      <c r="E1723"/>
      <c r="F1723"/>
    </row>
    <row r="1724" spans="3:6" x14ac:dyDescent="0.2">
      <c r="C1724"/>
      <c r="D1724"/>
      <c r="E1724"/>
      <c r="F1724"/>
    </row>
    <row r="1725" spans="3:6" x14ac:dyDescent="0.2">
      <c r="C1725"/>
      <c r="D1725"/>
      <c r="E1725"/>
      <c r="F1725"/>
    </row>
    <row r="1726" spans="3:6" x14ac:dyDescent="0.2">
      <c r="C1726"/>
      <c r="D1726"/>
      <c r="E1726"/>
      <c r="F1726"/>
    </row>
    <row r="1727" spans="3:6" x14ac:dyDescent="0.2">
      <c r="C1727"/>
      <c r="D1727"/>
      <c r="E1727"/>
      <c r="F1727"/>
    </row>
    <row r="1728" spans="3:6" x14ac:dyDescent="0.2">
      <c r="C1728"/>
      <c r="D1728"/>
      <c r="E1728"/>
      <c r="F1728"/>
    </row>
    <row r="1729" spans="3:6" x14ac:dyDescent="0.2">
      <c r="C1729"/>
      <c r="D1729"/>
      <c r="E1729"/>
      <c r="F1729"/>
    </row>
    <row r="1730" spans="3:6" x14ac:dyDescent="0.2">
      <c r="C1730"/>
      <c r="D1730"/>
      <c r="E1730"/>
      <c r="F1730"/>
    </row>
    <row r="1731" spans="3:6" x14ac:dyDescent="0.2">
      <c r="C1731"/>
      <c r="D1731"/>
      <c r="E1731"/>
      <c r="F1731"/>
    </row>
    <row r="1732" spans="3:6" x14ac:dyDescent="0.2">
      <c r="C1732"/>
      <c r="D1732"/>
      <c r="E1732"/>
      <c r="F1732"/>
    </row>
    <row r="1733" spans="3:6" x14ac:dyDescent="0.2">
      <c r="C1733"/>
      <c r="D1733"/>
      <c r="E1733"/>
      <c r="F1733"/>
    </row>
    <row r="1734" spans="3:6" x14ac:dyDescent="0.2">
      <c r="C1734"/>
      <c r="D1734"/>
      <c r="E1734"/>
      <c r="F1734"/>
    </row>
    <row r="1735" spans="3:6" x14ac:dyDescent="0.2">
      <c r="C1735"/>
      <c r="D1735"/>
      <c r="E1735"/>
      <c r="F1735"/>
    </row>
    <row r="1736" spans="3:6" x14ac:dyDescent="0.2">
      <c r="C1736"/>
      <c r="D1736"/>
      <c r="E1736"/>
      <c r="F1736"/>
    </row>
    <row r="1737" spans="3:6" x14ac:dyDescent="0.2">
      <c r="C1737"/>
      <c r="D1737"/>
      <c r="E1737"/>
      <c r="F1737"/>
    </row>
    <row r="1738" spans="3:6" x14ac:dyDescent="0.2">
      <c r="C1738"/>
      <c r="D1738"/>
      <c r="E1738"/>
      <c r="F1738"/>
    </row>
    <row r="1739" spans="3:6" x14ac:dyDescent="0.2">
      <c r="C1739"/>
      <c r="D1739"/>
      <c r="E1739"/>
      <c r="F1739"/>
    </row>
    <row r="1740" spans="3:6" x14ac:dyDescent="0.2">
      <c r="C1740"/>
      <c r="D1740"/>
      <c r="E1740"/>
      <c r="F1740"/>
    </row>
    <row r="1741" spans="3:6" x14ac:dyDescent="0.2">
      <c r="C1741"/>
      <c r="D1741"/>
      <c r="E1741"/>
      <c r="F1741"/>
    </row>
    <row r="1742" spans="3:6" x14ac:dyDescent="0.2">
      <c r="C1742"/>
      <c r="D1742"/>
      <c r="E1742"/>
      <c r="F1742"/>
    </row>
    <row r="1743" spans="3:6" x14ac:dyDescent="0.2">
      <c r="C1743"/>
      <c r="D1743"/>
      <c r="E1743"/>
      <c r="F1743"/>
    </row>
    <row r="1744" spans="3:6" x14ac:dyDescent="0.2">
      <c r="C1744"/>
      <c r="D1744"/>
      <c r="E1744"/>
      <c r="F1744"/>
    </row>
    <row r="1745" spans="3:6" x14ac:dyDescent="0.2">
      <c r="C1745"/>
      <c r="D1745"/>
      <c r="E1745"/>
      <c r="F1745"/>
    </row>
    <row r="1746" spans="3:6" x14ac:dyDescent="0.2">
      <c r="C1746"/>
      <c r="D1746"/>
      <c r="E1746"/>
      <c r="F1746"/>
    </row>
    <row r="1747" spans="3:6" x14ac:dyDescent="0.2">
      <c r="C1747"/>
      <c r="D1747"/>
      <c r="E1747"/>
      <c r="F1747"/>
    </row>
    <row r="1748" spans="3:6" x14ac:dyDescent="0.2">
      <c r="C1748"/>
      <c r="D1748"/>
      <c r="E1748"/>
      <c r="F1748"/>
    </row>
    <row r="1749" spans="3:6" x14ac:dyDescent="0.2">
      <c r="C1749"/>
      <c r="D1749"/>
      <c r="E1749"/>
      <c r="F1749"/>
    </row>
    <row r="1750" spans="3:6" x14ac:dyDescent="0.2">
      <c r="C1750"/>
      <c r="D1750"/>
      <c r="E1750"/>
      <c r="F1750"/>
    </row>
    <row r="1751" spans="3:6" x14ac:dyDescent="0.2">
      <c r="C1751"/>
      <c r="D1751"/>
      <c r="E1751"/>
      <c r="F1751"/>
    </row>
    <row r="1752" spans="3:6" x14ac:dyDescent="0.2">
      <c r="C1752"/>
      <c r="D1752"/>
      <c r="E1752"/>
      <c r="F1752"/>
    </row>
    <row r="1753" spans="3:6" x14ac:dyDescent="0.2">
      <c r="C1753"/>
      <c r="D1753"/>
      <c r="E1753"/>
      <c r="F1753"/>
    </row>
    <row r="1754" spans="3:6" x14ac:dyDescent="0.2">
      <c r="C1754"/>
      <c r="D1754"/>
      <c r="E1754"/>
      <c r="F1754"/>
    </row>
    <row r="1755" spans="3:6" x14ac:dyDescent="0.2">
      <c r="C1755"/>
      <c r="D1755"/>
      <c r="E1755"/>
      <c r="F1755"/>
    </row>
    <row r="1756" spans="3:6" x14ac:dyDescent="0.2">
      <c r="C1756"/>
      <c r="D1756"/>
      <c r="E1756"/>
      <c r="F1756"/>
    </row>
    <row r="1757" spans="3:6" x14ac:dyDescent="0.2">
      <c r="C1757"/>
      <c r="D1757"/>
      <c r="E1757"/>
      <c r="F1757"/>
    </row>
    <row r="1758" spans="3:6" x14ac:dyDescent="0.2">
      <c r="C1758"/>
      <c r="D1758"/>
      <c r="E1758"/>
      <c r="F1758"/>
    </row>
    <row r="1759" spans="3:6" x14ac:dyDescent="0.2">
      <c r="C1759"/>
      <c r="D1759"/>
      <c r="E1759"/>
      <c r="F1759"/>
    </row>
    <row r="1760" spans="3:6" x14ac:dyDescent="0.2">
      <c r="C1760"/>
      <c r="D1760"/>
      <c r="E1760"/>
      <c r="F1760"/>
    </row>
    <row r="1761" spans="3:6" x14ac:dyDescent="0.2">
      <c r="C1761"/>
      <c r="D1761"/>
      <c r="E1761"/>
      <c r="F1761"/>
    </row>
    <row r="1762" spans="3:6" x14ac:dyDescent="0.2">
      <c r="C1762"/>
      <c r="D1762"/>
      <c r="E1762"/>
      <c r="F1762"/>
    </row>
    <row r="1763" spans="3:6" x14ac:dyDescent="0.2">
      <c r="C1763"/>
      <c r="D1763"/>
      <c r="E1763"/>
      <c r="F1763"/>
    </row>
    <row r="1764" spans="3:6" x14ac:dyDescent="0.2">
      <c r="C1764"/>
      <c r="D1764"/>
      <c r="E1764"/>
      <c r="F1764"/>
    </row>
    <row r="1765" spans="3:6" x14ac:dyDescent="0.2">
      <c r="C1765"/>
      <c r="D1765"/>
      <c r="E1765"/>
      <c r="F1765"/>
    </row>
    <row r="1766" spans="3:6" x14ac:dyDescent="0.2">
      <c r="C1766"/>
      <c r="D1766"/>
      <c r="E1766"/>
      <c r="F1766"/>
    </row>
    <row r="1767" spans="3:6" x14ac:dyDescent="0.2">
      <c r="C1767"/>
      <c r="D1767"/>
      <c r="E1767"/>
      <c r="F1767"/>
    </row>
    <row r="1768" spans="3:6" x14ac:dyDescent="0.2">
      <c r="C1768"/>
      <c r="D1768"/>
      <c r="E1768"/>
      <c r="F1768"/>
    </row>
    <row r="1769" spans="3:6" x14ac:dyDescent="0.2">
      <c r="C1769"/>
      <c r="D1769"/>
      <c r="E1769"/>
      <c r="F1769"/>
    </row>
    <row r="1770" spans="3:6" x14ac:dyDescent="0.2">
      <c r="C1770"/>
      <c r="D1770"/>
      <c r="E1770"/>
      <c r="F1770"/>
    </row>
    <row r="1771" spans="3:6" x14ac:dyDescent="0.2">
      <c r="C1771"/>
      <c r="D1771"/>
      <c r="E1771"/>
      <c r="F1771"/>
    </row>
    <row r="1772" spans="3:6" x14ac:dyDescent="0.2">
      <c r="C1772"/>
      <c r="D1772"/>
      <c r="E1772"/>
      <c r="F1772"/>
    </row>
    <row r="1773" spans="3:6" x14ac:dyDescent="0.2">
      <c r="C1773"/>
      <c r="D1773"/>
      <c r="E1773"/>
      <c r="F1773"/>
    </row>
    <row r="1774" spans="3:6" x14ac:dyDescent="0.2">
      <c r="C1774"/>
      <c r="D1774"/>
      <c r="E1774"/>
      <c r="F1774"/>
    </row>
    <row r="1775" spans="3:6" x14ac:dyDescent="0.2">
      <c r="C1775"/>
      <c r="D1775"/>
      <c r="E1775"/>
      <c r="F1775"/>
    </row>
    <row r="1776" spans="3:6" x14ac:dyDescent="0.2">
      <c r="C1776"/>
      <c r="D1776"/>
      <c r="E1776"/>
      <c r="F1776"/>
    </row>
    <row r="1777" spans="3:6" x14ac:dyDescent="0.2">
      <c r="C1777"/>
      <c r="D1777"/>
      <c r="E1777"/>
      <c r="F1777"/>
    </row>
    <row r="1778" spans="3:6" x14ac:dyDescent="0.2">
      <c r="C1778"/>
      <c r="D1778"/>
      <c r="E1778"/>
      <c r="F1778"/>
    </row>
    <row r="1779" spans="3:6" x14ac:dyDescent="0.2">
      <c r="C1779"/>
      <c r="D1779"/>
      <c r="E1779"/>
      <c r="F1779"/>
    </row>
    <row r="1780" spans="3:6" x14ac:dyDescent="0.2">
      <c r="C1780"/>
      <c r="D1780"/>
      <c r="E1780"/>
      <c r="F1780"/>
    </row>
    <row r="1781" spans="3:6" x14ac:dyDescent="0.2">
      <c r="C1781"/>
      <c r="D1781"/>
      <c r="E1781"/>
      <c r="F1781"/>
    </row>
    <row r="1782" spans="3:6" x14ac:dyDescent="0.2">
      <c r="C1782"/>
      <c r="D1782"/>
      <c r="E1782"/>
      <c r="F1782"/>
    </row>
    <row r="1783" spans="3:6" x14ac:dyDescent="0.2">
      <c r="C1783"/>
      <c r="D1783"/>
      <c r="E1783"/>
      <c r="F1783"/>
    </row>
    <row r="1784" spans="3:6" x14ac:dyDescent="0.2">
      <c r="C1784"/>
      <c r="D1784"/>
      <c r="E1784"/>
      <c r="F1784"/>
    </row>
    <row r="1785" spans="3:6" x14ac:dyDescent="0.2">
      <c r="C1785"/>
      <c r="D1785"/>
      <c r="E1785"/>
      <c r="F1785"/>
    </row>
    <row r="1786" spans="3:6" x14ac:dyDescent="0.2">
      <c r="C1786"/>
      <c r="D1786"/>
      <c r="E1786"/>
      <c r="F1786"/>
    </row>
    <row r="1787" spans="3:6" x14ac:dyDescent="0.2">
      <c r="C1787"/>
      <c r="D1787"/>
      <c r="E1787"/>
      <c r="F1787"/>
    </row>
    <row r="1788" spans="3:6" x14ac:dyDescent="0.2">
      <c r="C1788"/>
      <c r="D1788"/>
      <c r="E1788"/>
      <c r="F1788"/>
    </row>
    <row r="1789" spans="3:6" x14ac:dyDescent="0.2">
      <c r="C1789"/>
      <c r="D1789"/>
      <c r="E1789"/>
      <c r="F1789"/>
    </row>
    <row r="1790" spans="3:6" x14ac:dyDescent="0.2">
      <c r="C1790"/>
      <c r="D1790"/>
      <c r="E1790"/>
      <c r="F1790"/>
    </row>
    <row r="1791" spans="3:6" x14ac:dyDescent="0.2">
      <c r="C1791"/>
      <c r="D1791"/>
      <c r="E1791"/>
      <c r="F1791"/>
    </row>
    <row r="1792" spans="3:6" x14ac:dyDescent="0.2">
      <c r="C1792"/>
      <c r="D1792"/>
      <c r="E1792"/>
      <c r="F1792"/>
    </row>
    <row r="1793" spans="3:6" x14ac:dyDescent="0.2">
      <c r="C1793"/>
      <c r="D1793"/>
      <c r="E1793"/>
      <c r="F1793"/>
    </row>
    <row r="1794" spans="3:6" x14ac:dyDescent="0.2">
      <c r="C1794"/>
      <c r="D1794"/>
      <c r="E1794"/>
      <c r="F1794"/>
    </row>
    <row r="1795" spans="3:6" x14ac:dyDescent="0.2">
      <c r="C1795"/>
      <c r="D1795"/>
      <c r="E1795"/>
      <c r="F1795"/>
    </row>
    <row r="1796" spans="3:6" x14ac:dyDescent="0.2">
      <c r="C1796"/>
      <c r="D1796"/>
      <c r="E1796"/>
      <c r="F1796"/>
    </row>
    <row r="1797" spans="3:6" x14ac:dyDescent="0.2">
      <c r="C1797"/>
      <c r="D1797"/>
      <c r="E1797"/>
      <c r="F1797"/>
    </row>
    <row r="1798" spans="3:6" x14ac:dyDescent="0.2">
      <c r="C1798"/>
      <c r="D1798"/>
      <c r="E1798"/>
      <c r="F1798"/>
    </row>
    <row r="1799" spans="3:6" x14ac:dyDescent="0.2">
      <c r="C1799"/>
      <c r="D1799"/>
      <c r="E1799"/>
      <c r="F1799"/>
    </row>
    <row r="1800" spans="3:6" x14ac:dyDescent="0.2">
      <c r="C1800"/>
      <c r="D1800"/>
      <c r="E1800"/>
      <c r="F1800"/>
    </row>
    <row r="1801" spans="3:6" x14ac:dyDescent="0.2">
      <c r="C1801"/>
      <c r="D1801"/>
      <c r="E1801"/>
      <c r="F1801"/>
    </row>
    <row r="1802" spans="3:6" x14ac:dyDescent="0.2">
      <c r="C1802"/>
      <c r="D1802"/>
      <c r="E1802"/>
      <c r="F1802"/>
    </row>
    <row r="1803" spans="3:6" x14ac:dyDescent="0.2">
      <c r="C1803"/>
      <c r="D1803"/>
      <c r="E1803"/>
      <c r="F1803"/>
    </row>
    <row r="1804" spans="3:6" x14ac:dyDescent="0.2">
      <c r="C1804"/>
      <c r="D1804"/>
      <c r="E1804"/>
      <c r="F1804"/>
    </row>
    <row r="1805" spans="3:6" x14ac:dyDescent="0.2">
      <c r="C1805"/>
      <c r="D1805"/>
      <c r="E1805"/>
      <c r="F1805"/>
    </row>
    <row r="1806" spans="3:6" x14ac:dyDescent="0.2">
      <c r="C1806"/>
      <c r="D1806"/>
      <c r="E1806"/>
      <c r="F1806"/>
    </row>
    <row r="1807" spans="3:6" x14ac:dyDescent="0.2">
      <c r="C1807"/>
      <c r="D1807"/>
      <c r="E1807"/>
      <c r="F1807"/>
    </row>
    <row r="1808" spans="3:6" x14ac:dyDescent="0.2">
      <c r="C1808"/>
      <c r="D1808"/>
      <c r="E1808"/>
      <c r="F1808"/>
    </row>
    <row r="1809" spans="3:6" x14ac:dyDescent="0.2">
      <c r="C1809"/>
      <c r="D1809"/>
      <c r="E1809"/>
      <c r="F1809"/>
    </row>
    <row r="1810" spans="3:6" x14ac:dyDescent="0.2">
      <c r="C1810"/>
      <c r="D1810"/>
      <c r="E1810"/>
      <c r="F1810"/>
    </row>
    <row r="1811" spans="3:6" x14ac:dyDescent="0.2">
      <c r="C1811"/>
      <c r="D1811"/>
      <c r="E1811"/>
      <c r="F1811"/>
    </row>
    <row r="1812" spans="3:6" x14ac:dyDescent="0.2">
      <c r="C1812"/>
      <c r="D1812"/>
      <c r="E1812"/>
      <c r="F1812"/>
    </row>
    <row r="1813" spans="3:6" x14ac:dyDescent="0.2">
      <c r="C1813"/>
      <c r="D1813"/>
      <c r="E1813"/>
      <c r="F1813"/>
    </row>
    <row r="1814" spans="3:6" x14ac:dyDescent="0.2">
      <c r="C1814"/>
      <c r="D1814"/>
      <c r="E1814"/>
      <c r="F1814"/>
    </row>
    <row r="1815" spans="3:6" x14ac:dyDescent="0.2">
      <c r="C1815"/>
      <c r="D1815"/>
      <c r="E1815"/>
      <c r="F1815"/>
    </row>
    <row r="1816" spans="3:6" x14ac:dyDescent="0.2">
      <c r="C1816"/>
      <c r="D1816"/>
      <c r="E1816"/>
      <c r="F1816"/>
    </row>
    <row r="1817" spans="3:6" x14ac:dyDescent="0.2">
      <c r="C1817"/>
      <c r="D1817"/>
      <c r="E1817"/>
      <c r="F1817"/>
    </row>
    <row r="1818" spans="3:6" x14ac:dyDescent="0.2">
      <c r="C1818"/>
      <c r="D1818"/>
      <c r="E1818"/>
      <c r="F1818"/>
    </row>
    <row r="1819" spans="3:6" x14ac:dyDescent="0.2">
      <c r="C1819"/>
      <c r="D1819"/>
      <c r="E1819"/>
      <c r="F1819"/>
    </row>
    <row r="1820" spans="3:6" x14ac:dyDescent="0.2">
      <c r="C1820"/>
      <c r="D1820"/>
      <c r="E1820"/>
      <c r="F1820"/>
    </row>
    <row r="1821" spans="3:6" x14ac:dyDescent="0.2">
      <c r="C1821"/>
      <c r="D1821"/>
      <c r="E1821"/>
      <c r="F1821"/>
    </row>
    <row r="1822" spans="3:6" x14ac:dyDescent="0.2">
      <c r="C1822"/>
      <c r="D1822"/>
      <c r="E1822"/>
      <c r="F1822"/>
    </row>
    <row r="1823" spans="3:6" x14ac:dyDescent="0.2">
      <c r="C1823"/>
      <c r="D1823"/>
      <c r="E1823"/>
      <c r="F1823"/>
    </row>
    <row r="1824" spans="3:6" x14ac:dyDescent="0.2">
      <c r="C1824"/>
      <c r="D1824"/>
      <c r="E1824"/>
      <c r="F1824"/>
    </row>
    <row r="1825" spans="3:6" x14ac:dyDescent="0.2">
      <c r="C1825"/>
      <c r="D1825"/>
      <c r="E1825"/>
      <c r="F1825"/>
    </row>
    <row r="1826" spans="3:6" x14ac:dyDescent="0.2">
      <c r="C1826"/>
      <c r="D1826"/>
      <c r="E1826"/>
      <c r="F1826"/>
    </row>
    <row r="1827" spans="3:6" x14ac:dyDescent="0.2">
      <c r="C1827"/>
      <c r="D1827"/>
      <c r="E1827"/>
      <c r="F1827"/>
    </row>
    <row r="1828" spans="3:6" x14ac:dyDescent="0.2">
      <c r="C1828"/>
      <c r="D1828"/>
      <c r="E1828"/>
      <c r="F1828"/>
    </row>
    <row r="1829" spans="3:6" x14ac:dyDescent="0.2">
      <c r="C1829"/>
      <c r="D1829"/>
      <c r="E1829"/>
      <c r="F1829"/>
    </row>
    <row r="1830" spans="3:6" x14ac:dyDescent="0.2">
      <c r="C1830"/>
      <c r="D1830"/>
      <c r="E1830"/>
      <c r="F1830"/>
    </row>
    <row r="1831" spans="3:6" x14ac:dyDescent="0.2">
      <c r="C1831"/>
      <c r="D1831"/>
      <c r="E1831"/>
      <c r="F1831"/>
    </row>
    <row r="1832" spans="3:6" x14ac:dyDescent="0.2">
      <c r="C1832"/>
      <c r="D1832"/>
      <c r="E1832"/>
      <c r="F1832"/>
    </row>
    <row r="1833" spans="3:6" x14ac:dyDescent="0.2">
      <c r="C1833"/>
      <c r="D1833"/>
      <c r="E1833"/>
      <c r="F1833"/>
    </row>
    <row r="1834" spans="3:6" x14ac:dyDescent="0.2">
      <c r="C1834"/>
      <c r="D1834"/>
      <c r="E1834"/>
      <c r="F1834"/>
    </row>
    <row r="1835" spans="3:6" x14ac:dyDescent="0.2">
      <c r="C1835"/>
      <c r="D1835"/>
      <c r="E1835"/>
      <c r="F1835"/>
    </row>
    <row r="1836" spans="3:6" x14ac:dyDescent="0.2">
      <c r="C1836"/>
      <c r="D1836"/>
      <c r="E1836"/>
      <c r="F1836"/>
    </row>
    <row r="1837" spans="3:6" x14ac:dyDescent="0.2">
      <c r="C1837"/>
      <c r="D1837"/>
      <c r="E1837"/>
      <c r="F1837"/>
    </row>
    <row r="1838" spans="3:6" x14ac:dyDescent="0.2">
      <c r="C1838"/>
      <c r="D1838"/>
      <c r="E1838"/>
      <c r="F1838"/>
    </row>
    <row r="1839" spans="3:6" x14ac:dyDescent="0.2">
      <c r="C1839"/>
      <c r="D1839"/>
      <c r="E1839"/>
      <c r="F1839"/>
    </row>
    <row r="1840" spans="3:6" x14ac:dyDescent="0.2">
      <c r="C1840"/>
      <c r="D1840"/>
      <c r="E1840"/>
      <c r="F1840"/>
    </row>
    <row r="1841" spans="3:6" x14ac:dyDescent="0.2">
      <c r="C1841"/>
      <c r="D1841"/>
      <c r="E1841"/>
      <c r="F1841"/>
    </row>
    <row r="1842" spans="3:6" x14ac:dyDescent="0.2">
      <c r="C1842"/>
      <c r="D1842"/>
      <c r="E1842"/>
      <c r="F1842"/>
    </row>
    <row r="1843" spans="3:6" x14ac:dyDescent="0.2">
      <c r="C1843"/>
      <c r="D1843"/>
      <c r="E1843"/>
      <c r="F1843"/>
    </row>
    <row r="1844" spans="3:6" x14ac:dyDescent="0.2">
      <c r="C1844"/>
      <c r="D1844"/>
      <c r="E1844"/>
      <c r="F1844"/>
    </row>
    <row r="1845" spans="3:6" x14ac:dyDescent="0.2">
      <c r="C1845"/>
      <c r="D1845"/>
      <c r="E1845"/>
      <c r="F1845"/>
    </row>
    <row r="1846" spans="3:6" x14ac:dyDescent="0.2">
      <c r="C1846"/>
      <c r="D1846"/>
      <c r="E1846"/>
      <c r="F1846"/>
    </row>
    <row r="1847" spans="3:6" x14ac:dyDescent="0.2">
      <c r="C1847"/>
      <c r="D1847"/>
      <c r="E1847"/>
      <c r="F1847"/>
    </row>
    <row r="1848" spans="3:6" x14ac:dyDescent="0.2">
      <c r="C1848"/>
      <c r="D1848"/>
      <c r="E1848"/>
      <c r="F1848"/>
    </row>
    <row r="1849" spans="3:6" x14ac:dyDescent="0.2">
      <c r="C1849"/>
      <c r="D1849"/>
      <c r="E1849"/>
      <c r="F1849"/>
    </row>
    <row r="1850" spans="3:6" x14ac:dyDescent="0.2">
      <c r="C1850"/>
      <c r="D1850"/>
      <c r="E1850"/>
      <c r="F1850"/>
    </row>
    <row r="1851" spans="3:6" x14ac:dyDescent="0.2">
      <c r="C1851"/>
      <c r="D1851"/>
      <c r="E1851"/>
      <c r="F1851"/>
    </row>
    <row r="1852" spans="3:6" x14ac:dyDescent="0.2">
      <c r="C1852"/>
      <c r="D1852"/>
      <c r="E1852"/>
      <c r="F1852"/>
    </row>
    <row r="1853" spans="3:6" x14ac:dyDescent="0.2">
      <c r="C1853"/>
      <c r="D1853"/>
      <c r="E1853"/>
      <c r="F1853"/>
    </row>
    <row r="1854" spans="3:6" x14ac:dyDescent="0.2">
      <c r="C1854"/>
      <c r="D1854"/>
      <c r="E1854"/>
      <c r="F1854"/>
    </row>
    <row r="1855" spans="3:6" x14ac:dyDescent="0.2">
      <c r="C1855"/>
      <c r="D1855"/>
      <c r="E1855"/>
      <c r="F1855"/>
    </row>
    <row r="1856" spans="3:6" x14ac:dyDescent="0.2">
      <c r="C1856"/>
      <c r="D1856"/>
      <c r="E1856"/>
      <c r="F1856"/>
    </row>
    <row r="1857" spans="3:6" x14ac:dyDescent="0.2">
      <c r="C1857"/>
      <c r="D1857"/>
      <c r="E1857"/>
      <c r="F1857"/>
    </row>
    <row r="1858" spans="3:6" x14ac:dyDescent="0.2">
      <c r="C1858"/>
      <c r="D1858"/>
      <c r="E1858"/>
      <c r="F1858"/>
    </row>
    <row r="1859" spans="3:6" x14ac:dyDescent="0.2">
      <c r="C1859"/>
      <c r="D1859"/>
      <c r="E1859"/>
      <c r="F1859"/>
    </row>
    <row r="1860" spans="3:6" x14ac:dyDescent="0.2">
      <c r="C1860"/>
      <c r="D1860"/>
      <c r="E1860"/>
      <c r="F1860"/>
    </row>
    <row r="1861" spans="3:6" x14ac:dyDescent="0.2">
      <c r="C1861"/>
      <c r="D1861"/>
      <c r="E1861"/>
      <c r="F1861"/>
    </row>
    <row r="1862" spans="3:6" x14ac:dyDescent="0.2">
      <c r="C1862"/>
      <c r="D1862"/>
      <c r="E1862"/>
      <c r="F1862"/>
    </row>
    <row r="1863" spans="3:6" x14ac:dyDescent="0.2">
      <c r="C1863"/>
      <c r="D1863"/>
      <c r="E1863"/>
      <c r="F1863"/>
    </row>
    <row r="1864" spans="3:6" x14ac:dyDescent="0.2">
      <c r="C1864"/>
      <c r="D1864"/>
      <c r="E1864"/>
      <c r="F1864"/>
    </row>
    <row r="1865" spans="3:6" x14ac:dyDescent="0.2">
      <c r="C1865"/>
      <c r="D1865"/>
      <c r="E1865"/>
      <c r="F1865"/>
    </row>
    <row r="1866" spans="3:6" x14ac:dyDescent="0.2">
      <c r="C1866"/>
      <c r="D1866"/>
      <c r="E1866"/>
      <c r="F1866"/>
    </row>
    <row r="1867" spans="3:6" x14ac:dyDescent="0.2">
      <c r="C1867"/>
      <c r="D1867"/>
      <c r="E1867"/>
      <c r="F1867"/>
    </row>
    <row r="1868" spans="3:6" x14ac:dyDescent="0.2">
      <c r="C1868"/>
      <c r="D1868"/>
      <c r="E1868"/>
      <c r="F1868"/>
    </row>
    <row r="1869" spans="3:6" x14ac:dyDescent="0.2">
      <c r="C1869"/>
      <c r="D1869"/>
      <c r="E1869"/>
      <c r="F1869"/>
    </row>
    <row r="1870" spans="3:6" x14ac:dyDescent="0.2">
      <c r="C1870"/>
      <c r="D1870"/>
      <c r="E1870"/>
      <c r="F1870"/>
    </row>
    <row r="1871" spans="3:6" x14ac:dyDescent="0.2">
      <c r="C1871"/>
      <c r="D1871"/>
      <c r="E1871"/>
      <c r="F1871"/>
    </row>
    <row r="1872" spans="3:6" x14ac:dyDescent="0.2">
      <c r="C1872"/>
      <c r="D1872"/>
      <c r="E1872"/>
      <c r="F1872"/>
    </row>
    <row r="1873" spans="3:6" x14ac:dyDescent="0.2">
      <c r="C1873"/>
      <c r="D1873"/>
      <c r="E1873"/>
      <c r="F1873"/>
    </row>
    <row r="1874" spans="3:6" x14ac:dyDescent="0.2">
      <c r="C1874"/>
      <c r="D1874"/>
      <c r="E1874"/>
      <c r="F1874"/>
    </row>
    <row r="1875" spans="3:6" x14ac:dyDescent="0.2">
      <c r="C1875"/>
      <c r="D1875"/>
      <c r="E1875"/>
      <c r="F1875"/>
    </row>
    <row r="1876" spans="3:6" x14ac:dyDescent="0.2">
      <c r="C1876"/>
      <c r="D1876"/>
      <c r="E1876"/>
      <c r="F1876"/>
    </row>
    <row r="1877" spans="3:6" x14ac:dyDescent="0.2">
      <c r="C1877"/>
      <c r="D1877"/>
      <c r="E1877"/>
      <c r="F1877"/>
    </row>
    <row r="1878" spans="3:6" x14ac:dyDescent="0.2">
      <c r="C1878"/>
      <c r="D1878"/>
      <c r="E1878"/>
      <c r="F1878"/>
    </row>
    <row r="1879" spans="3:6" x14ac:dyDescent="0.2">
      <c r="C1879"/>
      <c r="D1879"/>
      <c r="E1879"/>
      <c r="F1879"/>
    </row>
    <row r="1880" spans="3:6" x14ac:dyDescent="0.2">
      <c r="C1880"/>
      <c r="D1880"/>
      <c r="E1880"/>
      <c r="F1880"/>
    </row>
    <row r="1881" spans="3:6" x14ac:dyDescent="0.2">
      <c r="C1881"/>
      <c r="D1881"/>
      <c r="E1881"/>
      <c r="F1881"/>
    </row>
    <row r="1882" spans="3:6" x14ac:dyDescent="0.2">
      <c r="C1882"/>
      <c r="D1882"/>
      <c r="E1882"/>
      <c r="F1882"/>
    </row>
    <row r="1883" spans="3:6" x14ac:dyDescent="0.2">
      <c r="C1883"/>
      <c r="D1883"/>
      <c r="E1883"/>
      <c r="F1883"/>
    </row>
    <row r="1884" spans="3:6" x14ac:dyDescent="0.2">
      <c r="C1884"/>
      <c r="D1884"/>
      <c r="E1884"/>
      <c r="F1884"/>
    </row>
    <row r="1885" spans="3:6" x14ac:dyDescent="0.2">
      <c r="C1885"/>
      <c r="D1885"/>
      <c r="E1885"/>
      <c r="F1885"/>
    </row>
    <row r="1886" spans="3:6" x14ac:dyDescent="0.2">
      <c r="C1886"/>
      <c r="D1886"/>
      <c r="E1886"/>
      <c r="F1886"/>
    </row>
    <row r="1887" spans="3:6" x14ac:dyDescent="0.2">
      <c r="C1887"/>
      <c r="D1887"/>
      <c r="E1887"/>
      <c r="F1887"/>
    </row>
    <row r="1888" spans="3:6" x14ac:dyDescent="0.2">
      <c r="C1888"/>
      <c r="D1888"/>
      <c r="E1888"/>
      <c r="F1888"/>
    </row>
    <row r="1889" spans="3:6" x14ac:dyDescent="0.2">
      <c r="C1889"/>
      <c r="D1889"/>
      <c r="E1889"/>
      <c r="F1889"/>
    </row>
    <row r="1890" spans="3:6" x14ac:dyDescent="0.2">
      <c r="C1890"/>
      <c r="D1890"/>
      <c r="E1890"/>
      <c r="F1890"/>
    </row>
    <row r="1891" spans="3:6" x14ac:dyDescent="0.2">
      <c r="C1891"/>
      <c r="D1891"/>
      <c r="E1891"/>
      <c r="F1891"/>
    </row>
    <row r="1892" spans="3:6" x14ac:dyDescent="0.2">
      <c r="C1892"/>
      <c r="D1892"/>
      <c r="E1892"/>
      <c r="F1892"/>
    </row>
    <row r="1893" spans="3:6" x14ac:dyDescent="0.2">
      <c r="C1893"/>
      <c r="D1893"/>
      <c r="E1893"/>
      <c r="F1893"/>
    </row>
    <row r="1894" spans="3:6" x14ac:dyDescent="0.2">
      <c r="C1894"/>
      <c r="D1894"/>
      <c r="E1894"/>
      <c r="F1894"/>
    </row>
    <row r="1895" spans="3:6" x14ac:dyDescent="0.2">
      <c r="C1895"/>
      <c r="D1895"/>
      <c r="E1895"/>
      <c r="F1895"/>
    </row>
    <row r="1896" spans="3:6" x14ac:dyDescent="0.2">
      <c r="C1896"/>
      <c r="D1896"/>
      <c r="E1896"/>
      <c r="F1896"/>
    </row>
    <row r="1897" spans="3:6" x14ac:dyDescent="0.2">
      <c r="C1897"/>
      <c r="D1897"/>
      <c r="E1897"/>
      <c r="F1897"/>
    </row>
    <row r="1898" spans="3:6" x14ac:dyDescent="0.2">
      <c r="C1898"/>
      <c r="D1898"/>
      <c r="E1898"/>
      <c r="F1898"/>
    </row>
    <row r="1899" spans="3:6" x14ac:dyDescent="0.2">
      <c r="C1899"/>
      <c r="D1899"/>
      <c r="E1899"/>
      <c r="F1899"/>
    </row>
    <row r="1900" spans="3:6" x14ac:dyDescent="0.2">
      <c r="C1900"/>
      <c r="D1900"/>
      <c r="E1900"/>
      <c r="F1900"/>
    </row>
    <row r="1901" spans="3:6" x14ac:dyDescent="0.2">
      <c r="C1901"/>
      <c r="D1901"/>
      <c r="E1901"/>
      <c r="F1901"/>
    </row>
    <row r="1902" spans="3:6" x14ac:dyDescent="0.2">
      <c r="C1902"/>
      <c r="D1902"/>
      <c r="E1902"/>
      <c r="F1902"/>
    </row>
    <row r="1903" spans="3:6" x14ac:dyDescent="0.2">
      <c r="C1903"/>
      <c r="D1903"/>
      <c r="E1903"/>
      <c r="F1903"/>
    </row>
    <row r="1904" spans="3:6" x14ac:dyDescent="0.2">
      <c r="C1904"/>
      <c r="D1904"/>
      <c r="E1904"/>
      <c r="F1904"/>
    </row>
    <row r="1905" spans="3:6" x14ac:dyDescent="0.2">
      <c r="C1905"/>
      <c r="D1905"/>
      <c r="E1905"/>
      <c r="F1905"/>
    </row>
    <row r="1906" spans="3:6" x14ac:dyDescent="0.2">
      <c r="C1906"/>
      <c r="D1906"/>
      <c r="E1906"/>
      <c r="F1906"/>
    </row>
    <row r="1907" spans="3:6" x14ac:dyDescent="0.2">
      <c r="C1907"/>
      <c r="D1907"/>
      <c r="E1907"/>
      <c r="F1907"/>
    </row>
    <row r="1908" spans="3:6" x14ac:dyDescent="0.2">
      <c r="C1908"/>
      <c r="D1908"/>
      <c r="E1908"/>
      <c r="F1908"/>
    </row>
    <row r="1909" spans="3:6" x14ac:dyDescent="0.2">
      <c r="C1909"/>
      <c r="D1909"/>
      <c r="E1909"/>
      <c r="F1909"/>
    </row>
    <row r="1910" spans="3:6" x14ac:dyDescent="0.2">
      <c r="C1910"/>
      <c r="D1910"/>
      <c r="E1910"/>
      <c r="F1910"/>
    </row>
    <row r="1911" spans="3:6" x14ac:dyDescent="0.2">
      <c r="C1911"/>
      <c r="D1911"/>
      <c r="E1911"/>
      <c r="F1911"/>
    </row>
    <row r="1912" spans="3:6" x14ac:dyDescent="0.2">
      <c r="C1912"/>
      <c r="D1912"/>
      <c r="E1912"/>
      <c r="F1912"/>
    </row>
    <row r="1913" spans="3:6" x14ac:dyDescent="0.2">
      <c r="C1913"/>
      <c r="D1913"/>
      <c r="E1913"/>
      <c r="F1913"/>
    </row>
    <row r="1914" spans="3:6" x14ac:dyDescent="0.2">
      <c r="C1914"/>
      <c r="D1914"/>
      <c r="E1914"/>
      <c r="F1914"/>
    </row>
    <row r="1915" spans="3:6" x14ac:dyDescent="0.2">
      <c r="C1915"/>
      <c r="D1915"/>
      <c r="E1915"/>
      <c r="F1915"/>
    </row>
    <row r="1916" spans="3:6" x14ac:dyDescent="0.2">
      <c r="C1916"/>
      <c r="D1916"/>
      <c r="E1916"/>
      <c r="F1916"/>
    </row>
    <row r="1917" spans="3:6" x14ac:dyDescent="0.2">
      <c r="C1917"/>
      <c r="D1917"/>
      <c r="E1917"/>
      <c r="F1917"/>
    </row>
    <row r="1918" spans="3:6" x14ac:dyDescent="0.2">
      <c r="C1918"/>
      <c r="D1918"/>
      <c r="E1918"/>
      <c r="F1918"/>
    </row>
    <row r="1919" spans="3:6" x14ac:dyDescent="0.2">
      <c r="C1919"/>
      <c r="D1919"/>
      <c r="E1919"/>
      <c r="F1919"/>
    </row>
    <row r="1920" spans="3:6" x14ac:dyDescent="0.2">
      <c r="C1920"/>
      <c r="D1920"/>
      <c r="E1920"/>
      <c r="F1920"/>
    </row>
    <row r="1921" spans="3:6" x14ac:dyDescent="0.2">
      <c r="C1921"/>
      <c r="D1921"/>
      <c r="E1921"/>
      <c r="F1921"/>
    </row>
    <row r="1922" spans="3:6" x14ac:dyDescent="0.2">
      <c r="C1922"/>
      <c r="D1922"/>
      <c r="E1922"/>
      <c r="F1922"/>
    </row>
    <row r="1923" spans="3:6" x14ac:dyDescent="0.2">
      <c r="C1923"/>
      <c r="D1923"/>
      <c r="E1923"/>
      <c r="F1923"/>
    </row>
    <row r="1924" spans="3:6" x14ac:dyDescent="0.2">
      <c r="C1924"/>
      <c r="D1924"/>
      <c r="E1924"/>
      <c r="F1924"/>
    </row>
    <row r="1925" spans="3:6" x14ac:dyDescent="0.2">
      <c r="C1925"/>
      <c r="D1925"/>
      <c r="E1925"/>
      <c r="F1925"/>
    </row>
    <row r="1926" spans="3:6" x14ac:dyDescent="0.2">
      <c r="C1926"/>
      <c r="D1926"/>
      <c r="E1926"/>
      <c r="F1926"/>
    </row>
    <row r="1927" spans="3:6" x14ac:dyDescent="0.2">
      <c r="C1927"/>
      <c r="D1927"/>
      <c r="E1927"/>
      <c r="F1927"/>
    </row>
    <row r="1928" spans="3:6" x14ac:dyDescent="0.2">
      <c r="C1928"/>
      <c r="D1928"/>
      <c r="E1928"/>
      <c r="F1928"/>
    </row>
    <row r="1929" spans="3:6" x14ac:dyDescent="0.2">
      <c r="C1929"/>
      <c r="D1929"/>
      <c r="E1929"/>
      <c r="F1929"/>
    </row>
    <row r="1930" spans="3:6" x14ac:dyDescent="0.2">
      <c r="C1930"/>
      <c r="D1930"/>
      <c r="E1930"/>
      <c r="F1930"/>
    </row>
    <row r="1931" spans="3:6" x14ac:dyDescent="0.2">
      <c r="C1931"/>
      <c r="D1931"/>
      <c r="E1931"/>
      <c r="F1931"/>
    </row>
    <row r="1932" spans="3:6" x14ac:dyDescent="0.2">
      <c r="C1932"/>
      <c r="D1932"/>
      <c r="E1932"/>
      <c r="F1932"/>
    </row>
    <row r="1933" spans="3:6" x14ac:dyDescent="0.2">
      <c r="C1933"/>
      <c r="D1933"/>
      <c r="E1933"/>
      <c r="F1933"/>
    </row>
    <row r="1934" spans="3:6" x14ac:dyDescent="0.2">
      <c r="C1934"/>
      <c r="D1934"/>
      <c r="E1934"/>
      <c r="F1934"/>
    </row>
    <row r="1935" spans="3:6" x14ac:dyDescent="0.2">
      <c r="C1935"/>
      <c r="D1935"/>
      <c r="E1935"/>
      <c r="F1935"/>
    </row>
    <row r="1936" spans="3:6" x14ac:dyDescent="0.2">
      <c r="C1936"/>
      <c r="D1936"/>
      <c r="E1936"/>
      <c r="F1936"/>
    </row>
    <row r="1937" spans="3:6" x14ac:dyDescent="0.2">
      <c r="C1937"/>
      <c r="D1937"/>
      <c r="E1937"/>
      <c r="F1937"/>
    </row>
    <row r="1938" spans="3:6" x14ac:dyDescent="0.2">
      <c r="C1938"/>
      <c r="D1938"/>
      <c r="E1938"/>
      <c r="F1938"/>
    </row>
    <row r="1939" spans="3:6" x14ac:dyDescent="0.2">
      <c r="C1939"/>
      <c r="D1939"/>
      <c r="E1939"/>
      <c r="F1939"/>
    </row>
    <row r="1940" spans="3:6" x14ac:dyDescent="0.2">
      <c r="C1940"/>
      <c r="D1940"/>
      <c r="E1940"/>
      <c r="F1940"/>
    </row>
    <row r="1941" spans="3:6" x14ac:dyDescent="0.2">
      <c r="C1941"/>
      <c r="D1941"/>
      <c r="E1941"/>
      <c r="F1941"/>
    </row>
    <row r="1942" spans="3:6" x14ac:dyDescent="0.2">
      <c r="C1942"/>
      <c r="D1942"/>
      <c r="E1942"/>
      <c r="F1942"/>
    </row>
    <row r="1943" spans="3:6" x14ac:dyDescent="0.2">
      <c r="C1943"/>
      <c r="D1943"/>
      <c r="E1943"/>
      <c r="F1943"/>
    </row>
    <row r="1944" spans="3:6" x14ac:dyDescent="0.2">
      <c r="C1944"/>
      <c r="D1944"/>
      <c r="E1944"/>
      <c r="F1944"/>
    </row>
    <row r="1945" spans="3:6" x14ac:dyDescent="0.2">
      <c r="C1945"/>
      <c r="D1945"/>
      <c r="E1945"/>
      <c r="F1945"/>
    </row>
    <row r="1946" spans="3:6" x14ac:dyDescent="0.2">
      <c r="C1946"/>
      <c r="D1946"/>
      <c r="E1946"/>
      <c r="F1946"/>
    </row>
    <row r="1947" spans="3:6" x14ac:dyDescent="0.2">
      <c r="C1947"/>
      <c r="D1947"/>
      <c r="E1947"/>
      <c r="F1947"/>
    </row>
    <row r="1948" spans="3:6" x14ac:dyDescent="0.2">
      <c r="C1948"/>
      <c r="D1948"/>
      <c r="E1948"/>
      <c r="F1948"/>
    </row>
    <row r="1949" spans="3:6" x14ac:dyDescent="0.2">
      <c r="C1949"/>
      <c r="D1949"/>
      <c r="E1949"/>
      <c r="F1949"/>
    </row>
    <row r="1950" spans="3:6" x14ac:dyDescent="0.2">
      <c r="C1950"/>
      <c r="D1950"/>
      <c r="E1950"/>
      <c r="F1950"/>
    </row>
    <row r="1951" spans="3:6" x14ac:dyDescent="0.2">
      <c r="C1951"/>
      <c r="D1951"/>
      <c r="E1951"/>
      <c r="F1951"/>
    </row>
    <row r="1952" spans="3:6" x14ac:dyDescent="0.2">
      <c r="C1952"/>
      <c r="D1952"/>
      <c r="E1952"/>
      <c r="F1952"/>
    </row>
    <row r="1953" spans="3:6" x14ac:dyDescent="0.2">
      <c r="C1953"/>
      <c r="D1953"/>
      <c r="E1953"/>
      <c r="F1953"/>
    </row>
    <row r="1954" spans="3:6" x14ac:dyDescent="0.2">
      <c r="C1954"/>
      <c r="D1954"/>
      <c r="E1954"/>
      <c r="F1954"/>
    </row>
    <row r="1955" spans="3:6" x14ac:dyDescent="0.2">
      <c r="C1955"/>
      <c r="D1955"/>
      <c r="E1955"/>
      <c r="F1955"/>
    </row>
    <row r="1956" spans="3:6" x14ac:dyDescent="0.2">
      <c r="C1956"/>
      <c r="D1956"/>
      <c r="E1956"/>
      <c r="F1956"/>
    </row>
    <row r="1957" spans="3:6" x14ac:dyDescent="0.2">
      <c r="C1957"/>
      <c r="D1957"/>
      <c r="E1957"/>
      <c r="F1957"/>
    </row>
    <row r="1958" spans="3:6" x14ac:dyDescent="0.2">
      <c r="C1958"/>
      <c r="D1958"/>
      <c r="E1958"/>
      <c r="F1958"/>
    </row>
    <row r="1959" spans="3:6" x14ac:dyDescent="0.2">
      <c r="C1959"/>
      <c r="D1959"/>
      <c r="E1959"/>
      <c r="F1959"/>
    </row>
    <row r="1960" spans="3:6" x14ac:dyDescent="0.2">
      <c r="C1960"/>
      <c r="D1960"/>
      <c r="E1960"/>
      <c r="F1960"/>
    </row>
    <row r="1961" spans="3:6" x14ac:dyDescent="0.2">
      <c r="C1961"/>
      <c r="D1961"/>
      <c r="E1961"/>
      <c r="F1961"/>
    </row>
    <row r="1962" spans="3:6" x14ac:dyDescent="0.2">
      <c r="C1962"/>
      <c r="D1962"/>
      <c r="E1962"/>
      <c r="F1962"/>
    </row>
    <row r="1963" spans="3:6" x14ac:dyDescent="0.2">
      <c r="C1963"/>
      <c r="D1963"/>
      <c r="E1963"/>
      <c r="F1963"/>
    </row>
    <row r="1964" spans="3:6" x14ac:dyDescent="0.2">
      <c r="C1964"/>
      <c r="D1964"/>
      <c r="E1964"/>
      <c r="F1964"/>
    </row>
    <row r="1965" spans="3:6" x14ac:dyDescent="0.2">
      <c r="C1965"/>
      <c r="D1965"/>
      <c r="E1965"/>
      <c r="F1965"/>
    </row>
    <row r="1966" spans="3:6" x14ac:dyDescent="0.2">
      <c r="C1966"/>
      <c r="D1966"/>
      <c r="E1966"/>
      <c r="F1966"/>
    </row>
    <row r="1967" spans="3:6" x14ac:dyDescent="0.2">
      <c r="C1967"/>
      <c r="D1967"/>
      <c r="E1967"/>
      <c r="F1967"/>
    </row>
    <row r="1968" spans="3:6" x14ac:dyDescent="0.2">
      <c r="C1968"/>
      <c r="D1968"/>
      <c r="E1968"/>
      <c r="F1968"/>
    </row>
    <row r="1969" spans="3:6" x14ac:dyDescent="0.2">
      <c r="C1969"/>
      <c r="D1969"/>
      <c r="E1969"/>
      <c r="F1969"/>
    </row>
    <row r="1970" spans="3:6" x14ac:dyDescent="0.2">
      <c r="C1970"/>
      <c r="D1970"/>
      <c r="E1970"/>
      <c r="F1970"/>
    </row>
    <row r="1971" spans="3:6" x14ac:dyDescent="0.2">
      <c r="C1971"/>
      <c r="D1971"/>
      <c r="E1971"/>
      <c r="F1971"/>
    </row>
    <row r="1972" spans="3:6" x14ac:dyDescent="0.2">
      <c r="C1972"/>
      <c r="D1972"/>
      <c r="E1972"/>
      <c r="F1972"/>
    </row>
    <row r="1973" spans="3:6" x14ac:dyDescent="0.2">
      <c r="C1973"/>
      <c r="D1973"/>
      <c r="E1973"/>
      <c r="F1973"/>
    </row>
    <row r="1974" spans="3:6" x14ac:dyDescent="0.2">
      <c r="C1974"/>
      <c r="D1974"/>
      <c r="E1974"/>
      <c r="F1974"/>
    </row>
    <row r="1975" spans="3:6" x14ac:dyDescent="0.2">
      <c r="C1975"/>
      <c r="D1975"/>
      <c r="E1975"/>
      <c r="F1975"/>
    </row>
    <row r="1976" spans="3:6" x14ac:dyDescent="0.2">
      <c r="C1976"/>
      <c r="D1976"/>
      <c r="E1976"/>
      <c r="F1976"/>
    </row>
    <row r="1977" spans="3:6" x14ac:dyDescent="0.2">
      <c r="C1977"/>
      <c r="D1977"/>
      <c r="E1977"/>
      <c r="F1977"/>
    </row>
    <row r="1978" spans="3:6" x14ac:dyDescent="0.2">
      <c r="C1978"/>
      <c r="D1978"/>
      <c r="E1978"/>
      <c r="F1978"/>
    </row>
    <row r="1979" spans="3:6" x14ac:dyDescent="0.2">
      <c r="C1979"/>
      <c r="D1979"/>
      <c r="E1979"/>
      <c r="F1979"/>
    </row>
    <row r="1980" spans="3:6" x14ac:dyDescent="0.2">
      <c r="C1980"/>
      <c r="D1980"/>
      <c r="E1980"/>
      <c r="F1980"/>
    </row>
    <row r="1981" spans="3:6" x14ac:dyDescent="0.2">
      <c r="C1981"/>
      <c r="D1981"/>
      <c r="E1981"/>
      <c r="F1981"/>
    </row>
    <row r="1982" spans="3:6" x14ac:dyDescent="0.2">
      <c r="C1982"/>
      <c r="D1982"/>
      <c r="E1982"/>
      <c r="F1982"/>
    </row>
    <row r="1983" spans="3:6" x14ac:dyDescent="0.2">
      <c r="C1983"/>
      <c r="D1983"/>
      <c r="E1983"/>
      <c r="F1983"/>
    </row>
    <row r="1984" spans="3:6" x14ac:dyDescent="0.2">
      <c r="C1984"/>
      <c r="D1984"/>
      <c r="E1984"/>
      <c r="F1984"/>
    </row>
    <row r="1985" spans="3:6" x14ac:dyDescent="0.2">
      <c r="C1985"/>
      <c r="D1985"/>
      <c r="E1985"/>
      <c r="F1985"/>
    </row>
    <row r="1986" spans="3:6" x14ac:dyDescent="0.2">
      <c r="C1986"/>
      <c r="D1986"/>
      <c r="E1986"/>
      <c r="F1986"/>
    </row>
    <row r="1987" spans="3:6" x14ac:dyDescent="0.2">
      <c r="C1987"/>
      <c r="D1987"/>
      <c r="E1987"/>
      <c r="F1987"/>
    </row>
    <row r="1988" spans="3:6" x14ac:dyDescent="0.2">
      <c r="C1988"/>
      <c r="D1988"/>
      <c r="E1988"/>
      <c r="F1988"/>
    </row>
    <row r="1989" spans="3:6" x14ac:dyDescent="0.2">
      <c r="C1989"/>
      <c r="D1989"/>
      <c r="E1989"/>
      <c r="F1989"/>
    </row>
    <row r="1990" spans="3:6" x14ac:dyDescent="0.2">
      <c r="C1990"/>
      <c r="D1990"/>
      <c r="E1990"/>
      <c r="F1990"/>
    </row>
    <row r="1991" spans="3:6" x14ac:dyDescent="0.2">
      <c r="C1991"/>
      <c r="D1991"/>
      <c r="E1991"/>
      <c r="F1991"/>
    </row>
    <row r="1992" spans="3:6" x14ac:dyDescent="0.2">
      <c r="C1992"/>
      <c r="D1992"/>
      <c r="E1992"/>
      <c r="F1992"/>
    </row>
    <row r="1993" spans="3:6" x14ac:dyDescent="0.2">
      <c r="C1993"/>
      <c r="D1993"/>
      <c r="E1993"/>
      <c r="F1993"/>
    </row>
    <row r="1994" spans="3:6" x14ac:dyDescent="0.2">
      <c r="C1994"/>
      <c r="D1994"/>
      <c r="E1994"/>
      <c r="F1994"/>
    </row>
    <row r="1995" spans="3:6" x14ac:dyDescent="0.2">
      <c r="C1995"/>
      <c r="D1995"/>
      <c r="E1995"/>
      <c r="F1995"/>
    </row>
    <row r="1996" spans="3:6" x14ac:dyDescent="0.2">
      <c r="C1996"/>
      <c r="D1996"/>
      <c r="E1996"/>
      <c r="F1996"/>
    </row>
    <row r="1997" spans="3:6" x14ac:dyDescent="0.2">
      <c r="C1997"/>
      <c r="D1997"/>
      <c r="E1997"/>
      <c r="F1997"/>
    </row>
    <row r="1998" spans="3:6" x14ac:dyDescent="0.2">
      <c r="C1998"/>
      <c r="D1998"/>
      <c r="E1998"/>
      <c r="F1998"/>
    </row>
    <row r="1999" spans="3:6" x14ac:dyDescent="0.2">
      <c r="C1999"/>
      <c r="D1999"/>
      <c r="E1999"/>
      <c r="F1999"/>
    </row>
    <row r="2000" spans="3:6" x14ac:dyDescent="0.2">
      <c r="C2000"/>
      <c r="D2000"/>
      <c r="E2000"/>
      <c r="F2000"/>
    </row>
    <row r="2001" spans="3:6" x14ac:dyDescent="0.2">
      <c r="C2001"/>
      <c r="D2001"/>
      <c r="E2001"/>
      <c r="F2001"/>
    </row>
    <row r="2002" spans="3:6" x14ac:dyDescent="0.2">
      <c r="C2002"/>
      <c r="D2002"/>
      <c r="E2002"/>
      <c r="F2002"/>
    </row>
    <row r="2003" spans="3:6" x14ac:dyDescent="0.2">
      <c r="C2003"/>
      <c r="D2003"/>
      <c r="E2003"/>
      <c r="F2003"/>
    </row>
    <row r="2004" spans="3:6" x14ac:dyDescent="0.2">
      <c r="C2004"/>
      <c r="D2004"/>
      <c r="E2004"/>
      <c r="F2004"/>
    </row>
    <row r="2005" spans="3:6" x14ac:dyDescent="0.2">
      <c r="C2005"/>
      <c r="D2005"/>
      <c r="E2005"/>
      <c r="F2005"/>
    </row>
    <row r="2006" spans="3:6" x14ac:dyDescent="0.2">
      <c r="C2006"/>
      <c r="D2006"/>
      <c r="E2006"/>
      <c r="F2006"/>
    </row>
    <row r="2007" spans="3:6" x14ac:dyDescent="0.2">
      <c r="C2007"/>
      <c r="D2007"/>
      <c r="E2007"/>
      <c r="F2007"/>
    </row>
    <row r="2008" spans="3:6" x14ac:dyDescent="0.2">
      <c r="C2008"/>
      <c r="D2008"/>
      <c r="E2008"/>
      <c r="F2008"/>
    </row>
    <row r="2009" spans="3:6" x14ac:dyDescent="0.2">
      <c r="C2009"/>
      <c r="D2009"/>
      <c r="E2009"/>
      <c r="F2009"/>
    </row>
    <row r="2010" spans="3:6" x14ac:dyDescent="0.2">
      <c r="C2010"/>
      <c r="D2010"/>
      <c r="E2010"/>
      <c r="F2010"/>
    </row>
    <row r="2011" spans="3:6" x14ac:dyDescent="0.2">
      <c r="C2011"/>
      <c r="D2011"/>
      <c r="E2011"/>
      <c r="F2011"/>
    </row>
    <row r="2012" spans="3:6" x14ac:dyDescent="0.2">
      <c r="C2012"/>
      <c r="D2012"/>
      <c r="E2012"/>
      <c r="F2012"/>
    </row>
    <row r="2013" spans="3:6" x14ac:dyDescent="0.2">
      <c r="C2013"/>
      <c r="D2013"/>
      <c r="E2013"/>
      <c r="F2013"/>
    </row>
    <row r="2014" spans="3:6" x14ac:dyDescent="0.2">
      <c r="C2014"/>
      <c r="D2014"/>
      <c r="E2014"/>
      <c r="F2014"/>
    </row>
    <row r="2015" spans="3:6" x14ac:dyDescent="0.2">
      <c r="C2015"/>
      <c r="D2015"/>
      <c r="E2015"/>
      <c r="F2015"/>
    </row>
    <row r="2016" spans="3:6" x14ac:dyDescent="0.2">
      <c r="C2016"/>
      <c r="D2016"/>
      <c r="E2016"/>
      <c r="F2016"/>
    </row>
    <row r="2017" spans="3:6" x14ac:dyDescent="0.2">
      <c r="C2017"/>
      <c r="D2017"/>
      <c r="E2017"/>
      <c r="F2017"/>
    </row>
    <row r="2018" spans="3:6" x14ac:dyDescent="0.2">
      <c r="C2018"/>
      <c r="D2018"/>
      <c r="E2018"/>
      <c r="F2018"/>
    </row>
    <row r="2019" spans="3:6" x14ac:dyDescent="0.2">
      <c r="C2019"/>
      <c r="D2019"/>
      <c r="E2019"/>
      <c r="F2019"/>
    </row>
    <row r="2020" spans="3:6" x14ac:dyDescent="0.2">
      <c r="C2020"/>
      <c r="D2020"/>
      <c r="E2020"/>
      <c r="F2020"/>
    </row>
    <row r="2021" spans="3:6" x14ac:dyDescent="0.2">
      <c r="C2021"/>
      <c r="D2021"/>
      <c r="E2021"/>
      <c r="F2021"/>
    </row>
    <row r="2022" spans="3:6" x14ac:dyDescent="0.2">
      <c r="C2022"/>
      <c r="D2022"/>
      <c r="E2022"/>
      <c r="F2022"/>
    </row>
    <row r="2023" spans="3:6" x14ac:dyDescent="0.2">
      <c r="C2023"/>
      <c r="D2023"/>
      <c r="E2023"/>
      <c r="F2023"/>
    </row>
    <row r="2024" spans="3:6" x14ac:dyDescent="0.2">
      <c r="C2024"/>
      <c r="D2024"/>
      <c r="E2024"/>
      <c r="F2024"/>
    </row>
    <row r="2025" spans="3:6" x14ac:dyDescent="0.2">
      <c r="C2025"/>
      <c r="D2025"/>
      <c r="E2025"/>
      <c r="F2025"/>
    </row>
    <row r="2026" spans="3:6" x14ac:dyDescent="0.2">
      <c r="C2026"/>
      <c r="D2026"/>
      <c r="E2026"/>
      <c r="F2026"/>
    </row>
    <row r="2027" spans="3:6" x14ac:dyDescent="0.2">
      <c r="C2027"/>
      <c r="D2027"/>
      <c r="E2027"/>
      <c r="F2027"/>
    </row>
    <row r="2028" spans="3:6" x14ac:dyDescent="0.2">
      <c r="C2028"/>
      <c r="D2028"/>
      <c r="E2028"/>
      <c r="F2028"/>
    </row>
    <row r="2029" spans="3:6" x14ac:dyDescent="0.2">
      <c r="C2029"/>
      <c r="D2029"/>
      <c r="E2029"/>
      <c r="F2029"/>
    </row>
    <row r="2030" spans="3:6" x14ac:dyDescent="0.2">
      <c r="C2030"/>
      <c r="D2030"/>
      <c r="E2030"/>
      <c r="F2030"/>
    </row>
    <row r="2031" spans="3:6" x14ac:dyDescent="0.2">
      <c r="C2031"/>
      <c r="D2031"/>
      <c r="E2031"/>
      <c r="F2031"/>
    </row>
    <row r="2032" spans="3:6" x14ac:dyDescent="0.2">
      <c r="C2032"/>
      <c r="D2032"/>
      <c r="E2032"/>
      <c r="F2032"/>
    </row>
    <row r="2033" spans="3:6" x14ac:dyDescent="0.2">
      <c r="C2033"/>
      <c r="D2033"/>
      <c r="E2033"/>
      <c r="F2033"/>
    </row>
    <row r="2034" spans="3:6" x14ac:dyDescent="0.2">
      <c r="C2034"/>
      <c r="D2034"/>
      <c r="E2034"/>
      <c r="F2034"/>
    </row>
    <row r="2035" spans="3:6" x14ac:dyDescent="0.2">
      <c r="C2035"/>
      <c r="D2035"/>
      <c r="E2035"/>
      <c r="F2035"/>
    </row>
    <row r="2036" spans="3:6" x14ac:dyDescent="0.2">
      <c r="C2036"/>
      <c r="D2036"/>
      <c r="E2036"/>
      <c r="F2036"/>
    </row>
    <row r="2037" spans="3:6" x14ac:dyDescent="0.2">
      <c r="C2037"/>
      <c r="D2037"/>
      <c r="E2037"/>
      <c r="F2037"/>
    </row>
    <row r="2038" spans="3:6" x14ac:dyDescent="0.2">
      <c r="C2038"/>
      <c r="D2038"/>
      <c r="E2038"/>
      <c r="F2038"/>
    </row>
    <row r="2039" spans="3:6" x14ac:dyDescent="0.2">
      <c r="C2039"/>
      <c r="D2039"/>
      <c r="E2039"/>
      <c r="F2039"/>
    </row>
    <row r="2040" spans="3:6" x14ac:dyDescent="0.2">
      <c r="C2040"/>
      <c r="D2040"/>
      <c r="E2040"/>
      <c r="F2040"/>
    </row>
    <row r="2041" spans="3:6" x14ac:dyDescent="0.2">
      <c r="C2041"/>
      <c r="D2041"/>
      <c r="E2041"/>
      <c r="F2041"/>
    </row>
    <row r="2042" spans="3:6" x14ac:dyDescent="0.2">
      <c r="C2042"/>
      <c r="D2042"/>
      <c r="E2042"/>
      <c r="F2042"/>
    </row>
    <row r="2043" spans="3:6" x14ac:dyDescent="0.2">
      <c r="C2043"/>
      <c r="D2043"/>
      <c r="E2043"/>
      <c r="F2043"/>
    </row>
    <row r="2044" spans="3:6" x14ac:dyDescent="0.2">
      <c r="C2044"/>
      <c r="D2044"/>
      <c r="E2044"/>
      <c r="F2044"/>
    </row>
    <row r="2045" spans="3:6" x14ac:dyDescent="0.2">
      <c r="C2045"/>
      <c r="D2045"/>
      <c r="E2045"/>
      <c r="F2045"/>
    </row>
    <row r="2046" spans="3:6" x14ac:dyDescent="0.2">
      <c r="C2046"/>
      <c r="D2046"/>
      <c r="E2046"/>
      <c r="F2046"/>
    </row>
    <row r="2047" spans="3:6" x14ac:dyDescent="0.2">
      <c r="C2047"/>
      <c r="D2047"/>
      <c r="E2047"/>
      <c r="F2047"/>
    </row>
    <row r="2048" spans="3:6" x14ac:dyDescent="0.2">
      <c r="C2048"/>
      <c r="D2048"/>
      <c r="E2048"/>
      <c r="F2048"/>
    </row>
    <row r="2049" spans="3:6" x14ac:dyDescent="0.2">
      <c r="C2049"/>
      <c r="D2049"/>
      <c r="E2049"/>
      <c r="F2049"/>
    </row>
    <row r="2050" spans="3:6" x14ac:dyDescent="0.2">
      <c r="C2050"/>
      <c r="D2050"/>
      <c r="E2050"/>
      <c r="F2050"/>
    </row>
    <row r="2051" spans="3:6" x14ac:dyDescent="0.2">
      <c r="C2051"/>
      <c r="D2051"/>
      <c r="E2051"/>
      <c r="F2051"/>
    </row>
    <row r="2052" spans="3:6" x14ac:dyDescent="0.2">
      <c r="C2052"/>
      <c r="D2052"/>
      <c r="E2052"/>
      <c r="F2052"/>
    </row>
    <row r="2053" spans="3:6" x14ac:dyDescent="0.2">
      <c r="C2053"/>
      <c r="D2053"/>
      <c r="E2053"/>
      <c r="F2053"/>
    </row>
    <row r="2054" spans="3:6" x14ac:dyDescent="0.2">
      <c r="C2054"/>
      <c r="D2054"/>
      <c r="E2054"/>
      <c r="F2054"/>
    </row>
    <row r="2055" spans="3:6" x14ac:dyDescent="0.2">
      <c r="C2055"/>
      <c r="D2055"/>
      <c r="E2055"/>
      <c r="F2055"/>
    </row>
    <row r="2056" spans="3:6" x14ac:dyDescent="0.2">
      <c r="C2056"/>
      <c r="D2056"/>
      <c r="E2056"/>
      <c r="F2056"/>
    </row>
    <row r="2057" spans="3:6" x14ac:dyDescent="0.2">
      <c r="C2057"/>
      <c r="D2057"/>
      <c r="E2057"/>
      <c r="F2057"/>
    </row>
    <row r="2058" spans="3:6" x14ac:dyDescent="0.2">
      <c r="C2058"/>
      <c r="D2058"/>
      <c r="E2058"/>
      <c r="F2058"/>
    </row>
    <row r="2059" spans="3:6" x14ac:dyDescent="0.2">
      <c r="C2059"/>
      <c r="D2059"/>
      <c r="E2059"/>
      <c r="F2059"/>
    </row>
    <row r="2060" spans="3:6" x14ac:dyDescent="0.2">
      <c r="C2060"/>
      <c r="D2060"/>
      <c r="E2060"/>
      <c r="F2060"/>
    </row>
    <row r="2061" spans="3:6" x14ac:dyDescent="0.2">
      <c r="C2061"/>
      <c r="D2061"/>
      <c r="E2061"/>
      <c r="F2061"/>
    </row>
    <row r="2062" spans="3:6" x14ac:dyDescent="0.2">
      <c r="C2062"/>
      <c r="D2062"/>
      <c r="E2062"/>
      <c r="F2062"/>
    </row>
    <row r="2063" spans="3:6" x14ac:dyDescent="0.2">
      <c r="C2063"/>
      <c r="D2063"/>
      <c r="E2063"/>
      <c r="F2063"/>
    </row>
    <row r="2064" spans="3:6" x14ac:dyDescent="0.2">
      <c r="C2064"/>
      <c r="D2064"/>
      <c r="E2064"/>
      <c r="F2064"/>
    </row>
    <row r="2065" spans="3:6" x14ac:dyDescent="0.2">
      <c r="C2065"/>
      <c r="D2065"/>
      <c r="E2065"/>
      <c r="F2065"/>
    </row>
    <row r="2066" spans="3:6" x14ac:dyDescent="0.2">
      <c r="C2066"/>
      <c r="D2066"/>
      <c r="E2066"/>
      <c r="F2066"/>
    </row>
    <row r="2067" spans="3:6" x14ac:dyDescent="0.2">
      <c r="C2067"/>
      <c r="D2067"/>
      <c r="E2067"/>
      <c r="F2067"/>
    </row>
    <row r="2068" spans="3:6" x14ac:dyDescent="0.2">
      <c r="C2068"/>
      <c r="D2068"/>
      <c r="E2068"/>
      <c r="F2068"/>
    </row>
    <row r="2069" spans="3:6" x14ac:dyDescent="0.2">
      <c r="C2069"/>
      <c r="D2069"/>
      <c r="E2069"/>
      <c r="F2069"/>
    </row>
    <row r="2070" spans="3:6" x14ac:dyDescent="0.2">
      <c r="C2070"/>
      <c r="D2070"/>
      <c r="E2070"/>
      <c r="F2070"/>
    </row>
    <row r="2071" spans="3:6" x14ac:dyDescent="0.2">
      <c r="C2071"/>
      <c r="D2071"/>
      <c r="E2071"/>
      <c r="F2071"/>
    </row>
    <row r="2072" spans="3:6" x14ac:dyDescent="0.2">
      <c r="C2072"/>
      <c r="D2072"/>
      <c r="E2072"/>
      <c r="F2072"/>
    </row>
    <row r="2073" spans="3:6" x14ac:dyDescent="0.2">
      <c r="C2073"/>
      <c r="D2073"/>
      <c r="E2073"/>
      <c r="F2073"/>
    </row>
    <row r="2074" spans="3:6" x14ac:dyDescent="0.2">
      <c r="C2074"/>
      <c r="D2074"/>
      <c r="E2074"/>
      <c r="F2074"/>
    </row>
    <row r="2075" spans="3:6" x14ac:dyDescent="0.2">
      <c r="C2075"/>
      <c r="D2075"/>
      <c r="E2075"/>
      <c r="F2075"/>
    </row>
    <row r="2076" spans="3:6" x14ac:dyDescent="0.2">
      <c r="C2076"/>
      <c r="D2076"/>
      <c r="E2076"/>
      <c r="F2076"/>
    </row>
    <row r="2077" spans="3:6" x14ac:dyDescent="0.2">
      <c r="C2077"/>
      <c r="D2077"/>
      <c r="E2077"/>
      <c r="F2077"/>
    </row>
    <row r="2078" spans="3:6" x14ac:dyDescent="0.2">
      <c r="C2078"/>
      <c r="D2078"/>
      <c r="E2078"/>
      <c r="F2078"/>
    </row>
    <row r="2079" spans="3:6" x14ac:dyDescent="0.2">
      <c r="C2079"/>
      <c r="D2079"/>
      <c r="E2079"/>
      <c r="F2079"/>
    </row>
    <row r="2080" spans="3:6" x14ac:dyDescent="0.2">
      <c r="C2080"/>
      <c r="D2080"/>
      <c r="E2080"/>
      <c r="F2080"/>
    </row>
    <row r="2081" spans="3:6" x14ac:dyDescent="0.2">
      <c r="C2081"/>
      <c r="D2081"/>
      <c r="E2081"/>
      <c r="F2081"/>
    </row>
    <row r="2082" spans="3:6" x14ac:dyDescent="0.2">
      <c r="C2082"/>
      <c r="D2082"/>
      <c r="E2082"/>
      <c r="F2082"/>
    </row>
    <row r="2083" spans="3:6" x14ac:dyDescent="0.2">
      <c r="C2083"/>
      <c r="D2083"/>
      <c r="E2083"/>
      <c r="F2083"/>
    </row>
    <row r="2084" spans="3:6" x14ac:dyDescent="0.2">
      <c r="C2084"/>
      <c r="D2084"/>
      <c r="E2084"/>
      <c r="F2084"/>
    </row>
    <row r="2085" spans="3:6" x14ac:dyDescent="0.2">
      <c r="C2085"/>
      <c r="D2085"/>
      <c r="E2085"/>
      <c r="F2085"/>
    </row>
    <row r="2086" spans="3:6" x14ac:dyDescent="0.2">
      <c r="C2086"/>
      <c r="D2086"/>
      <c r="E2086"/>
      <c r="F2086"/>
    </row>
    <row r="2087" spans="3:6" x14ac:dyDescent="0.2">
      <c r="C2087"/>
      <c r="D2087"/>
      <c r="E2087"/>
      <c r="F2087"/>
    </row>
    <row r="2088" spans="3:6" x14ac:dyDescent="0.2">
      <c r="C2088"/>
      <c r="D2088"/>
      <c r="E2088"/>
      <c r="F2088"/>
    </row>
    <row r="2089" spans="3:6" x14ac:dyDescent="0.2">
      <c r="C2089"/>
      <c r="D2089"/>
      <c r="E2089"/>
      <c r="F2089"/>
    </row>
    <row r="2090" spans="3:6" x14ac:dyDescent="0.2">
      <c r="C2090"/>
      <c r="D2090"/>
      <c r="E2090"/>
      <c r="F2090"/>
    </row>
    <row r="2091" spans="3:6" x14ac:dyDescent="0.2">
      <c r="C2091"/>
      <c r="D2091"/>
      <c r="E2091"/>
      <c r="F2091"/>
    </row>
    <row r="2092" spans="3:6" x14ac:dyDescent="0.2">
      <c r="C2092"/>
      <c r="D2092"/>
      <c r="E2092"/>
      <c r="F2092"/>
    </row>
    <row r="2093" spans="3:6" x14ac:dyDescent="0.2">
      <c r="C2093"/>
      <c r="D2093"/>
      <c r="E2093"/>
      <c r="F2093"/>
    </row>
    <row r="2094" spans="3:6" x14ac:dyDescent="0.2">
      <c r="C2094"/>
      <c r="D2094"/>
      <c r="E2094"/>
      <c r="F2094"/>
    </row>
    <row r="2095" spans="3:6" x14ac:dyDescent="0.2">
      <c r="C2095"/>
      <c r="D2095"/>
      <c r="E2095"/>
      <c r="F2095"/>
    </row>
    <row r="2096" spans="3:6" x14ac:dyDescent="0.2">
      <c r="C2096"/>
      <c r="D2096"/>
      <c r="E2096"/>
      <c r="F2096"/>
    </row>
    <row r="2097" spans="3:6" x14ac:dyDescent="0.2">
      <c r="C2097"/>
      <c r="D2097"/>
      <c r="E2097"/>
      <c r="F2097"/>
    </row>
    <row r="2098" spans="3:6" x14ac:dyDescent="0.2">
      <c r="C2098"/>
      <c r="D2098"/>
      <c r="E2098"/>
      <c r="F2098"/>
    </row>
    <row r="2099" spans="3:6" x14ac:dyDescent="0.2">
      <c r="C2099"/>
      <c r="D2099"/>
      <c r="E2099"/>
      <c r="F2099"/>
    </row>
    <row r="2100" spans="3:6" x14ac:dyDescent="0.2">
      <c r="C2100"/>
      <c r="D2100"/>
      <c r="E2100"/>
      <c r="F2100"/>
    </row>
    <row r="2101" spans="3:6" x14ac:dyDescent="0.2">
      <c r="C2101"/>
      <c r="D2101"/>
      <c r="E2101"/>
      <c r="F2101"/>
    </row>
    <row r="2102" spans="3:6" x14ac:dyDescent="0.2">
      <c r="C2102"/>
      <c r="D2102"/>
      <c r="E2102"/>
      <c r="F2102"/>
    </row>
    <row r="2103" spans="3:6" x14ac:dyDescent="0.2">
      <c r="C2103"/>
      <c r="D2103"/>
      <c r="E2103"/>
      <c r="F2103"/>
    </row>
    <row r="2104" spans="3:6" x14ac:dyDescent="0.2">
      <c r="C2104"/>
      <c r="D2104"/>
      <c r="E2104"/>
      <c r="F2104"/>
    </row>
    <row r="2105" spans="3:6" x14ac:dyDescent="0.2">
      <c r="C2105"/>
      <c r="D2105"/>
      <c r="E2105"/>
      <c r="F2105"/>
    </row>
    <row r="2106" spans="3:6" x14ac:dyDescent="0.2">
      <c r="C2106"/>
      <c r="D2106"/>
      <c r="E2106"/>
      <c r="F2106"/>
    </row>
    <row r="2107" spans="3:6" x14ac:dyDescent="0.2">
      <c r="C2107"/>
      <c r="D2107"/>
      <c r="E2107"/>
      <c r="F2107"/>
    </row>
    <row r="2108" spans="3:6" x14ac:dyDescent="0.2">
      <c r="C2108"/>
      <c r="D2108"/>
      <c r="E2108"/>
      <c r="F2108"/>
    </row>
    <row r="2109" spans="3:6" x14ac:dyDescent="0.2">
      <c r="C2109"/>
      <c r="D2109"/>
      <c r="E2109"/>
      <c r="F2109"/>
    </row>
    <row r="2110" spans="3:6" x14ac:dyDescent="0.2">
      <c r="C2110"/>
      <c r="D2110"/>
      <c r="E2110"/>
      <c r="F2110"/>
    </row>
    <row r="2111" spans="3:6" x14ac:dyDescent="0.2">
      <c r="C2111"/>
      <c r="D2111"/>
      <c r="E2111"/>
      <c r="F2111"/>
    </row>
    <row r="2112" spans="3:6" x14ac:dyDescent="0.2">
      <c r="C2112"/>
      <c r="D2112"/>
      <c r="E2112"/>
      <c r="F2112"/>
    </row>
    <row r="2113" spans="3:6" x14ac:dyDescent="0.2">
      <c r="C2113"/>
      <c r="D2113"/>
      <c r="E2113"/>
      <c r="F2113"/>
    </row>
    <row r="2114" spans="3:6" x14ac:dyDescent="0.2">
      <c r="C2114"/>
      <c r="D2114"/>
      <c r="E2114"/>
      <c r="F2114"/>
    </row>
    <row r="2115" spans="3:6" x14ac:dyDescent="0.2">
      <c r="C2115"/>
      <c r="D2115"/>
      <c r="E2115"/>
      <c r="F2115"/>
    </row>
    <row r="2116" spans="3:6" x14ac:dyDescent="0.2">
      <c r="C2116"/>
      <c r="D2116"/>
      <c r="E2116"/>
      <c r="F2116"/>
    </row>
    <row r="2117" spans="3:6" x14ac:dyDescent="0.2">
      <c r="C2117"/>
      <c r="D2117"/>
      <c r="E2117"/>
      <c r="F2117"/>
    </row>
    <row r="2118" spans="3:6" x14ac:dyDescent="0.2">
      <c r="C2118"/>
      <c r="D2118"/>
      <c r="E2118"/>
      <c r="F2118"/>
    </row>
    <row r="2119" spans="3:6" x14ac:dyDescent="0.2">
      <c r="C2119"/>
      <c r="D2119"/>
      <c r="E2119"/>
      <c r="F2119"/>
    </row>
    <row r="2120" spans="3:6" x14ac:dyDescent="0.2">
      <c r="C2120"/>
      <c r="D2120"/>
      <c r="E2120"/>
      <c r="F2120"/>
    </row>
    <row r="2121" spans="3:6" x14ac:dyDescent="0.2">
      <c r="C2121"/>
      <c r="D2121"/>
      <c r="E2121"/>
      <c r="F2121"/>
    </row>
    <row r="2122" spans="3:6" x14ac:dyDescent="0.2">
      <c r="C2122"/>
      <c r="D2122"/>
      <c r="E2122"/>
      <c r="F2122"/>
    </row>
    <row r="2123" spans="3:6" x14ac:dyDescent="0.2">
      <c r="C2123"/>
      <c r="D2123"/>
      <c r="E2123"/>
      <c r="F2123"/>
    </row>
    <row r="2124" spans="3:6" x14ac:dyDescent="0.2">
      <c r="C2124"/>
      <c r="D2124"/>
      <c r="E2124"/>
      <c r="F2124"/>
    </row>
    <row r="2125" spans="3:6" x14ac:dyDescent="0.2">
      <c r="C2125"/>
      <c r="D2125"/>
      <c r="E2125"/>
      <c r="F2125"/>
    </row>
    <row r="2126" spans="3:6" x14ac:dyDescent="0.2">
      <c r="C2126"/>
      <c r="D2126"/>
      <c r="E2126"/>
      <c r="F2126"/>
    </row>
    <row r="2127" spans="3:6" x14ac:dyDescent="0.2">
      <c r="C2127"/>
      <c r="D2127"/>
      <c r="E2127"/>
      <c r="F2127"/>
    </row>
    <row r="2128" spans="3:6" x14ac:dyDescent="0.2">
      <c r="C2128"/>
      <c r="D2128"/>
      <c r="E2128"/>
      <c r="F2128"/>
    </row>
    <row r="2129" spans="3:6" x14ac:dyDescent="0.2">
      <c r="C2129"/>
      <c r="D2129"/>
      <c r="E2129"/>
      <c r="F2129"/>
    </row>
    <row r="2130" spans="3:6" x14ac:dyDescent="0.2">
      <c r="C2130"/>
      <c r="D2130"/>
      <c r="E2130"/>
      <c r="F2130"/>
    </row>
    <row r="2131" spans="3:6" x14ac:dyDescent="0.2">
      <c r="C2131"/>
      <c r="D2131"/>
      <c r="E2131"/>
      <c r="F2131"/>
    </row>
    <row r="2132" spans="3:6" x14ac:dyDescent="0.2">
      <c r="C2132"/>
      <c r="D2132"/>
      <c r="E2132"/>
      <c r="F2132"/>
    </row>
    <row r="2133" spans="3:6" x14ac:dyDescent="0.2">
      <c r="C2133"/>
      <c r="D2133"/>
      <c r="E2133"/>
      <c r="F2133"/>
    </row>
    <row r="2134" spans="3:6" x14ac:dyDescent="0.2">
      <c r="C2134"/>
      <c r="D2134"/>
      <c r="E2134"/>
      <c r="F2134"/>
    </row>
    <row r="2135" spans="3:6" x14ac:dyDescent="0.2">
      <c r="C2135"/>
      <c r="D2135"/>
      <c r="E2135"/>
      <c r="F2135"/>
    </row>
    <row r="2136" spans="3:6" x14ac:dyDescent="0.2">
      <c r="C2136"/>
      <c r="D2136"/>
      <c r="E2136"/>
      <c r="F2136"/>
    </row>
    <row r="2137" spans="3:6" x14ac:dyDescent="0.2">
      <c r="C2137"/>
      <c r="D2137"/>
      <c r="E2137"/>
      <c r="F2137"/>
    </row>
    <row r="2138" spans="3:6" x14ac:dyDescent="0.2">
      <c r="C2138"/>
      <c r="D2138"/>
      <c r="E2138"/>
      <c r="F2138"/>
    </row>
    <row r="2139" spans="3:6" x14ac:dyDescent="0.2">
      <c r="C2139"/>
      <c r="D2139"/>
      <c r="E2139"/>
      <c r="F2139"/>
    </row>
    <row r="2140" spans="3:6" x14ac:dyDescent="0.2">
      <c r="C2140"/>
      <c r="D2140"/>
      <c r="E2140"/>
      <c r="F2140"/>
    </row>
    <row r="2141" spans="3:6" x14ac:dyDescent="0.2">
      <c r="C2141"/>
      <c r="D2141"/>
      <c r="E2141"/>
      <c r="F2141"/>
    </row>
    <row r="2142" spans="3:6" x14ac:dyDescent="0.2">
      <c r="C2142"/>
      <c r="D2142"/>
      <c r="E2142"/>
      <c r="F2142"/>
    </row>
    <row r="2143" spans="3:6" x14ac:dyDescent="0.2">
      <c r="C2143"/>
      <c r="D2143"/>
      <c r="E2143"/>
      <c r="F2143"/>
    </row>
    <row r="2144" spans="3:6" x14ac:dyDescent="0.2">
      <c r="C2144"/>
      <c r="D2144"/>
      <c r="E2144"/>
      <c r="F2144"/>
    </row>
    <row r="2145" spans="3:6" x14ac:dyDescent="0.2">
      <c r="C2145"/>
      <c r="D2145"/>
      <c r="E2145"/>
      <c r="F2145"/>
    </row>
    <row r="2146" spans="3:6" x14ac:dyDescent="0.2">
      <c r="C2146"/>
      <c r="D2146"/>
      <c r="E2146"/>
      <c r="F2146"/>
    </row>
    <row r="2147" spans="3:6" x14ac:dyDescent="0.2">
      <c r="C2147"/>
      <c r="D2147"/>
      <c r="E2147"/>
      <c r="F2147"/>
    </row>
    <row r="2148" spans="3:6" x14ac:dyDescent="0.2">
      <c r="C2148"/>
      <c r="D2148"/>
      <c r="E2148"/>
      <c r="F2148"/>
    </row>
    <row r="2149" spans="3:6" x14ac:dyDescent="0.2">
      <c r="C2149"/>
      <c r="D2149"/>
      <c r="E2149"/>
      <c r="F2149"/>
    </row>
    <row r="2150" spans="3:6" x14ac:dyDescent="0.2">
      <c r="C2150"/>
      <c r="D2150"/>
      <c r="E2150"/>
      <c r="F2150"/>
    </row>
    <row r="2151" spans="3:6" x14ac:dyDescent="0.2">
      <c r="C2151"/>
      <c r="D2151"/>
      <c r="E2151"/>
      <c r="F2151"/>
    </row>
    <row r="2152" spans="3:6" x14ac:dyDescent="0.2">
      <c r="C2152"/>
      <c r="D2152"/>
      <c r="E2152"/>
      <c r="F2152"/>
    </row>
    <row r="2153" spans="3:6" x14ac:dyDescent="0.2">
      <c r="C2153"/>
      <c r="D2153"/>
      <c r="E2153"/>
      <c r="F2153"/>
    </row>
    <row r="2154" spans="3:6" x14ac:dyDescent="0.2">
      <c r="C2154"/>
      <c r="D2154"/>
      <c r="E2154"/>
      <c r="F2154"/>
    </row>
    <row r="2155" spans="3:6" x14ac:dyDescent="0.2">
      <c r="C2155"/>
      <c r="D2155"/>
      <c r="E2155"/>
      <c r="F2155"/>
    </row>
    <row r="2156" spans="3:6" x14ac:dyDescent="0.2">
      <c r="C2156"/>
      <c r="D2156"/>
      <c r="E2156"/>
      <c r="F2156"/>
    </row>
    <row r="2157" spans="3:6" x14ac:dyDescent="0.2">
      <c r="C2157"/>
      <c r="D2157"/>
      <c r="E2157"/>
      <c r="F2157"/>
    </row>
    <row r="2158" spans="3:6" x14ac:dyDescent="0.2">
      <c r="C2158"/>
      <c r="D2158"/>
      <c r="E2158"/>
      <c r="F2158"/>
    </row>
    <row r="2159" spans="3:6" x14ac:dyDescent="0.2">
      <c r="C2159"/>
      <c r="D2159"/>
      <c r="E2159"/>
      <c r="F2159"/>
    </row>
    <row r="2160" spans="3:6" x14ac:dyDescent="0.2">
      <c r="C2160"/>
      <c r="D2160"/>
      <c r="E2160"/>
      <c r="F2160"/>
    </row>
    <row r="2161" spans="3:6" x14ac:dyDescent="0.2">
      <c r="C2161"/>
      <c r="D2161"/>
      <c r="E2161"/>
      <c r="F2161"/>
    </row>
    <row r="2162" spans="3:6" x14ac:dyDescent="0.2">
      <c r="C2162"/>
      <c r="D2162"/>
      <c r="E2162"/>
      <c r="F2162"/>
    </row>
    <row r="2163" spans="3:6" x14ac:dyDescent="0.2">
      <c r="C2163"/>
      <c r="D2163"/>
      <c r="E2163"/>
      <c r="F2163"/>
    </row>
    <row r="2164" spans="3:6" x14ac:dyDescent="0.2">
      <c r="C2164"/>
      <c r="D2164"/>
      <c r="E2164"/>
      <c r="F2164"/>
    </row>
    <row r="2165" spans="3:6" x14ac:dyDescent="0.2">
      <c r="C2165"/>
      <c r="D2165"/>
      <c r="E2165"/>
      <c r="F2165"/>
    </row>
    <row r="2166" spans="3:6" x14ac:dyDescent="0.2">
      <c r="C2166"/>
      <c r="D2166"/>
      <c r="E2166"/>
      <c r="F2166"/>
    </row>
    <row r="2167" spans="3:6" x14ac:dyDescent="0.2">
      <c r="C2167"/>
      <c r="D2167"/>
      <c r="E2167"/>
      <c r="F2167"/>
    </row>
    <row r="2168" spans="3:6" x14ac:dyDescent="0.2">
      <c r="C2168"/>
      <c r="D2168"/>
      <c r="E2168"/>
      <c r="F2168"/>
    </row>
    <row r="2169" spans="3:6" x14ac:dyDescent="0.2">
      <c r="C2169"/>
      <c r="D2169"/>
      <c r="E2169"/>
      <c r="F2169"/>
    </row>
    <row r="2170" spans="3:6" x14ac:dyDescent="0.2">
      <c r="C2170"/>
      <c r="D2170"/>
      <c r="E2170"/>
      <c r="F2170"/>
    </row>
    <row r="2171" spans="3:6" x14ac:dyDescent="0.2">
      <c r="C2171"/>
      <c r="D2171"/>
      <c r="E2171"/>
      <c r="F2171"/>
    </row>
    <row r="2172" spans="3:6" x14ac:dyDescent="0.2">
      <c r="C2172"/>
      <c r="D2172"/>
      <c r="E2172"/>
      <c r="F2172"/>
    </row>
    <row r="2173" spans="3:6" x14ac:dyDescent="0.2">
      <c r="C2173"/>
      <c r="D2173"/>
      <c r="E2173"/>
      <c r="F2173"/>
    </row>
    <row r="2174" spans="3:6" x14ac:dyDescent="0.2">
      <c r="C2174"/>
      <c r="D2174"/>
      <c r="E2174"/>
      <c r="F2174"/>
    </row>
    <row r="2175" spans="3:6" x14ac:dyDescent="0.2">
      <c r="C2175"/>
      <c r="D2175"/>
      <c r="E2175"/>
      <c r="F2175"/>
    </row>
    <row r="2176" spans="3:6" x14ac:dyDescent="0.2">
      <c r="C2176"/>
      <c r="D2176"/>
      <c r="E2176"/>
      <c r="F2176"/>
    </row>
    <row r="2177" spans="3:6" x14ac:dyDescent="0.2">
      <c r="C2177"/>
      <c r="D2177"/>
      <c r="E2177"/>
      <c r="F2177"/>
    </row>
    <row r="2178" spans="3:6" x14ac:dyDescent="0.2">
      <c r="C2178"/>
      <c r="D2178"/>
      <c r="E2178"/>
      <c r="F2178"/>
    </row>
    <row r="2179" spans="3:6" x14ac:dyDescent="0.2">
      <c r="C2179"/>
      <c r="D2179"/>
      <c r="E2179"/>
      <c r="F2179"/>
    </row>
    <row r="2180" spans="3:6" x14ac:dyDescent="0.2">
      <c r="C2180"/>
      <c r="D2180"/>
      <c r="E2180"/>
      <c r="F2180"/>
    </row>
    <row r="2181" spans="3:6" x14ac:dyDescent="0.2">
      <c r="C2181"/>
      <c r="D2181"/>
      <c r="E2181"/>
      <c r="F2181"/>
    </row>
    <row r="2182" spans="3:6" x14ac:dyDescent="0.2">
      <c r="C2182"/>
      <c r="D2182"/>
      <c r="E2182"/>
      <c r="F2182"/>
    </row>
    <row r="2183" spans="3:6" x14ac:dyDescent="0.2">
      <c r="C2183"/>
      <c r="D2183"/>
      <c r="E2183"/>
      <c r="F2183"/>
    </row>
    <row r="2184" spans="3:6" x14ac:dyDescent="0.2">
      <c r="C2184"/>
      <c r="D2184"/>
      <c r="E2184"/>
      <c r="F2184"/>
    </row>
    <row r="2185" spans="3:6" x14ac:dyDescent="0.2">
      <c r="C2185"/>
      <c r="D2185"/>
      <c r="E2185"/>
      <c r="F2185"/>
    </row>
    <row r="2186" spans="3:6" x14ac:dyDescent="0.2">
      <c r="C2186"/>
      <c r="D2186"/>
      <c r="E2186"/>
      <c r="F2186"/>
    </row>
    <row r="2187" spans="3:6" x14ac:dyDescent="0.2">
      <c r="C2187"/>
      <c r="D2187"/>
      <c r="E2187"/>
      <c r="F2187"/>
    </row>
    <row r="2188" spans="3:6" x14ac:dyDescent="0.2">
      <c r="C2188"/>
      <c r="D2188"/>
      <c r="E2188"/>
      <c r="F2188"/>
    </row>
    <row r="2189" spans="3:6" x14ac:dyDescent="0.2">
      <c r="C2189"/>
      <c r="D2189"/>
      <c r="E2189"/>
      <c r="F2189"/>
    </row>
    <row r="2190" spans="3:6" x14ac:dyDescent="0.2">
      <c r="C2190"/>
      <c r="D2190"/>
      <c r="E2190"/>
      <c r="F2190"/>
    </row>
    <row r="2191" spans="3:6" x14ac:dyDescent="0.2">
      <c r="C2191"/>
      <c r="D2191"/>
      <c r="E2191"/>
      <c r="F2191"/>
    </row>
    <row r="2192" spans="3:6" x14ac:dyDescent="0.2">
      <c r="C2192"/>
      <c r="D2192"/>
      <c r="E2192"/>
      <c r="F2192"/>
    </row>
    <row r="2193" spans="3:6" x14ac:dyDescent="0.2">
      <c r="C2193"/>
      <c r="D2193"/>
      <c r="E2193"/>
      <c r="F2193"/>
    </row>
    <row r="2194" spans="3:6" x14ac:dyDescent="0.2">
      <c r="C2194"/>
      <c r="D2194"/>
      <c r="E2194"/>
      <c r="F2194"/>
    </row>
    <row r="2195" spans="3:6" x14ac:dyDescent="0.2">
      <c r="C2195"/>
      <c r="D2195"/>
      <c r="E2195"/>
      <c r="F2195"/>
    </row>
    <row r="2196" spans="3:6" x14ac:dyDescent="0.2">
      <c r="C2196"/>
      <c r="D2196"/>
      <c r="E2196"/>
      <c r="F2196"/>
    </row>
    <row r="2197" spans="3:6" x14ac:dyDescent="0.2">
      <c r="C2197"/>
      <c r="D2197"/>
      <c r="E2197"/>
      <c r="F2197"/>
    </row>
    <row r="2198" spans="3:6" x14ac:dyDescent="0.2">
      <c r="C2198"/>
      <c r="D2198"/>
      <c r="E2198"/>
      <c r="F2198"/>
    </row>
    <row r="2199" spans="3:6" x14ac:dyDescent="0.2">
      <c r="C2199"/>
      <c r="D2199"/>
      <c r="E2199"/>
      <c r="F2199"/>
    </row>
    <row r="2200" spans="3:6" x14ac:dyDescent="0.2">
      <c r="C2200"/>
      <c r="D2200"/>
      <c r="E2200"/>
      <c r="F2200"/>
    </row>
    <row r="2201" spans="3:6" x14ac:dyDescent="0.2">
      <c r="C2201"/>
      <c r="D2201"/>
      <c r="E2201"/>
      <c r="F2201"/>
    </row>
    <row r="2202" spans="3:6" x14ac:dyDescent="0.2">
      <c r="C2202"/>
      <c r="D2202"/>
      <c r="E2202"/>
      <c r="F2202"/>
    </row>
    <row r="2203" spans="3:6" x14ac:dyDescent="0.2">
      <c r="C2203"/>
      <c r="D2203"/>
      <c r="E2203"/>
      <c r="F2203"/>
    </row>
    <row r="2204" spans="3:6" x14ac:dyDescent="0.2">
      <c r="C2204"/>
      <c r="D2204"/>
      <c r="E2204"/>
      <c r="F2204"/>
    </row>
    <row r="2205" spans="3:6" x14ac:dyDescent="0.2">
      <c r="C2205"/>
      <c r="D2205"/>
      <c r="E2205"/>
      <c r="F2205"/>
    </row>
    <row r="2206" spans="3:6" x14ac:dyDescent="0.2">
      <c r="C2206"/>
      <c r="D2206"/>
      <c r="E2206"/>
      <c r="F2206"/>
    </row>
    <row r="2207" spans="3:6" x14ac:dyDescent="0.2">
      <c r="C2207"/>
      <c r="D2207"/>
      <c r="E2207"/>
      <c r="F2207"/>
    </row>
    <row r="2208" spans="3:6" x14ac:dyDescent="0.2">
      <c r="C2208"/>
      <c r="D2208"/>
      <c r="E2208"/>
      <c r="F2208"/>
    </row>
    <row r="2209" spans="3:6" x14ac:dyDescent="0.2">
      <c r="C2209"/>
      <c r="D2209"/>
      <c r="E2209"/>
      <c r="F2209"/>
    </row>
    <row r="2210" spans="3:6" x14ac:dyDescent="0.2">
      <c r="C2210"/>
      <c r="D2210"/>
      <c r="E2210"/>
      <c r="F2210"/>
    </row>
    <row r="2211" spans="3:6" x14ac:dyDescent="0.2">
      <c r="C2211"/>
      <c r="D2211"/>
      <c r="E2211"/>
      <c r="F2211"/>
    </row>
    <row r="2212" spans="3:6" x14ac:dyDescent="0.2">
      <c r="C2212"/>
      <c r="D2212"/>
      <c r="E2212"/>
      <c r="F2212"/>
    </row>
    <row r="2213" spans="3:6" x14ac:dyDescent="0.2">
      <c r="C2213"/>
      <c r="D2213"/>
      <c r="E2213"/>
      <c r="F2213"/>
    </row>
    <row r="2214" spans="3:6" x14ac:dyDescent="0.2">
      <c r="C2214"/>
      <c r="D2214"/>
      <c r="E2214"/>
      <c r="F2214"/>
    </row>
    <row r="2215" spans="3:6" x14ac:dyDescent="0.2">
      <c r="C2215"/>
      <c r="D2215"/>
      <c r="E2215"/>
      <c r="F2215"/>
    </row>
    <row r="2216" spans="3:6" x14ac:dyDescent="0.2">
      <c r="C2216"/>
      <c r="D2216"/>
      <c r="E2216"/>
      <c r="F2216"/>
    </row>
    <row r="2217" spans="3:6" x14ac:dyDescent="0.2">
      <c r="C2217"/>
      <c r="D2217"/>
      <c r="E2217"/>
      <c r="F2217"/>
    </row>
    <row r="2218" spans="3:6" x14ac:dyDescent="0.2">
      <c r="C2218"/>
      <c r="D2218"/>
      <c r="E2218"/>
      <c r="F2218"/>
    </row>
    <row r="2219" spans="3:6" x14ac:dyDescent="0.2">
      <c r="C2219"/>
      <c r="D2219"/>
      <c r="E2219"/>
      <c r="F2219"/>
    </row>
    <row r="2220" spans="3:6" x14ac:dyDescent="0.2">
      <c r="C2220"/>
      <c r="D2220"/>
      <c r="E2220"/>
      <c r="F2220"/>
    </row>
    <row r="2221" spans="3:6" x14ac:dyDescent="0.2">
      <c r="C2221"/>
      <c r="D2221"/>
      <c r="E2221"/>
      <c r="F2221"/>
    </row>
    <row r="2222" spans="3:6" x14ac:dyDescent="0.2">
      <c r="C2222"/>
      <c r="D2222"/>
      <c r="E2222"/>
      <c r="F2222"/>
    </row>
    <row r="2223" spans="3:6" x14ac:dyDescent="0.2">
      <c r="C2223"/>
      <c r="D2223"/>
      <c r="E2223"/>
      <c r="F2223"/>
    </row>
    <row r="2224" spans="3:6" x14ac:dyDescent="0.2">
      <c r="C2224"/>
      <c r="D2224"/>
      <c r="E2224"/>
      <c r="F2224"/>
    </row>
    <row r="2225" spans="3:6" x14ac:dyDescent="0.2">
      <c r="C2225"/>
      <c r="D2225"/>
      <c r="E2225"/>
      <c r="F2225"/>
    </row>
    <row r="2226" spans="3:6" x14ac:dyDescent="0.2">
      <c r="C2226"/>
      <c r="D2226"/>
      <c r="E2226"/>
      <c r="F2226"/>
    </row>
    <row r="2227" spans="3:6" x14ac:dyDescent="0.2">
      <c r="C2227"/>
      <c r="D2227"/>
      <c r="E2227"/>
      <c r="F2227"/>
    </row>
    <row r="2228" spans="3:6" x14ac:dyDescent="0.2">
      <c r="C2228"/>
      <c r="D2228"/>
      <c r="E2228"/>
      <c r="F2228"/>
    </row>
    <row r="2229" spans="3:6" x14ac:dyDescent="0.2">
      <c r="C2229"/>
      <c r="D2229"/>
      <c r="E2229"/>
      <c r="F2229"/>
    </row>
    <row r="2230" spans="3:6" x14ac:dyDescent="0.2">
      <c r="C2230"/>
      <c r="D2230"/>
      <c r="E2230"/>
      <c r="F2230"/>
    </row>
    <row r="2231" spans="3:6" x14ac:dyDescent="0.2">
      <c r="C2231"/>
      <c r="D2231"/>
      <c r="E2231"/>
      <c r="F2231"/>
    </row>
    <row r="2232" spans="3:6" x14ac:dyDescent="0.2">
      <c r="C2232"/>
      <c r="D2232"/>
      <c r="E2232"/>
      <c r="F2232"/>
    </row>
    <row r="2233" spans="3:6" x14ac:dyDescent="0.2">
      <c r="C2233"/>
      <c r="D2233"/>
      <c r="E2233"/>
      <c r="F2233"/>
    </row>
    <row r="2234" spans="3:6" x14ac:dyDescent="0.2">
      <c r="C2234"/>
      <c r="D2234"/>
      <c r="E2234"/>
      <c r="F2234"/>
    </row>
    <row r="2235" spans="3:6" x14ac:dyDescent="0.2">
      <c r="C2235"/>
      <c r="D2235"/>
      <c r="E2235"/>
      <c r="F2235"/>
    </row>
    <row r="2236" spans="3:6" x14ac:dyDescent="0.2">
      <c r="C2236"/>
      <c r="D2236"/>
      <c r="E2236"/>
      <c r="F2236"/>
    </row>
    <row r="2237" spans="3:6" x14ac:dyDescent="0.2">
      <c r="C2237"/>
      <c r="D2237"/>
      <c r="E2237"/>
      <c r="F2237"/>
    </row>
    <row r="2238" spans="3:6" x14ac:dyDescent="0.2">
      <c r="C2238"/>
      <c r="D2238"/>
      <c r="E2238"/>
      <c r="F2238"/>
    </row>
    <row r="2239" spans="3:6" x14ac:dyDescent="0.2">
      <c r="C2239"/>
      <c r="D2239"/>
      <c r="E2239"/>
      <c r="F2239"/>
    </row>
    <row r="2240" spans="3:6" x14ac:dyDescent="0.2">
      <c r="C2240"/>
      <c r="D2240"/>
      <c r="E2240"/>
      <c r="F2240"/>
    </row>
    <row r="2241" spans="3:6" x14ac:dyDescent="0.2">
      <c r="C2241"/>
      <c r="D2241"/>
      <c r="E2241"/>
      <c r="F2241"/>
    </row>
    <row r="2242" spans="3:6" x14ac:dyDescent="0.2">
      <c r="C2242"/>
      <c r="D2242"/>
      <c r="E2242"/>
      <c r="F2242"/>
    </row>
    <row r="2243" spans="3:6" x14ac:dyDescent="0.2">
      <c r="C2243"/>
      <c r="D2243"/>
      <c r="E2243"/>
      <c r="F2243"/>
    </row>
    <row r="2244" spans="3:6" x14ac:dyDescent="0.2">
      <c r="C2244"/>
      <c r="D2244"/>
      <c r="E2244"/>
      <c r="F2244"/>
    </row>
    <row r="2245" spans="3:6" x14ac:dyDescent="0.2">
      <c r="C2245"/>
      <c r="D2245"/>
      <c r="E2245"/>
      <c r="F2245"/>
    </row>
    <row r="2246" spans="3:6" x14ac:dyDescent="0.2">
      <c r="C2246"/>
      <c r="D2246"/>
      <c r="E2246"/>
      <c r="F2246"/>
    </row>
    <row r="2247" spans="3:6" x14ac:dyDescent="0.2">
      <c r="C2247"/>
      <c r="D2247"/>
      <c r="E2247"/>
      <c r="F2247"/>
    </row>
    <row r="2248" spans="3:6" x14ac:dyDescent="0.2">
      <c r="C2248"/>
      <c r="D2248"/>
      <c r="E2248"/>
      <c r="F2248"/>
    </row>
    <row r="2249" spans="3:6" x14ac:dyDescent="0.2">
      <c r="C2249"/>
      <c r="D2249"/>
      <c r="E2249"/>
      <c r="F2249"/>
    </row>
    <row r="2250" spans="3:6" x14ac:dyDescent="0.2">
      <c r="C2250"/>
      <c r="D2250"/>
      <c r="E2250"/>
      <c r="F2250"/>
    </row>
    <row r="2251" spans="3:6" x14ac:dyDescent="0.2">
      <c r="C2251"/>
      <c r="D2251"/>
      <c r="E2251"/>
      <c r="F2251"/>
    </row>
    <row r="2252" spans="3:6" x14ac:dyDescent="0.2">
      <c r="C2252"/>
      <c r="D2252"/>
      <c r="E2252"/>
      <c r="F2252"/>
    </row>
    <row r="2253" spans="3:6" x14ac:dyDescent="0.2">
      <c r="C2253"/>
      <c r="D2253"/>
      <c r="E2253"/>
      <c r="F2253"/>
    </row>
    <row r="2254" spans="3:6" x14ac:dyDescent="0.2">
      <c r="C2254"/>
      <c r="D2254"/>
      <c r="E2254"/>
      <c r="F2254"/>
    </row>
    <row r="2255" spans="3:6" x14ac:dyDescent="0.2">
      <c r="C2255"/>
      <c r="D2255"/>
      <c r="E2255"/>
      <c r="F2255"/>
    </row>
    <row r="2256" spans="3:6" x14ac:dyDescent="0.2">
      <c r="C2256"/>
      <c r="D2256"/>
      <c r="E2256"/>
      <c r="F2256"/>
    </row>
    <row r="2257" spans="3:6" x14ac:dyDescent="0.2">
      <c r="C2257"/>
      <c r="D2257"/>
      <c r="E2257"/>
      <c r="F2257"/>
    </row>
    <row r="2258" spans="3:6" x14ac:dyDescent="0.2">
      <c r="C2258"/>
      <c r="D2258"/>
      <c r="E2258"/>
      <c r="F2258"/>
    </row>
    <row r="2259" spans="3:6" x14ac:dyDescent="0.2">
      <c r="C2259"/>
      <c r="D2259"/>
      <c r="E2259"/>
      <c r="F2259"/>
    </row>
    <row r="2260" spans="3:6" x14ac:dyDescent="0.2">
      <c r="C2260"/>
      <c r="D2260"/>
      <c r="E2260"/>
      <c r="F2260"/>
    </row>
    <row r="2261" spans="3:6" x14ac:dyDescent="0.2">
      <c r="C2261"/>
      <c r="D2261"/>
      <c r="E2261"/>
      <c r="F2261"/>
    </row>
    <row r="2262" spans="3:6" x14ac:dyDescent="0.2">
      <c r="C2262"/>
      <c r="D2262"/>
      <c r="E2262"/>
      <c r="F2262"/>
    </row>
    <row r="2263" spans="3:6" x14ac:dyDescent="0.2">
      <c r="C2263"/>
      <c r="D2263"/>
      <c r="E2263"/>
      <c r="F2263"/>
    </row>
    <row r="2264" spans="3:6" x14ac:dyDescent="0.2">
      <c r="C2264"/>
      <c r="D2264"/>
      <c r="E2264"/>
      <c r="F2264"/>
    </row>
    <row r="2265" spans="3:6" x14ac:dyDescent="0.2">
      <c r="C2265"/>
      <c r="D2265"/>
      <c r="E2265"/>
      <c r="F2265"/>
    </row>
    <row r="2266" spans="3:6" x14ac:dyDescent="0.2">
      <c r="C2266"/>
      <c r="D2266"/>
      <c r="E2266"/>
      <c r="F2266"/>
    </row>
    <row r="2267" spans="3:6" x14ac:dyDescent="0.2">
      <c r="C2267"/>
      <c r="D2267"/>
      <c r="E2267"/>
      <c r="F2267"/>
    </row>
    <row r="2268" spans="3:6" x14ac:dyDescent="0.2">
      <c r="C2268"/>
      <c r="D2268"/>
      <c r="E2268"/>
      <c r="F2268"/>
    </row>
    <row r="2269" spans="3:6" x14ac:dyDescent="0.2">
      <c r="C2269"/>
      <c r="D2269"/>
      <c r="E2269"/>
      <c r="F2269"/>
    </row>
    <row r="2270" spans="3:6" x14ac:dyDescent="0.2">
      <c r="C2270"/>
      <c r="D2270"/>
      <c r="E2270"/>
      <c r="F2270"/>
    </row>
    <row r="2271" spans="3:6" x14ac:dyDescent="0.2">
      <c r="C2271"/>
      <c r="D2271"/>
      <c r="E2271"/>
      <c r="F2271"/>
    </row>
    <row r="2272" spans="3:6" x14ac:dyDescent="0.2">
      <c r="C2272"/>
      <c r="D2272"/>
      <c r="E2272"/>
      <c r="F2272"/>
    </row>
    <row r="2273" spans="3:6" x14ac:dyDescent="0.2">
      <c r="C2273"/>
      <c r="D2273"/>
      <c r="E2273"/>
      <c r="F2273"/>
    </row>
    <row r="2274" spans="3:6" x14ac:dyDescent="0.2">
      <c r="C2274"/>
      <c r="D2274"/>
      <c r="E2274"/>
      <c r="F2274"/>
    </row>
    <row r="2275" spans="3:6" x14ac:dyDescent="0.2">
      <c r="C2275"/>
      <c r="D2275"/>
      <c r="E2275"/>
      <c r="F2275"/>
    </row>
    <row r="2276" spans="3:6" x14ac:dyDescent="0.2">
      <c r="C2276"/>
      <c r="D2276"/>
      <c r="E2276"/>
      <c r="F2276"/>
    </row>
    <row r="2277" spans="3:6" x14ac:dyDescent="0.2">
      <c r="C2277"/>
      <c r="D2277"/>
      <c r="E2277"/>
      <c r="F2277"/>
    </row>
    <row r="2278" spans="3:6" x14ac:dyDescent="0.2">
      <c r="C2278"/>
      <c r="D2278"/>
      <c r="E2278"/>
      <c r="F2278"/>
    </row>
    <row r="2279" spans="3:6" x14ac:dyDescent="0.2">
      <c r="C2279"/>
      <c r="D2279"/>
      <c r="E2279"/>
      <c r="F2279"/>
    </row>
    <row r="2280" spans="3:6" x14ac:dyDescent="0.2">
      <c r="C2280"/>
      <c r="D2280"/>
      <c r="E2280"/>
      <c r="F2280"/>
    </row>
    <row r="2281" spans="3:6" x14ac:dyDescent="0.2">
      <c r="C2281"/>
      <c r="D2281"/>
      <c r="E2281"/>
      <c r="F2281"/>
    </row>
    <row r="2282" spans="3:6" x14ac:dyDescent="0.2">
      <c r="C2282"/>
      <c r="D2282"/>
      <c r="E2282"/>
      <c r="F2282"/>
    </row>
    <row r="2283" spans="3:6" x14ac:dyDescent="0.2">
      <c r="C2283"/>
      <c r="D2283"/>
      <c r="E2283"/>
      <c r="F2283"/>
    </row>
    <row r="2284" spans="3:6" x14ac:dyDescent="0.2">
      <c r="C2284"/>
      <c r="D2284"/>
      <c r="E2284"/>
      <c r="F2284"/>
    </row>
    <row r="2285" spans="3:6" x14ac:dyDescent="0.2">
      <c r="C2285"/>
      <c r="D2285"/>
      <c r="E2285"/>
      <c r="F2285"/>
    </row>
    <row r="2286" spans="3:6" x14ac:dyDescent="0.2">
      <c r="C2286"/>
      <c r="D2286"/>
      <c r="E2286"/>
      <c r="F2286"/>
    </row>
    <row r="2287" spans="3:6" x14ac:dyDescent="0.2">
      <c r="C2287"/>
      <c r="D2287"/>
      <c r="E2287"/>
      <c r="F2287"/>
    </row>
    <row r="2288" spans="3:6" x14ac:dyDescent="0.2">
      <c r="C2288"/>
      <c r="D2288"/>
      <c r="E2288"/>
      <c r="F2288"/>
    </row>
    <row r="2289" spans="3:6" x14ac:dyDescent="0.2">
      <c r="C2289"/>
      <c r="D2289"/>
      <c r="E2289"/>
      <c r="F2289"/>
    </row>
    <row r="2290" spans="3:6" x14ac:dyDescent="0.2">
      <c r="C2290"/>
      <c r="D2290"/>
      <c r="E2290"/>
      <c r="F2290"/>
    </row>
    <row r="2291" spans="3:6" x14ac:dyDescent="0.2">
      <c r="C2291"/>
      <c r="D2291"/>
      <c r="E2291"/>
      <c r="F2291"/>
    </row>
    <row r="2292" spans="3:6" x14ac:dyDescent="0.2">
      <c r="C2292"/>
      <c r="D2292"/>
      <c r="E2292"/>
      <c r="F2292"/>
    </row>
    <row r="2293" spans="3:6" x14ac:dyDescent="0.2">
      <c r="C2293"/>
      <c r="D2293"/>
      <c r="E2293"/>
      <c r="F2293"/>
    </row>
    <row r="2294" spans="3:6" x14ac:dyDescent="0.2">
      <c r="C2294"/>
      <c r="D2294"/>
      <c r="E2294"/>
      <c r="F2294"/>
    </row>
    <row r="2295" spans="3:6" x14ac:dyDescent="0.2">
      <c r="C2295"/>
      <c r="D2295"/>
      <c r="E2295"/>
      <c r="F2295"/>
    </row>
    <row r="2296" spans="3:6" x14ac:dyDescent="0.2">
      <c r="C2296"/>
      <c r="D2296"/>
      <c r="E2296"/>
      <c r="F2296"/>
    </row>
    <row r="2297" spans="3:6" x14ac:dyDescent="0.2">
      <c r="C2297"/>
      <c r="D2297"/>
      <c r="E2297"/>
      <c r="F2297"/>
    </row>
    <row r="2298" spans="3:6" x14ac:dyDescent="0.2">
      <c r="C2298"/>
      <c r="D2298"/>
      <c r="E2298"/>
      <c r="F2298"/>
    </row>
    <row r="2299" spans="3:6" x14ac:dyDescent="0.2">
      <c r="C2299"/>
      <c r="D2299"/>
      <c r="E2299"/>
      <c r="F2299"/>
    </row>
    <row r="2300" spans="3:6" x14ac:dyDescent="0.2">
      <c r="C2300"/>
      <c r="D2300"/>
      <c r="E2300"/>
      <c r="F2300"/>
    </row>
    <row r="2301" spans="3:6" x14ac:dyDescent="0.2">
      <c r="C2301"/>
      <c r="D2301"/>
      <c r="E2301"/>
      <c r="F2301"/>
    </row>
    <row r="2302" spans="3:6" x14ac:dyDescent="0.2">
      <c r="C2302"/>
      <c r="D2302"/>
      <c r="E2302"/>
      <c r="F2302"/>
    </row>
    <row r="2303" spans="3:6" x14ac:dyDescent="0.2">
      <c r="C2303"/>
      <c r="D2303"/>
      <c r="E2303"/>
      <c r="F2303"/>
    </row>
    <row r="2304" spans="3:6" x14ac:dyDescent="0.2">
      <c r="C2304"/>
      <c r="D2304"/>
      <c r="E2304"/>
      <c r="F2304"/>
    </row>
    <row r="2305" spans="3:6" x14ac:dyDescent="0.2">
      <c r="C2305"/>
      <c r="D2305"/>
      <c r="E2305"/>
      <c r="F2305"/>
    </row>
    <row r="2306" spans="3:6" x14ac:dyDescent="0.2">
      <c r="C2306"/>
      <c r="D2306"/>
      <c r="E2306"/>
      <c r="F2306"/>
    </row>
    <row r="2307" spans="3:6" x14ac:dyDescent="0.2">
      <c r="C2307"/>
      <c r="D2307"/>
      <c r="E2307"/>
      <c r="F2307"/>
    </row>
    <row r="2308" spans="3:6" x14ac:dyDescent="0.2">
      <c r="C2308"/>
      <c r="D2308"/>
      <c r="E2308"/>
      <c r="F2308"/>
    </row>
    <row r="2309" spans="3:6" x14ac:dyDescent="0.2">
      <c r="C2309"/>
      <c r="D2309"/>
      <c r="E2309"/>
      <c r="F2309"/>
    </row>
    <row r="2310" spans="3:6" x14ac:dyDescent="0.2">
      <c r="C2310"/>
      <c r="D2310"/>
      <c r="E2310"/>
      <c r="F2310"/>
    </row>
    <row r="2311" spans="3:6" x14ac:dyDescent="0.2">
      <c r="C2311"/>
      <c r="D2311"/>
      <c r="E2311"/>
      <c r="F2311"/>
    </row>
    <row r="2312" spans="3:6" x14ac:dyDescent="0.2">
      <c r="C2312"/>
      <c r="D2312"/>
      <c r="E2312"/>
      <c r="F2312"/>
    </row>
    <row r="2313" spans="3:6" x14ac:dyDescent="0.2">
      <c r="C2313"/>
      <c r="D2313"/>
      <c r="E2313"/>
      <c r="F2313"/>
    </row>
    <row r="2314" spans="3:6" x14ac:dyDescent="0.2">
      <c r="C2314"/>
      <c r="D2314"/>
      <c r="E2314"/>
      <c r="F2314"/>
    </row>
    <row r="2315" spans="3:6" x14ac:dyDescent="0.2">
      <c r="C2315"/>
      <c r="D2315"/>
      <c r="E2315"/>
      <c r="F2315"/>
    </row>
    <row r="2316" spans="3:6" x14ac:dyDescent="0.2">
      <c r="C2316"/>
      <c r="D2316"/>
      <c r="E2316"/>
      <c r="F2316"/>
    </row>
    <row r="2317" spans="3:6" x14ac:dyDescent="0.2">
      <c r="C2317"/>
      <c r="D2317"/>
      <c r="E2317"/>
      <c r="F2317"/>
    </row>
    <row r="2318" spans="3:6" x14ac:dyDescent="0.2">
      <c r="C2318"/>
      <c r="D2318"/>
      <c r="E2318"/>
      <c r="F2318"/>
    </row>
    <row r="2319" spans="3:6" x14ac:dyDescent="0.2">
      <c r="C2319"/>
      <c r="D2319"/>
      <c r="E2319"/>
      <c r="F2319"/>
    </row>
    <row r="2320" spans="3:6" x14ac:dyDescent="0.2">
      <c r="C2320"/>
      <c r="D2320"/>
      <c r="E2320"/>
      <c r="F2320"/>
    </row>
    <row r="2321" spans="3:6" x14ac:dyDescent="0.2">
      <c r="C2321"/>
      <c r="D2321"/>
      <c r="E2321"/>
      <c r="F2321"/>
    </row>
    <row r="2322" spans="3:6" x14ac:dyDescent="0.2">
      <c r="C2322"/>
      <c r="D2322"/>
      <c r="E2322"/>
      <c r="F2322"/>
    </row>
    <row r="2323" spans="3:6" x14ac:dyDescent="0.2">
      <c r="C2323"/>
      <c r="D2323"/>
      <c r="E2323"/>
      <c r="F2323"/>
    </row>
    <row r="2324" spans="3:6" x14ac:dyDescent="0.2">
      <c r="C2324"/>
      <c r="D2324"/>
      <c r="E2324"/>
      <c r="F2324"/>
    </row>
    <row r="2325" spans="3:6" x14ac:dyDescent="0.2">
      <c r="C2325"/>
      <c r="D2325"/>
      <c r="E2325"/>
      <c r="F2325"/>
    </row>
    <row r="2326" spans="3:6" x14ac:dyDescent="0.2">
      <c r="C2326"/>
      <c r="D2326"/>
      <c r="E2326"/>
      <c r="F2326"/>
    </row>
    <row r="2327" spans="3:6" x14ac:dyDescent="0.2">
      <c r="C2327"/>
      <c r="D2327"/>
      <c r="E2327"/>
      <c r="F2327"/>
    </row>
    <row r="2328" spans="3:6" x14ac:dyDescent="0.2">
      <c r="C2328"/>
      <c r="D2328"/>
      <c r="E2328"/>
      <c r="F2328"/>
    </row>
    <row r="2329" spans="3:6" x14ac:dyDescent="0.2">
      <c r="C2329"/>
      <c r="D2329"/>
      <c r="E2329"/>
      <c r="F2329"/>
    </row>
    <row r="2330" spans="3:6" x14ac:dyDescent="0.2">
      <c r="C2330"/>
      <c r="D2330"/>
      <c r="E2330"/>
      <c r="F2330"/>
    </row>
    <row r="2331" spans="3:6" x14ac:dyDescent="0.2">
      <c r="C2331"/>
      <c r="D2331"/>
      <c r="E2331"/>
      <c r="F2331"/>
    </row>
    <row r="2332" spans="3:6" x14ac:dyDescent="0.2">
      <c r="C2332"/>
      <c r="D2332"/>
      <c r="E2332"/>
      <c r="F2332"/>
    </row>
    <row r="2333" spans="3:6" x14ac:dyDescent="0.2">
      <c r="C2333"/>
      <c r="D2333"/>
      <c r="E2333"/>
      <c r="F2333"/>
    </row>
    <row r="2334" spans="3:6" x14ac:dyDescent="0.2">
      <c r="C2334"/>
      <c r="D2334"/>
      <c r="E2334"/>
      <c r="F2334"/>
    </row>
    <row r="2335" spans="3:6" x14ac:dyDescent="0.2">
      <c r="C2335"/>
      <c r="D2335"/>
      <c r="E2335"/>
      <c r="F2335"/>
    </row>
    <row r="2336" spans="3:6" x14ac:dyDescent="0.2">
      <c r="C2336"/>
      <c r="D2336"/>
      <c r="E2336"/>
      <c r="F2336"/>
    </row>
    <row r="2337" spans="3:6" x14ac:dyDescent="0.2">
      <c r="C2337"/>
      <c r="D2337"/>
      <c r="E2337"/>
      <c r="F2337"/>
    </row>
    <row r="2338" spans="3:6" x14ac:dyDescent="0.2">
      <c r="C2338"/>
      <c r="D2338"/>
      <c r="E2338"/>
      <c r="F2338"/>
    </row>
    <row r="2339" spans="3:6" x14ac:dyDescent="0.2">
      <c r="C2339"/>
      <c r="D2339"/>
      <c r="E2339"/>
      <c r="F2339"/>
    </row>
    <row r="2340" spans="3:6" x14ac:dyDescent="0.2">
      <c r="C2340"/>
      <c r="D2340"/>
      <c r="E2340"/>
      <c r="F2340"/>
    </row>
    <row r="2341" spans="3:6" x14ac:dyDescent="0.2">
      <c r="C2341"/>
      <c r="D2341"/>
      <c r="E2341"/>
      <c r="F2341"/>
    </row>
    <row r="2342" spans="3:6" x14ac:dyDescent="0.2">
      <c r="C2342"/>
      <c r="D2342"/>
      <c r="E2342"/>
      <c r="F2342"/>
    </row>
    <row r="2343" spans="3:6" x14ac:dyDescent="0.2">
      <c r="C2343"/>
      <c r="D2343"/>
      <c r="E2343"/>
      <c r="F2343"/>
    </row>
    <row r="2344" spans="3:6" x14ac:dyDescent="0.2">
      <c r="C2344"/>
      <c r="D2344"/>
      <c r="E2344"/>
      <c r="F2344"/>
    </row>
    <row r="2345" spans="3:6" x14ac:dyDescent="0.2">
      <c r="C2345"/>
      <c r="D2345"/>
      <c r="E2345"/>
      <c r="F2345"/>
    </row>
    <row r="2346" spans="3:6" x14ac:dyDescent="0.2">
      <c r="C2346"/>
      <c r="D2346"/>
      <c r="E2346"/>
      <c r="F2346"/>
    </row>
    <row r="2347" spans="3:6" x14ac:dyDescent="0.2">
      <c r="C2347"/>
      <c r="D2347"/>
      <c r="E2347"/>
      <c r="F2347"/>
    </row>
    <row r="2348" spans="3:6" x14ac:dyDescent="0.2">
      <c r="C2348"/>
      <c r="D2348"/>
      <c r="E2348"/>
      <c r="F2348"/>
    </row>
    <row r="2349" spans="3:6" x14ac:dyDescent="0.2">
      <c r="C2349"/>
      <c r="D2349"/>
      <c r="E2349"/>
      <c r="F2349"/>
    </row>
    <row r="2350" spans="3:6" x14ac:dyDescent="0.2">
      <c r="C2350"/>
      <c r="D2350"/>
      <c r="E2350"/>
      <c r="F2350"/>
    </row>
    <row r="2351" spans="3:6" x14ac:dyDescent="0.2">
      <c r="C2351"/>
      <c r="D2351"/>
      <c r="E2351"/>
      <c r="F2351"/>
    </row>
    <row r="2352" spans="3:6" x14ac:dyDescent="0.2">
      <c r="C2352"/>
      <c r="D2352"/>
      <c r="E2352"/>
      <c r="F2352"/>
    </row>
    <row r="2353" spans="3:6" x14ac:dyDescent="0.2">
      <c r="C2353"/>
      <c r="D2353"/>
      <c r="E2353"/>
      <c r="F2353"/>
    </row>
    <row r="2354" spans="3:6" x14ac:dyDescent="0.2">
      <c r="C2354"/>
      <c r="D2354"/>
      <c r="E2354"/>
      <c r="F2354"/>
    </row>
    <row r="2355" spans="3:6" x14ac:dyDescent="0.2">
      <c r="C2355"/>
      <c r="D2355"/>
      <c r="E2355"/>
      <c r="F2355"/>
    </row>
    <row r="2356" spans="3:6" x14ac:dyDescent="0.2">
      <c r="C2356"/>
      <c r="D2356"/>
      <c r="E2356"/>
      <c r="F2356"/>
    </row>
    <row r="2357" spans="3:6" x14ac:dyDescent="0.2">
      <c r="C2357"/>
      <c r="D2357"/>
      <c r="E2357"/>
      <c r="F2357"/>
    </row>
    <row r="2358" spans="3:6" x14ac:dyDescent="0.2">
      <c r="C2358"/>
      <c r="D2358"/>
      <c r="E2358"/>
      <c r="F2358"/>
    </row>
    <row r="2359" spans="3:6" x14ac:dyDescent="0.2">
      <c r="C2359"/>
      <c r="D2359"/>
      <c r="E2359"/>
      <c r="F2359"/>
    </row>
    <row r="2360" spans="3:6" x14ac:dyDescent="0.2">
      <c r="C2360"/>
      <c r="D2360"/>
      <c r="E2360"/>
      <c r="F2360"/>
    </row>
    <row r="2361" spans="3:6" x14ac:dyDescent="0.2">
      <c r="C2361"/>
      <c r="D2361"/>
      <c r="E2361"/>
      <c r="F2361"/>
    </row>
    <row r="2362" spans="3:6" x14ac:dyDescent="0.2">
      <c r="C2362"/>
      <c r="D2362"/>
      <c r="E2362"/>
      <c r="F2362"/>
    </row>
    <row r="2363" spans="3:6" x14ac:dyDescent="0.2">
      <c r="C2363"/>
      <c r="D2363"/>
      <c r="E2363"/>
      <c r="F2363"/>
    </row>
    <row r="2364" spans="3:6" x14ac:dyDescent="0.2">
      <c r="C2364"/>
      <c r="D2364"/>
      <c r="E2364"/>
      <c r="F2364"/>
    </row>
    <row r="2365" spans="3:6" x14ac:dyDescent="0.2">
      <c r="C2365"/>
      <c r="D2365"/>
      <c r="E2365"/>
      <c r="F2365"/>
    </row>
    <row r="2366" spans="3:6" x14ac:dyDescent="0.2">
      <c r="C2366"/>
      <c r="D2366"/>
      <c r="E2366"/>
      <c r="F2366"/>
    </row>
    <row r="2367" spans="3:6" x14ac:dyDescent="0.2">
      <c r="C2367"/>
      <c r="D2367"/>
      <c r="E2367"/>
      <c r="F2367"/>
    </row>
    <row r="2368" spans="3:6" x14ac:dyDescent="0.2">
      <c r="C2368"/>
      <c r="D2368"/>
      <c r="E2368"/>
      <c r="F2368"/>
    </row>
    <row r="2369" spans="3:6" x14ac:dyDescent="0.2">
      <c r="C2369"/>
      <c r="D2369"/>
      <c r="E2369"/>
      <c r="F2369"/>
    </row>
    <row r="2370" spans="3:6" x14ac:dyDescent="0.2">
      <c r="C2370"/>
      <c r="D2370"/>
      <c r="E2370"/>
      <c r="F2370"/>
    </row>
    <row r="2371" spans="3:6" x14ac:dyDescent="0.2">
      <c r="C2371"/>
      <c r="D2371"/>
      <c r="E2371"/>
      <c r="F2371"/>
    </row>
    <row r="2372" spans="3:6" x14ac:dyDescent="0.2">
      <c r="C2372"/>
      <c r="D2372"/>
      <c r="E2372"/>
      <c r="F2372"/>
    </row>
    <row r="2373" spans="3:6" x14ac:dyDescent="0.2">
      <c r="C2373"/>
      <c r="D2373"/>
      <c r="E2373"/>
      <c r="F2373"/>
    </row>
    <row r="2374" spans="3:6" x14ac:dyDescent="0.2">
      <c r="C2374"/>
      <c r="D2374"/>
      <c r="E2374"/>
      <c r="F2374"/>
    </row>
    <row r="2375" spans="3:6" x14ac:dyDescent="0.2">
      <c r="C2375"/>
      <c r="D2375"/>
      <c r="E2375"/>
      <c r="F2375"/>
    </row>
    <row r="2376" spans="3:6" x14ac:dyDescent="0.2">
      <c r="C2376"/>
      <c r="D2376"/>
      <c r="E2376"/>
      <c r="F2376"/>
    </row>
    <row r="2377" spans="3:6" x14ac:dyDescent="0.2">
      <c r="C2377"/>
      <c r="D2377"/>
      <c r="E2377"/>
      <c r="F2377"/>
    </row>
    <row r="2378" spans="3:6" x14ac:dyDescent="0.2">
      <c r="C2378"/>
      <c r="D2378"/>
      <c r="E2378"/>
      <c r="F2378"/>
    </row>
    <row r="2379" spans="3:6" x14ac:dyDescent="0.2">
      <c r="C2379"/>
      <c r="D2379"/>
      <c r="E2379"/>
      <c r="F2379"/>
    </row>
    <row r="2380" spans="3:6" x14ac:dyDescent="0.2">
      <c r="C2380"/>
      <c r="D2380"/>
      <c r="E2380"/>
      <c r="F2380"/>
    </row>
    <row r="2381" spans="3:6" x14ac:dyDescent="0.2">
      <c r="C2381"/>
      <c r="D2381"/>
      <c r="E2381"/>
      <c r="F2381"/>
    </row>
    <row r="2382" spans="3:6" x14ac:dyDescent="0.2">
      <c r="C2382"/>
      <c r="D2382"/>
      <c r="E2382"/>
      <c r="F2382"/>
    </row>
    <row r="2383" spans="3:6" x14ac:dyDescent="0.2">
      <c r="C2383"/>
      <c r="D2383"/>
      <c r="E2383"/>
      <c r="F2383"/>
    </row>
    <row r="2384" spans="3:6" x14ac:dyDescent="0.2">
      <c r="C2384"/>
      <c r="D2384"/>
      <c r="E2384"/>
      <c r="F2384"/>
    </row>
    <row r="2385" spans="3:6" x14ac:dyDescent="0.2">
      <c r="C2385"/>
      <c r="D2385"/>
      <c r="E2385"/>
      <c r="F2385"/>
    </row>
    <row r="2386" spans="3:6" x14ac:dyDescent="0.2">
      <c r="C2386"/>
      <c r="D2386"/>
      <c r="E2386"/>
      <c r="F2386"/>
    </row>
    <row r="2387" spans="3:6" x14ac:dyDescent="0.2">
      <c r="C2387"/>
      <c r="D2387"/>
      <c r="E2387"/>
      <c r="F2387"/>
    </row>
    <row r="2388" spans="3:6" x14ac:dyDescent="0.2">
      <c r="C2388"/>
      <c r="D2388"/>
      <c r="E2388"/>
      <c r="F2388"/>
    </row>
    <row r="2389" spans="3:6" x14ac:dyDescent="0.2">
      <c r="C2389"/>
      <c r="D2389"/>
      <c r="E2389"/>
      <c r="F2389"/>
    </row>
    <row r="2390" spans="3:6" x14ac:dyDescent="0.2">
      <c r="C2390"/>
      <c r="D2390"/>
      <c r="E2390"/>
      <c r="F2390"/>
    </row>
    <row r="2391" spans="3:6" x14ac:dyDescent="0.2">
      <c r="C2391"/>
      <c r="D2391"/>
      <c r="E2391"/>
      <c r="F2391"/>
    </row>
    <row r="2392" spans="3:6" x14ac:dyDescent="0.2">
      <c r="C2392"/>
      <c r="D2392"/>
      <c r="E2392"/>
      <c r="F2392"/>
    </row>
    <row r="2393" spans="3:6" x14ac:dyDescent="0.2">
      <c r="C2393"/>
      <c r="D2393"/>
      <c r="E2393"/>
      <c r="F2393"/>
    </row>
    <row r="2394" spans="3:6" x14ac:dyDescent="0.2">
      <c r="C2394"/>
      <c r="D2394"/>
      <c r="E2394"/>
      <c r="F2394"/>
    </row>
    <row r="2395" spans="3:6" x14ac:dyDescent="0.2">
      <c r="C2395"/>
      <c r="D2395"/>
      <c r="E2395"/>
      <c r="F2395"/>
    </row>
    <row r="2396" spans="3:6" x14ac:dyDescent="0.2">
      <c r="C2396"/>
      <c r="D2396"/>
      <c r="E2396"/>
      <c r="F2396"/>
    </row>
    <row r="2397" spans="3:6" x14ac:dyDescent="0.2">
      <c r="C2397"/>
      <c r="D2397"/>
      <c r="E2397"/>
      <c r="F2397"/>
    </row>
    <row r="2398" spans="3:6" x14ac:dyDescent="0.2">
      <c r="C2398"/>
      <c r="D2398"/>
      <c r="E2398"/>
      <c r="F2398"/>
    </row>
    <row r="2399" spans="3:6" x14ac:dyDescent="0.2">
      <c r="C2399"/>
      <c r="D2399"/>
      <c r="E2399"/>
      <c r="F2399"/>
    </row>
    <row r="2400" spans="3:6" x14ac:dyDescent="0.2">
      <c r="C2400"/>
      <c r="D2400"/>
      <c r="E2400"/>
      <c r="F2400"/>
    </row>
    <row r="2401" spans="3:6" x14ac:dyDescent="0.2">
      <c r="C2401"/>
      <c r="D2401"/>
      <c r="E2401"/>
      <c r="F2401"/>
    </row>
    <row r="2402" spans="3:6" x14ac:dyDescent="0.2">
      <c r="C2402"/>
      <c r="D2402"/>
      <c r="E2402"/>
      <c r="F2402"/>
    </row>
    <row r="2403" spans="3:6" x14ac:dyDescent="0.2">
      <c r="C2403"/>
      <c r="D2403"/>
      <c r="E2403"/>
      <c r="F2403"/>
    </row>
    <row r="2404" spans="3:6" x14ac:dyDescent="0.2">
      <c r="C2404"/>
      <c r="D2404"/>
      <c r="E2404"/>
      <c r="F2404"/>
    </row>
    <row r="2405" spans="3:6" x14ac:dyDescent="0.2">
      <c r="C2405"/>
      <c r="D2405"/>
      <c r="E2405"/>
      <c r="F2405"/>
    </row>
    <row r="2406" spans="3:6" x14ac:dyDescent="0.2">
      <c r="C2406"/>
      <c r="D2406"/>
      <c r="E2406"/>
      <c r="F2406"/>
    </row>
    <row r="2407" spans="3:6" x14ac:dyDescent="0.2">
      <c r="C2407"/>
      <c r="D2407"/>
      <c r="E2407"/>
      <c r="F2407"/>
    </row>
    <row r="2408" spans="3:6" x14ac:dyDescent="0.2">
      <c r="C2408"/>
      <c r="D2408"/>
      <c r="E2408"/>
      <c r="F2408"/>
    </row>
    <row r="2409" spans="3:6" x14ac:dyDescent="0.2">
      <c r="C2409"/>
      <c r="D2409"/>
      <c r="E2409"/>
      <c r="F2409"/>
    </row>
    <row r="2410" spans="3:6" x14ac:dyDescent="0.2">
      <c r="C2410"/>
      <c r="D2410"/>
      <c r="E2410"/>
      <c r="F2410"/>
    </row>
    <row r="2411" spans="3:6" x14ac:dyDescent="0.2">
      <c r="C2411"/>
      <c r="D2411"/>
      <c r="E2411"/>
      <c r="F2411"/>
    </row>
    <row r="2412" spans="3:6" x14ac:dyDescent="0.2">
      <c r="C2412"/>
      <c r="D2412"/>
      <c r="E2412"/>
      <c r="F2412"/>
    </row>
    <row r="2413" spans="3:6" x14ac:dyDescent="0.2">
      <c r="C2413"/>
      <c r="D2413"/>
      <c r="E2413"/>
      <c r="F2413"/>
    </row>
    <row r="2414" spans="3:6" x14ac:dyDescent="0.2">
      <c r="C2414"/>
      <c r="D2414"/>
      <c r="E2414"/>
      <c r="F2414"/>
    </row>
    <row r="2415" spans="3:6" x14ac:dyDescent="0.2">
      <c r="C2415"/>
      <c r="D2415"/>
      <c r="E2415"/>
      <c r="F2415"/>
    </row>
    <row r="2416" spans="3:6" x14ac:dyDescent="0.2">
      <c r="C2416"/>
      <c r="D2416"/>
      <c r="E2416"/>
      <c r="F2416"/>
    </row>
    <row r="2417" spans="3:6" x14ac:dyDescent="0.2">
      <c r="C2417"/>
      <c r="D2417"/>
      <c r="E2417"/>
      <c r="F2417"/>
    </row>
    <row r="2418" spans="3:6" x14ac:dyDescent="0.2">
      <c r="C2418"/>
      <c r="D2418"/>
      <c r="E2418"/>
      <c r="F2418"/>
    </row>
    <row r="2419" spans="3:6" x14ac:dyDescent="0.2">
      <c r="C2419"/>
      <c r="D2419"/>
      <c r="E2419"/>
      <c r="F2419"/>
    </row>
    <row r="2420" spans="3:6" x14ac:dyDescent="0.2">
      <c r="C2420"/>
      <c r="D2420"/>
      <c r="E2420"/>
      <c r="F2420"/>
    </row>
    <row r="2421" spans="3:6" x14ac:dyDescent="0.2">
      <c r="C2421"/>
      <c r="D2421"/>
      <c r="E2421"/>
      <c r="F2421"/>
    </row>
    <row r="2422" spans="3:6" x14ac:dyDescent="0.2">
      <c r="C2422"/>
      <c r="D2422"/>
      <c r="E2422"/>
      <c r="F2422"/>
    </row>
    <row r="2423" spans="3:6" x14ac:dyDescent="0.2">
      <c r="C2423"/>
      <c r="D2423"/>
      <c r="E2423"/>
      <c r="F2423"/>
    </row>
    <row r="2424" spans="3:6" x14ac:dyDescent="0.2">
      <c r="C2424"/>
      <c r="D2424"/>
      <c r="E2424"/>
      <c r="F2424"/>
    </row>
    <row r="2425" spans="3:6" x14ac:dyDescent="0.2">
      <c r="C2425"/>
      <c r="D2425"/>
      <c r="E2425"/>
      <c r="F2425"/>
    </row>
    <row r="2426" spans="3:6" x14ac:dyDescent="0.2">
      <c r="C2426"/>
      <c r="D2426"/>
      <c r="E2426"/>
      <c r="F2426"/>
    </row>
    <row r="2427" spans="3:6" x14ac:dyDescent="0.2">
      <c r="C2427"/>
      <c r="D2427"/>
      <c r="E2427"/>
      <c r="F2427"/>
    </row>
    <row r="2428" spans="3:6" x14ac:dyDescent="0.2">
      <c r="C2428"/>
      <c r="D2428"/>
      <c r="E2428"/>
      <c r="F2428"/>
    </row>
    <row r="2429" spans="3:6" x14ac:dyDescent="0.2">
      <c r="C2429"/>
      <c r="D2429"/>
      <c r="E2429"/>
      <c r="F2429"/>
    </row>
    <row r="2430" spans="3:6" x14ac:dyDescent="0.2">
      <c r="C2430"/>
      <c r="D2430"/>
      <c r="E2430"/>
      <c r="F2430"/>
    </row>
    <row r="2431" spans="3:6" x14ac:dyDescent="0.2">
      <c r="C2431"/>
      <c r="D2431"/>
      <c r="E2431"/>
      <c r="F2431"/>
    </row>
    <row r="2432" spans="3:6" x14ac:dyDescent="0.2">
      <c r="C2432"/>
      <c r="D2432"/>
      <c r="E2432"/>
      <c r="F2432"/>
    </row>
    <row r="2433" spans="3:6" x14ac:dyDescent="0.2">
      <c r="C2433"/>
      <c r="D2433"/>
      <c r="E2433"/>
      <c r="F2433"/>
    </row>
    <row r="2434" spans="3:6" x14ac:dyDescent="0.2">
      <c r="C2434"/>
      <c r="D2434"/>
      <c r="E2434"/>
      <c r="F2434"/>
    </row>
    <row r="2435" spans="3:6" x14ac:dyDescent="0.2">
      <c r="C2435"/>
      <c r="D2435"/>
      <c r="E2435"/>
      <c r="F2435"/>
    </row>
    <row r="2436" spans="3:6" x14ac:dyDescent="0.2">
      <c r="C2436"/>
      <c r="D2436"/>
      <c r="E2436"/>
      <c r="F2436"/>
    </row>
    <row r="2437" spans="3:6" x14ac:dyDescent="0.2">
      <c r="C2437"/>
      <c r="D2437"/>
      <c r="E2437"/>
      <c r="F2437"/>
    </row>
    <row r="2438" spans="3:6" x14ac:dyDescent="0.2">
      <c r="C2438"/>
      <c r="D2438"/>
      <c r="E2438"/>
      <c r="F2438"/>
    </row>
    <row r="2439" spans="3:6" x14ac:dyDescent="0.2">
      <c r="C2439"/>
      <c r="D2439"/>
      <c r="E2439"/>
      <c r="F2439"/>
    </row>
    <row r="2440" spans="3:6" x14ac:dyDescent="0.2">
      <c r="C2440"/>
      <c r="D2440"/>
      <c r="E2440"/>
      <c r="F2440"/>
    </row>
    <row r="2441" spans="3:6" x14ac:dyDescent="0.2">
      <c r="C2441"/>
      <c r="D2441"/>
      <c r="E2441"/>
      <c r="F2441"/>
    </row>
    <row r="2442" spans="3:6" x14ac:dyDescent="0.2">
      <c r="C2442"/>
      <c r="D2442"/>
      <c r="E2442"/>
      <c r="F2442"/>
    </row>
    <row r="2443" spans="3:6" x14ac:dyDescent="0.2">
      <c r="C2443"/>
      <c r="D2443"/>
      <c r="E2443"/>
      <c r="F2443"/>
    </row>
    <row r="2444" spans="3:6" x14ac:dyDescent="0.2">
      <c r="C2444"/>
      <c r="D2444"/>
      <c r="E2444"/>
      <c r="F2444"/>
    </row>
    <row r="2445" spans="3:6" x14ac:dyDescent="0.2">
      <c r="C2445"/>
      <c r="D2445"/>
      <c r="E2445"/>
      <c r="F2445"/>
    </row>
    <row r="2446" spans="3:6" x14ac:dyDescent="0.2">
      <c r="C2446"/>
      <c r="D2446"/>
      <c r="E2446"/>
      <c r="F2446"/>
    </row>
    <row r="2447" spans="3:6" x14ac:dyDescent="0.2">
      <c r="C2447"/>
      <c r="D2447"/>
      <c r="E2447"/>
      <c r="F2447"/>
    </row>
    <row r="2448" spans="3:6" x14ac:dyDescent="0.2">
      <c r="C2448"/>
      <c r="D2448"/>
      <c r="E2448"/>
      <c r="F2448"/>
    </row>
    <row r="2449" spans="3:6" x14ac:dyDescent="0.2">
      <c r="C2449"/>
      <c r="D2449"/>
      <c r="E2449"/>
      <c r="F2449"/>
    </row>
    <row r="2450" spans="3:6" x14ac:dyDescent="0.2">
      <c r="C2450"/>
      <c r="D2450"/>
      <c r="E2450"/>
      <c r="F2450"/>
    </row>
    <row r="2451" spans="3:6" x14ac:dyDescent="0.2">
      <c r="C2451"/>
      <c r="D2451"/>
      <c r="E2451"/>
      <c r="F2451"/>
    </row>
    <row r="2452" spans="3:6" x14ac:dyDescent="0.2">
      <c r="C2452"/>
      <c r="D2452"/>
      <c r="E2452"/>
      <c r="F2452"/>
    </row>
    <row r="2453" spans="3:6" x14ac:dyDescent="0.2">
      <c r="C2453"/>
      <c r="D2453"/>
      <c r="E2453"/>
      <c r="F2453"/>
    </row>
    <row r="2454" spans="3:6" x14ac:dyDescent="0.2">
      <c r="C2454"/>
      <c r="D2454"/>
      <c r="E2454"/>
      <c r="F2454"/>
    </row>
    <row r="2455" spans="3:6" x14ac:dyDescent="0.2">
      <c r="C2455"/>
      <c r="D2455"/>
      <c r="E2455"/>
      <c r="F2455"/>
    </row>
    <row r="2456" spans="3:6" x14ac:dyDescent="0.2">
      <c r="C2456"/>
      <c r="D2456"/>
      <c r="E2456"/>
      <c r="F2456"/>
    </row>
    <row r="2457" spans="3:6" x14ac:dyDescent="0.2">
      <c r="C2457"/>
      <c r="D2457"/>
      <c r="E2457"/>
      <c r="F2457"/>
    </row>
    <row r="2458" spans="3:6" x14ac:dyDescent="0.2">
      <c r="C2458"/>
      <c r="D2458"/>
      <c r="E2458"/>
      <c r="F2458"/>
    </row>
    <row r="2459" spans="3:6" x14ac:dyDescent="0.2">
      <c r="C2459"/>
      <c r="D2459"/>
      <c r="E2459"/>
      <c r="F2459"/>
    </row>
    <row r="2460" spans="3:6" x14ac:dyDescent="0.2">
      <c r="C2460"/>
      <c r="D2460"/>
      <c r="E2460"/>
      <c r="F2460"/>
    </row>
    <row r="2461" spans="3:6" x14ac:dyDescent="0.2">
      <c r="C2461"/>
      <c r="D2461"/>
      <c r="E2461"/>
      <c r="F2461"/>
    </row>
    <row r="2462" spans="3:6" x14ac:dyDescent="0.2">
      <c r="C2462"/>
      <c r="D2462"/>
      <c r="E2462"/>
      <c r="F2462"/>
    </row>
    <row r="2463" spans="3:6" x14ac:dyDescent="0.2">
      <c r="C2463"/>
      <c r="D2463"/>
      <c r="E2463"/>
      <c r="F2463"/>
    </row>
    <row r="2464" spans="3:6" x14ac:dyDescent="0.2">
      <c r="C2464"/>
      <c r="D2464"/>
      <c r="E2464"/>
      <c r="F2464"/>
    </row>
    <row r="2465" spans="3:6" x14ac:dyDescent="0.2">
      <c r="C2465"/>
      <c r="D2465"/>
      <c r="E2465"/>
      <c r="F2465"/>
    </row>
    <row r="2466" spans="3:6" x14ac:dyDescent="0.2">
      <c r="C2466"/>
      <c r="D2466"/>
      <c r="E2466"/>
      <c r="F2466"/>
    </row>
    <row r="2467" spans="3:6" x14ac:dyDescent="0.2">
      <c r="C2467"/>
      <c r="D2467"/>
      <c r="E2467"/>
      <c r="F2467"/>
    </row>
    <row r="2468" spans="3:6" x14ac:dyDescent="0.2">
      <c r="C2468"/>
      <c r="D2468"/>
      <c r="E2468"/>
      <c r="F2468"/>
    </row>
    <row r="2469" spans="3:6" x14ac:dyDescent="0.2">
      <c r="C2469"/>
      <c r="D2469"/>
      <c r="E2469"/>
      <c r="F2469"/>
    </row>
    <row r="2470" spans="3:6" x14ac:dyDescent="0.2">
      <c r="C2470"/>
      <c r="D2470"/>
      <c r="E2470"/>
      <c r="F2470"/>
    </row>
    <row r="2471" spans="3:6" x14ac:dyDescent="0.2">
      <c r="C2471"/>
      <c r="D2471"/>
      <c r="E2471"/>
      <c r="F2471"/>
    </row>
    <row r="2472" spans="3:6" x14ac:dyDescent="0.2">
      <c r="C2472"/>
      <c r="D2472"/>
      <c r="E2472"/>
      <c r="F2472"/>
    </row>
    <row r="2473" spans="3:6" x14ac:dyDescent="0.2">
      <c r="C2473"/>
      <c r="D2473"/>
      <c r="E2473"/>
      <c r="F2473"/>
    </row>
    <row r="2474" spans="3:6" x14ac:dyDescent="0.2">
      <c r="C2474"/>
      <c r="D2474"/>
      <c r="E2474"/>
      <c r="F2474"/>
    </row>
    <row r="2475" spans="3:6" x14ac:dyDescent="0.2">
      <c r="C2475"/>
      <c r="D2475"/>
      <c r="E2475"/>
      <c r="F2475"/>
    </row>
    <row r="2476" spans="3:6" x14ac:dyDescent="0.2">
      <c r="C2476"/>
      <c r="D2476"/>
      <c r="E2476"/>
      <c r="F2476"/>
    </row>
    <row r="2477" spans="3:6" x14ac:dyDescent="0.2">
      <c r="C2477"/>
      <c r="D2477"/>
      <c r="E2477"/>
      <c r="F2477"/>
    </row>
    <row r="2478" spans="3:6" x14ac:dyDescent="0.2">
      <c r="C2478"/>
      <c r="D2478"/>
      <c r="E2478"/>
      <c r="F2478"/>
    </row>
    <row r="2479" spans="3:6" x14ac:dyDescent="0.2">
      <c r="C2479"/>
      <c r="D2479"/>
      <c r="E2479"/>
      <c r="F2479"/>
    </row>
    <row r="2480" spans="3:6" x14ac:dyDescent="0.2">
      <c r="C2480"/>
      <c r="D2480"/>
      <c r="E2480"/>
      <c r="F2480"/>
    </row>
    <row r="2481" spans="3:6" x14ac:dyDescent="0.2">
      <c r="C2481"/>
      <c r="D2481"/>
      <c r="E2481"/>
      <c r="F2481"/>
    </row>
    <row r="2482" spans="3:6" x14ac:dyDescent="0.2">
      <c r="C2482"/>
      <c r="D2482"/>
      <c r="E2482"/>
      <c r="F2482"/>
    </row>
    <row r="2483" spans="3:6" x14ac:dyDescent="0.2">
      <c r="C2483"/>
      <c r="D2483"/>
      <c r="E2483"/>
      <c r="F2483"/>
    </row>
    <row r="2484" spans="3:6" x14ac:dyDescent="0.2">
      <c r="C2484"/>
      <c r="D2484"/>
      <c r="E2484"/>
      <c r="F2484"/>
    </row>
    <row r="2485" spans="3:6" x14ac:dyDescent="0.2">
      <c r="C2485"/>
      <c r="D2485"/>
      <c r="E2485"/>
      <c r="F2485"/>
    </row>
    <row r="2486" spans="3:6" x14ac:dyDescent="0.2">
      <c r="C2486"/>
      <c r="D2486"/>
      <c r="E2486"/>
      <c r="F2486"/>
    </row>
    <row r="2487" spans="3:6" x14ac:dyDescent="0.2">
      <c r="C2487"/>
      <c r="D2487"/>
      <c r="E2487"/>
      <c r="F2487"/>
    </row>
    <row r="2488" spans="3:6" x14ac:dyDescent="0.2">
      <c r="C2488"/>
      <c r="D2488"/>
      <c r="E2488"/>
      <c r="F2488"/>
    </row>
    <row r="2489" spans="3:6" x14ac:dyDescent="0.2">
      <c r="C2489"/>
      <c r="D2489"/>
      <c r="E2489"/>
      <c r="F2489"/>
    </row>
    <row r="2490" spans="3:6" x14ac:dyDescent="0.2">
      <c r="C2490"/>
      <c r="D2490"/>
      <c r="E2490"/>
      <c r="F2490"/>
    </row>
    <row r="2491" spans="3:6" x14ac:dyDescent="0.2">
      <c r="C2491"/>
      <c r="D2491"/>
      <c r="E2491"/>
      <c r="F2491"/>
    </row>
    <row r="2492" spans="3:6" x14ac:dyDescent="0.2">
      <c r="C2492"/>
      <c r="D2492"/>
      <c r="E2492"/>
      <c r="F2492"/>
    </row>
    <row r="2493" spans="3:6" x14ac:dyDescent="0.2">
      <c r="C2493"/>
      <c r="D2493"/>
      <c r="E2493"/>
      <c r="F2493"/>
    </row>
    <row r="2494" spans="3:6" x14ac:dyDescent="0.2">
      <c r="C2494"/>
      <c r="D2494"/>
      <c r="E2494"/>
      <c r="F2494"/>
    </row>
    <row r="2495" spans="3:6" x14ac:dyDescent="0.2">
      <c r="C2495"/>
      <c r="D2495"/>
      <c r="E2495"/>
      <c r="F2495"/>
    </row>
    <row r="2496" spans="3:6" x14ac:dyDescent="0.2">
      <c r="C2496"/>
      <c r="D2496"/>
      <c r="E2496"/>
      <c r="F2496"/>
    </row>
    <row r="2497" spans="3:6" x14ac:dyDescent="0.2">
      <c r="C2497"/>
      <c r="D2497"/>
      <c r="E2497"/>
      <c r="F2497"/>
    </row>
    <row r="2498" spans="3:6" x14ac:dyDescent="0.2">
      <c r="C2498"/>
      <c r="D2498"/>
      <c r="E2498"/>
      <c r="F2498"/>
    </row>
    <row r="2499" spans="3:6" x14ac:dyDescent="0.2">
      <c r="C2499"/>
      <c r="D2499"/>
      <c r="E2499"/>
      <c r="F2499"/>
    </row>
    <row r="2500" spans="3:6" x14ac:dyDescent="0.2">
      <c r="C2500"/>
      <c r="D2500"/>
      <c r="E2500"/>
      <c r="F2500"/>
    </row>
    <row r="2501" spans="3:6" x14ac:dyDescent="0.2">
      <c r="C2501"/>
      <c r="D2501"/>
      <c r="E2501"/>
      <c r="F2501"/>
    </row>
    <row r="2502" spans="3:6" x14ac:dyDescent="0.2">
      <c r="C2502"/>
      <c r="D2502"/>
      <c r="E2502"/>
      <c r="F2502"/>
    </row>
    <row r="2503" spans="3:6" x14ac:dyDescent="0.2">
      <c r="C2503"/>
      <c r="D2503"/>
      <c r="E2503"/>
      <c r="F2503"/>
    </row>
    <row r="2504" spans="3:6" x14ac:dyDescent="0.2">
      <c r="C2504"/>
      <c r="D2504"/>
      <c r="E2504"/>
      <c r="F2504"/>
    </row>
    <row r="2505" spans="3:6" x14ac:dyDescent="0.2">
      <c r="C2505"/>
      <c r="D2505"/>
      <c r="E2505"/>
      <c r="F2505"/>
    </row>
    <row r="2506" spans="3:6" x14ac:dyDescent="0.2">
      <c r="C2506"/>
      <c r="D2506"/>
      <c r="E2506"/>
      <c r="F2506"/>
    </row>
    <row r="2507" spans="3:6" x14ac:dyDescent="0.2">
      <c r="C2507"/>
      <c r="D2507"/>
      <c r="E2507"/>
      <c r="F2507"/>
    </row>
    <row r="2508" spans="3:6" x14ac:dyDescent="0.2">
      <c r="C2508"/>
      <c r="D2508"/>
      <c r="E2508"/>
      <c r="F2508"/>
    </row>
    <row r="2509" spans="3:6" x14ac:dyDescent="0.2">
      <c r="C2509"/>
      <c r="D2509"/>
      <c r="E2509"/>
      <c r="F2509"/>
    </row>
    <row r="2510" spans="3:6" x14ac:dyDescent="0.2">
      <c r="C2510"/>
      <c r="D2510"/>
      <c r="E2510"/>
      <c r="F2510"/>
    </row>
    <row r="2511" spans="3:6" x14ac:dyDescent="0.2">
      <c r="C2511"/>
      <c r="D2511"/>
      <c r="E2511"/>
      <c r="F2511"/>
    </row>
    <row r="2512" spans="3:6" x14ac:dyDescent="0.2">
      <c r="C2512"/>
      <c r="D2512"/>
      <c r="E2512"/>
      <c r="F2512"/>
    </row>
    <row r="2513" spans="3:6" x14ac:dyDescent="0.2">
      <c r="C2513"/>
      <c r="D2513"/>
      <c r="E2513"/>
      <c r="F2513"/>
    </row>
    <row r="2514" spans="3:6" x14ac:dyDescent="0.2">
      <c r="C2514"/>
      <c r="D2514"/>
      <c r="E2514"/>
      <c r="F2514"/>
    </row>
    <row r="2515" spans="3:6" x14ac:dyDescent="0.2">
      <c r="C2515"/>
      <c r="D2515"/>
      <c r="E2515"/>
      <c r="F2515"/>
    </row>
    <row r="2516" spans="3:6" x14ac:dyDescent="0.2">
      <c r="C2516"/>
      <c r="D2516"/>
      <c r="E2516"/>
      <c r="F2516"/>
    </row>
    <row r="2517" spans="3:6" x14ac:dyDescent="0.2">
      <c r="C2517"/>
      <c r="D2517"/>
      <c r="E2517"/>
      <c r="F2517"/>
    </row>
    <row r="2518" spans="3:6" x14ac:dyDescent="0.2">
      <c r="C2518"/>
      <c r="D2518"/>
      <c r="E2518"/>
      <c r="F2518"/>
    </row>
    <row r="2519" spans="3:6" x14ac:dyDescent="0.2">
      <c r="C2519"/>
      <c r="D2519"/>
      <c r="E2519"/>
      <c r="F2519"/>
    </row>
    <row r="2520" spans="3:6" x14ac:dyDescent="0.2">
      <c r="C2520"/>
      <c r="D2520"/>
      <c r="E2520"/>
      <c r="F2520"/>
    </row>
    <row r="2521" spans="3:6" x14ac:dyDescent="0.2">
      <c r="C2521"/>
      <c r="D2521"/>
      <c r="E2521"/>
      <c r="F2521"/>
    </row>
    <row r="2522" spans="3:6" x14ac:dyDescent="0.2">
      <c r="C2522"/>
      <c r="D2522"/>
      <c r="E2522"/>
      <c r="F2522"/>
    </row>
    <row r="2523" spans="3:6" x14ac:dyDescent="0.2">
      <c r="C2523"/>
      <c r="D2523"/>
      <c r="E2523"/>
      <c r="F2523"/>
    </row>
    <row r="2524" spans="3:6" x14ac:dyDescent="0.2">
      <c r="C2524"/>
      <c r="D2524"/>
      <c r="E2524"/>
      <c r="F2524"/>
    </row>
    <row r="2525" spans="3:6" x14ac:dyDescent="0.2">
      <c r="C2525"/>
      <c r="D2525"/>
      <c r="E2525"/>
      <c r="F2525"/>
    </row>
    <row r="2526" spans="3:6" x14ac:dyDescent="0.2">
      <c r="C2526"/>
      <c r="D2526"/>
      <c r="E2526"/>
      <c r="F2526"/>
    </row>
    <row r="2527" spans="3:6" x14ac:dyDescent="0.2">
      <c r="C2527"/>
      <c r="D2527"/>
      <c r="E2527"/>
      <c r="F2527"/>
    </row>
    <row r="2528" spans="3:6" x14ac:dyDescent="0.2">
      <c r="C2528"/>
      <c r="D2528"/>
      <c r="E2528"/>
      <c r="F2528"/>
    </row>
    <row r="2529" spans="3:6" x14ac:dyDescent="0.2">
      <c r="C2529"/>
      <c r="D2529"/>
      <c r="E2529"/>
      <c r="F2529"/>
    </row>
    <row r="2530" spans="3:6" x14ac:dyDescent="0.2">
      <c r="C2530"/>
      <c r="D2530"/>
      <c r="E2530"/>
      <c r="F2530"/>
    </row>
    <row r="2531" spans="3:6" x14ac:dyDescent="0.2">
      <c r="C2531"/>
      <c r="D2531"/>
      <c r="E2531"/>
      <c r="F2531"/>
    </row>
    <row r="2532" spans="3:6" x14ac:dyDescent="0.2">
      <c r="C2532"/>
      <c r="D2532"/>
      <c r="E2532"/>
      <c r="F2532"/>
    </row>
    <row r="2533" spans="3:6" x14ac:dyDescent="0.2">
      <c r="C2533"/>
      <c r="D2533"/>
      <c r="E2533"/>
      <c r="F2533"/>
    </row>
    <row r="2534" spans="3:6" x14ac:dyDescent="0.2">
      <c r="C2534"/>
      <c r="D2534"/>
      <c r="E2534"/>
      <c r="F2534"/>
    </row>
    <row r="2535" spans="3:6" x14ac:dyDescent="0.2">
      <c r="C2535"/>
      <c r="D2535"/>
      <c r="E2535"/>
      <c r="F2535"/>
    </row>
    <row r="2536" spans="3:6" x14ac:dyDescent="0.2">
      <c r="C2536"/>
      <c r="D2536"/>
      <c r="E2536"/>
      <c r="F2536"/>
    </row>
    <row r="2537" spans="3:6" x14ac:dyDescent="0.2">
      <c r="C2537"/>
      <c r="D2537"/>
      <c r="E2537"/>
      <c r="F2537"/>
    </row>
    <row r="2538" spans="3:6" x14ac:dyDescent="0.2">
      <c r="C2538"/>
      <c r="D2538"/>
      <c r="E2538"/>
      <c r="F2538"/>
    </row>
    <row r="2539" spans="3:6" x14ac:dyDescent="0.2">
      <c r="C2539"/>
      <c r="D2539"/>
      <c r="E2539"/>
      <c r="F2539"/>
    </row>
    <row r="2540" spans="3:6" x14ac:dyDescent="0.2">
      <c r="C2540"/>
      <c r="D2540"/>
      <c r="E2540"/>
      <c r="F2540"/>
    </row>
    <row r="2541" spans="3:6" x14ac:dyDescent="0.2">
      <c r="C2541"/>
      <c r="D2541"/>
      <c r="E2541"/>
      <c r="F2541"/>
    </row>
    <row r="2542" spans="3:6" x14ac:dyDescent="0.2">
      <c r="C2542"/>
      <c r="D2542"/>
      <c r="E2542"/>
      <c r="F2542"/>
    </row>
    <row r="2543" spans="3:6" x14ac:dyDescent="0.2">
      <c r="C2543"/>
      <c r="D2543"/>
      <c r="E2543"/>
      <c r="F2543"/>
    </row>
    <row r="2544" spans="3:6" x14ac:dyDescent="0.2">
      <c r="C2544"/>
      <c r="D2544"/>
      <c r="E2544"/>
      <c r="F2544"/>
    </row>
    <row r="2545" spans="3:6" x14ac:dyDescent="0.2">
      <c r="C2545"/>
      <c r="D2545"/>
      <c r="E2545"/>
      <c r="F2545"/>
    </row>
    <row r="2546" spans="3:6" x14ac:dyDescent="0.2">
      <c r="C2546"/>
      <c r="D2546"/>
      <c r="E2546"/>
      <c r="F2546"/>
    </row>
    <row r="2547" spans="3:6" x14ac:dyDescent="0.2">
      <c r="C2547"/>
      <c r="D2547"/>
      <c r="E2547"/>
      <c r="F2547"/>
    </row>
    <row r="2548" spans="3:6" x14ac:dyDescent="0.2">
      <c r="C2548"/>
      <c r="D2548"/>
      <c r="E2548"/>
      <c r="F2548"/>
    </row>
    <row r="2549" spans="3:6" x14ac:dyDescent="0.2">
      <c r="C2549"/>
      <c r="D2549"/>
      <c r="E2549"/>
      <c r="F2549"/>
    </row>
    <row r="2550" spans="3:6" x14ac:dyDescent="0.2">
      <c r="C2550"/>
      <c r="D2550"/>
      <c r="E2550"/>
      <c r="F2550"/>
    </row>
    <row r="2551" spans="3:6" x14ac:dyDescent="0.2">
      <c r="C2551"/>
      <c r="D2551"/>
      <c r="E2551"/>
      <c r="F2551"/>
    </row>
    <row r="2552" spans="3:6" x14ac:dyDescent="0.2">
      <c r="C2552"/>
      <c r="D2552"/>
      <c r="E2552"/>
      <c r="F2552"/>
    </row>
    <row r="2553" spans="3:6" x14ac:dyDescent="0.2">
      <c r="C2553"/>
      <c r="D2553"/>
      <c r="E2553"/>
      <c r="F2553"/>
    </row>
    <row r="2554" spans="3:6" x14ac:dyDescent="0.2">
      <c r="C2554"/>
      <c r="D2554"/>
      <c r="E2554"/>
      <c r="F2554"/>
    </row>
    <row r="2555" spans="3:6" x14ac:dyDescent="0.2">
      <c r="C2555"/>
      <c r="D2555"/>
      <c r="E2555"/>
      <c r="F2555"/>
    </row>
    <row r="2556" spans="3:6" x14ac:dyDescent="0.2">
      <c r="C2556"/>
      <c r="D2556"/>
      <c r="E2556"/>
      <c r="F2556"/>
    </row>
    <row r="2557" spans="3:6" x14ac:dyDescent="0.2">
      <c r="C2557"/>
      <c r="D2557"/>
      <c r="E2557"/>
      <c r="F2557"/>
    </row>
    <row r="2558" spans="3:6" x14ac:dyDescent="0.2">
      <c r="C2558"/>
      <c r="D2558"/>
      <c r="E2558"/>
      <c r="F2558"/>
    </row>
    <row r="2559" spans="3:6" x14ac:dyDescent="0.2">
      <c r="C2559"/>
      <c r="D2559"/>
      <c r="E2559"/>
      <c r="F2559"/>
    </row>
    <row r="2560" spans="3:6" x14ac:dyDescent="0.2">
      <c r="C2560"/>
      <c r="D2560"/>
      <c r="E2560"/>
      <c r="F2560"/>
    </row>
    <row r="2561" spans="3:6" x14ac:dyDescent="0.2">
      <c r="C2561"/>
      <c r="D2561"/>
      <c r="E2561"/>
      <c r="F2561"/>
    </row>
    <row r="2562" spans="3:6" x14ac:dyDescent="0.2">
      <c r="C2562"/>
      <c r="D2562"/>
      <c r="E2562"/>
      <c r="F2562"/>
    </row>
    <row r="2563" spans="3:6" x14ac:dyDescent="0.2">
      <c r="C2563"/>
      <c r="D2563"/>
      <c r="E2563"/>
      <c r="F2563"/>
    </row>
    <row r="2564" spans="3:6" x14ac:dyDescent="0.2">
      <c r="C2564"/>
      <c r="D2564"/>
      <c r="E2564"/>
      <c r="F2564"/>
    </row>
    <row r="2565" spans="3:6" x14ac:dyDescent="0.2">
      <c r="C2565"/>
      <c r="D2565"/>
      <c r="E2565"/>
      <c r="F2565"/>
    </row>
    <row r="2566" spans="3:6" x14ac:dyDescent="0.2">
      <c r="C2566"/>
      <c r="D2566"/>
      <c r="E2566"/>
      <c r="F2566"/>
    </row>
    <row r="2567" spans="3:6" x14ac:dyDescent="0.2">
      <c r="C2567"/>
      <c r="D2567"/>
      <c r="E2567"/>
      <c r="F2567"/>
    </row>
    <row r="2568" spans="3:6" x14ac:dyDescent="0.2">
      <c r="C2568"/>
      <c r="D2568"/>
      <c r="E2568"/>
      <c r="F2568"/>
    </row>
    <row r="2569" spans="3:6" x14ac:dyDescent="0.2">
      <c r="C2569"/>
      <c r="D2569"/>
      <c r="E2569"/>
      <c r="F2569"/>
    </row>
    <row r="2570" spans="3:6" x14ac:dyDescent="0.2">
      <c r="C2570"/>
      <c r="D2570"/>
      <c r="E2570"/>
      <c r="F2570"/>
    </row>
    <row r="2571" spans="3:6" x14ac:dyDescent="0.2">
      <c r="C2571"/>
      <c r="D2571"/>
      <c r="E2571"/>
      <c r="F2571"/>
    </row>
    <row r="2572" spans="3:6" x14ac:dyDescent="0.2">
      <c r="C2572"/>
      <c r="D2572"/>
      <c r="E2572"/>
      <c r="F2572"/>
    </row>
    <row r="2573" spans="3:6" x14ac:dyDescent="0.2">
      <c r="C2573"/>
      <c r="D2573"/>
      <c r="E2573"/>
      <c r="F2573"/>
    </row>
    <row r="2574" spans="3:6" x14ac:dyDescent="0.2">
      <c r="C2574"/>
      <c r="D2574"/>
      <c r="E2574"/>
      <c r="F2574"/>
    </row>
    <row r="2575" spans="3:6" x14ac:dyDescent="0.2">
      <c r="C2575"/>
      <c r="D2575"/>
      <c r="E2575"/>
      <c r="F2575"/>
    </row>
    <row r="2576" spans="3:6" x14ac:dyDescent="0.2">
      <c r="C2576"/>
      <c r="D2576"/>
      <c r="E2576"/>
      <c r="F2576"/>
    </row>
    <row r="2577" spans="3:6" x14ac:dyDescent="0.2">
      <c r="C2577"/>
      <c r="D2577"/>
      <c r="E2577"/>
      <c r="F2577"/>
    </row>
    <row r="2578" spans="3:6" x14ac:dyDescent="0.2">
      <c r="C2578"/>
      <c r="D2578"/>
      <c r="E2578"/>
      <c r="F2578"/>
    </row>
    <row r="2579" spans="3:6" x14ac:dyDescent="0.2">
      <c r="C2579"/>
      <c r="D2579"/>
      <c r="E2579"/>
      <c r="F2579"/>
    </row>
    <row r="2580" spans="3:6" x14ac:dyDescent="0.2">
      <c r="C2580"/>
      <c r="D2580"/>
      <c r="E2580"/>
      <c r="F2580"/>
    </row>
    <row r="2581" spans="3:6" x14ac:dyDescent="0.2">
      <c r="C2581"/>
      <c r="D2581"/>
      <c r="E2581"/>
      <c r="F2581"/>
    </row>
    <row r="2582" spans="3:6" x14ac:dyDescent="0.2">
      <c r="C2582"/>
      <c r="D2582"/>
      <c r="E2582"/>
      <c r="F2582"/>
    </row>
    <row r="2583" spans="3:6" x14ac:dyDescent="0.2">
      <c r="C2583"/>
      <c r="D2583"/>
      <c r="E2583"/>
      <c r="F2583"/>
    </row>
    <row r="2584" spans="3:6" x14ac:dyDescent="0.2">
      <c r="C2584"/>
      <c r="D2584"/>
      <c r="E2584"/>
      <c r="F2584"/>
    </row>
    <row r="2585" spans="3:6" x14ac:dyDescent="0.2">
      <c r="C2585"/>
      <c r="D2585"/>
      <c r="E2585"/>
      <c r="F2585"/>
    </row>
    <row r="2586" spans="3:6" x14ac:dyDescent="0.2">
      <c r="C2586"/>
      <c r="D2586"/>
      <c r="E2586"/>
      <c r="F2586"/>
    </row>
    <row r="2587" spans="3:6" x14ac:dyDescent="0.2">
      <c r="C2587"/>
      <c r="D2587"/>
      <c r="E2587"/>
      <c r="F2587"/>
    </row>
    <row r="2588" spans="3:6" x14ac:dyDescent="0.2">
      <c r="C2588"/>
      <c r="D2588"/>
      <c r="E2588"/>
      <c r="F2588"/>
    </row>
    <row r="2589" spans="3:6" x14ac:dyDescent="0.2">
      <c r="C2589"/>
      <c r="D2589"/>
      <c r="E2589"/>
      <c r="F2589"/>
    </row>
    <row r="2590" spans="3:6" x14ac:dyDescent="0.2">
      <c r="C2590"/>
      <c r="D2590"/>
      <c r="E2590"/>
      <c r="F2590"/>
    </row>
    <row r="2591" spans="3:6" x14ac:dyDescent="0.2">
      <c r="C2591"/>
      <c r="D2591"/>
      <c r="E2591"/>
      <c r="F2591"/>
    </row>
    <row r="2592" spans="3:6" x14ac:dyDescent="0.2">
      <c r="C2592"/>
      <c r="D2592"/>
      <c r="E2592"/>
      <c r="F2592"/>
    </row>
    <row r="2593" spans="3:6" x14ac:dyDescent="0.2">
      <c r="C2593"/>
      <c r="D2593"/>
      <c r="E2593"/>
      <c r="F2593"/>
    </row>
    <row r="2594" spans="3:6" x14ac:dyDescent="0.2">
      <c r="C2594"/>
      <c r="D2594"/>
      <c r="E2594"/>
      <c r="F2594"/>
    </row>
    <row r="2595" spans="3:6" x14ac:dyDescent="0.2">
      <c r="C2595"/>
      <c r="D2595"/>
      <c r="E2595"/>
      <c r="F2595"/>
    </row>
    <row r="2596" spans="3:6" x14ac:dyDescent="0.2">
      <c r="C2596"/>
      <c r="D2596"/>
      <c r="E2596"/>
      <c r="F2596"/>
    </row>
    <row r="2597" spans="3:6" x14ac:dyDescent="0.2">
      <c r="C2597"/>
      <c r="D2597"/>
      <c r="E2597"/>
      <c r="F2597"/>
    </row>
    <row r="2598" spans="3:6" x14ac:dyDescent="0.2">
      <c r="C2598"/>
      <c r="D2598"/>
      <c r="E2598"/>
      <c r="F2598"/>
    </row>
    <row r="2599" spans="3:6" x14ac:dyDescent="0.2">
      <c r="C2599"/>
      <c r="D2599"/>
      <c r="E2599"/>
      <c r="F2599"/>
    </row>
    <row r="2600" spans="3:6" x14ac:dyDescent="0.2">
      <c r="C2600"/>
      <c r="D2600"/>
      <c r="E2600"/>
      <c r="F2600"/>
    </row>
    <row r="2601" spans="3:6" x14ac:dyDescent="0.2">
      <c r="C2601"/>
      <c r="D2601"/>
      <c r="E2601"/>
      <c r="F2601"/>
    </row>
    <row r="2602" spans="3:6" x14ac:dyDescent="0.2">
      <c r="C2602"/>
      <c r="D2602"/>
      <c r="E2602"/>
      <c r="F2602"/>
    </row>
    <row r="2603" spans="3:6" x14ac:dyDescent="0.2">
      <c r="C2603"/>
      <c r="D2603"/>
      <c r="E2603"/>
      <c r="F2603"/>
    </row>
    <row r="2604" spans="3:6" x14ac:dyDescent="0.2">
      <c r="C2604"/>
      <c r="D2604"/>
      <c r="E2604"/>
      <c r="F2604"/>
    </row>
    <row r="2605" spans="3:6" x14ac:dyDescent="0.2">
      <c r="C2605"/>
      <c r="D2605"/>
      <c r="E2605"/>
      <c r="F2605"/>
    </row>
    <row r="2606" spans="3:6" x14ac:dyDescent="0.2">
      <c r="C2606"/>
      <c r="D2606"/>
      <c r="E2606"/>
      <c r="F2606"/>
    </row>
    <row r="2607" spans="3:6" x14ac:dyDescent="0.2">
      <c r="C2607"/>
      <c r="D2607"/>
      <c r="E2607"/>
      <c r="F2607"/>
    </row>
    <row r="2608" spans="3:6" x14ac:dyDescent="0.2">
      <c r="C2608"/>
      <c r="D2608"/>
      <c r="E2608"/>
      <c r="F2608"/>
    </row>
    <row r="2609" spans="3:6" x14ac:dyDescent="0.2">
      <c r="C2609"/>
      <c r="D2609"/>
      <c r="E2609"/>
      <c r="F2609"/>
    </row>
    <row r="2610" spans="3:6" x14ac:dyDescent="0.2">
      <c r="C2610"/>
      <c r="D2610"/>
      <c r="E2610"/>
      <c r="F2610"/>
    </row>
    <row r="2611" spans="3:6" x14ac:dyDescent="0.2">
      <c r="C2611"/>
      <c r="D2611"/>
      <c r="E2611"/>
      <c r="F2611"/>
    </row>
    <row r="2612" spans="3:6" x14ac:dyDescent="0.2">
      <c r="C2612"/>
      <c r="D2612"/>
      <c r="E2612"/>
      <c r="F2612"/>
    </row>
    <row r="2613" spans="3:6" x14ac:dyDescent="0.2">
      <c r="C2613"/>
      <c r="D2613"/>
      <c r="E2613"/>
      <c r="F2613"/>
    </row>
    <row r="2614" spans="3:6" x14ac:dyDescent="0.2">
      <c r="C2614"/>
      <c r="D2614"/>
      <c r="E2614"/>
      <c r="F2614"/>
    </row>
    <row r="2615" spans="3:6" x14ac:dyDescent="0.2">
      <c r="C2615"/>
      <c r="D2615"/>
      <c r="E2615"/>
      <c r="F2615"/>
    </row>
    <row r="2616" spans="3:6" x14ac:dyDescent="0.2">
      <c r="C2616"/>
      <c r="D2616"/>
      <c r="E2616"/>
      <c r="F2616"/>
    </row>
    <row r="2617" spans="3:6" x14ac:dyDescent="0.2">
      <c r="C2617"/>
      <c r="D2617"/>
      <c r="E2617"/>
      <c r="F2617"/>
    </row>
    <row r="2618" spans="3:6" x14ac:dyDescent="0.2">
      <c r="C2618"/>
      <c r="D2618"/>
      <c r="E2618"/>
      <c r="F2618"/>
    </row>
    <row r="2619" spans="3:6" x14ac:dyDescent="0.2">
      <c r="C2619"/>
      <c r="D2619"/>
      <c r="E2619"/>
      <c r="F2619"/>
    </row>
    <row r="2620" spans="3:6" x14ac:dyDescent="0.2">
      <c r="C2620"/>
      <c r="D2620"/>
      <c r="E2620"/>
      <c r="F2620"/>
    </row>
    <row r="2621" spans="3:6" x14ac:dyDescent="0.2">
      <c r="C2621"/>
      <c r="D2621"/>
      <c r="E2621"/>
      <c r="F2621"/>
    </row>
    <row r="2622" spans="3:6" x14ac:dyDescent="0.2">
      <c r="C2622"/>
      <c r="D2622"/>
      <c r="E2622"/>
      <c r="F2622"/>
    </row>
    <row r="2623" spans="3:6" x14ac:dyDescent="0.2">
      <c r="C2623"/>
      <c r="D2623"/>
      <c r="E2623"/>
      <c r="F2623"/>
    </row>
    <row r="2624" spans="3:6" x14ac:dyDescent="0.2">
      <c r="C2624"/>
      <c r="D2624"/>
      <c r="E2624"/>
      <c r="F2624"/>
    </row>
    <row r="2625" spans="3:6" x14ac:dyDescent="0.2">
      <c r="C2625"/>
      <c r="D2625"/>
      <c r="E2625"/>
      <c r="F2625"/>
    </row>
    <row r="2626" spans="3:6" x14ac:dyDescent="0.2">
      <c r="C2626"/>
      <c r="D2626"/>
      <c r="E2626"/>
      <c r="F2626"/>
    </row>
    <row r="2627" spans="3:6" x14ac:dyDescent="0.2">
      <c r="C2627"/>
      <c r="D2627"/>
      <c r="E2627"/>
      <c r="F2627"/>
    </row>
    <row r="2628" spans="3:6" x14ac:dyDescent="0.2">
      <c r="C2628"/>
      <c r="D2628"/>
      <c r="E2628"/>
      <c r="F2628"/>
    </row>
    <row r="2629" spans="3:6" x14ac:dyDescent="0.2">
      <c r="C2629"/>
      <c r="D2629"/>
      <c r="E2629"/>
      <c r="F2629"/>
    </row>
    <row r="2630" spans="3:6" x14ac:dyDescent="0.2">
      <c r="C2630"/>
      <c r="D2630"/>
      <c r="E2630"/>
      <c r="F2630"/>
    </row>
    <row r="2631" spans="3:6" x14ac:dyDescent="0.2">
      <c r="C2631"/>
      <c r="D2631"/>
      <c r="E2631"/>
      <c r="F2631"/>
    </row>
    <row r="2632" spans="3:6" x14ac:dyDescent="0.2">
      <c r="C2632"/>
      <c r="D2632"/>
      <c r="E2632"/>
      <c r="F2632"/>
    </row>
    <row r="2633" spans="3:6" x14ac:dyDescent="0.2">
      <c r="C2633"/>
      <c r="D2633"/>
      <c r="E2633"/>
      <c r="F2633"/>
    </row>
    <row r="2634" spans="3:6" x14ac:dyDescent="0.2">
      <c r="C2634"/>
      <c r="D2634"/>
      <c r="E2634"/>
      <c r="F2634"/>
    </row>
    <row r="2635" spans="3:6" x14ac:dyDescent="0.2">
      <c r="C2635"/>
      <c r="D2635"/>
      <c r="E2635"/>
      <c r="F2635"/>
    </row>
    <row r="2636" spans="3:6" x14ac:dyDescent="0.2">
      <c r="C2636"/>
      <c r="D2636"/>
      <c r="E2636"/>
      <c r="F2636"/>
    </row>
    <row r="2637" spans="3:6" x14ac:dyDescent="0.2">
      <c r="C2637"/>
      <c r="D2637"/>
      <c r="E2637"/>
      <c r="F2637"/>
    </row>
    <row r="2638" spans="3:6" x14ac:dyDescent="0.2">
      <c r="C2638"/>
      <c r="D2638"/>
      <c r="E2638"/>
      <c r="F2638"/>
    </row>
    <row r="2639" spans="3:6" x14ac:dyDescent="0.2">
      <c r="C2639"/>
      <c r="D2639"/>
      <c r="E2639"/>
      <c r="F2639"/>
    </row>
    <row r="2640" spans="3:6" x14ac:dyDescent="0.2">
      <c r="C2640"/>
      <c r="D2640"/>
      <c r="E2640"/>
      <c r="F2640"/>
    </row>
    <row r="2641" spans="3:6" x14ac:dyDescent="0.2">
      <c r="C2641"/>
      <c r="D2641"/>
      <c r="E2641"/>
      <c r="F2641"/>
    </row>
    <row r="2642" spans="3:6" x14ac:dyDescent="0.2">
      <c r="C2642"/>
      <c r="D2642"/>
      <c r="E2642"/>
      <c r="F2642"/>
    </row>
    <row r="2643" spans="3:6" x14ac:dyDescent="0.2">
      <c r="C2643"/>
      <c r="D2643"/>
      <c r="E2643"/>
      <c r="F2643"/>
    </row>
    <row r="2644" spans="3:6" x14ac:dyDescent="0.2">
      <c r="C2644"/>
      <c r="D2644"/>
      <c r="E2644"/>
      <c r="F2644"/>
    </row>
    <row r="2645" spans="3:6" x14ac:dyDescent="0.2">
      <c r="C2645"/>
      <c r="D2645"/>
      <c r="E2645"/>
      <c r="F2645"/>
    </row>
    <row r="2646" spans="3:6" x14ac:dyDescent="0.2">
      <c r="C2646"/>
      <c r="D2646"/>
      <c r="E2646"/>
      <c r="F2646"/>
    </row>
    <row r="2647" spans="3:6" x14ac:dyDescent="0.2">
      <c r="C2647"/>
      <c r="D2647"/>
      <c r="E2647"/>
      <c r="F2647"/>
    </row>
    <row r="2648" spans="3:6" x14ac:dyDescent="0.2">
      <c r="C2648"/>
      <c r="D2648"/>
      <c r="E2648"/>
      <c r="F2648"/>
    </row>
    <row r="2649" spans="3:6" x14ac:dyDescent="0.2">
      <c r="C2649"/>
      <c r="D2649"/>
      <c r="E2649"/>
      <c r="F2649"/>
    </row>
    <row r="2650" spans="3:6" x14ac:dyDescent="0.2">
      <c r="C2650"/>
      <c r="D2650"/>
      <c r="E2650"/>
      <c r="F2650"/>
    </row>
    <row r="2651" spans="3:6" x14ac:dyDescent="0.2">
      <c r="C2651"/>
      <c r="D2651"/>
      <c r="E2651"/>
      <c r="F2651"/>
    </row>
    <row r="2652" spans="3:6" x14ac:dyDescent="0.2">
      <c r="C2652"/>
      <c r="D2652"/>
      <c r="E2652"/>
      <c r="F2652"/>
    </row>
    <row r="2653" spans="3:6" x14ac:dyDescent="0.2">
      <c r="C2653"/>
      <c r="D2653"/>
      <c r="E2653"/>
      <c r="F2653"/>
    </row>
    <row r="2654" spans="3:6" x14ac:dyDescent="0.2">
      <c r="C2654"/>
      <c r="D2654"/>
      <c r="E2654"/>
      <c r="F2654"/>
    </row>
    <row r="2655" spans="3:6" x14ac:dyDescent="0.2">
      <c r="C2655"/>
      <c r="D2655"/>
      <c r="E2655"/>
      <c r="F2655"/>
    </row>
    <row r="2656" spans="3:6" x14ac:dyDescent="0.2">
      <c r="C2656"/>
      <c r="D2656"/>
      <c r="E2656"/>
      <c r="F2656"/>
    </row>
    <row r="2657" spans="3:6" x14ac:dyDescent="0.2">
      <c r="C2657"/>
      <c r="D2657"/>
      <c r="E2657"/>
      <c r="F2657"/>
    </row>
    <row r="2658" spans="3:6" x14ac:dyDescent="0.2">
      <c r="C2658"/>
      <c r="D2658"/>
      <c r="E2658"/>
      <c r="F2658"/>
    </row>
    <row r="2659" spans="3:6" x14ac:dyDescent="0.2">
      <c r="C2659"/>
      <c r="D2659"/>
      <c r="E2659"/>
      <c r="F2659"/>
    </row>
    <row r="2660" spans="3:6" x14ac:dyDescent="0.2">
      <c r="C2660"/>
      <c r="D2660"/>
      <c r="E2660"/>
      <c r="F2660"/>
    </row>
    <row r="2661" spans="3:6" x14ac:dyDescent="0.2">
      <c r="C2661"/>
      <c r="D2661"/>
      <c r="E2661"/>
      <c r="F2661"/>
    </row>
    <row r="2662" spans="3:6" x14ac:dyDescent="0.2">
      <c r="C2662"/>
      <c r="D2662"/>
      <c r="E2662"/>
      <c r="F2662"/>
    </row>
    <row r="2663" spans="3:6" x14ac:dyDescent="0.2">
      <c r="C2663"/>
      <c r="D2663"/>
      <c r="E2663"/>
      <c r="F2663"/>
    </row>
    <row r="2664" spans="3:6" x14ac:dyDescent="0.2">
      <c r="C2664"/>
      <c r="D2664"/>
      <c r="E2664"/>
      <c r="F2664"/>
    </row>
    <row r="2665" spans="3:6" x14ac:dyDescent="0.2">
      <c r="C2665"/>
      <c r="D2665"/>
      <c r="E2665"/>
      <c r="F2665"/>
    </row>
    <row r="2666" spans="3:6" x14ac:dyDescent="0.2">
      <c r="C2666"/>
      <c r="D2666"/>
      <c r="E2666"/>
      <c r="F2666"/>
    </row>
    <row r="2667" spans="3:6" x14ac:dyDescent="0.2">
      <c r="C2667"/>
      <c r="D2667"/>
      <c r="E2667"/>
      <c r="F2667"/>
    </row>
    <row r="2668" spans="3:6" x14ac:dyDescent="0.2">
      <c r="C2668"/>
      <c r="D2668"/>
      <c r="E2668"/>
      <c r="F2668"/>
    </row>
    <row r="2669" spans="3:6" x14ac:dyDescent="0.2">
      <c r="C2669"/>
      <c r="D2669"/>
      <c r="E2669"/>
      <c r="F2669"/>
    </row>
    <row r="2670" spans="3:6" x14ac:dyDescent="0.2">
      <c r="C2670"/>
      <c r="D2670"/>
      <c r="E2670"/>
      <c r="F2670"/>
    </row>
    <row r="2671" spans="3:6" x14ac:dyDescent="0.2">
      <c r="C2671"/>
      <c r="D2671"/>
      <c r="E2671"/>
      <c r="F2671"/>
    </row>
    <row r="2672" spans="3:6" x14ac:dyDescent="0.2">
      <c r="C2672"/>
      <c r="D2672"/>
      <c r="E2672"/>
      <c r="F2672"/>
    </row>
    <row r="2673" spans="3:6" x14ac:dyDescent="0.2">
      <c r="C2673"/>
      <c r="D2673"/>
      <c r="E2673"/>
      <c r="F2673"/>
    </row>
    <row r="2674" spans="3:6" x14ac:dyDescent="0.2">
      <c r="C2674"/>
      <c r="D2674"/>
      <c r="E2674"/>
      <c r="F2674"/>
    </row>
    <row r="2675" spans="3:6" x14ac:dyDescent="0.2">
      <c r="C2675"/>
      <c r="D2675"/>
      <c r="E2675"/>
      <c r="F2675"/>
    </row>
    <row r="2676" spans="3:6" x14ac:dyDescent="0.2">
      <c r="C2676"/>
      <c r="D2676"/>
      <c r="E2676"/>
      <c r="F2676"/>
    </row>
    <row r="2677" spans="3:6" x14ac:dyDescent="0.2">
      <c r="C2677"/>
      <c r="D2677"/>
      <c r="E2677"/>
      <c r="F2677"/>
    </row>
    <row r="2678" spans="3:6" x14ac:dyDescent="0.2">
      <c r="C2678"/>
      <c r="D2678"/>
      <c r="E2678"/>
      <c r="F2678"/>
    </row>
    <row r="2679" spans="3:6" x14ac:dyDescent="0.2">
      <c r="C2679"/>
      <c r="D2679"/>
      <c r="E2679"/>
      <c r="F2679"/>
    </row>
    <row r="2680" spans="3:6" x14ac:dyDescent="0.2">
      <c r="C2680"/>
      <c r="D2680"/>
      <c r="E2680"/>
      <c r="F2680"/>
    </row>
    <row r="2681" spans="3:6" x14ac:dyDescent="0.2">
      <c r="C2681"/>
      <c r="D2681"/>
      <c r="E2681"/>
      <c r="F2681"/>
    </row>
    <row r="2682" spans="3:6" x14ac:dyDescent="0.2">
      <c r="C2682"/>
      <c r="D2682"/>
      <c r="E2682"/>
      <c r="F2682"/>
    </row>
    <row r="2683" spans="3:6" x14ac:dyDescent="0.2">
      <c r="C2683"/>
      <c r="D2683"/>
      <c r="E2683"/>
      <c r="F2683"/>
    </row>
    <row r="2684" spans="3:6" x14ac:dyDescent="0.2">
      <c r="C2684"/>
      <c r="D2684"/>
      <c r="E2684"/>
      <c r="F2684"/>
    </row>
    <row r="2685" spans="3:6" x14ac:dyDescent="0.2">
      <c r="C2685"/>
      <c r="D2685"/>
      <c r="E2685"/>
      <c r="F2685"/>
    </row>
    <row r="2686" spans="3:6" x14ac:dyDescent="0.2">
      <c r="C2686"/>
      <c r="D2686"/>
      <c r="E2686"/>
      <c r="F2686"/>
    </row>
    <row r="2687" spans="3:6" x14ac:dyDescent="0.2">
      <c r="C2687"/>
      <c r="D2687"/>
      <c r="E2687"/>
      <c r="F2687"/>
    </row>
    <row r="2688" spans="3:6" x14ac:dyDescent="0.2">
      <c r="C2688"/>
      <c r="D2688"/>
      <c r="E2688"/>
      <c r="F2688"/>
    </row>
    <row r="2689" spans="3:6" x14ac:dyDescent="0.2">
      <c r="C2689"/>
      <c r="D2689"/>
      <c r="E2689"/>
      <c r="F2689"/>
    </row>
    <row r="2690" spans="3:6" x14ac:dyDescent="0.2">
      <c r="C2690"/>
      <c r="D2690"/>
      <c r="E2690"/>
      <c r="F2690"/>
    </row>
    <row r="2691" spans="3:6" x14ac:dyDescent="0.2">
      <c r="C2691"/>
      <c r="D2691"/>
      <c r="E2691"/>
      <c r="F2691"/>
    </row>
    <row r="2692" spans="3:6" x14ac:dyDescent="0.2">
      <c r="C2692"/>
      <c r="D2692"/>
      <c r="E2692"/>
      <c r="F2692"/>
    </row>
    <row r="2693" spans="3:6" x14ac:dyDescent="0.2">
      <c r="C2693"/>
      <c r="D2693"/>
      <c r="E2693"/>
      <c r="F2693"/>
    </row>
    <row r="2694" spans="3:6" x14ac:dyDescent="0.2">
      <c r="C2694"/>
      <c r="D2694"/>
      <c r="E2694"/>
      <c r="F2694"/>
    </row>
    <row r="2695" spans="3:6" x14ac:dyDescent="0.2">
      <c r="C2695"/>
      <c r="D2695"/>
      <c r="E2695"/>
      <c r="F2695"/>
    </row>
    <row r="2696" spans="3:6" x14ac:dyDescent="0.2">
      <c r="C2696"/>
      <c r="D2696"/>
      <c r="E2696"/>
      <c r="F2696"/>
    </row>
    <row r="2697" spans="3:6" x14ac:dyDescent="0.2">
      <c r="C2697"/>
      <c r="D2697"/>
      <c r="E2697"/>
      <c r="F2697"/>
    </row>
    <row r="2698" spans="3:6" x14ac:dyDescent="0.2">
      <c r="C2698"/>
      <c r="D2698"/>
      <c r="E2698"/>
      <c r="F2698"/>
    </row>
    <row r="2699" spans="3:6" x14ac:dyDescent="0.2">
      <c r="C2699"/>
      <c r="D2699"/>
      <c r="E2699"/>
      <c r="F2699"/>
    </row>
    <row r="2700" spans="3:6" x14ac:dyDescent="0.2">
      <c r="C2700"/>
      <c r="D2700"/>
      <c r="E2700"/>
      <c r="F2700"/>
    </row>
    <row r="2701" spans="3:6" x14ac:dyDescent="0.2">
      <c r="C2701"/>
      <c r="D2701"/>
      <c r="E2701"/>
      <c r="F2701"/>
    </row>
    <row r="2702" spans="3:6" x14ac:dyDescent="0.2">
      <c r="C2702"/>
      <c r="D2702"/>
      <c r="E2702"/>
      <c r="F2702"/>
    </row>
    <row r="2703" spans="3:6" x14ac:dyDescent="0.2">
      <c r="C2703"/>
      <c r="D2703"/>
      <c r="E2703"/>
      <c r="F2703"/>
    </row>
    <row r="2704" spans="3:6" x14ac:dyDescent="0.2">
      <c r="C2704"/>
      <c r="D2704"/>
      <c r="E2704"/>
      <c r="F2704"/>
    </row>
    <row r="2705" spans="3:6" x14ac:dyDescent="0.2">
      <c r="C2705"/>
      <c r="D2705"/>
      <c r="E2705"/>
      <c r="F2705"/>
    </row>
    <row r="2706" spans="3:6" x14ac:dyDescent="0.2">
      <c r="C2706"/>
      <c r="D2706"/>
      <c r="E2706"/>
      <c r="F2706"/>
    </row>
    <row r="2707" spans="3:6" x14ac:dyDescent="0.2">
      <c r="C2707"/>
      <c r="D2707"/>
      <c r="E2707"/>
      <c r="F2707"/>
    </row>
    <row r="2708" spans="3:6" x14ac:dyDescent="0.2">
      <c r="C2708"/>
      <c r="D2708"/>
      <c r="E2708"/>
      <c r="F2708"/>
    </row>
    <row r="2709" spans="3:6" x14ac:dyDescent="0.2">
      <c r="C2709"/>
      <c r="D2709"/>
      <c r="E2709"/>
      <c r="F2709"/>
    </row>
    <row r="2710" spans="3:6" x14ac:dyDescent="0.2">
      <c r="C2710"/>
      <c r="D2710"/>
      <c r="E2710"/>
      <c r="F2710"/>
    </row>
    <row r="2711" spans="3:6" x14ac:dyDescent="0.2">
      <c r="C2711"/>
      <c r="D2711"/>
      <c r="E2711"/>
      <c r="F2711"/>
    </row>
    <row r="2712" spans="3:6" x14ac:dyDescent="0.2">
      <c r="C2712"/>
      <c r="D2712"/>
      <c r="E2712"/>
      <c r="F2712"/>
    </row>
    <row r="2713" spans="3:6" x14ac:dyDescent="0.2">
      <c r="C2713"/>
      <c r="D2713"/>
      <c r="E2713"/>
      <c r="F2713"/>
    </row>
    <row r="2714" spans="3:6" x14ac:dyDescent="0.2">
      <c r="C2714"/>
      <c r="D2714"/>
      <c r="E2714"/>
      <c r="F2714"/>
    </row>
    <row r="2715" spans="3:6" x14ac:dyDescent="0.2">
      <c r="C2715"/>
      <c r="D2715"/>
      <c r="E2715"/>
      <c r="F2715"/>
    </row>
    <row r="2716" spans="3:6" x14ac:dyDescent="0.2">
      <c r="C2716"/>
      <c r="D2716"/>
      <c r="E2716"/>
      <c r="F2716"/>
    </row>
    <row r="2717" spans="3:6" x14ac:dyDescent="0.2">
      <c r="C2717"/>
      <c r="D2717"/>
      <c r="E2717"/>
      <c r="F2717"/>
    </row>
    <row r="2718" spans="3:6" x14ac:dyDescent="0.2">
      <c r="C2718"/>
      <c r="D2718"/>
      <c r="E2718"/>
      <c r="F2718"/>
    </row>
    <row r="2719" spans="3:6" x14ac:dyDescent="0.2">
      <c r="C2719"/>
      <c r="D2719"/>
      <c r="E2719"/>
      <c r="F2719"/>
    </row>
    <row r="2720" spans="3:6" x14ac:dyDescent="0.2">
      <c r="C2720"/>
      <c r="D2720"/>
      <c r="E2720"/>
      <c r="F2720"/>
    </row>
    <row r="2721" spans="3:6" x14ac:dyDescent="0.2">
      <c r="C2721"/>
      <c r="D2721"/>
      <c r="E2721"/>
      <c r="F2721"/>
    </row>
    <row r="2722" spans="3:6" x14ac:dyDescent="0.2">
      <c r="C2722"/>
      <c r="D2722"/>
      <c r="E2722"/>
      <c r="F2722"/>
    </row>
    <row r="2723" spans="3:6" x14ac:dyDescent="0.2">
      <c r="C2723"/>
      <c r="D2723"/>
      <c r="E2723"/>
      <c r="F2723"/>
    </row>
    <row r="2724" spans="3:6" x14ac:dyDescent="0.2">
      <c r="C2724"/>
      <c r="D2724"/>
      <c r="E2724"/>
      <c r="F2724"/>
    </row>
    <row r="2725" spans="3:6" x14ac:dyDescent="0.2">
      <c r="C2725"/>
      <c r="D2725"/>
      <c r="E2725"/>
      <c r="F2725"/>
    </row>
    <row r="2726" spans="3:6" x14ac:dyDescent="0.2">
      <c r="C2726"/>
      <c r="D2726"/>
      <c r="E2726"/>
      <c r="F2726"/>
    </row>
    <row r="2727" spans="3:6" x14ac:dyDescent="0.2">
      <c r="C2727"/>
      <c r="D2727"/>
      <c r="E2727"/>
      <c r="F2727"/>
    </row>
    <row r="2728" spans="3:6" x14ac:dyDescent="0.2">
      <c r="C2728"/>
      <c r="D2728"/>
      <c r="E2728"/>
      <c r="F2728"/>
    </row>
    <row r="2729" spans="3:6" x14ac:dyDescent="0.2">
      <c r="C2729"/>
      <c r="D2729"/>
      <c r="E2729"/>
      <c r="F2729"/>
    </row>
    <row r="2730" spans="3:6" x14ac:dyDescent="0.2">
      <c r="C2730"/>
      <c r="D2730"/>
      <c r="E2730"/>
      <c r="F2730"/>
    </row>
    <row r="2731" spans="3:6" x14ac:dyDescent="0.2">
      <c r="C2731"/>
      <c r="D2731"/>
      <c r="E2731"/>
      <c r="F2731"/>
    </row>
    <row r="2732" spans="3:6" x14ac:dyDescent="0.2">
      <c r="C2732"/>
      <c r="D2732"/>
      <c r="E2732"/>
      <c r="F2732"/>
    </row>
    <row r="2733" spans="3:6" x14ac:dyDescent="0.2">
      <c r="C2733"/>
      <c r="D2733"/>
      <c r="E2733"/>
      <c r="F2733"/>
    </row>
    <row r="2734" spans="3:6" x14ac:dyDescent="0.2">
      <c r="C2734"/>
      <c r="D2734"/>
      <c r="E2734"/>
      <c r="F2734"/>
    </row>
    <row r="2735" spans="3:6" x14ac:dyDescent="0.2">
      <c r="C2735"/>
      <c r="D2735"/>
      <c r="E2735"/>
      <c r="F2735"/>
    </row>
    <row r="2736" spans="3:6" x14ac:dyDescent="0.2">
      <c r="C2736"/>
      <c r="D2736"/>
      <c r="E2736"/>
      <c r="F2736"/>
    </row>
    <row r="2737" spans="3:6" x14ac:dyDescent="0.2">
      <c r="C2737"/>
      <c r="D2737"/>
      <c r="E2737"/>
      <c r="F2737"/>
    </row>
    <row r="2738" spans="3:6" x14ac:dyDescent="0.2">
      <c r="C2738"/>
      <c r="D2738"/>
      <c r="E2738"/>
      <c r="F2738"/>
    </row>
    <row r="2739" spans="3:6" x14ac:dyDescent="0.2">
      <c r="C2739"/>
      <c r="D2739"/>
      <c r="E2739"/>
      <c r="F2739"/>
    </row>
    <row r="2740" spans="3:6" x14ac:dyDescent="0.2">
      <c r="C2740"/>
      <c r="D2740"/>
      <c r="E2740"/>
      <c r="F2740"/>
    </row>
    <row r="2741" spans="3:6" x14ac:dyDescent="0.2">
      <c r="C2741"/>
      <c r="D2741"/>
      <c r="E2741"/>
      <c r="F2741"/>
    </row>
    <row r="2742" spans="3:6" x14ac:dyDescent="0.2">
      <c r="C2742"/>
      <c r="D2742"/>
      <c r="E2742"/>
      <c r="F2742"/>
    </row>
    <row r="2743" spans="3:6" x14ac:dyDescent="0.2">
      <c r="C2743"/>
      <c r="D2743"/>
      <c r="E2743"/>
      <c r="F2743"/>
    </row>
    <row r="2744" spans="3:6" x14ac:dyDescent="0.2">
      <c r="C2744"/>
      <c r="D2744"/>
      <c r="E2744"/>
      <c r="F2744"/>
    </row>
    <row r="2745" spans="3:6" x14ac:dyDescent="0.2">
      <c r="C2745"/>
      <c r="D2745"/>
      <c r="E2745"/>
      <c r="F2745"/>
    </row>
    <row r="2746" spans="3:6" x14ac:dyDescent="0.2">
      <c r="C2746"/>
      <c r="D2746"/>
      <c r="E2746"/>
      <c r="F2746"/>
    </row>
    <row r="2747" spans="3:6" x14ac:dyDescent="0.2">
      <c r="C2747"/>
      <c r="D2747"/>
      <c r="E2747"/>
      <c r="F2747"/>
    </row>
    <row r="2748" spans="3:6" x14ac:dyDescent="0.2">
      <c r="C2748"/>
      <c r="D2748"/>
      <c r="E2748"/>
      <c r="F2748"/>
    </row>
    <row r="2749" spans="3:6" x14ac:dyDescent="0.2">
      <c r="C2749"/>
      <c r="D2749"/>
      <c r="E2749"/>
      <c r="F2749"/>
    </row>
    <row r="2750" spans="3:6" x14ac:dyDescent="0.2">
      <c r="C2750"/>
      <c r="D2750"/>
      <c r="E2750"/>
      <c r="F2750"/>
    </row>
    <row r="2751" spans="3:6" x14ac:dyDescent="0.2">
      <c r="C2751"/>
      <c r="D2751"/>
      <c r="E2751"/>
      <c r="F2751"/>
    </row>
    <row r="2752" spans="3:6" x14ac:dyDescent="0.2">
      <c r="C2752"/>
      <c r="D2752"/>
      <c r="E2752"/>
      <c r="F2752"/>
    </row>
    <row r="2753" spans="3:6" x14ac:dyDescent="0.2">
      <c r="C2753"/>
      <c r="D2753"/>
      <c r="E2753"/>
      <c r="F2753"/>
    </row>
    <row r="2754" spans="3:6" x14ac:dyDescent="0.2">
      <c r="C2754"/>
      <c r="D2754"/>
      <c r="E2754"/>
      <c r="F2754"/>
    </row>
    <row r="2755" spans="3:6" x14ac:dyDescent="0.2">
      <c r="C2755"/>
      <c r="D2755"/>
      <c r="E2755"/>
      <c r="F2755"/>
    </row>
    <row r="2756" spans="3:6" x14ac:dyDescent="0.2">
      <c r="C2756"/>
      <c r="D2756"/>
      <c r="E2756"/>
      <c r="F2756"/>
    </row>
    <row r="2757" spans="3:6" x14ac:dyDescent="0.2">
      <c r="C2757"/>
      <c r="D2757"/>
      <c r="E2757"/>
      <c r="F2757"/>
    </row>
    <row r="2758" spans="3:6" x14ac:dyDescent="0.2">
      <c r="C2758"/>
      <c r="D2758"/>
      <c r="E2758"/>
      <c r="F2758"/>
    </row>
    <row r="2759" spans="3:6" x14ac:dyDescent="0.2">
      <c r="C2759"/>
      <c r="D2759"/>
      <c r="E2759"/>
      <c r="F2759"/>
    </row>
    <row r="2760" spans="3:6" x14ac:dyDescent="0.2">
      <c r="C2760"/>
      <c r="D2760"/>
      <c r="E2760"/>
      <c r="F2760"/>
    </row>
    <row r="2761" spans="3:6" x14ac:dyDescent="0.2">
      <c r="C2761"/>
      <c r="D2761"/>
      <c r="E2761"/>
      <c r="F2761"/>
    </row>
    <row r="2762" spans="3:6" x14ac:dyDescent="0.2">
      <c r="C2762"/>
      <c r="D2762"/>
      <c r="E2762"/>
      <c r="F2762"/>
    </row>
    <row r="2763" spans="3:6" x14ac:dyDescent="0.2">
      <c r="C2763"/>
      <c r="D2763"/>
      <c r="E2763"/>
      <c r="F2763"/>
    </row>
    <row r="2764" spans="3:6" x14ac:dyDescent="0.2">
      <c r="C2764"/>
      <c r="D2764"/>
      <c r="E2764"/>
      <c r="F2764"/>
    </row>
    <row r="2765" spans="3:6" x14ac:dyDescent="0.2">
      <c r="C2765"/>
      <c r="D2765"/>
      <c r="E2765"/>
      <c r="F2765"/>
    </row>
    <row r="2766" spans="3:6" x14ac:dyDescent="0.2">
      <c r="C2766"/>
      <c r="D2766"/>
      <c r="E2766"/>
      <c r="F2766"/>
    </row>
    <row r="2767" spans="3:6" x14ac:dyDescent="0.2">
      <c r="C2767"/>
      <c r="D2767"/>
      <c r="E2767"/>
      <c r="F2767"/>
    </row>
    <row r="2768" spans="3:6" x14ac:dyDescent="0.2">
      <c r="C2768"/>
      <c r="D2768"/>
      <c r="E2768"/>
      <c r="F2768"/>
    </row>
    <row r="2769" spans="3:6" x14ac:dyDescent="0.2">
      <c r="C2769"/>
      <c r="D2769"/>
      <c r="E2769"/>
      <c r="F2769"/>
    </row>
    <row r="2770" spans="3:6" x14ac:dyDescent="0.2">
      <c r="C2770"/>
      <c r="D2770"/>
      <c r="E2770"/>
      <c r="F2770"/>
    </row>
    <row r="2771" spans="3:6" x14ac:dyDescent="0.2">
      <c r="C2771"/>
      <c r="D2771"/>
      <c r="E2771"/>
      <c r="F2771"/>
    </row>
    <row r="2772" spans="3:6" x14ac:dyDescent="0.2">
      <c r="C2772"/>
      <c r="D2772"/>
      <c r="E2772"/>
      <c r="F2772"/>
    </row>
    <row r="2773" spans="3:6" x14ac:dyDescent="0.2">
      <c r="C2773"/>
      <c r="D2773"/>
      <c r="E2773"/>
      <c r="F2773"/>
    </row>
    <row r="2774" spans="3:6" x14ac:dyDescent="0.2">
      <c r="C2774"/>
      <c r="D2774"/>
      <c r="E2774"/>
      <c r="F2774"/>
    </row>
    <row r="2775" spans="3:6" x14ac:dyDescent="0.2">
      <c r="C2775"/>
      <c r="D2775"/>
      <c r="E2775"/>
      <c r="F2775"/>
    </row>
    <row r="2776" spans="3:6" x14ac:dyDescent="0.2">
      <c r="C2776"/>
      <c r="D2776"/>
      <c r="E2776"/>
      <c r="F2776"/>
    </row>
    <row r="2777" spans="3:6" x14ac:dyDescent="0.2">
      <c r="C2777"/>
      <c r="D2777"/>
      <c r="E2777"/>
      <c r="F2777"/>
    </row>
    <row r="2778" spans="3:6" x14ac:dyDescent="0.2">
      <c r="C2778"/>
      <c r="D2778"/>
      <c r="E2778"/>
      <c r="F2778"/>
    </row>
    <row r="2779" spans="3:6" x14ac:dyDescent="0.2">
      <c r="C2779"/>
      <c r="D2779"/>
      <c r="E2779"/>
      <c r="F2779"/>
    </row>
    <row r="2780" spans="3:6" x14ac:dyDescent="0.2">
      <c r="C2780"/>
      <c r="D2780"/>
      <c r="E2780"/>
      <c r="F2780"/>
    </row>
    <row r="2781" spans="3:6" x14ac:dyDescent="0.2">
      <c r="C2781"/>
      <c r="D2781"/>
      <c r="E2781"/>
      <c r="F2781"/>
    </row>
    <row r="2782" spans="3:6" x14ac:dyDescent="0.2">
      <c r="C2782"/>
      <c r="D2782"/>
      <c r="E2782"/>
      <c r="F2782"/>
    </row>
    <row r="2783" spans="3:6" x14ac:dyDescent="0.2">
      <c r="C2783"/>
      <c r="D2783"/>
      <c r="E2783"/>
      <c r="F2783"/>
    </row>
    <row r="2784" spans="3:6" x14ac:dyDescent="0.2">
      <c r="C2784"/>
      <c r="D2784"/>
      <c r="E2784"/>
      <c r="F2784"/>
    </row>
    <row r="2785" spans="3:6" x14ac:dyDescent="0.2">
      <c r="C2785"/>
      <c r="D2785"/>
      <c r="E2785"/>
      <c r="F2785"/>
    </row>
    <row r="2786" spans="3:6" x14ac:dyDescent="0.2">
      <c r="C2786"/>
      <c r="D2786"/>
      <c r="E2786"/>
      <c r="F2786"/>
    </row>
    <row r="2787" spans="3:6" x14ac:dyDescent="0.2">
      <c r="C2787"/>
      <c r="D2787"/>
      <c r="E2787"/>
      <c r="F2787"/>
    </row>
    <row r="2788" spans="3:6" x14ac:dyDescent="0.2">
      <c r="C2788"/>
      <c r="D2788"/>
      <c r="E2788"/>
      <c r="F2788"/>
    </row>
    <row r="2789" spans="3:6" x14ac:dyDescent="0.2">
      <c r="C2789"/>
      <c r="D2789"/>
      <c r="E2789"/>
      <c r="F2789"/>
    </row>
    <row r="2790" spans="3:6" x14ac:dyDescent="0.2">
      <c r="C2790"/>
      <c r="D2790"/>
      <c r="E2790"/>
      <c r="F2790"/>
    </row>
    <row r="2791" spans="3:6" x14ac:dyDescent="0.2">
      <c r="C2791"/>
      <c r="D2791"/>
      <c r="E2791"/>
      <c r="F2791"/>
    </row>
    <row r="2792" spans="3:6" x14ac:dyDescent="0.2">
      <c r="C2792"/>
      <c r="D2792"/>
      <c r="E2792"/>
      <c r="F2792"/>
    </row>
    <row r="2793" spans="3:6" x14ac:dyDescent="0.2">
      <c r="C2793"/>
      <c r="D2793"/>
      <c r="E2793"/>
      <c r="F2793"/>
    </row>
    <row r="2794" spans="3:6" x14ac:dyDescent="0.2">
      <c r="C2794"/>
      <c r="D2794"/>
      <c r="E2794"/>
      <c r="F2794"/>
    </row>
    <row r="2795" spans="3:6" x14ac:dyDescent="0.2">
      <c r="C2795"/>
      <c r="D2795"/>
      <c r="E2795"/>
      <c r="F2795"/>
    </row>
    <row r="2796" spans="3:6" x14ac:dyDescent="0.2">
      <c r="C2796"/>
      <c r="D2796"/>
      <c r="E2796"/>
      <c r="F2796"/>
    </row>
    <row r="2797" spans="3:6" x14ac:dyDescent="0.2">
      <c r="C2797"/>
      <c r="D2797"/>
      <c r="E2797"/>
      <c r="F2797"/>
    </row>
    <row r="2798" spans="3:6" x14ac:dyDescent="0.2">
      <c r="C2798"/>
      <c r="D2798"/>
      <c r="E2798"/>
      <c r="F2798"/>
    </row>
    <row r="2799" spans="3:6" x14ac:dyDescent="0.2">
      <c r="C2799"/>
      <c r="D2799"/>
      <c r="E2799"/>
      <c r="F2799"/>
    </row>
    <row r="2800" spans="3:6" x14ac:dyDescent="0.2">
      <c r="C2800"/>
      <c r="D2800"/>
      <c r="E2800"/>
      <c r="F2800"/>
    </row>
    <row r="2801" spans="3:6" x14ac:dyDescent="0.2">
      <c r="C2801"/>
      <c r="D2801"/>
      <c r="E2801"/>
      <c r="F2801"/>
    </row>
    <row r="2802" spans="3:6" x14ac:dyDescent="0.2">
      <c r="C2802"/>
      <c r="D2802"/>
      <c r="E2802"/>
      <c r="F2802"/>
    </row>
    <row r="2803" spans="3:6" x14ac:dyDescent="0.2">
      <c r="C2803"/>
      <c r="D2803"/>
      <c r="E2803"/>
      <c r="F2803"/>
    </row>
    <row r="2804" spans="3:6" x14ac:dyDescent="0.2">
      <c r="C2804"/>
      <c r="D2804"/>
      <c r="E2804"/>
      <c r="F2804"/>
    </row>
    <row r="2805" spans="3:6" x14ac:dyDescent="0.2">
      <c r="C2805"/>
      <c r="D2805"/>
      <c r="E2805"/>
      <c r="F2805"/>
    </row>
    <row r="2806" spans="3:6" x14ac:dyDescent="0.2">
      <c r="C2806"/>
      <c r="D2806"/>
      <c r="E2806"/>
      <c r="F2806"/>
    </row>
    <row r="2807" spans="3:6" x14ac:dyDescent="0.2">
      <c r="C2807"/>
      <c r="D2807"/>
      <c r="E2807"/>
      <c r="F2807"/>
    </row>
    <row r="2808" spans="3:6" x14ac:dyDescent="0.2">
      <c r="C2808"/>
      <c r="D2808"/>
      <c r="E2808"/>
      <c r="F2808"/>
    </row>
    <row r="2809" spans="3:6" x14ac:dyDescent="0.2">
      <c r="C2809"/>
      <c r="D2809"/>
      <c r="E2809"/>
      <c r="F2809"/>
    </row>
    <row r="2810" spans="3:6" x14ac:dyDescent="0.2">
      <c r="C2810"/>
      <c r="D2810"/>
      <c r="E2810"/>
      <c r="F2810"/>
    </row>
    <row r="2811" spans="3:6" x14ac:dyDescent="0.2">
      <c r="C2811"/>
      <c r="D2811"/>
      <c r="E2811"/>
      <c r="F2811"/>
    </row>
    <row r="2812" spans="3:6" x14ac:dyDescent="0.2">
      <c r="C2812"/>
      <c r="D2812"/>
      <c r="E2812"/>
      <c r="F2812"/>
    </row>
    <row r="2813" spans="3:6" x14ac:dyDescent="0.2">
      <c r="C2813"/>
      <c r="D2813"/>
      <c r="E2813"/>
      <c r="F2813"/>
    </row>
    <row r="2814" spans="3:6" x14ac:dyDescent="0.2">
      <c r="C2814"/>
      <c r="D2814"/>
      <c r="E2814"/>
      <c r="F2814"/>
    </row>
    <row r="2815" spans="3:6" x14ac:dyDescent="0.2">
      <c r="C2815"/>
      <c r="D2815"/>
      <c r="E2815"/>
      <c r="F2815"/>
    </row>
    <row r="2816" spans="3:6" x14ac:dyDescent="0.2">
      <c r="C2816"/>
      <c r="D2816"/>
      <c r="E2816"/>
      <c r="F2816"/>
    </row>
    <row r="2817" spans="3:6" x14ac:dyDescent="0.2">
      <c r="C2817"/>
      <c r="D2817"/>
      <c r="E2817"/>
      <c r="F2817"/>
    </row>
    <row r="2818" spans="3:6" x14ac:dyDescent="0.2">
      <c r="C2818"/>
      <c r="D2818"/>
      <c r="E2818"/>
      <c r="F2818"/>
    </row>
    <row r="2819" spans="3:6" x14ac:dyDescent="0.2">
      <c r="C2819"/>
      <c r="D2819"/>
      <c r="E2819"/>
      <c r="F2819"/>
    </row>
    <row r="2820" spans="3:6" x14ac:dyDescent="0.2">
      <c r="C2820"/>
      <c r="D2820"/>
      <c r="E2820"/>
      <c r="F2820"/>
    </row>
    <row r="2821" spans="3:6" x14ac:dyDescent="0.2">
      <c r="C2821"/>
      <c r="D2821"/>
      <c r="E2821"/>
      <c r="F2821"/>
    </row>
    <row r="2822" spans="3:6" x14ac:dyDescent="0.2">
      <c r="C2822"/>
      <c r="D2822"/>
      <c r="E2822"/>
      <c r="F2822"/>
    </row>
    <row r="2823" spans="3:6" x14ac:dyDescent="0.2">
      <c r="C2823"/>
      <c r="D2823"/>
      <c r="E2823"/>
      <c r="F2823"/>
    </row>
    <row r="2824" spans="3:6" x14ac:dyDescent="0.2">
      <c r="C2824"/>
      <c r="D2824"/>
      <c r="E2824"/>
      <c r="F2824"/>
    </row>
    <row r="2825" spans="3:6" x14ac:dyDescent="0.2">
      <c r="C2825"/>
      <c r="D2825"/>
      <c r="E2825"/>
      <c r="F2825"/>
    </row>
    <row r="2826" spans="3:6" x14ac:dyDescent="0.2">
      <c r="C2826"/>
      <c r="D2826"/>
      <c r="E2826"/>
      <c r="F2826"/>
    </row>
    <row r="2827" spans="3:6" x14ac:dyDescent="0.2">
      <c r="C2827"/>
      <c r="D2827"/>
      <c r="E2827"/>
      <c r="F2827"/>
    </row>
    <row r="2828" spans="3:6" x14ac:dyDescent="0.2">
      <c r="C2828"/>
      <c r="D2828"/>
      <c r="E2828"/>
      <c r="F2828"/>
    </row>
    <row r="2829" spans="3:6" x14ac:dyDescent="0.2">
      <c r="C2829"/>
      <c r="D2829"/>
      <c r="E2829"/>
      <c r="F2829"/>
    </row>
    <row r="2830" spans="3:6" x14ac:dyDescent="0.2">
      <c r="C2830"/>
      <c r="D2830"/>
      <c r="E2830"/>
      <c r="F2830"/>
    </row>
    <row r="2831" spans="3:6" x14ac:dyDescent="0.2">
      <c r="C2831"/>
      <c r="D2831"/>
      <c r="E2831"/>
      <c r="F2831"/>
    </row>
    <row r="2832" spans="3:6" x14ac:dyDescent="0.2">
      <c r="C2832"/>
      <c r="D2832"/>
      <c r="E2832"/>
      <c r="F2832"/>
    </row>
    <row r="2833" spans="3:6" x14ac:dyDescent="0.2">
      <c r="C2833"/>
      <c r="D2833"/>
      <c r="E2833"/>
      <c r="F2833"/>
    </row>
    <row r="2834" spans="3:6" x14ac:dyDescent="0.2">
      <c r="C2834"/>
      <c r="D2834"/>
      <c r="E2834"/>
      <c r="F2834"/>
    </row>
    <row r="2835" spans="3:6" x14ac:dyDescent="0.2">
      <c r="C2835"/>
      <c r="D2835"/>
      <c r="E2835"/>
      <c r="F2835"/>
    </row>
    <row r="2836" spans="3:6" x14ac:dyDescent="0.2">
      <c r="C2836"/>
      <c r="D2836"/>
      <c r="E2836"/>
      <c r="F2836"/>
    </row>
    <row r="2837" spans="3:6" x14ac:dyDescent="0.2">
      <c r="C2837"/>
      <c r="D2837"/>
      <c r="E2837"/>
      <c r="F2837"/>
    </row>
    <row r="2838" spans="3:6" x14ac:dyDescent="0.2">
      <c r="C2838"/>
      <c r="D2838"/>
      <c r="E2838"/>
      <c r="F2838"/>
    </row>
    <row r="2839" spans="3:6" x14ac:dyDescent="0.2">
      <c r="C2839"/>
      <c r="D2839"/>
      <c r="E2839"/>
      <c r="F2839"/>
    </row>
    <row r="2840" spans="3:6" x14ac:dyDescent="0.2">
      <c r="C2840"/>
      <c r="D2840"/>
      <c r="E2840"/>
      <c r="F2840"/>
    </row>
    <row r="2841" spans="3:6" x14ac:dyDescent="0.2">
      <c r="C2841"/>
      <c r="D2841"/>
      <c r="E2841"/>
      <c r="F2841"/>
    </row>
    <row r="2842" spans="3:6" x14ac:dyDescent="0.2">
      <c r="C2842"/>
      <c r="D2842"/>
      <c r="E2842"/>
      <c r="F2842"/>
    </row>
    <row r="2843" spans="3:6" x14ac:dyDescent="0.2">
      <c r="C2843"/>
      <c r="D2843"/>
      <c r="E2843"/>
      <c r="F2843"/>
    </row>
    <row r="2844" spans="3:6" x14ac:dyDescent="0.2">
      <c r="C2844"/>
      <c r="D2844"/>
      <c r="E2844"/>
      <c r="F2844"/>
    </row>
    <row r="2845" spans="3:6" x14ac:dyDescent="0.2">
      <c r="C2845"/>
      <c r="D2845"/>
      <c r="E2845"/>
      <c r="F2845"/>
    </row>
    <row r="2846" spans="3:6" x14ac:dyDescent="0.2">
      <c r="C2846"/>
      <c r="D2846"/>
      <c r="E2846"/>
      <c r="F2846"/>
    </row>
    <row r="2847" spans="3:6" x14ac:dyDescent="0.2">
      <c r="C2847"/>
      <c r="D2847"/>
      <c r="E2847"/>
      <c r="F2847"/>
    </row>
    <row r="2848" spans="3:6" x14ac:dyDescent="0.2">
      <c r="C2848"/>
      <c r="D2848"/>
      <c r="E2848"/>
      <c r="F2848"/>
    </row>
    <row r="2849" spans="3:6" x14ac:dyDescent="0.2">
      <c r="C2849"/>
      <c r="D2849"/>
      <c r="E2849"/>
      <c r="F2849"/>
    </row>
    <row r="2850" spans="3:6" x14ac:dyDescent="0.2">
      <c r="C2850"/>
      <c r="D2850"/>
      <c r="E2850"/>
      <c r="F2850"/>
    </row>
    <row r="2851" spans="3:6" x14ac:dyDescent="0.2">
      <c r="C2851"/>
      <c r="D2851"/>
      <c r="E2851"/>
      <c r="F2851"/>
    </row>
    <row r="2852" spans="3:6" x14ac:dyDescent="0.2">
      <c r="C2852"/>
      <c r="D2852"/>
      <c r="E2852"/>
      <c r="F2852"/>
    </row>
    <row r="2853" spans="3:6" x14ac:dyDescent="0.2">
      <c r="C2853"/>
      <c r="D2853"/>
      <c r="E2853"/>
      <c r="F2853"/>
    </row>
    <row r="2854" spans="3:6" x14ac:dyDescent="0.2">
      <c r="C2854"/>
      <c r="D2854"/>
      <c r="E2854"/>
      <c r="F2854"/>
    </row>
    <row r="2855" spans="3:6" x14ac:dyDescent="0.2">
      <c r="C2855"/>
      <c r="D2855"/>
      <c r="E2855"/>
      <c r="F2855"/>
    </row>
    <row r="2856" spans="3:6" x14ac:dyDescent="0.2">
      <c r="C2856"/>
      <c r="D2856"/>
      <c r="E2856"/>
      <c r="F2856"/>
    </row>
    <row r="2857" spans="3:6" x14ac:dyDescent="0.2">
      <c r="C2857"/>
      <c r="D2857"/>
      <c r="E2857"/>
      <c r="F2857"/>
    </row>
    <row r="2858" spans="3:6" x14ac:dyDescent="0.2">
      <c r="C2858"/>
      <c r="D2858"/>
      <c r="E2858"/>
      <c r="F2858"/>
    </row>
    <row r="2859" spans="3:6" x14ac:dyDescent="0.2">
      <c r="C2859"/>
      <c r="D2859"/>
      <c r="E2859"/>
      <c r="F2859"/>
    </row>
    <row r="2860" spans="3:6" x14ac:dyDescent="0.2">
      <c r="C2860"/>
      <c r="D2860"/>
      <c r="E2860"/>
      <c r="F2860"/>
    </row>
    <row r="2861" spans="3:6" x14ac:dyDescent="0.2">
      <c r="C2861"/>
      <c r="D2861"/>
      <c r="E2861"/>
      <c r="F2861"/>
    </row>
    <row r="2862" spans="3:6" x14ac:dyDescent="0.2">
      <c r="C2862"/>
      <c r="D2862"/>
      <c r="E2862"/>
      <c r="F2862"/>
    </row>
    <row r="2863" spans="3:6" x14ac:dyDescent="0.2">
      <c r="C2863"/>
      <c r="D2863"/>
      <c r="E2863"/>
      <c r="F2863"/>
    </row>
    <row r="2864" spans="3:6" x14ac:dyDescent="0.2">
      <c r="C2864"/>
      <c r="D2864"/>
      <c r="E2864"/>
      <c r="F2864"/>
    </row>
    <row r="2865" spans="3:6" x14ac:dyDescent="0.2">
      <c r="C2865"/>
      <c r="D2865"/>
      <c r="E2865"/>
      <c r="F2865"/>
    </row>
    <row r="2866" spans="3:6" x14ac:dyDescent="0.2">
      <c r="C2866"/>
      <c r="D2866"/>
      <c r="E2866"/>
      <c r="F2866"/>
    </row>
    <row r="2867" spans="3:6" x14ac:dyDescent="0.2">
      <c r="C2867"/>
      <c r="D2867"/>
      <c r="E2867"/>
      <c r="F2867"/>
    </row>
    <row r="2868" spans="3:6" x14ac:dyDescent="0.2">
      <c r="C2868"/>
      <c r="D2868"/>
      <c r="E2868"/>
      <c r="F2868"/>
    </row>
    <row r="2869" spans="3:6" x14ac:dyDescent="0.2">
      <c r="C2869"/>
      <c r="D2869"/>
      <c r="E2869"/>
      <c r="F2869"/>
    </row>
    <row r="2870" spans="3:6" x14ac:dyDescent="0.2">
      <c r="C2870"/>
      <c r="D2870"/>
      <c r="E2870"/>
      <c r="F2870"/>
    </row>
    <row r="2871" spans="3:6" x14ac:dyDescent="0.2">
      <c r="C2871"/>
      <c r="D2871"/>
      <c r="E2871"/>
      <c r="F2871"/>
    </row>
    <row r="2872" spans="3:6" x14ac:dyDescent="0.2">
      <c r="C2872"/>
      <c r="D2872"/>
      <c r="E2872"/>
      <c r="F2872"/>
    </row>
    <row r="2873" spans="3:6" x14ac:dyDescent="0.2">
      <c r="C2873"/>
      <c r="D2873"/>
      <c r="E2873"/>
      <c r="F2873"/>
    </row>
    <row r="2874" spans="3:6" x14ac:dyDescent="0.2">
      <c r="C2874"/>
      <c r="D2874"/>
      <c r="E2874"/>
      <c r="F2874"/>
    </row>
    <row r="2875" spans="3:6" x14ac:dyDescent="0.2">
      <c r="C2875"/>
      <c r="D2875"/>
      <c r="E2875"/>
      <c r="F2875"/>
    </row>
    <row r="2876" spans="3:6" x14ac:dyDescent="0.2">
      <c r="C2876"/>
      <c r="D2876"/>
      <c r="E2876"/>
      <c r="F2876"/>
    </row>
    <row r="2877" spans="3:6" x14ac:dyDescent="0.2">
      <c r="C2877"/>
      <c r="D2877"/>
      <c r="E2877"/>
      <c r="F2877"/>
    </row>
    <row r="2878" spans="3:6" x14ac:dyDescent="0.2">
      <c r="C2878"/>
      <c r="D2878"/>
      <c r="E2878"/>
      <c r="F2878"/>
    </row>
    <row r="2879" spans="3:6" x14ac:dyDescent="0.2">
      <c r="C2879"/>
      <c r="D2879"/>
      <c r="E2879"/>
      <c r="F2879"/>
    </row>
    <row r="2880" spans="3:6" x14ac:dyDescent="0.2">
      <c r="C2880"/>
      <c r="D2880"/>
      <c r="E2880"/>
      <c r="F2880"/>
    </row>
    <row r="2881" spans="3:6" x14ac:dyDescent="0.2">
      <c r="C2881"/>
      <c r="D2881"/>
      <c r="E2881"/>
      <c r="F2881"/>
    </row>
    <row r="2882" spans="3:6" x14ac:dyDescent="0.2">
      <c r="C2882"/>
      <c r="D2882"/>
      <c r="E2882"/>
      <c r="F2882"/>
    </row>
    <row r="2883" spans="3:6" x14ac:dyDescent="0.2">
      <c r="C2883"/>
      <c r="D2883"/>
      <c r="E2883"/>
      <c r="F2883"/>
    </row>
    <row r="2884" spans="3:6" x14ac:dyDescent="0.2">
      <c r="C2884"/>
      <c r="D2884"/>
      <c r="E2884"/>
      <c r="F2884"/>
    </row>
    <row r="2885" spans="3:6" x14ac:dyDescent="0.2">
      <c r="C2885"/>
      <c r="D2885"/>
      <c r="E2885"/>
      <c r="F2885"/>
    </row>
    <row r="2886" spans="3:6" x14ac:dyDescent="0.2">
      <c r="C2886"/>
      <c r="D2886"/>
      <c r="E2886"/>
      <c r="F2886"/>
    </row>
    <row r="2887" spans="3:6" x14ac:dyDescent="0.2">
      <c r="C2887"/>
      <c r="D2887"/>
      <c r="E2887"/>
      <c r="F2887"/>
    </row>
    <row r="2888" spans="3:6" x14ac:dyDescent="0.2">
      <c r="C2888"/>
      <c r="D2888"/>
      <c r="E2888"/>
      <c r="F2888"/>
    </row>
    <row r="2889" spans="3:6" x14ac:dyDescent="0.2">
      <c r="C2889"/>
      <c r="D2889"/>
      <c r="E2889"/>
      <c r="F2889"/>
    </row>
    <row r="2890" spans="3:6" x14ac:dyDescent="0.2">
      <c r="C2890"/>
      <c r="D2890"/>
      <c r="E2890"/>
      <c r="F2890"/>
    </row>
    <row r="2891" spans="3:6" x14ac:dyDescent="0.2">
      <c r="C2891"/>
      <c r="D2891"/>
      <c r="E2891"/>
      <c r="F2891"/>
    </row>
    <row r="2892" spans="3:6" x14ac:dyDescent="0.2">
      <c r="C2892"/>
      <c r="D2892"/>
      <c r="E2892"/>
      <c r="F2892"/>
    </row>
    <row r="2893" spans="3:6" x14ac:dyDescent="0.2">
      <c r="C2893"/>
      <c r="D2893"/>
      <c r="E2893"/>
      <c r="F2893"/>
    </row>
    <row r="2894" spans="3:6" x14ac:dyDescent="0.2">
      <c r="C2894"/>
      <c r="D2894"/>
      <c r="E2894"/>
      <c r="F2894"/>
    </row>
    <row r="2895" spans="3:6" x14ac:dyDescent="0.2">
      <c r="C2895"/>
      <c r="D2895"/>
      <c r="E2895"/>
      <c r="F2895"/>
    </row>
    <row r="2896" spans="3:6" x14ac:dyDescent="0.2">
      <c r="C2896"/>
      <c r="D2896"/>
      <c r="E2896"/>
      <c r="F2896"/>
    </row>
    <row r="2897" spans="3:6" x14ac:dyDescent="0.2">
      <c r="C2897"/>
      <c r="D2897"/>
      <c r="E2897"/>
      <c r="F2897"/>
    </row>
    <row r="2898" spans="3:6" x14ac:dyDescent="0.2">
      <c r="C2898"/>
      <c r="D2898"/>
      <c r="E2898"/>
      <c r="F2898"/>
    </row>
    <row r="2899" spans="3:6" x14ac:dyDescent="0.2">
      <c r="C2899"/>
      <c r="D2899"/>
      <c r="E2899"/>
      <c r="F2899"/>
    </row>
    <row r="2900" spans="3:6" x14ac:dyDescent="0.2">
      <c r="C2900"/>
      <c r="D2900"/>
      <c r="E2900"/>
      <c r="F2900"/>
    </row>
    <row r="2901" spans="3:6" x14ac:dyDescent="0.2">
      <c r="C2901"/>
      <c r="D2901"/>
      <c r="E2901"/>
      <c r="F2901"/>
    </row>
    <row r="2902" spans="3:6" x14ac:dyDescent="0.2">
      <c r="C2902"/>
      <c r="D2902"/>
      <c r="E2902"/>
      <c r="F2902"/>
    </row>
    <row r="2903" spans="3:6" x14ac:dyDescent="0.2">
      <c r="C2903"/>
      <c r="D2903"/>
      <c r="E2903"/>
      <c r="F2903"/>
    </row>
    <row r="2904" spans="3:6" x14ac:dyDescent="0.2">
      <c r="C2904"/>
      <c r="D2904"/>
      <c r="E2904"/>
      <c r="F2904"/>
    </row>
    <row r="2905" spans="3:6" x14ac:dyDescent="0.2">
      <c r="C2905"/>
      <c r="D2905"/>
      <c r="E2905"/>
      <c r="F2905"/>
    </row>
    <row r="2906" spans="3:6" x14ac:dyDescent="0.2">
      <c r="C2906"/>
      <c r="D2906"/>
      <c r="E2906"/>
      <c r="F2906"/>
    </row>
    <row r="2907" spans="3:6" x14ac:dyDescent="0.2">
      <c r="C2907"/>
      <c r="D2907"/>
      <c r="E2907"/>
      <c r="F2907"/>
    </row>
    <row r="2908" spans="3:6" x14ac:dyDescent="0.2">
      <c r="C2908"/>
      <c r="D2908"/>
      <c r="E2908"/>
      <c r="F2908"/>
    </row>
    <row r="2909" spans="3:6" x14ac:dyDescent="0.2">
      <c r="C2909"/>
      <c r="D2909"/>
      <c r="E2909"/>
      <c r="F2909"/>
    </row>
    <row r="2910" spans="3:6" x14ac:dyDescent="0.2">
      <c r="C2910"/>
      <c r="D2910"/>
      <c r="E2910"/>
      <c r="F2910"/>
    </row>
    <row r="2911" spans="3:6" x14ac:dyDescent="0.2">
      <c r="C2911"/>
      <c r="D2911"/>
      <c r="E2911"/>
      <c r="F2911"/>
    </row>
    <row r="2912" spans="3:6" x14ac:dyDescent="0.2">
      <c r="C2912"/>
      <c r="D2912"/>
      <c r="E2912"/>
      <c r="F2912"/>
    </row>
    <row r="2913" spans="3:6" x14ac:dyDescent="0.2">
      <c r="C2913"/>
      <c r="D2913"/>
      <c r="E2913"/>
      <c r="F2913"/>
    </row>
    <row r="2914" spans="3:6" x14ac:dyDescent="0.2">
      <c r="C2914"/>
      <c r="D2914"/>
      <c r="E2914"/>
      <c r="F2914"/>
    </row>
    <row r="2915" spans="3:6" x14ac:dyDescent="0.2">
      <c r="C2915"/>
      <c r="D2915"/>
      <c r="E2915"/>
      <c r="F2915"/>
    </row>
    <row r="2916" spans="3:6" x14ac:dyDescent="0.2">
      <c r="C2916"/>
      <c r="D2916"/>
      <c r="E2916"/>
      <c r="F2916"/>
    </row>
    <row r="2917" spans="3:6" x14ac:dyDescent="0.2">
      <c r="C2917"/>
      <c r="D2917"/>
      <c r="E2917"/>
      <c r="F2917"/>
    </row>
    <row r="2918" spans="3:6" x14ac:dyDescent="0.2">
      <c r="C2918"/>
      <c r="D2918"/>
      <c r="E2918"/>
      <c r="F2918"/>
    </row>
    <row r="2919" spans="3:6" x14ac:dyDescent="0.2">
      <c r="C2919"/>
      <c r="D2919"/>
      <c r="E2919"/>
      <c r="F2919"/>
    </row>
    <row r="2920" spans="3:6" x14ac:dyDescent="0.2">
      <c r="C2920"/>
      <c r="D2920"/>
      <c r="E2920"/>
      <c r="F2920"/>
    </row>
    <row r="2921" spans="3:6" x14ac:dyDescent="0.2">
      <c r="C2921"/>
      <c r="D2921"/>
      <c r="E2921"/>
      <c r="F2921"/>
    </row>
    <row r="2922" spans="3:6" x14ac:dyDescent="0.2">
      <c r="C2922"/>
      <c r="D2922"/>
      <c r="E2922"/>
      <c r="F2922"/>
    </row>
    <row r="2923" spans="3:6" x14ac:dyDescent="0.2">
      <c r="C2923"/>
      <c r="D2923"/>
      <c r="E2923"/>
      <c r="F2923"/>
    </row>
    <row r="2924" spans="3:6" x14ac:dyDescent="0.2">
      <c r="C2924"/>
      <c r="D2924"/>
      <c r="E2924"/>
      <c r="F2924"/>
    </row>
    <row r="2925" spans="3:6" x14ac:dyDescent="0.2">
      <c r="C2925"/>
      <c r="D2925"/>
      <c r="E2925"/>
      <c r="F2925"/>
    </row>
    <row r="2926" spans="3:6" x14ac:dyDescent="0.2">
      <c r="C2926"/>
      <c r="D2926"/>
      <c r="E2926"/>
      <c r="F2926"/>
    </row>
    <row r="2927" spans="3:6" x14ac:dyDescent="0.2">
      <c r="C2927"/>
      <c r="D2927"/>
      <c r="E2927"/>
      <c r="F2927"/>
    </row>
    <row r="2928" spans="3:6" x14ac:dyDescent="0.2">
      <c r="C2928"/>
      <c r="D2928"/>
      <c r="E2928"/>
      <c r="F2928"/>
    </row>
    <row r="2929" spans="3:6" x14ac:dyDescent="0.2">
      <c r="C2929"/>
      <c r="D2929"/>
      <c r="E2929"/>
      <c r="F2929"/>
    </row>
    <row r="2930" spans="3:6" x14ac:dyDescent="0.2">
      <c r="C2930"/>
      <c r="D2930"/>
      <c r="E2930"/>
      <c r="F2930"/>
    </row>
    <row r="2931" spans="3:6" x14ac:dyDescent="0.2">
      <c r="C2931"/>
      <c r="D2931"/>
      <c r="E2931"/>
      <c r="F2931"/>
    </row>
    <row r="2932" spans="3:6" x14ac:dyDescent="0.2">
      <c r="C2932"/>
      <c r="D2932"/>
      <c r="E2932"/>
      <c r="F2932"/>
    </row>
    <row r="2933" spans="3:6" x14ac:dyDescent="0.2">
      <c r="C2933"/>
      <c r="D2933"/>
      <c r="E2933"/>
      <c r="F2933"/>
    </row>
    <row r="2934" spans="3:6" x14ac:dyDescent="0.2">
      <c r="C2934"/>
      <c r="D2934"/>
      <c r="E2934"/>
      <c r="F2934"/>
    </row>
    <row r="2935" spans="3:6" x14ac:dyDescent="0.2">
      <c r="C2935"/>
      <c r="D2935"/>
      <c r="E2935"/>
      <c r="F2935"/>
    </row>
    <row r="2936" spans="3:6" x14ac:dyDescent="0.2">
      <c r="C2936"/>
      <c r="D2936"/>
      <c r="E2936"/>
      <c r="F2936"/>
    </row>
    <row r="2937" spans="3:6" x14ac:dyDescent="0.2">
      <c r="C2937"/>
      <c r="D2937"/>
      <c r="E2937"/>
      <c r="F2937"/>
    </row>
    <row r="2938" spans="3:6" x14ac:dyDescent="0.2">
      <c r="C2938"/>
      <c r="D2938"/>
      <c r="E2938"/>
      <c r="F2938"/>
    </row>
    <row r="2939" spans="3:6" x14ac:dyDescent="0.2">
      <c r="C2939"/>
      <c r="D2939"/>
      <c r="E2939"/>
      <c r="F2939"/>
    </row>
    <row r="2940" spans="3:6" x14ac:dyDescent="0.2">
      <c r="C2940"/>
      <c r="D2940"/>
      <c r="E2940"/>
      <c r="F2940"/>
    </row>
    <row r="2941" spans="3:6" x14ac:dyDescent="0.2">
      <c r="C2941"/>
      <c r="D2941"/>
      <c r="E2941"/>
      <c r="F2941"/>
    </row>
    <row r="2942" spans="3:6" x14ac:dyDescent="0.2">
      <c r="C2942"/>
      <c r="D2942"/>
      <c r="E2942"/>
      <c r="F2942"/>
    </row>
    <row r="2943" spans="3:6" x14ac:dyDescent="0.2">
      <c r="C2943"/>
      <c r="D2943"/>
      <c r="E2943"/>
      <c r="F2943"/>
    </row>
    <row r="2944" spans="3:6" x14ac:dyDescent="0.2">
      <c r="C2944"/>
      <c r="D2944"/>
      <c r="E2944"/>
      <c r="F2944"/>
    </row>
    <row r="2945" spans="3:6" x14ac:dyDescent="0.2">
      <c r="C2945"/>
      <c r="D2945"/>
      <c r="E2945"/>
      <c r="F2945"/>
    </row>
    <row r="2946" spans="3:6" x14ac:dyDescent="0.2">
      <c r="C2946"/>
      <c r="D2946"/>
      <c r="E2946"/>
      <c r="F2946"/>
    </row>
    <row r="2947" spans="3:6" x14ac:dyDescent="0.2">
      <c r="C2947"/>
      <c r="D2947"/>
      <c r="E2947"/>
      <c r="F2947"/>
    </row>
    <row r="2948" spans="3:6" x14ac:dyDescent="0.2">
      <c r="C2948"/>
      <c r="D2948"/>
      <c r="E2948"/>
      <c r="F2948"/>
    </row>
    <row r="2949" spans="3:6" x14ac:dyDescent="0.2">
      <c r="C2949"/>
      <c r="D2949"/>
      <c r="E2949"/>
      <c r="F2949"/>
    </row>
    <row r="2950" spans="3:6" x14ac:dyDescent="0.2">
      <c r="C2950"/>
      <c r="D2950"/>
      <c r="E2950"/>
      <c r="F2950"/>
    </row>
    <row r="2951" spans="3:6" x14ac:dyDescent="0.2">
      <c r="C2951"/>
      <c r="D2951"/>
      <c r="E2951"/>
      <c r="F2951"/>
    </row>
    <row r="2952" spans="3:6" x14ac:dyDescent="0.2">
      <c r="C2952"/>
      <c r="D2952"/>
      <c r="E2952"/>
      <c r="F2952"/>
    </row>
    <row r="2953" spans="3:6" x14ac:dyDescent="0.2">
      <c r="C2953"/>
      <c r="D2953"/>
      <c r="E2953"/>
      <c r="F2953"/>
    </row>
    <row r="2954" spans="3:6" x14ac:dyDescent="0.2">
      <c r="C2954"/>
      <c r="D2954"/>
      <c r="E2954"/>
      <c r="F2954"/>
    </row>
    <row r="2955" spans="3:6" x14ac:dyDescent="0.2">
      <c r="C2955"/>
      <c r="D2955"/>
      <c r="E2955"/>
      <c r="F2955"/>
    </row>
    <row r="2956" spans="3:6" x14ac:dyDescent="0.2">
      <c r="C2956"/>
      <c r="D2956"/>
      <c r="E2956"/>
      <c r="F2956"/>
    </row>
    <row r="2957" spans="3:6" x14ac:dyDescent="0.2">
      <c r="C2957"/>
      <c r="D2957"/>
      <c r="E2957"/>
      <c r="F2957"/>
    </row>
    <row r="2958" spans="3:6" x14ac:dyDescent="0.2">
      <c r="C2958"/>
      <c r="D2958"/>
      <c r="E2958"/>
      <c r="F2958"/>
    </row>
    <row r="2959" spans="3:6" x14ac:dyDescent="0.2">
      <c r="C2959"/>
      <c r="D2959"/>
      <c r="E2959"/>
      <c r="F2959"/>
    </row>
    <row r="2960" spans="3:6" x14ac:dyDescent="0.2">
      <c r="C2960"/>
      <c r="D2960"/>
      <c r="E2960"/>
      <c r="F2960"/>
    </row>
    <row r="2961" spans="3:6" x14ac:dyDescent="0.2">
      <c r="C2961"/>
      <c r="D2961"/>
      <c r="E2961"/>
      <c r="F2961"/>
    </row>
    <row r="2962" spans="3:6" x14ac:dyDescent="0.2">
      <c r="C2962"/>
      <c r="D2962"/>
      <c r="E2962"/>
      <c r="F2962"/>
    </row>
    <row r="2963" spans="3:6" x14ac:dyDescent="0.2">
      <c r="C2963"/>
      <c r="D2963"/>
      <c r="E2963"/>
      <c r="F2963"/>
    </row>
    <row r="2964" spans="3:6" x14ac:dyDescent="0.2">
      <c r="C2964"/>
      <c r="D2964"/>
      <c r="E2964"/>
      <c r="F2964"/>
    </row>
    <row r="2965" spans="3:6" x14ac:dyDescent="0.2">
      <c r="C2965"/>
      <c r="D2965"/>
      <c r="E2965"/>
      <c r="F2965"/>
    </row>
    <row r="2966" spans="3:6" x14ac:dyDescent="0.2">
      <c r="C2966"/>
      <c r="D2966"/>
      <c r="E2966"/>
      <c r="F2966"/>
    </row>
    <row r="2967" spans="3:6" x14ac:dyDescent="0.2">
      <c r="C2967"/>
      <c r="D2967"/>
      <c r="E2967"/>
      <c r="F2967"/>
    </row>
    <row r="2968" spans="3:6" x14ac:dyDescent="0.2">
      <c r="C2968"/>
      <c r="D2968"/>
      <c r="E2968"/>
      <c r="F2968"/>
    </row>
    <row r="2969" spans="3:6" x14ac:dyDescent="0.2">
      <c r="C2969"/>
      <c r="D2969"/>
      <c r="E2969"/>
      <c r="F2969"/>
    </row>
    <row r="2970" spans="3:6" x14ac:dyDescent="0.2">
      <c r="C2970"/>
      <c r="D2970"/>
      <c r="E2970"/>
      <c r="F2970"/>
    </row>
    <row r="2971" spans="3:6" x14ac:dyDescent="0.2">
      <c r="C2971"/>
      <c r="D2971"/>
      <c r="E2971"/>
      <c r="F2971"/>
    </row>
    <row r="2972" spans="3:6" x14ac:dyDescent="0.2">
      <c r="C2972"/>
      <c r="D2972"/>
      <c r="E2972"/>
      <c r="F2972"/>
    </row>
    <row r="2973" spans="3:6" x14ac:dyDescent="0.2">
      <c r="C2973"/>
      <c r="D2973"/>
      <c r="E2973"/>
      <c r="F2973"/>
    </row>
    <row r="2974" spans="3:6" x14ac:dyDescent="0.2">
      <c r="C2974"/>
      <c r="D2974"/>
      <c r="E2974"/>
      <c r="F2974"/>
    </row>
    <row r="2975" spans="3:6" x14ac:dyDescent="0.2">
      <c r="C2975"/>
      <c r="D2975"/>
      <c r="E2975"/>
      <c r="F2975"/>
    </row>
    <row r="2976" spans="3:6" x14ac:dyDescent="0.2">
      <c r="C2976"/>
      <c r="D2976"/>
      <c r="E2976"/>
      <c r="F2976"/>
    </row>
    <row r="2977" spans="3:6" x14ac:dyDescent="0.2">
      <c r="C2977"/>
      <c r="D2977"/>
      <c r="E2977"/>
      <c r="F2977"/>
    </row>
    <row r="2978" spans="3:6" x14ac:dyDescent="0.2">
      <c r="C2978"/>
      <c r="D2978"/>
      <c r="E2978"/>
      <c r="F2978"/>
    </row>
    <row r="2979" spans="3:6" x14ac:dyDescent="0.2">
      <c r="C2979"/>
      <c r="D2979"/>
      <c r="E2979"/>
      <c r="F2979"/>
    </row>
    <row r="2980" spans="3:6" x14ac:dyDescent="0.2">
      <c r="C2980"/>
      <c r="D2980"/>
      <c r="E2980"/>
      <c r="F2980"/>
    </row>
    <row r="2981" spans="3:6" x14ac:dyDescent="0.2">
      <c r="C2981"/>
      <c r="D2981"/>
      <c r="E2981"/>
      <c r="F2981"/>
    </row>
    <row r="2982" spans="3:6" x14ac:dyDescent="0.2">
      <c r="C2982"/>
      <c r="D2982"/>
      <c r="E2982"/>
      <c r="F2982"/>
    </row>
    <row r="2983" spans="3:6" x14ac:dyDescent="0.2">
      <c r="C2983"/>
      <c r="D2983"/>
      <c r="E2983"/>
      <c r="F2983"/>
    </row>
    <row r="2984" spans="3:6" x14ac:dyDescent="0.2">
      <c r="C2984"/>
      <c r="D2984"/>
      <c r="E2984"/>
      <c r="F2984"/>
    </row>
    <row r="2985" spans="3:6" x14ac:dyDescent="0.2">
      <c r="C2985"/>
      <c r="D2985"/>
      <c r="E2985"/>
      <c r="F2985"/>
    </row>
    <row r="2986" spans="3:6" x14ac:dyDescent="0.2">
      <c r="C2986"/>
      <c r="D2986"/>
      <c r="E2986"/>
      <c r="F2986"/>
    </row>
    <row r="2987" spans="3:6" x14ac:dyDescent="0.2">
      <c r="C2987"/>
      <c r="D2987"/>
      <c r="E2987"/>
      <c r="F2987"/>
    </row>
    <row r="2988" spans="3:6" x14ac:dyDescent="0.2">
      <c r="C2988"/>
      <c r="D2988"/>
      <c r="E2988"/>
      <c r="F2988"/>
    </row>
    <row r="2989" spans="3:6" x14ac:dyDescent="0.2">
      <c r="C2989"/>
      <c r="D2989"/>
      <c r="E2989"/>
      <c r="F2989"/>
    </row>
    <row r="2990" spans="3:6" x14ac:dyDescent="0.2">
      <c r="C2990"/>
      <c r="D2990"/>
      <c r="E2990"/>
      <c r="F2990"/>
    </row>
    <row r="2991" spans="3:6" x14ac:dyDescent="0.2">
      <c r="C2991"/>
      <c r="D2991"/>
      <c r="E2991"/>
      <c r="F2991"/>
    </row>
    <row r="2992" spans="3:6" x14ac:dyDescent="0.2">
      <c r="C2992"/>
      <c r="D2992"/>
      <c r="E2992"/>
      <c r="F2992"/>
    </row>
    <row r="2993" spans="3:6" x14ac:dyDescent="0.2">
      <c r="C2993"/>
      <c r="D2993"/>
      <c r="E2993"/>
      <c r="F2993"/>
    </row>
    <row r="2994" spans="3:6" x14ac:dyDescent="0.2">
      <c r="C2994"/>
      <c r="D2994"/>
      <c r="E2994"/>
      <c r="F2994"/>
    </row>
    <row r="2995" spans="3:6" x14ac:dyDescent="0.2">
      <c r="C2995"/>
      <c r="D2995"/>
      <c r="E2995"/>
      <c r="F2995"/>
    </row>
    <row r="2996" spans="3:6" x14ac:dyDescent="0.2">
      <c r="C2996"/>
      <c r="D2996"/>
      <c r="E2996"/>
      <c r="F2996"/>
    </row>
    <row r="2997" spans="3:6" x14ac:dyDescent="0.2">
      <c r="C2997"/>
      <c r="D2997"/>
      <c r="E2997"/>
      <c r="F2997"/>
    </row>
    <row r="2998" spans="3:6" x14ac:dyDescent="0.2">
      <c r="C2998"/>
      <c r="D2998"/>
      <c r="E2998"/>
      <c r="F2998"/>
    </row>
    <row r="2999" spans="3:6" x14ac:dyDescent="0.2">
      <c r="C2999"/>
      <c r="D2999"/>
      <c r="E2999"/>
      <c r="F2999"/>
    </row>
    <row r="3000" spans="3:6" x14ac:dyDescent="0.2">
      <c r="C3000"/>
      <c r="D3000"/>
      <c r="E3000"/>
      <c r="F3000"/>
    </row>
    <row r="3001" spans="3:6" x14ac:dyDescent="0.2">
      <c r="C3001"/>
      <c r="D3001"/>
      <c r="E3001"/>
      <c r="F3001"/>
    </row>
    <row r="3002" spans="3:6" x14ac:dyDescent="0.2">
      <c r="C3002"/>
      <c r="D3002"/>
      <c r="E3002"/>
      <c r="F3002"/>
    </row>
    <row r="3003" spans="3:6" x14ac:dyDescent="0.2">
      <c r="C3003"/>
      <c r="D3003"/>
      <c r="E3003"/>
      <c r="F3003"/>
    </row>
    <row r="3004" spans="3:6" x14ac:dyDescent="0.2">
      <c r="C3004"/>
      <c r="D3004"/>
      <c r="E3004"/>
      <c r="F3004"/>
    </row>
    <row r="3005" spans="3:6" x14ac:dyDescent="0.2">
      <c r="C3005"/>
      <c r="D3005"/>
      <c r="E3005"/>
      <c r="F3005"/>
    </row>
    <row r="3006" spans="3:6" x14ac:dyDescent="0.2">
      <c r="C3006"/>
      <c r="D3006"/>
      <c r="E3006"/>
      <c r="F3006"/>
    </row>
    <row r="3007" spans="3:6" x14ac:dyDescent="0.2">
      <c r="C3007"/>
      <c r="D3007"/>
      <c r="E3007"/>
      <c r="F3007"/>
    </row>
    <row r="3008" spans="3:6" x14ac:dyDescent="0.2">
      <c r="C3008"/>
      <c r="D3008"/>
      <c r="E3008"/>
      <c r="F3008"/>
    </row>
    <row r="3009" spans="3:6" x14ac:dyDescent="0.2">
      <c r="C3009"/>
      <c r="D3009"/>
      <c r="E3009"/>
      <c r="F3009"/>
    </row>
    <row r="3010" spans="3:6" x14ac:dyDescent="0.2">
      <c r="C3010"/>
      <c r="D3010"/>
      <c r="E3010"/>
      <c r="F3010"/>
    </row>
    <row r="3011" spans="3:6" x14ac:dyDescent="0.2">
      <c r="C3011"/>
      <c r="D3011"/>
      <c r="E3011"/>
      <c r="F3011"/>
    </row>
    <row r="3012" spans="3:6" x14ac:dyDescent="0.2">
      <c r="C3012"/>
      <c r="D3012"/>
      <c r="E3012"/>
      <c r="F3012"/>
    </row>
    <row r="3013" spans="3:6" x14ac:dyDescent="0.2">
      <c r="C3013"/>
      <c r="D3013"/>
      <c r="E3013"/>
      <c r="F3013"/>
    </row>
    <row r="3014" spans="3:6" x14ac:dyDescent="0.2">
      <c r="C3014"/>
      <c r="D3014"/>
      <c r="E3014"/>
      <c r="F3014"/>
    </row>
    <row r="3015" spans="3:6" x14ac:dyDescent="0.2">
      <c r="C3015"/>
      <c r="D3015"/>
      <c r="E3015"/>
      <c r="F3015"/>
    </row>
    <row r="3016" spans="3:6" x14ac:dyDescent="0.2">
      <c r="C3016"/>
      <c r="D3016"/>
      <c r="E3016"/>
      <c r="F3016"/>
    </row>
    <row r="3017" spans="3:6" x14ac:dyDescent="0.2">
      <c r="C3017"/>
      <c r="D3017"/>
      <c r="E3017"/>
      <c r="F3017"/>
    </row>
    <row r="3018" spans="3:6" x14ac:dyDescent="0.2">
      <c r="C3018"/>
      <c r="D3018"/>
      <c r="E3018"/>
      <c r="F3018"/>
    </row>
    <row r="3019" spans="3:6" x14ac:dyDescent="0.2">
      <c r="C3019"/>
      <c r="D3019"/>
      <c r="E3019"/>
      <c r="F3019"/>
    </row>
    <row r="3020" spans="3:6" x14ac:dyDescent="0.2">
      <c r="C3020"/>
      <c r="D3020"/>
      <c r="E3020"/>
      <c r="F3020"/>
    </row>
    <row r="3021" spans="3:6" x14ac:dyDescent="0.2">
      <c r="C3021"/>
      <c r="D3021"/>
      <c r="E3021"/>
      <c r="F3021"/>
    </row>
    <row r="3022" spans="3:6" x14ac:dyDescent="0.2">
      <c r="C3022"/>
      <c r="D3022"/>
      <c r="E3022"/>
      <c r="F3022"/>
    </row>
    <row r="3023" spans="3:6" x14ac:dyDescent="0.2">
      <c r="C3023"/>
      <c r="D3023"/>
      <c r="E3023"/>
      <c r="F3023"/>
    </row>
    <row r="3024" spans="3:6" x14ac:dyDescent="0.2">
      <c r="C3024"/>
      <c r="D3024"/>
      <c r="E3024"/>
      <c r="F3024"/>
    </row>
    <row r="3025" spans="3:6" x14ac:dyDescent="0.2">
      <c r="C3025"/>
      <c r="D3025"/>
      <c r="E3025"/>
      <c r="F3025"/>
    </row>
    <row r="3026" spans="3:6" x14ac:dyDescent="0.2">
      <c r="C3026"/>
      <c r="D3026"/>
      <c r="E3026"/>
      <c r="F3026"/>
    </row>
    <row r="3027" spans="3:6" x14ac:dyDescent="0.2">
      <c r="C3027"/>
      <c r="D3027"/>
      <c r="E3027"/>
      <c r="F3027"/>
    </row>
    <row r="3028" spans="3:6" x14ac:dyDescent="0.2">
      <c r="C3028"/>
      <c r="D3028"/>
      <c r="E3028"/>
      <c r="F3028"/>
    </row>
    <row r="3029" spans="3:6" x14ac:dyDescent="0.2">
      <c r="C3029"/>
      <c r="D3029"/>
      <c r="E3029"/>
      <c r="F3029"/>
    </row>
    <row r="3030" spans="3:6" x14ac:dyDescent="0.2">
      <c r="C3030"/>
      <c r="D3030"/>
      <c r="E3030"/>
      <c r="F3030"/>
    </row>
    <row r="3031" spans="3:6" x14ac:dyDescent="0.2">
      <c r="C3031"/>
      <c r="D3031"/>
      <c r="E3031"/>
      <c r="F3031"/>
    </row>
    <row r="3032" spans="3:6" x14ac:dyDescent="0.2">
      <c r="C3032"/>
      <c r="D3032"/>
      <c r="E3032"/>
      <c r="F3032"/>
    </row>
    <row r="3033" spans="3:6" x14ac:dyDescent="0.2">
      <c r="C3033"/>
      <c r="D3033"/>
      <c r="E3033"/>
      <c r="F3033"/>
    </row>
    <row r="3034" spans="3:6" x14ac:dyDescent="0.2">
      <c r="C3034"/>
      <c r="D3034"/>
      <c r="E3034"/>
      <c r="F3034"/>
    </row>
    <row r="3035" spans="3:6" x14ac:dyDescent="0.2">
      <c r="C3035"/>
      <c r="D3035"/>
      <c r="E3035"/>
      <c r="F3035"/>
    </row>
    <row r="3036" spans="3:6" x14ac:dyDescent="0.2">
      <c r="C3036"/>
      <c r="D3036"/>
      <c r="E3036"/>
      <c r="F3036"/>
    </row>
    <row r="3037" spans="3:6" x14ac:dyDescent="0.2">
      <c r="C3037"/>
      <c r="D3037"/>
      <c r="E3037"/>
      <c r="F3037"/>
    </row>
    <row r="3038" spans="3:6" x14ac:dyDescent="0.2">
      <c r="C3038"/>
      <c r="D3038"/>
      <c r="E3038"/>
      <c r="F3038"/>
    </row>
    <row r="3039" spans="3:6" x14ac:dyDescent="0.2">
      <c r="C3039"/>
      <c r="D3039"/>
      <c r="E3039"/>
      <c r="F3039"/>
    </row>
    <row r="3040" spans="3:6" x14ac:dyDescent="0.2">
      <c r="C3040"/>
      <c r="D3040"/>
      <c r="E3040"/>
      <c r="F3040"/>
    </row>
    <row r="3041" spans="3:6" x14ac:dyDescent="0.2">
      <c r="C3041"/>
      <c r="D3041"/>
      <c r="E3041"/>
      <c r="F3041"/>
    </row>
    <row r="3042" spans="3:6" x14ac:dyDescent="0.2">
      <c r="C3042"/>
      <c r="D3042"/>
      <c r="E3042"/>
      <c r="F3042"/>
    </row>
    <row r="3043" spans="3:6" x14ac:dyDescent="0.2">
      <c r="C3043"/>
      <c r="D3043"/>
      <c r="E3043"/>
      <c r="F3043"/>
    </row>
    <row r="3044" spans="3:6" x14ac:dyDescent="0.2">
      <c r="C3044"/>
      <c r="D3044"/>
      <c r="E3044"/>
      <c r="F3044"/>
    </row>
    <row r="3045" spans="3:6" x14ac:dyDescent="0.2">
      <c r="C3045"/>
      <c r="D3045"/>
      <c r="E3045"/>
      <c r="F3045"/>
    </row>
    <row r="3046" spans="3:6" x14ac:dyDescent="0.2">
      <c r="C3046"/>
      <c r="D3046"/>
      <c r="E3046"/>
      <c r="F3046"/>
    </row>
    <row r="3047" spans="3:6" x14ac:dyDescent="0.2">
      <c r="C3047"/>
      <c r="D3047"/>
      <c r="E3047"/>
      <c r="F3047"/>
    </row>
    <row r="3048" spans="3:6" x14ac:dyDescent="0.2">
      <c r="C3048"/>
      <c r="D3048"/>
      <c r="E3048"/>
      <c r="F3048"/>
    </row>
    <row r="3049" spans="3:6" x14ac:dyDescent="0.2">
      <c r="C3049"/>
      <c r="D3049"/>
      <c r="E3049"/>
      <c r="F3049"/>
    </row>
    <row r="3050" spans="3:6" x14ac:dyDescent="0.2">
      <c r="C3050"/>
      <c r="D3050"/>
      <c r="E3050"/>
      <c r="F3050"/>
    </row>
    <row r="3051" spans="3:6" x14ac:dyDescent="0.2">
      <c r="C3051"/>
      <c r="D3051"/>
      <c r="E3051"/>
      <c r="F3051"/>
    </row>
    <row r="3052" spans="3:6" x14ac:dyDescent="0.2">
      <c r="C3052"/>
      <c r="D3052"/>
      <c r="E3052"/>
      <c r="F3052"/>
    </row>
    <row r="3053" spans="3:6" x14ac:dyDescent="0.2">
      <c r="C3053"/>
      <c r="D3053"/>
      <c r="E3053"/>
      <c r="F3053"/>
    </row>
    <row r="3054" spans="3:6" x14ac:dyDescent="0.2">
      <c r="C3054"/>
      <c r="D3054"/>
      <c r="E3054"/>
      <c r="F3054"/>
    </row>
    <row r="3055" spans="3:6" x14ac:dyDescent="0.2">
      <c r="C3055"/>
      <c r="D3055"/>
      <c r="E3055"/>
      <c r="F3055"/>
    </row>
    <row r="3056" spans="3:6" x14ac:dyDescent="0.2">
      <c r="C3056"/>
      <c r="D3056"/>
      <c r="E3056"/>
      <c r="F3056"/>
    </row>
    <row r="3057" spans="3:6" x14ac:dyDescent="0.2">
      <c r="C3057"/>
      <c r="D3057"/>
      <c r="E3057"/>
      <c r="F3057"/>
    </row>
    <row r="3058" spans="3:6" x14ac:dyDescent="0.2">
      <c r="C3058"/>
      <c r="D3058"/>
      <c r="E3058"/>
      <c r="F3058"/>
    </row>
    <row r="3059" spans="3:6" x14ac:dyDescent="0.2">
      <c r="C3059"/>
      <c r="D3059"/>
      <c r="E3059"/>
      <c r="F3059"/>
    </row>
    <row r="3060" spans="3:6" x14ac:dyDescent="0.2">
      <c r="C3060"/>
      <c r="D3060"/>
      <c r="E3060"/>
      <c r="F3060"/>
    </row>
    <row r="3061" spans="3:6" x14ac:dyDescent="0.2">
      <c r="C3061"/>
      <c r="D3061"/>
      <c r="E3061"/>
      <c r="F3061"/>
    </row>
    <row r="3062" spans="3:6" x14ac:dyDescent="0.2">
      <c r="C3062"/>
      <c r="D3062"/>
      <c r="E3062"/>
      <c r="F3062"/>
    </row>
    <row r="3063" spans="3:6" x14ac:dyDescent="0.2">
      <c r="C3063"/>
      <c r="D3063"/>
      <c r="E3063"/>
      <c r="F3063"/>
    </row>
    <row r="3064" spans="3:6" x14ac:dyDescent="0.2">
      <c r="C3064"/>
      <c r="D3064"/>
      <c r="E3064"/>
      <c r="F3064"/>
    </row>
    <row r="3065" spans="3:6" x14ac:dyDescent="0.2">
      <c r="C3065"/>
      <c r="D3065"/>
      <c r="E3065"/>
      <c r="F3065"/>
    </row>
    <row r="3066" spans="3:6" x14ac:dyDescent="0.2">
      <c r="C3066"/>
      <c r="D3066"/>
      <c r="E3066"/>
      <c r="F3066"/>
    </row>
    <row r="3067" spans="3:6" x14ac:dyDescent="0.2">
      <c r="C3067"/>
      <c r="D3067"/>
      <c r="E3067"/>
      <c r="F3067"/>
    </row>
    <row r="3068" spans="3:6" x14ac:dyDescent="0.2">
      <c r="C3068"/>
      <c r="D3068"/>
      <c r="E3068"/>
      <c r="F3068"/>
    </row>
    <row r="3069" spans="3:6" x14ac:dyDescent="0.2">
      <c r="C3069"/>
      <c r="D3069"/>
      <c r="E3069"/>
      <c r="F3069"/>
    </row>
    <row r="3070" spans="3:6" x14ac:dyDescent="0.2">
      <c r="C3070"/>
      <c r="D3070"/>
      <c r="E3070"/>
      <c r="F3070"/>
    </row>
    <row r="3071" spans="3:6" x14ac:dyDescent="0.2">
      <c r="C3071"/>
      <c r="D3071"/>
      <c r="E3071"/>
      <c r="F3071"/>
    </row>
    <row r="3072" spans="3:6" x14ac:dyDescent="0.2">
      <c r="C3072"/>
      <c r="D3072"/>
      <c r="E3072"/>
      <c r="F3072"/>
    </row>
    <row r="3073" spans="3:6" x14ac:dyDescent="0.2">
      <c r="C3073"/>
      <c r="D3073"/>
      <c r="E3073"/>
      <c r="F3073"/>
    </row>
    <row r="3074" spans="3:6" x14ac:dyDescent="0.2">
      <c r="C3074"/>
      <c r="D3074"/>
      <c r="E3074"/>
      <c r="F3074"/>
    </row>
    <row r="3075" spans="3:6" x14ac:dyDescent="0.2">
      <c r="C3075"/>
      <c r="D3075"/>
      <c r="E3075"/>
      <c r="F3075"/>
    </row>
    <row r="3076" spans="3:6" x14ac:dyDescent="0.2">
      <c r="C3076"/>
      <c r="D3076"/>
      <c r="E3076"/>
      <c r="F3076"/>
    </row>
    <row r="3077" spans="3:6" x14ac:dyDescent="0.2">
      <c r="C3077"/>
      <c r="D3077"/>
      <c r="E3077"/>
      <c r="F3077"/>
    </row>
    <row r="3078" spans="3:6" x14ac:dyDescent="0.2">
      <c r="C3078"/>
      <c r="D3078"/>
      <c r="E3078"/>
      <c r="F3078"/>
    </row>
    <row r="3079" spans="3:6" x14ac:dyDescent="0.2">
      <c r="C3079"/>
      <c r="D3079"/>
      <c r="E3079"/>
      <c r="F3079"/>
    </row>
    <row r="3080" spans="3:6" x14ac:dyDescent="0.2">
      <c r="C3080"/>
      <c r="D3080"/>
      <c r="E3080"/>
      <c r="F3080"/>
    </row>
    <row r="3081" spans="3:6" x14ac:dyDescent="0.2">
      <c r="C3081"/>
      <c r="D3081"/>
      <c r="E3081"/>
      <c r="F3081"/>
    </row>
    <row r="3082" spans="3:6" x14ac:dyDescent="0.2">
      <c r="C3082"/>
      <c r="D3082"/>
      <c r="E3082"/>
      <c r="F3082"/>
    </row>
    <row r="3083" spans="3:6" x14ac:dyDescent="0.2">
      <c r="C3083"/>
      <c r="D3083"/>
      <c r="E3083"/>
      <c r="F3083"/>
    </row>
    <row r="3084" spans="3:6" x14ac:dyDescent="0.2">
      <c r="C3084"/>
      <c r="D3084"/>
      <c r="E3084"/>
      <c r="F3084"/>
    </row>
    <row r="3085" spans="3:6" x14ac:dyDescent="0.2">
      <c r="C3085"/>
      <c r="D3085"/>
      <c r="E3085"/>
      <c r="F3085"/>
    </row>
    <row r="3086" spans="3:6" x14ac:dyDescent="0.2">
      <c r="C3086"/>
      <c r="D3086"/>
      <c r="E3086"/>
      <c r="F3086"/>
    </row>
    <row r="3087" spans="3:6" x14ac:dyDescent="0.2">
      <c r="C3087"/>
      <c r="D3087"/>
      <c r="E3087"/>
      <c r="F3087"/>
    </row>
    <row r="3088" spans="3:6" x14ac:dyDescent="0.2">
      <c r="C3088"/>
      <c r="D3088"/>
      <c r="E3088"/>
      <c r="F3088"/>
    </row>
    <row r="3089" spans="3:6" x14ac:dyDescent="0.2">
      <c r="C3089"/>
      <c r="D3089"/>
      <c r="E3089"/>
      <c r="F3089"/>
    </row>
    <row r="3090" spans="3:6" x14ac:dyDescent="0.2">
      <c r="C3090"/>
      <c r="D3090"/>
      <c r="E3090"/>
      <c r="F3090"/>
    </row>
    <row r="3091" spans="3:6" x14ac:dyDescent="0.2">
      <c r="C3091"/>
      <c r="D3091"/>
      <c r="E3091"/>
      <c r="F3091"/>
    </row>
    <row r="3092" spans="3:6" x14ac:dyDescent="0.2">
      <c r="C3092"/>
      <c r="D3092"/>
      <c r="E3092"/>
      <c r="F3092"/>
    </row>
    <row r="3093" spans="3:6" x14ac:dyDescent="0.2">
      <c r="C3093"/>
      <c r="D3093"/>
      <c r="E3093"/>
      <c r="F3093"/>
    </row>
    <row r="3094" spans="3:6" x14ac:dyDescent="0.2">
      <c r="C3094"/>
      <c r="D3094"/>
      <c r="E3094"/>
      <c r="F3094"/>
    </row>
    <row r="3095" spans="3:6" x14ac:dyDescent="0.2">
      <c r="C3095"/>
      <c r="D3095"/>
      <c r="E3095"/>
      <c r="F3095"/>
    </row>
    <row r="3096" spans="3:6" x14ac:dyDescent="0.2">
      <c r="C3096"/>
      <c r="D3096"/>
      <c r="E3096"/>
      <c r="F3096"/>
    </row>
    <row r="3097" spans="3:6" x14ac:dyDescent="0.2">
      <c r="C3097"/>
      <c r="D3097"/>
      <c r="E3097"/>
      <c r="F3097"/>
    </row>
    <row r="3098" spans="3:6" x14ac:dyDescent="0.2">
      <c r="C3098"/>
      <c r="D3098"/>
      <c r="E3098"/>
      <c r="F3098"/>
    </row>
    <row r="3099" spans="3:6" x14ac:dyDescent="0.2">
      <c r="C3099"/>
      <c r="D3099"/>
      <c r="E3099"/>
      <c r="F3099"/>
    </row>
    <row r="3100" spans="3:6" x14ac:dyDescent="0.2">
      <c r="C3100"/>
      <c r="D3100"/>
      <c r="E3100"/>
      <c r="F3100"/>
    </row>
    <row r="3101" spans="3:6" x14ac:dyDescent="0.2">
      <c r="C3101"/>
      <c r="D3101"/>
      <c r="E3101"/>
      <c r="F3101"/>
    </row>
    <row r="3102" spans="3:6" x14ac:dyDescent="0.2">
      <c r="C3102"/>
      <c r="D3102"/>
      <c r="E3102"/>
      <c r="F3102"/>
    </row>
    <row r="3103" spans="3:6" x14ac:dyDescent="0.2">
      <c r="C3103"/>
      <c r="D3103"/>
      <c r="E3103"/>
      <c r="F3103"/>
    </row>
    <row r="3104" spans="3:6" x14ac:dyDescent="0.2">
      <c r="C3104"/>
      <c r="D3104"/>
      <c r="E3104"/>
      <c r="F3104"/>
    </row>
    <row r="3105" spans="3:6" x14ac:dyDescent="0.2">
      <c r="C3105"/>
      <c r="D3105"/>
      <c r="E3105"/>
      <c r="F3105"/>
    </row>
    <row r="3106" spans="3:6" x14ac:dyDescent="0.2">
      <c r="C3106"/>
      <c r="D3106"/>
      <c r="E3106"/>
      <c r="F3106"/>
    </row>
    <row r="3107" spans="3:6" x14ac:dyDescent="0.2">
      <c r="C3107"/>
      <c r="D3107"/>
      <c r="E3107"/>
      <c r="F3107"/>
    </row>
    <row r="3108" spans="3:6" x14ac:dyDescent="0.2">
      <c r="C3108"/>
      <c r="D3108"/>
      <c r="E3108"/>
      <c r="F3108"/>
    </row>
    <row r="3109" spans="3:6" x14ac:dyDescent="0.2">
      <c r="C3109"/>
      <c r="D3109"/>
      <c r="E3109"/>
      <c r="F3109"/>
    </row>
    <row r="3110" spans="3:6" x14ac:dyDescent="0.2">
      <c r="C3110"/>
      <c r="D3110"/>
      <c r="E3110"/>
      <c r="F3110"/>
    </row>
    <row r="3111" spans="3:6" x14ac:dyDescent="0.2">
      <c r="C3111"/>
      <c r="D3111"/>
      <c r="E3111"/>
      <c r="F3111"/>
    </row>
    <row r="3112" spans="3:6" x14ac:dyDescent="0.2">
      <c r="C3112"/>
      <c r="D3112"/>
      <c r="E3112"/>
      <c r="F3112"/>
    </row>
    <row r="3113" spans="3:6" x14ac:dyDescent="0.2">
      <c r="C3113"/>
      <c r="D3113"/>
      <c r="E3113"/>
      <c r="F3113"/>
    </row>
    <row r="3114" spans="3:6" x14ac:dyDescent="0.2">
      <c r="C3114"/>
      <c r="D3114"/>
      <c r="E3114"/>
      <c r="F3114"/>
    </row>
    <row r="3115" spans="3:6" x14ac:dyDescent="0.2">
      <c r="C3115"/>
      <c r="D3115"/>
      <c r="E3115"/>
      <c r="F3115"/>
    </row>
    <row r="3116" spans="3:6" x14ac:dyDescent="0.2">
      <c r="C3116"/>
      <c r="D3116"/>
      <c r="E3116"/>
      <c r="F3116"/>
    </row>
    <row r="3117" spans="3:6" x14ac:dyDescent="0.2">
      <c r="C3117"/>
      <c r="D3117"/>
      <c r="E3117"/>
      <c r="F3117"/>
    </row>
    <row r="3118" spans="3:6" x14ac:dyDescent="0.2">
      <c r="C3118"/>
      <c r="D3118"/>
      <c r="E3118"/>
      <c r="F3118"/>
    </row>
    <row r="3119" spans="3:6" x14ac:dyDescent="0.2">
      <c r="C3119"/>
      <c r="D3119"/>
      <c r="E3119"/>
      <c r="F3119"/>
    </row>
    <row r="3120" spans="3:6" x14ac:dyDescent="0.2">
      <c r="C3120"/>
      <c r="D3120"/>
      <c r="E3120"/>
      <c r="F3120"/>
    </row>
    <row r="3121" spans="3:6" x14ac:dyDescent="0.2">
      <c r="C3121"/>
      <c r="D3121"/>
      <c r="E3121"/>
      <c r="F3121"/>
    </row>
    <row r="3122" spans="3:6" x14ac:dyDescent="0.2">
      <c r="C3122"/>
      <c r="D3122"/>
      <c r="E3122"/>
      <c r="F3122"/>
    </row>
    <row r="3123" spans="3:6" x14ac:dyDescent="0.2">
      <c r="C3123"/>
      <c r="D3123"/>
      <c r="E3123"/>
      <c r="F3123"/>
    </row>
    <row r="3124" spans="3:6" x14ac:dyDescent="0.2">
      <c r="C3124"/>
      <c r="D3124"/>
      <c r="E3124"/>
      <c r="F3124"/>
    </row>
    <row r="3125" spans="3:6" x14ac:dyDescent="0.2">
      <c r="C3125"/>
      <c r="D3125"/>
      <c r="E3125"/>
      <c r="F3125"/>
    </row>
    <row r="3126" spans="3:6" x14ac:dyDescent="0.2">
      <c r="C3126"/>
      <c r="D3126"/>
      <c r="E3126"/>
      <c r="F3126"/>
    </row>
    <row r="3127" spans="3:6" x14ac:dyDescent="0.2">
      <c r="C3127"/>
      <c r="D3127"/>
      <c r="E3127"/>
      <c r="F3127"/>
    </row>
    <row r="3128" spans="3:6" x14ac:dyDescent="0.2">
      <c r="C3128"/>
      <c r="D3128"/>
      <c r="E3128"/>
      <c r="F3128"/>
    </row>
    <row r="3129" spans="3:6" x14ac:dyDescent="0.2">
      <c r="C3129"/>
      <c r="D3129"/>
      <c r="E3129"/>
      <c r="F3129"/>
    </row>
    <row r="3130" spans="3:6" x14ac:dyDescent="0.2">
      <c r="C3130"/>
      <c r="D3130"/>
      <c r="E3130"/>
      <c r="F3130"/>
    </row>
    <row r="3131" spans="3:6" x14ac:dyDescent="0.2">
      <c r="C3131"/>
      <c r="D3131"/>
      <c r="E3131"/>
      <c r="F3131"/>
    </row>
    <row r="3132" spans="3:6" x14ac:dyDescent="0.2">
      <c r="C3132"/>
      <c r="D3132"/>
      <c r="E3132"/>
      <c r="F3132"/>
    </row>
    <row r="3133" spans="3:6" x14ac:dyDescent="0.2">
      <c r="C3133"/>
      <c r="D3133"/>
      <c r="E3133"/>
      <c r="F3133"/>
    </row>
    <row r="3134" spans="3:6" x14ac:dyDescent="0.2">
      <c r="C3134"/>
      <c r="D3134"/>
      <c r="E3134"/>
      <c r="F3134"/>
    </row>
    <row r="3135" spans="3:6" x14ac:dyDescent="0.2">
      <c r="C3135"/>
      <c r="D3135"/>
      <c r="E3135"/>
      <c r="F3135"/>
    </row>
    <row r="3136" spans="3:6" x14ac:dyDescent="0.2">
      <c r="C3136"/>
      <c r="D3136"/>
      <c r="E3136"/>
      <c r="F3136"/>
    </row>
    <row r="3137" spans="3:6" x14ac:dyDescent="0.2">
      <c r="C3137"/>
      <c r="D3137"/>
      <c r="E3137"/>
      <c r="F3137"/>
    </row>
    <row r="3138" spans="3:6" x14ac:dyDescent="0.2">
      <c r="C3138"/>
      <c r="D3138"/>
      <c r="E3138"/>
      <c r="F3138"/>
    </row>
    <row r="3139" spans="3:6" x14ac:dyDescent="0.2">
      <c r="C3139"/>
      <c r="D3139"/>
      <c r="E3139"/>
      <c r="F3139"/>
    </row>
    <row r="3140" spans="3:6" x14ac:dyDescent="0.2">
      <c r="C3140"/>
      <c r="D3140"/>
      <c r="E3140"/>
      <c r="F3140"/>
    </row>
    <row r="3141" spans="3:6" x14ac:dyDescent="0.2">
      <c r="C3141"/>
      <c r="D3141"/>
      <c r="E3141"/>
      <c r="F3141"/>
    </row>
    <row r="3142" spans="3:6" x14ac:dyDescent="0.2">
      <c r="C3142"/>
      <c r="D3142"/>
      <c r="E3142"/>
      <c r="F3142"/>
    </row>
    <row r="3143" spans="3:6" x14ac:dyDescent="0.2">
      <c r="C3143"/>
      <c r="D3143"/>
      <c r="E3143"/>
      <c r="F3143"/>
    </row>
    <row r="3144" spans="3:6" x14ac:dyDescent="0.2">
      <c r="C3144"/>
      <c r="D3144"/>
      <c r="E3144"/>
      <c r="F3144"/>
    </row>
    <row r="3145" spans="3:6" x14ac:dyDescent="0.2">
      <c r="C3145"/>
      <c r="D3145"/>
      <c r="E3145"/>
      <c r="F3145"/>
    </row>
    <row r="3146" spans="3:6" x14ac:dyDescent="0.2">
      <c r="C3146"/>
      <c r="D3146"/>
      <c r="E3146"/>
      <c r="F3146"/>
    </row>
    <row r="3147" spans="3:6" x14ac:dyDescent="0.2">
      <c r="C3147"/>
      <c r="D3147"/>
      <c r="E3147"/>
      <c r="F3147"/>
    </row>
    <row r="3148" spans="3:6" x14ac:dyDescent="0.2">
      <c r="C3148"/>
      <c r="D3148"/>
      <c r="E3148"/>
      <c r="F3148"/>
    </row>
    <row r="3149" spans="3:6" x14ac:dyDescent="0.2">
      <c r="C3149"/>
      <c r="D3149"/>
      <c r="E3149"/>
      <c r="F3149"/>
    </row>
    <row r="3150" spans="3:6" x14ac:dyDescent="0.2">
      <c r="C3150"/>
      <c r="D3150"/>
      <c r="E3150"/>
      <c r="F3150"/>
    </row>
    <row r="3151" spans="3:6" x14ac:dyDescent="0.2">
      <c r="C3151"/>
      <c r="D3151"/>
      <c r="E3151"/>
      <c r="F3151"/>
    </row>
    <row r="3152" spans="3:6" x14ac:dyDescent="0.2">
      <c r="C3152"/>
      <c r="D3152"/>
      <c r="E3152"/>
      <c r="F3152"/>
    </row>
    <row r="3153" spans="3:6" x14ac:dyDescent="0.2">
      <c r="C3153"/>
      <c r="D3153"/>
      <c r="E3153"/>
      <c r="F3153"/>
    </row>
    <row r="3154" spans="3:6" x14ac:dyDescent="0.2">
      <c r="C3154"/>
      <c r="D3154"/>
      <c r="E3154"/>
      <c r="F3154"/>
    </row>
    <row r="3155" spans="3:6" x14ac:dyDescent="0.2">
      <c r="C3155"/>
      <c r="D3155"/>
      <c r="E3155"/>
      <c r="F3155"/>
    </row>
    <row r="3156" spans="3:6" x14ac:dyDescent="0.2">
      <c r="C3156"/>
      <c r="D3156"/>
      <c r="E3156"/>
      <c r="F3156"/>
    </row>
    <row r="3157" spans="3:6" x14ac:dyDescent="0.2">
      <c r="C3157"/>
      <c r="D3157"/>
      <c r="E3157"/>
      <c r="F3157"/>
    </row>
    <row r="3158" spans="3:6" x14ac:dyDescent="0.2">
      <c r="C3158"/>
      <c r="D3158"/>
      <c r="E3158"/>
      <c r="F3158"/>
    </row>
    <row r="3159" spans="3:6" x14ac:dyDescent="0.2">
      <c r="C3159"/>
      <c r="D3159"/>
      <c r="E3159"/>
      <c r="F3159"/>
    </row>
    <row r="3160" spans="3:6" x14ac:dyDescent="0.2">
      <c r="C3160"/>
      <c r="D3160"/>
      <c r="E3160"/>
      <c r="F3160"/>
    </row>
    <row r="3161" spans="3:6" x14ac:dyDescent="0.2">
      <c r="C3161"/>
      <c r="D3161"/>
      <c r="E3161"/>
      <c r="F3161"/>
    </row>
    <row r="3162" spans="3:6" x14ac:dyDescent="0.2">
      <c r="C3162"/>
      <c r="D3162"/>
      <c r="E3162"/>
      <c r="F3162"/>
    </row>
    <row r="3163" spans="3:6" x14ac:dyDescent="0.2">
      <c r="C3163"/>
      <c r="D3163"/>
      <c r="E3163"/>
      <c r="F3163"/>
    </row>
    <row r="3164" spans="3:6" x14ac:dyDescent="0.2">
      <c r="C3164"/>
      <c r="D3164"/>
      <c r="E3164"/>
      <c r="F3164"/>
    </row>
    <row r="3165" spans="3:6" x14ac:dyDescent="0.2">
      <c r="C3165"/>
      <c r="D3165"/>
      <c r="E3165"/>
      <c r="F3165"/>
    </row>
    <row r="3166" spans="3:6" x14ac:dyDescent="0.2">
      <c r="C3166"/>
      <c r="D3166"/>
      <c r="E3166"/>
      <c r="F3166"/>
    </row>
    <row r="3167" spans="3:6" x14ac:dyDescent="0.2">
      <c r="C3167"/>
      <c r="D3167"/>
      <c r="E3167"/>
      <c r="F3167"/>
    </row>
    <row r="3168" spans="3:6" x14ac:dyDescent="0.2">
      <c r="C3168"/>
      <c r="D3168"/>
      <c r="E3168"/>
      <c r="F3168"/>
    </row>
    <row r="3169" spans="3:6" x14ac:dyDescent="0.2">
      <c r="C3169"/>
      <c r="D3169"/>
      <c r="E3169"/>
      <c r="F3169"/>
    </row>
    <row r="3170" spans="3:6" x14ac:dyDescent="0.2">
      <c r="C3170"/>
      <c r="D3170"/>
      <c r="E3170"/>
      <c r="F3170"/>
    </row>
    <row r="3171" spans="3:6" x14ac:dyDescent="0.2">
      <c r="C3171"/>
      <c r="D3171"/>
      <c r="E3171"/>
      <c r="F3171"/>
    </row>
    <row r="3172" spans="3:6" x14ac:dyDescent="0.2">
      <c r="C3172"/>
      <c r="D3172"/>
      <c r="E3172"/>
      <c r="F3172"/>
    </row>
    <row r="3173" spans="3:6" x14ac:dyDescent="0.2">
      <c r="C3173"/>
      <c r="D3173"/>
      <c r="E3173"/>
      <c r="F3173"/>
    </row>
    <row r="3174" spans="3:6" x14ac:dyDescent="0.2">
      <c r="C3174"/>
      <c r="D3174"/>
      <c r="E3174"/>
      <c r="F3174"/>
    </row>
    <row r="3175" spans="3:6" x14ac:dyDescent="0.2">
      <c r="C3175"/>
      <c r="D3175"/>
      <c r="E3175"/>
      <c r="F3175"/>
    </row>
    <row r="3176" spans="3:6" x14ac:dyDescent="0.2">
      <c r="C3176"/>
      <c r="D3176"/>
      <c r="E3176"/>
      <c r="F3176"/>
    </row>
    <row r="3177" spans="3:6" x14ac:dyDescent="0.2">
      <c r="C3177"/>
      <c r="D3177"/>
      <c r="E3177"/>
      <c r="F3177"/>
    </row>
    <row r="3178" spans="3:6" x14ac:dyDescent="0.2">
      <c r="C3178"/>
      <c r="D3178"/>
      <c r="E3178"/>
      <c r="F3178"/>
    </row>
    <row r="3179" spans="3:6" x14ac:dyDescent="0.2">
      <c r="C3179"/>
      <c r="D3179"/>
      <c r="E3179"/>
      <c r="F3179"/>
    </row>
    <row r="3180" spans="3:6" x14ac:dyDescent="0.2">
      <c r="C3180"/>
      <c r="D3180"/>
      <c r="E3180"/>
      <c r="F3180"/>
    </row>
    <row r="3181" spans="3:6" x14ac:dyDescent="0.2">
      <c r="C3181"/>
      <c r="D3181"/>
      <c r="E3181"/>
      <c r="F3181"/>
    </row>
    <row r="3182" spans="3:6" x14ac:dyDescent="0.2">
      <c r="C3182"/>
      <c r="D3182"/>
      <c r="E3182"/>
      <c r="F3182"/>
    </row>
    <row r="3183" spans="3:6" x14ac:dyDescent="0.2">
      <c r="C3183"/>
      <c r="D3183"/>
      <c r="E3183"/>
      <c r="F3183"/>
    </row>
    <row r="3184" spans="3:6" x14ac:dyDescent="0.2">
      <c r="C3184"/>
      <c r="D3184"/>
      <c r="E3184"/>
      <c r="F3184"/>
    </row>
    <row r="3185" spans="3:6" x14ac:dyDescent="0.2">
      <c r="C3185"/>
      <c r="D3185"/>
      <c r="E3185"/>
      <c r="F3185"/>
    </row>
    <row r="3186" spans="3:6" x14ac:dyDescent="0.2">
      <c r="C3186"/>
      <c r="D3186"/>
      <c r="E3186"/>
      <c r="F3186"/>
    </row>
    <row r="3187" spans="3:6" x14ac:dyDescent="0.2">
      <c r="C3187"/>
      <c r="D3187"/>
      <c r="E3187"/>
      <c r="F3187"/>
    </row>
    <row r="3188" spans="3:6" x14ac:dyDescent="0.2">
      <c r="C3188"/>
      <c r="D3188"/>
      <c r="E3188"/>
      <c r="F3188"/>
    </row>
    <row r="3189" spans="3:6" x14ac:dyDescent="0.2">
      <c r="C3189"/>
      <c r="D3189"/>
      <c r="E3189"/>
      <c r="F3189"/>
    </row>
    <row r="3190" spans="3:6" x14ac:dyDescent="0.2">
      <c r="C3190"/>
      <c r="D3190"/>
      <c r="E3190"/>
      <c r="F3190"/>
    </row>
    <row r="3191" spans="3:6" x14ac:dyDescent="0.2">
      <c r="C3191"/>
      <c r="D3191"/>
      <c r="E3191"/>
      <c r="F3191"/>
    </row>
    <row r="3192" spans="3:6" x14ac:dyDescent="0.2">
      <c r="C3192"/>
      <c r="D3192"/>
      <c r="E3192"/>
      <c r="F3192"/>
    </row>
    <row r="3193" spans="3:6" x14ac:dyDescent="0.2">
      <c r="C3193"/>
      <c r="D3193"/>
      <c r="E3193"/>
      <c r="F3193"/>
    </row>
    <row r="3194" spans="3:6" x14ac:dyDescent="0.2">
      <c r="C3194"/>
      <c r="D3194"/>
      <c r="E3194"/>
      <c r="F3194"/>
    </row>
    <row r="3195" spans="3:6" x14ac:dyDescent="0.2">
      <c r="C3195"/>
      <c r="D3195"/>
      <c r="E3195"/>
      <c r="F3195"/>
    </row>
    <row r="3196" spans="3:6" x14ac:dyDescent="0.2">
      <c r="C3196"/>
      <c r="D3196"/>
      <c r="E3196"/>
      <c r="F3196"/>
    </row>
    <row r="3197" spans="3:6" x14ac:dyDescent="0.2">
      <c r="C3197"/>
      <c r="D3197"/>
      <c r="E3197"/>
      <c r="F3197"/>
    </row>
    <row r="3198" spans="3:6" x14ac:dyDescent="0.2">
      <c r="C3198"/>
      <c r="D3198"/>
      <c r="E3198"/>
      <c r="F3198"/>
    </row>
    <row r="3199" spans="3:6" x14ac:dyDescent="0.2">
      <c r="C3199"/>
      <c r="D3199"/>
      <c r="E3199"/>
      <c r="F3199"/>
    </row>
    <row r="3200" spans="3:6" x14ac:dyDescent="0.2">
      <c r="C3200"/>
      <c r="D3200"/>
      <c r="E3200"/>
      <c r="F3200"/>
    </row>
    <row r="3201" spans="3:6" x14ac:dyDescent="0.2">
      <c r="C3201"/>
      <c r="D3201"/>
      <c r="E3201"/>
      <c r="F3201"/>
    </row>
    <row r="3202" spans="3:6" x14ac:dyDescent="0.2">
      <c r="C3202"/>
      <c r="D3202"/>
      <c r="E3202"/>
      <c r="F3202"/>
    </row>
    <row r="3203" spans="3:6" x14ac:dyDescent="0.2">
      <c r="C3203"/>
      <c r="D3203"/>
      <c r="E3203"/>
      <c r="F3203"/>
    </row>
    <row r="3204" spans="3:6" x14ac:dyDescent="0.2">
      <c r="C3204"/>
      <c r="D3204"/>
      <c r="E3204"/>
      <c r="F3204"/>
    </row>
    <row r="3205" spans="3:6" x14ac:dyDescent="0.2">
      <c r="C3205"/>
      <c r="D3205"/>
      <c r="E3205"/>
      <c r="F3205"/>
    </row>
    <row r="3206" spans="3:6" x14ac:dyDescent="0.2">
      <c r="C3206"/>
      <c r="D3206"/>
      <c r="E3206"/>
      <c r="F3206"/>
    </row>
    <row r="3207" spans="3:6" x14ac:dyDescent="0.2">
      <c r="C3207"/>
      <c r="D3207"/>
      <c r="E3207"/>
      <c r="F3207"/>
    </row>
    <row r="3208" spans="3:6" x14ac:dyDescent="0.2">
      <c r="C3208"/>
      <c r="D3208"/>
      <c r="E3208"/>
      <c r="F3208"/>
    </row>
    <row r="3209" spans="3:6" x14ac:dyDescent="0.2">
      <c r="C3209"/>
      <c r="D3209"/>
      <c r="E3209"/>
      <c r="F3209"/>
    </row>
    <row r="3210" spans="3:6" x14ac:dyDescent="0.2">
      <c r="C3210"/>
      <c r="D3210"/>
      <c r="E3210"/>
      <c r="F3210"/>
    </row>
    <row r="3211" spans="3:6" x14ac:dyDescent="0.2">
      <c r="C3211"/>
      <c r="D3211"/>
      <c r="E3211"/>
      <c r="F3211"/>
    </row>
    <row r="3212" spans="3:6" x14ac:dyDescent="0.2">
      <c r="C3212"/>
      <c r="D3212"/>
      <c r="E3212"/>
      <c r="F3212"/>
    </row>
    <row r="3213" spans="3:6" x14ac:dyDescent="0.2">
      <c r="C3213"/>
      <c r="D3213"/>
      <c r="E3213"/>
      <c r="F3213"/>
    </row>
    <row r="3214" spans="3:6" x14ac:dyDescent="0.2">
      <c r="C3214"/>
      <c r="D3214"/>
      <c r="E3214"/>
      <c r="F3214"/>
    </row>
    <row r="3215" spans="3:6" x14ac:dyDescent="0.2">
      <c r="C3215"/>
      <c r="D3215"/>
      <c r="E3215"/>
      <c r="F3215"/>
    </row>
    <row r="3216" spans="3:6" x14ac:dyDescent="0.2">
      <c r="C3216"/>
      <c r="D3216"/>
      <c r="E3216"/>
      <c r="F3216"/>
    </row>
    <row r="3217" spans="3:6" x14ac:dyDescent="0.2">
      <c r="C3217"/>
      <c r="D3217"/>
      <c r="E3217"/>
      <c r="F3217"/>
    </row>
    <row r="3218" spans="3:6" x14ac:dyDescent="0.2">
      <c r="C3218"/>
      <c r="D3218"/>
      <c r="E3218"/>
      <c r="F3218"/>
    </row>
    <row r="3219" spans="3:6" x14ac:dyDescent="0.2">
      <c r="C3219"/>
      <c r="D3219"/>
      <c r="E3219"/>
      <c r="F3219"/>
    </row>
    <row r="3220" spans="3:6" x14ac:dyDescent="0.2">
      <c r="C3220"/>
      <c r="D3220"/>
      <c r="E3220"/>
      <c r="F3220"/>
    </row>
    <row r="3221" spans="3:6" x14ac:dyDescent="0.2">
      <c r="C3221"/>
      <c r="D3221"/>
      <c r="E3221"/>
      <c r="F3221"/>
    </row>
    <row r="3222" spans="3:6" x14ac:dyDescent="0.2">
      <c r="C3222"/>
      <c r="D3222"/>
      <c r="E3222"/>
      <c r="F3222"/>
    </row>
    <row r="3223" spans="3:6" x14ac:dyDescent="0.2">
      <c r="C3223"/>
      <c r="D3223"/>
      <c r="E3223"/>
      <c r="F3223"/>
    </row>
    <row r="3224" spans="3:6" x14ac:dyDescent="0.2">
      <c r="C3224"/>
      <c r="D3224"/>
      <c r="E3224"/>
      <c r="F3224"/>
    </row>
    <row r="3225" spans="3:6" x14ac:dyDescent="0.2">
      <c r="C3225"/>
      <c r="D3225"/>
      <c r="E3225"/>
      <c r="F3225"/>
    </row>
    <row r="3226" spans="3:6" x14ac:dyDescent="0.2">
      <c r="C3226"/>
      <c r="D3226"/>
      <c r="E3226"/>
      <c r="F3226"/>
    </row>
    <row r="3227" spans="3:6" x14ac:dyDescent="0.2">
      <c r="C3227"/>
      <c r="D3227"/>
      <c r="E3227"/>
      <c r="F3227"/>
    </row>
    <row r="3228" spans="3:6" x14ac:dyDescent="0.2">
      <c r="C3228"/>
      <c r="D3228"/>
      <c r="E3228"/>
      <c r="F3228"/>
    </row>
    <row r="3229" spans="3:6" x14ac:dyDescent="0.2">
      <c r="C3229"/>
      <c r="D3229"/>
      <c r="E3229"/>
      <c r="F3229"/>
    </row>
    <row r="3230" spans="3:6" x14ac:dyDescent="0.2">
      <c r="C3230"/>
      <c r="D3230"/>
      <c r="E3230"/>
      <c r="F3230"/>
    </row>
    <row r="3231" spans="3:6" x14ac:dyDescent="0.2">
      <c r="C3231"/>
      <c r="D3231"/>
      <c r="E3231"/>
      <c r="F3231"/>
    </row>
    <row r="3232" spans="3:6" x14ac:dyDescent="0.2">
      <c r="C3232"/>
      <c r="D3232"/>
      <c r="E3232"/>
      <c r="F3232"/>
    </row>
    <row r="3233" spans="3:6" x14ac:dyDescent="0.2">
      <c r="C3233"/>
      <c r="D3233"/>
      <c r="E3233"/>
      <c r="F3233"/>
    </row>
    <row r="3234" spans="3:6" x14ac:dyDescent="0.2">
      <c r="C3234"/>
      <c r="D3234"/>
      <c r="E3234"/>
      <c r="F3234"/>
    </row>
    <row r="3235" spans="3:6" x14ac:dyDescent="0.2">
      <c r="C3235"/>
      <c r="D3235"/>
      <c r="E3235"/>
      <c r="F3235"/>
    </row>
    <row r="3236" spans="3:6" x14ac:dyDescent="0.2">
      <c r="C3236"/>
      <c r="D3236"/>
      <c r="E3236"/>
      <c r="F3236"/>
    </row>
    <row r="3237" spans="3:6" x14ac:dyDescent="0.2">
      <c r="C3237"/>
      <c r="D3237"/>
      <c r="E3237"/>
      <c r="F3237"/>
    </row>
    <row r="3238" spans="3:6" x14ac:dyDescent="0.2">
      <c r="C3238"/>
      <c r="D3238"/>
      <c r="E3238"/>
      <c r="F3238"/>
    </row>
    <row r="3239" spans="3:6" x14ac:dyDescent="0.2">
      <c r="C3239"/>
      <c r="D3239"/>
      <c r="E3239"/>
      <c r="F3239"/>
    </row>
    <row r="3240" spans="3:6" x14ac:dyDescent="0.2">
      <c r="C3240"/>
      <c r="D3240"/>
      <c r="E3240"/>
      <c r="F3240"/>
    </row>
    <row r="3241" spans="3:6" x14ac:dyDescent="0.2">
      <c r="C3241"/>
      <c r="D3241"/>
      <c r="E3241"/>
      <c r="F3241"/>
    </row>
    <row r="3242" spans="3:6" x14ac:dyDescent="0.2">
      <c r="C3242"/>
      <c r="D3242"/>
      <c r="E3242"/>
      <c r="F3242"/>
    </row>
    <row r="3243" spans="3:6" x14ac:dyDescent="0.2">
      <c r="C3243"/>
      <c r="D3243"/>
      <c r="E3243"/>
      <c r="F3243"/>
    </row>
    <row r="3244" spans="3:6" x14ac:dyDescent="0.2">
      <c r="C3244"/>
      <c r="D3244"/>
      <c r="E3244"/>
      <c r="F3244"/>
    </row>
    <row r="3245" spans="3:6" x14ac:dyDescent="0.2">
      <c r="C3245"/>
      <c r="D3245"/>
      <c r="E3245"/>
      <c r="F3245"/>
    </row>
    <row r="3246" spans="3:6" x14ac:dyDescent="0.2">
      <c r="C3246"/>
      <c r="D3246"/>
      <c r="E3246"/>
      <c r="F3246"/>
    </row>
    <row r="3247" spans="3:6" x14ac:dyDescent="0.2">
      <c r="C3247"/>
      <c r="D3247"/>
      <c r="E3247"/>
      <c r="F3247"/>
    </row>
    <row r="3248" spans="3:6" x14ac:dyDescent="0.2">
      <c r="C3248"/>
      <c r="D3248"/>
      <c r="E3248"/>
      <c r="F3248"/>
    </row>
    <row r="3249" spans="3:6" x14ac:dyDescent="0.2">
      <c r="C3249"/>
      <c r="D3249"/>
      <c r="E3249"/>
      <c r="F3249"/>
    </row>
    <row r="3250" spans="3:6" x14ac:dyDescent="0.2">
      <c r="C3250"/>
      <c r="D3250"/>
      <c r="E3250"/>
      <c r="F3250"/>
    </row>
    <row r="3251" spans="3:6" x14ac:dyDescent="0.2">
      <c r="C3251"/>
      <c r="D3251"/>
      <c r="E3251"/>
      <c r="F3251"/>
    </row>
    <row r="3252" spans="3:6" x14ac:dyDescent="0.2">
      <c r="C3252"/>
      <c r="D3252"/>
      <c r="E3252"/>
      <c r="F3252"/>
    </row>
    <row r="3253" spans="3:6" x14ac:dyDescent="0.2">
      <c r="C3253"/>
      <c r="D3253"/>
      <c r="E3253"/>
      <c r="F3253"/>
    </row>
    <row r="3254" spans="3:6" x14ac:dyDescent="0.2">
      <c r="C3254"/>
      <c r="D3254"/>
      <c r="E3254"/>
      <c r="F3254"/>
    </row>
    <row r="3255" spans="3:6" x14ac:dyDescent="0.2">
      <c r="C3255"/>
      <c r="D3255"/>
      <c r="E3255"/>
      <c r="F3255"/>
    </row>
    <row r="3256" spans="3:6" x14ac:dyDescent="0.2">
      <c r="C3256"/>
      <c r="D3256"/>
      <c r="E3256"/>
      <c r="F3256"/>
    </row>
    <row r="3257" spans="3:6" x14ac:dyDescent="0.2">
      <c r="C3257"/>
      <c r="D3257"/>
      <c r="E3257"/>
      <c r="F3257"/>
    </row>
    <row r="3258" spans="3:6" x14ac:dyDescent="0.2">
      <c r="C3258"/>
      <c r="D3258"/>
      <c r="E3258"/>
      <c r="F3258"/>
    </row>
    <row r="3259" spans="3:6" x14ac:dyDescent="0.2">
      <c r="C3259"/>
      <c r="D3259"/>
      <c r="E3259"/>
      <c r="F3259"/>
    </row>
    <row r="3260" spans="3:6" x14ac:dyDescent="0.2">
      <c r="C3260"/>
      <c r="D3260"/>
      <c r="E3260"/>
      <c r="F3260"/>
    </row>
    <row r="3261" spans="3:6" x14ac:dyDescent="0.2">
      <c r="C3261"/>
      <c r="D3261"/>
      <c r="E3261"/>
      <c r="F3261"/>
    </row>
    <row r="3262" spans="3:6" x14ac:dyDescent="0.2">
      <c r="C3262"/>
      <c r="D3262"/>
      <c r="E3262"/>
      <c r="F3262"/>
    </row>
    <row r="3263" spans="3:6" x14ac:dyDescent="0.2">
      <c r="C3263"/>
      <c r="D3263"/>
      <c r="E3263"/>
      <c r="F3263"/>
    </row>
    <row r="3264" spans="3:6" x14ac:dyDescent="0.2">
      <c r="C3264"/>
      <c r="D3264"/>
      <c r="E3264"/>
      <c r="F3264"/>
    </row>
    <row r="3265" spans="3:6" x14ac:dyDescent="0.2">
      <c r="C3265"/>
      <c r="D3265"/>
      <c r="E3265"/>
      <c r="F3265"/>
    </row>
    <row r="3266" spans="3:6" x14ac:dyDescent="0.2">
      <c r="C3266"/>
      <c r="D3266"/>
      <c r="E3266"/>
      <c r="F3266"/>
    </row>
    <row r="3267" spans="3:6" x14ac:dyDescent="0.2">
      <c r="C3267"/>
      <c r="D3267"/>
      <c r="E3267"/>
      <c r="F3267"/>
    </row>
    <row r="3268" spans="3:6" x14ac:dyDescent="0.2">
      <c r="C3268"/>
      <c r="D3268"/>
      <c r="E3268"/>
      <c r="F3268"/>
    </row>
    <row r="3269" spans="3:6" x14ac:dyDescent="0.2">
      <c r="C3269"/>
      <c r="D3269"/>
      <c r="E3269"/>
      <c r="F3269"/>
    </row>
    <row r="3270" spans="3:6" x14ac:dyDescent="0.2">
      <c r="C3270"/>
      <c r="D3270"/>
      <c r="E3270"/>
      <c r="F3270"/>
    </row>
    <row r="3271" spans="3:6" x14ac:dyDescent="0.2">
      <c r="C3271"/>
      <c r="D3271"/>
      <c r="E3271"/>
      <c r="F3271"/>
    </row>
    <row r="3272" spans="3:6" x14ac:dyDescent="0.2">
      <c r="C3272"/>
      <c r="D3272"/>
      <c r="E3272"/>
      <c r="F3272"/>
    </row>
    <row r="3273" spans="3:6" x14ac:dyDescent="0.2">
      <c r="C3273"/>
      <c r="D3273"/>
      <c r="E3273"/>
      <c r="F3273"/>
    </row>
    <row r="3274" spans="3:6" x14ac:dyDescent="0.2">
      <c r="C3274"/>
      <c r="D3274"/>
      <c r="E3274"/>
      <c r="F3274"/>
    </row>
    <row r="3275" spans="3:6" x14ac:dyDescent="0.2">
      <c r="C3275"/>
      <c r="D3275"/>
      <c r="E3275"/>
      <c r="F3275"/>
    </row>
    <row r="3276" spans="3:6" x14ac:dyDescent="0.2">
      <c r="C3276"/>
      <c r="D3276"/>
      <c r="E3276"/>
      <c r="F3276"/>
    </row>
    <row r="3277" spans="3:6" x14ac:dyDescent="0.2">
      <c r="C3277"/>
      <c r="D3277"/>
      <c r="E3277"/>
      <c r="F3277"/>
    </row>
    <row r="3278" spans="3:6" x14ac:dyDescent="0.2">
      <c r="C3278"/>
      <c r="D3278"/>
      <c r="E3278"/>
      <c r="F3278"/>
    </row>
    <row r="3279" spans="3:6" x14ac:dyDescent="0.2">
      <c r="C3279"/>
      <c r="D3279"/>
      <c r="E3279"/>
      <c r="F3279"/>
    </row>
    <row r="3280" spans="3:6" x14ac:dyDescent="0.2">
      <c r="C3280"/>
      <c r="D3280"/>
      <c r="E3280"/>
      <c r="F3280"/>
    </row>
    <row r="3281" spans="3:6" x14ac:dyDescent="0.2">
      <c r="C3281"/>
      <c r="D3281"/>
      <c r="E3281"/>
      <c r="F3281"/>
    </row>
    <row r="3282" spans="3:6" x14ac:dyDescent="0.2">
      <c r="C3282"/>
      <c r="D3282"/>
      <c r="E3282"/>
      <c r="F3282"/>
    </row>
    <row r="3283" spans="3:6" x14ac:dyDescent="0.2">
      <c r="C3283"/>
      <c r="D3283"/>
      <c r="E3283"/>
      <c r="F3283"/>
    </row>
    <row r="3284" spans="3:6" x14ac:dyDescent="0.2">
      <c r="C3284"/>
      <c r="D3284"/>
      <c r="E3284"/>
      <c r="F3284"/>
    </row>
    <row r="3285" spans="3:6" x14ac:dyDescent="0.2">
      <c r="C3285"/>
      <c r="D3285"/>
      <c r="E3285"/>
      <c r="F3285"/>
    </row>
    <row r="3286" spans="3:6" x14ac:dyDescent="0.2">
      <c r="C3286"/>
      <c r="D3286"/>
      <c r="E3286"/>
      <c r="F3286"/>
    </row>
    <row r="3287" spans="3:6" x14ac:dyDescent="0.2">
      <c r="C3287"/>
      <c r="D3287"/>
      <c r="E3287"/>
      <c r="F3287"/>
    </row>
    <row r="3288" spans="3:6" x14ac:dyDescent="0.2">
      <c r="C3288"/>
      <c r="D3288"/>
      <c r="E3288"/>
      <c r="F3288"/>
    </row>
    <row r="3289" spans="3:6" x14ac:dyDescent="0.2">
      <c r="C3289"/>
      <c r="D3289"/>
      <c r="E3289"/>
      <c r="F3289"/>
    </row>
    <row r="3290" spans="3:6" x14ac:dyDescent="0.2">
      <c r="C3290"/>
      <c r="D3290"/>
      <c r="E3290"/>
      <c r="F3290"/>
    </row>
    <row r="3291" spans="3:6" x14ac:dyDescent="0.2">
      <c r="C3291"/>
      <c r="D3291"/>
      <c r="E3291"/>
      <c r="F3291"/>
    </row>
    <row r="3292" spans="3:6" x14ac:dyDescent="0.2">
      <c r="C3292"/>
      <c r="D3292"/>
      <c r="E3292"/>
      <c r="F3292"/>
    </row>
    <row r="3293" spans="3:6" x14ac:dyDescent="0.2">
      <c r="C3293"/>
      <c r="D3293"/>
      <c r="E3293"/>
      <c r="F3293"/>
    </row>
    <row r="3294" spans="3:6" x14ac:dyDescent="0.2">
      <c r="C3294"/>
      <c r="D3294"/>
      <c r="E3294"/>
      <c r="F3294"/>
    </row>
    <row r="3295" spans="3:6" x14ac:dyDescent="0.2">
      <c r="C3295"/>
      <c r="D3295"/>
      <c r="E3295"/>
      <c r="F3295"/>
    </row>
    <row r="3296" spans="3:6" x14ac:dyDescent="0.2">
      <c r="C3296"/>
      <c r="D3296"/>
      <c r="E3296"/>
      <c r="F3296"/>
    </row>
    <row r="3297" spans="3:6" x14ac:dyDescent="0.2">
      <c r="C3297"/>
      <c r="D3297"/>
      <c r="E3297"/>
      <c r="F3297"/>
    </row>
    <row r="3298" spans="3:6" x14ac:dyDescent="0.2">
      <c r="C3298"/>
      <c r="D3298"/>
      <c r="E3298"/>
      <c r="F3298"/>
    </row>
    <row r="3299" spans="3:6" x14ac:dyDescent="0.2">
      <c r="C3299"/>
      <c r="D3299"/>
      <c r="E3299"/>
      <c r="F3299"/>
    </row>
    <row r="3300" spans="3:6" x14ac:dyDescent="0.2">
      <c r="C3300"/>
      <c r="D3300"/>
      <c r="E3300"/>
      <c r="F3300"/>
    </row>
    <row r="3301" spans="3:6" x14ac:dyDescent="0.2">
      <c r="C3301"/>
      <c r="D3301"/>
      <c r="E3301"/>
      <c r="F3301"/>
    </row>
    <row r="3302" spans="3:6" x14ac:dyDescent="0.2">
      <c r="C3302"/>
      <c r="D3302"/>
      <c r="E3302"/>
      <c r="F3302"/>
    </row>
    <row r="3303" spans="3:6" x14ac:dyDescent="0.2">
      <c r="C3303"/>
      <c r="D3303"/>
      <c r="E3303"/>
      <c r="F3303"/>
    </row>
    <row r="3304" spans="3:6" x14ac:dyDescent="0.2">
      <c r="C3304"/>
      <c r="D3304"/>
      <c r="E3304"/>
      <c r="F3304"/>
    </row>
    <row r="3305" spans="3:6" x14ac:dyDescent="0.2">
      <c r="C3305"/>
      <c r="D3305"/>
      <c r="E3305"/>
      <c r="F3305"/>
    </row>
    <row r="3306" spans="3:6" x14ac:dyDescent="0.2">
      <c r="C3306"/>
      <c r="D3306"/>
      <c r="E3306"/>
      <c r="F3306"/>
    </row>
    <row r="3307" spans="3:6" x14ac:dyDescent="0.2">
      <c r="C3307"/>
      <c r="D3307"/>
      <c r="E3307"/>
      <c r="F3307"/>
    </row>
    <row r="3308" spans="3:6" x14ac:dyDescent="0.2">
      <c r="C3308"/>
      <c r="D3308"/>
      <c r="E3308"/>
      <c r="F3308"/>
    </row>
    <row r="3309" spans="3:6" x14ac:dyDescent="0.2">
      <c r="C3309"/>
      <c r="D3309"/>
      <c r="E3309"/>
      <c r="F3309"/>
    </row>
    <row r="3310" spans="3:6" x14ac:dyDescent="0.2">
      <c r="C3310"/>
      <c r="D3310"/>
      <c r="E3310"/>
      <c r="F3310"/>
    </row>
    <row r="3311" spans="3:6" x14ac:dyDescent="0.2">
      <c r="C3311"/>
      <c r="D3311"/>
      <c r="E3311"/>
      <c r="F3311"/>
    </row>
    <row r="3312" spans="3:6" x14ac:dyDescent="0.2">
      <c r="C3312"/>
      <c r="D3312"/>
      <c r="E3312"/>
      <c r="F3312"/>
    </row>
    <row r="3313" spans="3:6" x14ac:dyDescent="0.2">
      <c r="C3313"/>
      <c r="D3313"/>
      <c r="E3313"/>
      <c r="F3313"/>
    </row>
    <row r="3314" spans="3:6" x14ac:dyDescent="0.2">
      <c r="C3314"/>
      <c r="D3314"/>
      <c r="E3314"/>
      <c r="F3314"/>
    </row>
    <row r="3315" spans="3:6" x14ac:dyDescent="0.2">
      <c r="C3315"/>
      <c r="D3315"/>
      <c r="E3315"/>
      <c r="F3315"/>
    </row>
    <row r="3316" spans="3:6" x14ac:dyDescent="0.2">
      <c r="C3316"/>
      <c r="D3316"/>
      <c r="E3316"/>
      <c r="F3316"/>
    </row>
    <row r="3317" spans="3:6" x14ac:dyDescent="0.2">
      <c r="C3317"/>
      <c r="D3317"/>
      <c r="E3317"/>
      <c r="F3317"/>
    </row>
    <row r="3318" spans="3:6" x14ac:dyDescent="0.2">
      <c r="C3318"/>
      <c r="D3318"/>
      <c r="E3318"/>
      <c r="F3318"/>
    </row>
    <row r="3319" spans="3:6" x14ac:dyDescent="0.2">
      <c r="C3319"/>
      <c r="D3319"/>
      <c r="E3319"/>
      <c r="F3319"/>
    </row>
    <row r="3320" spans="3:6" x14ac:dyDescent="0.2">
      <c r="C3320"/>
      <c r="D3320"/>
      <c r="E3320"/>
      <c r="F3320"/>
    </row>
    <row r="3321" spans="3:6" x14ac:dyDescent="0.2">
      <c r="C3321"/>
      <c r="D3321"/>
      <c r="E3321"/>
      <c r="F3321"/>
    </row>
    <row r="3322" spans="3:6" x14ac:dyDescent="0.2">
      <c r="C3322"/>
      <c r="D3322"/>
      <c r="E3322"/>
      <c r="F3322"/>
    </row>
    <row r="3323" spans="3:6" x14ac:dyDescent="0.2">
      <c r="C3323"/>
      <c r="D3323"/>
      <c r="E3323"/>
      <c r="F3323"/>
    </row>
    <row r="3324" spans="3:6" x14ac:dyDescent="0.2">
      <c r="C3324"/>
      <c r="D3324"/>
      <c r="E3324"/>
      <c r="F3324"/>
    </row>
    <row r="3325" spans="3:6" x14ac:dyDescent="0.2">
      <c r="C3325"/>
      <c r="D3325"/>
      <c r="E3325"/>
      <c r="F3325"/>
    </row>
    <row r="3326" spans="3:6" x14ac:dyDescent="0.2">
      <c r="C3326"/>
      <c r="D3326"/>
      <c r="E3326"/>
      <c r="F3326"/>
    </row>
    <row r="3327" spans="3:6" x14ac:dyDescent="0.2">
      <c r="C3327"/>
      <c r="D3327"/>
      <c r="E3327"/>
      <c r="F3327"/>
    </row>
    <row r="3328" spans="3:6" x14ac:dyDescent="0.2">
      <c r="C3328"/>
      <c r="D3328"/>
      <c r="E3328"/>
      <c r="F3328"/>
    </row>
    <row r="3329" spans="3:6" x14ac:dyDescent="0.2">
      <c r="C3329"/>
      <c r="D3329"/>
      <c r="E3329"/>
      <c r="F3329"/>
    </row>
    <row r="3330" spans="3:6" x14ac:dyDescent="0.2">
      <c r="C3330"/>
      <c r="D3330"/>
      <c r="E3330"/>
      <c r="F3330"/>
    </row>
    <row r="3331" spans="3:6" x14ac:dyDescent="0.2">
      <c r="C3331"/>
      <c r="D3331"/>
      <c r="E3331"/>
      <c r="F3331"/>
    </row>
    <row r="3332" spans="3:6" x14ac:dyDescent="0.2">
      <c r="C3332"/>
      <c r="D3332"/>
      <c r="E3332"/>
      <c r="F3332"/>
    </row>
    <row r="3333" spans="3:6" x14ac:dyDescent="0.2">
      <c r="C3333"/>
      <c r="D3333"/>
      <c r="E3333"/>
      <c r="F3333"/>
    </row>
    <row r="3334" spans="3:6" x14ac:dyDescent="0.2">
      <c r="C3334"/>
      <c r="D3334"/>
      <c r="E3334"/>
      <c r="F3334"/>
    </row>
    <row r="3335" spans="3:6" x14ac:dyDescent="0.2">
      <c r="C3335"/>
      <c r="D3335"/>
      <c r="E3335"/>
      <c r="F3335"/>
    </row>
    <row r="3336" spans="3:6" x14ac:dyDescent="0.2">
      <c r="C3336"/>
      <c r="D3336"/>
      <c r="E3336"/>
      <c r="F3336"/>
    </row>
    <row r="3337" spans="3:6" x14ac:dyDescent="0.2">
      <c r="C3337"/>
      <c r="D3337"/>
      <c r="E3337"/>
      <c r="F3337"/>
    </row>
    <row r="3338" spans="3:6" x14ac:dyDescent="0.2">
      <c r="C3338"/>
      <c r="D3338"/>
      <c r="E3338"/>
      <c r="F3338"/>
    </row>
    <row r="3339" spans="3:6" x14ac:dyDescent="0.2">
      <c r="C3339"/>
      <c r="D3339"/>
      <c r="E3339"/>
      <c r="F3339"/>
    </row>
    <row r="3340" spans="3:6" x14ac:dyDescent="0.2">
      <c r="C3340"/>
      <c r="D3340"/>
      <c r="E3340"/>
      <c r="F3340"/>
    </row>
    <row r="3341" spans="3:6" x14ac:dyDescent="0.2">
      <c r="C3341"/>
      <c r="D3341"/>
      <c r="E3341"/>
      <c r="F3341"/>
    </row>
    <row r="3342" spans="3:6" x14ac:dyDescent="0.2">
      <c r="C3342"/>
      <c r="D3342"/>
      <c r="E3342"/>
      <c r="F3342"/>
    </row>
    <row r="3343" spans="3:6" x14ac:dyDescent="0.2">
      <c r="C3343"/>
      <c r="D3343"/>
      <c r="E3343"/>
      <c r="F3343"/>
    </row>
    <row r="3344" spans="3:6" x14ac:dyDescent="0.2">
      <c r="C3344"/>
      <c r="D3344"/>
      <c r="E3344"/>
      <c r="F3344"/>
    </row>
    <row r="3345" spans="3:6" x14ac:dyDescent="0.2">
      <c r="C3345"/>
      <c r="D3345"/>
      <c r="E3345"/>
      <c r="F3345"/>
    </row>
    <row r="3346" spans="3:6" x14ac:dyDescent="0.2">
      <c r="C3346"/>
      <c r="D3346"/>
      <c r="E3346"/>
      <c r="F3346"/>
    </row>
    <row r="3347" spans="3:6" x14ac:dyDescent="0.2">
      <c r="C3347"/>
      <c r="D3347"/>
      <c r="E3347"/>
      <c r="F3347"/>
    </row>
    <row r="3348" spans="3:6" x14ac:dyDescent="0.2">
      <c r="C3348"/>
      <c r="D3348"/>
      <c r="E3348"/>
      <c r="F3348"/>
    </row>
    <row r="3349" spans="3:6" x14ac:dyDescent="0.2">
      <c r="C3349"/>
      <c r="D3349"/>
      <c r="E3349"/>
      <c r="F3349"/>
    </row>
    <row r="3350" spans="3:6" x14ac:dyDescent="0.2">
      <c r="C3350"/>
      <c r="D3350"/>
      <c r="E3350"/>
      <c r="F3350"/>
    </row>
    <row r="3351" spans="3:6" x14ac:dyDescent="0.2">
      <c r="C3351"/>
      <c r="D3351"/>
      <c r="E3351"/>
      <c r="F3351"/>
    </row>
    <row r="3352" spans="3:6" x14ac:dyDescent="0.2">
      <c r="C3352"/>
      <c r="D3352"/>
      <c r="E3352"/>
      <c r="F3352"/>
    </row>
    <row r="3353" spans="3:6" x14ac:dyDescent="0.2">
      <c r="C3353"/>
      <c r="D3353"/>
      <c r="E3353"/>
      <c r="F3353"/>
    </row>
    <row r="3354" spans="3:6" x14ac:dyDescent="0.2">
      <c r="C3354"/>
      <c r="D3354"/>
      <c r="E3354"/>
      <c r="F3354"/>
    </row>
    <row r="3355" spans="3:6" x14ac:dyDescent="0.2">
      <c r="C3355"/>
      <c r="D3355"/>
      <c r="E3355"/>
      <c r="F3355"/>
    </row>
    <row r="3356" spans="3:6" x14ac:dyDescent="0.2">
      <c r="C3356"/>
      <c r="D3356"/>
      <c r="E3356"/>
      <c r="F3356"/>
    </row>
    <row r="3357" spans="3:6" x14ac:dyDescent="0.2">
      <c r="C3357"/>
      <c r="D3357"/>
      <c r="E3357"/>
      <c r="F3357"/>
    </row>
    <row r="3358" spans="3:6" x14ac:dyDescent="0.2">
      <c r="C3358"/>
      <c r="D3358"/>
      <c r="E3358"/>
      <c r="F3358"/>
    </row>
    <row r="3359" spans="3:6" x14ac:dyDescent="0.2">
      <c r="C3359"/>
      <c r="D3359"/>
      <c r="E3359"/>
      <c r="F3359"/>
    </row>
    <row r="3360" spans="3:6" x14ac:dyDescent="0.2">
      <c r="C3360"/>
      <c r="D3360"/>
      <c r="E3360"/>
      <c r="F3360"/>
    </row>
    <row r="3361" spans="3:6" x14ac:dyDescent="0.2">
      <c r="C3361"/>
      <c r="D3361"/>
      <c r="E3361"/>
      <c r="F3361"/>
    </row>
    <row r="3362" spans="3:6" x14ac:dyDescent="0.2">
      <c r="C3362"/>
      <c r="D3362"/>
      <c r="E3362"/>
      <c r="F3362"/>
    </row>
    <row r="3363" spans="3:6" x14ac:dyDescent="0.2">
      <c r="C3363"/>
      <c r="D3363"/>
      <c r="E3363"/>
      <c r="F3363"/>
    </row>
    <row r="3364" spans="3:6" x14ac:dyDescent="0.2">
      <c r="C3364"/>
      <c r="D3364"/>
      <c r="E3364"/>
      <c r="F3364"/>
    </row>
    <row r="3365" spans="3:6" x14ac:dyDescent="0.2">
      <c r="C3365"/>
      <c r="D3365"/>
      <c r="E3365"/>
      <c r="F3365"/>
    </row>
    <row r="3366" spans="3:6" x14ac:dyDescent="0.2">
      <c r="C3366"/>
      <c r="D3366"/>
      <c r="E3366"/>
      <c r="F3366"/>
    </row>
    <row r="3367" spans="3:6" x14ac:dyDescent="0.2">
      <c r="C3367"/>
      <c r="D3367"/>
      <c r="E3367"/>
      <c r="F3367"/>
    </row>
    <row r="3368" spans="3:6" x14ac:dyDescent="0.2">
      <c r="C3368"/>
      <c r="D3368"/>
      <c r="E3368"/>
      <c r="F3368"/>
    </row>
    <row r="3369" spans="3:6" x14ac:dyDescent="0.2">
      <c r="C3369"/>
      <c r="D3369"/>
      <c r="E3369"/>
      <c r="F3369"/>
    </row>
    <row r="3370" spans="3:6" x14ac:dyDescent="0.2">
      <c r="C3370"/>
      <c r="D3370"/>
      <c r="E3370"/>
      <c r="F3370"/>
    </row>
    <row r="3371" spans="3:6" x14ac:dyDescent="0.2">
      <c r="C3371"/>
      <c r="D3371"/>
      <c r="E3371"/>
      <c r="F3371"/>
    </row>
    <row r="3372" spans="3:6" x14ac:dyDescent="0.2">
      <c r="C3372"/>
      <c r="D3372"/>
      <c r="E3372"/>
      <c r="F3372"/>
    </row>
    <row r="3373" spans="3:6" x14ac:dyDescent="0.2">
      <c r="C3373"/>
      <c r="D3373"/>
      <c r="E3373"/>
      <c r="F3373"/>
    </row>
    <row r="3374" spans="3:6" x14ac:dyDescent="0.2">
      <c r="C3374"/>
      <c r="D3374"/>
      <c r="E3374"/>
      <c r="F3374"/>
    </row>
    <row r="3375" spans="3:6" x14ac:dyDescent="0.2">
      <c r="C3375"/>
      <c r="D3375"/>
      <c r="E3375"/>
      <c r="F3375"/>
    </row>
    <row r="3376" spans="3:6" x14ac:dyDescent="0.2">
      <c r="C3376"/>
      <c r="D3376"/>
      <c r="E3376"/>
      <c r="F3376"/>
    </row>
    <row r="3377" spans="3:6" x14ac:dyDescent="0.2">
      <c r="C3377"/>
      <c r="D3377"/>
      <c r="E3377"/>
      <c r="F3377"/>
    </row>
    <row r="3378" spans="3:6" x14ac:dyDescent="0.2">
      <c r="C3378"/>
      <c r="D3378"/>
      <c r="E3378"/>
      <c r="F3378"/>
    </row>
    <row r="3379" spans="3:6" x14ac:dyDescent="0.2">
      <c r="C3379"/>
      <c r="D3379"/>
      <c r="E3379"/>
      <c r="F3379"/>
    </row>
    <row r="3380" spans="3:6" x14ac:dyDescent="0.2">
      <c r="C3380"/>
      <c r="D3380"/>
      <c r="E3380"/>
      <c r="F3380"/>
    </row>
    <row r="3381" spans="3:6" x14ac:dyDescent="0.2">
      <c r="C3381"/>
      <c r="D3381"/>
      <c r="E3381"/>
      <c r="F3381"/>
    </row>
    <row r="3382" spans="3:6" x14ac:dyDescent="0.2">
      <c r="C3382"/>
      <c r="D3382"/>
      <c r="E3382"/>
      <c r="F3382"/>
    </row>
    <row r="3383" spans="3:6" x14ac:dyDescent="0.2">
      <c r="C3383"/>
      <c r="D3383"/>
      <c r="E3383"/>
      <c r="F3383"/>
    </row>
    <row r="3384" spans="3:6" x14ac:dyDescent="0.2">
      <c r="C3384"/>
      <c r="D3384"/>
      <c r="E3384"/>
      <c r="F3384"/>
    </row>
    <row r="3385" spans="3:6" x14ac:dyDescent="0.2">
      <c r="C3385"/>
      <c r="D3385"/>
      <c r="E3385"/>
      <c r="F3385"/>
    </row>
    <row r="3386" spans="3:6" x14ac:dyDescent="0.2">
      <c r="C3386"/>
      <c r="D3386"/>
      <c r="E3386"/>
      <c r="F3386"/>
    </row>
    <row r="3387" spans="3:6" x14ac:dyDescent="0.2">
      <c r="C3387"/>
      <c r="D3387"/>
      <c r="E3387"/>
      <c r="F3387"/>
    </row>
    <row r="3388" spans="3:6" x14ac:dyDescent="0.2">
      <c r="C3388"/>
      <c r="D3388"/>
      <c r="E3388"/>
      <c r="F3388"/>
    </row>
    <row r="3389" spans="3:6" x14ac:dyDescent="0.2">
      <c r="C3389"/>
      <c r="D3389"/>
      <c r="E3389"/>
      <c r="F3389"/>
    </row>
    <row r="3390" spans="3:6" x14ac:dyDescent="0.2">
      <c r="C3390"/>
      <c r="D3390"/>
      <c r="E3390"/>
      <c r="F3390"/>
    </row>
    <row r="3391" spans="3:6" x14ac:dyDescent="0.2">
      <c r="C3391"/>
      <c r="D3391"/>
      <c r="E3391"/>
      <c r="F3391"/>
    </row>
    <row r="3392" spans="3:6" x14ac:dyDescent="0.2">
      <c r="C3392"/>
      <c r="D3392"/>
      <c r="E3392"/>
      <c r="F3392"/>
    </row>
    <row r="3393" spans="3:6" x14ac:dyDescent="0.2">
      <c r="C3393"/>
      <c r="D3393"/>
      <c r="E3393"/>
      <c r="F3393"/>
    </row>
    <row r="3394" spans="3:6" x14ac:dyDescent="0.2">
      <c r="C3394"/>
      <c r="D3394"/>
      <c r="E3394"/>
      <c r="F3394"/>
    </row>
    <row r="3395" spans="3:6" x14ac:dyDescent="0.2">
      <c r="C3395"/>
      <c r="D3395"/>
      <c r="E3395"/>
      <c r="F3395"/>
    </row>
    <row r="3396" spans="3:6" x14ac:dyDescent="0.2">
      <c r="C3396"/>
      <c r="D3396"/>
      <c r="E3396"/>
      <c r="F3396"/>
    </row>
    <row r="3397" spans="3:6" x14ac:dyDescent="0.2">
      <c r="C3397"/>
      <c r="D3397"/>
      <c r="E3397"/>
      <c r="F3397"/>
    </row>
    <row r="3398" spans="3:6" x14ac:dyDescent="0.2">
      <c r="C3398"/>
      <c r="D3398"/>
      <c r="E3398"/>
      <c r="F3398"/>
    </row>
    <row r="3399" spans="3:6" x14ac:dyDescent="0.2">
      <c r="C3399"/>
      <c r="D3399"/>
      <c r="E3399"/>
      <c r="F3399"/>
    </row>
    <row r="3400" spans="3:6" x14ac:dyDescent="0.2">
      <c r="C3400"/>
      <c r="D3400"/>
      <c r="E3400"/>
      <c r="F3400"/>
    </row>
    <row r="3401" spans="3:6" x14ac:dyDescent="0.2">
      <c r="C3401"/>
      <c r="D3401"/>
      <c r="E3401"/>
      <c r="F3401"/>
    </row>
    <row r="3402" spans="3:6" x14ac:dyDescent="0.2">
      <c r="C3402"/>
      <c r="D3402"/>
      <c r="E3402"/>
      <c r="F3402"/>
    </row>
    <row r="3403" spans="3:6" x14ac:dyDescent="0.2">
      <c r="C3403"/>
      <c r="D3403"/>
      <c r="E3403"/>
      <c r="F3403"/>
    </row>
    <row r="3404" spans="3:6" x14ac:dyDescent="0.2">
      <c r="C3404"/>
      <c r="D3404"/>
      <c r="E3404"/>
      <c r="F3404"/>
    </row>
    <row r="3405" spans="3:6" x14ac:dyDescent="0.2">
      <c r="C3405"/>
      <c r="D3405"/>
      <c r="E3405"/>
      <c r="F3405"/>
    </row>
    <row r="3406" spans="3:6" x14ac:dyDescent="0.2">
      <c r="C3406"/>
      <c r="D3406"/>
      <c r="E3406"/>
      <c r="F3406"/>
    </row>
    <row r="3407" spans="3:6" x14ac:dyDescent="0.2">
      <c r="C3407"/>
      <c r="D3407"/>
      <c r="E3407"/>
      <c r="F3407"/>
    </row>
    <row r="3408" spans="3:6" x14ac:dyDescent="0.2">
      <c r="C3408"/>
      <c r="D3408"/>
      <c r="E3408"/>
      <c r="F3408"/>
    </row>
    <row r="3409" spans="3:6" x14ac:dyDescent="0.2">
      <c r="C3409"/>
      <c r="D3409"/>
      <c r="E3409"/>
      <c r="F3409"/>
    </row>
    <row r="3410" spans="3:6" x14ac:dyDescent="0.2">
      <c r="C3410"/>
      <c r="D3410"/>
      <c r="E3410"/>
      <c r="F3410"/>
    </row>
    <row r="3411" spans="3:6" x14ac:dyDescent="0.2">
      <c r="C3411"/>
      <c r="D3411"/>
      <c r="E3411"/>
      <c r="F3411"/>
    </row>
    <row r="3412" spans="3:6" x14ac:dyDescent="0.2">
      <c r="C3412"/>
      <c r="D3412"/>
      <c r="E3412"/>
      <c r="F3412"/>
    </row>
    <row r="3413" spans="3:6" x14ac:dyDescent="0.2">
      <c r="C3413"/>
      <c r="D3413"/>
      <c r="E3413"/>
      <c r="F3413"/>
    </row>
    <row r="3414" spans="3:6" x14ac:dyDescent="0.2">
      <c r="C3414"/>
      <c r="D3414"/>
      <c r="E3414"/>
      <c r="F3414"/>
    </row>
    <row r="3415" spans="3:6" x14ac:dyDescent="0.2">
      <c r="C3415"/>
      <c r="D3415"/>
      <c r="E3415"/>
      <c r="F3415"/>
    </row>
    <row r="3416" spans="3:6" x14ac:dyDescent="0.2">
      <c r="C3416"/>
      <c r="D3416"/>
      <c r="E3416"/>
      <c r="F3416"/>
    </row>
    <row r="3417" spans="3:6" x14ac:dyDescent="0.2">
      <c r="C3417"/>
      <c r="D3417"/>
      <c r="E3417"/>
      <c r="F3417"/>
    </row>
    <row r="3418" spans="3:6" x14ac:dyDescent="0.2">
      <c r="C3418"/>
      <c r="D3418"/>
      <c r="E3418"/>
      <c r="F3418"/>
    </row>
    <row r="3419" spans="3:6" x14ac:dyDescent="0.2">
      <c r="C3419"/>
      <c r="D3419"/>
      <c r="E3419"/>
      <c r="F3419"/>
    </row>
    <row r="3420" spans="3:6" x14ac:dyDescent="0.2">
      <c r="C3420"/>
      <c r="D3420"/>
      <c r="E3420"/>
      <c r="F3420"/>
    </row>
    <row r="3421" spans="3:6" x14ac:dyDescent="0.2">
      <c r="C3421"/>
      <c r="D3421"/>
      <c r="E3421"/>
      <c r="F3421"/>
    </row>
    <row r="3422" spans="3:6" x14ac:dyDescent="0.2">
      <c r="C3422"/>
      <c r="D3422"/>
      <c r="E3422"/>
      <c r="F3422"/>
    </row>
    <row r="3423" spans="3:6" x14ac:dyDescent="0.2">
      <c r="C3423"/>
      <c r="D3423"/>
      <c r="E3423"/>
      <c r="F3423"/>
    </row>
    <row r="3424" spans="3:6" x14ac:dyDescent="0.2">
      <c r="C3424"/>
      <c r="D3424"/>
      <c r="E3424"/>
      <c r="F3424"/>
    </row>
    <row r="3425" spans="3:6" x14ac:dyDescent="0.2">
      <c r="C3425"/>
      <c r="D3425"/>
      <c r="E3425"/>
      <c r="F3425"/>
    </row>
    <row r="3426" spans="3:6" x14ac:dyDescent="0.2">
      <c r="C3426"/>
      <c r="D3426"/>
      <c r="E3426"/>
      <c r="F3426"/>
    </row>
    <row r="3427" spans="3:6" x14ac:dyDescent="0.2">
      <c r="C3427"/>
      <c r="D3427"/>
      <c r="E3427"/>
      <c r="F3427"/>
    </row>
    <row r="3428" spans="3:6" x14ac:dyDescent="0.2">
      <c r="C3428"/>
      <c r="D3428"/>
      <c r="E3428"/>
      <c r="F3428"/>
    </row>
    <row r="3429" spans="3:6" x14ac:dyDescent="0.2">
      <c r="C3429"/>
      <c r="D3429"/>
      <c r="E3429"/>
      <c r="F3429"/>
    </row>
    <row r="3430" spans="3:6" x14ac:dyDescent="0.2">
      <c r="C3430"/>
      <c r="D3430"/>
      <c r="E3430"/>
      <c r="F3430"/>
    </row>
    <row r="3431" spans="3:6" x14ac:dyDescent="0.2">
      <c r="C3431"/>
      <c r="D3431"/>
      <c r="E3431"/>
      <c r="F3431"/>
    </row>
    <row r="3432" spans="3:6" x14ac:dyDescent="0.2">
      <c r="C3432"/>
      <c r="D3432"/>
      <c r="E3432"/>
      <c r="F3432"/>
    </row>
    <row r="3433" spans="3:6" x14ac:dyDescent="0.2">
      <c r="C3433"/>
      <c r="D3433"/>
      <c r="E3433"/>
      <c r="F3433"/>
    </row>
    <row r="3434" spans="3:6" x14ac:dyDescent="0.2">
      <c r="C3434"/>
      <c r="D3434"/>
      <c r="E3434"/>
      <c r="F3434"/>
    </row>
    <row r="3435" spans="3:6" x14ac:dyDescent="0.2">
      <c r="C3435"/>
      <c r="D3435"/>
      <c r="E3435"/>
      <c r="F3435"/>
    </row>
    <row r="3436" spans="3:6" x14ac:dyDescent="0.2">
      <c r="C3436"/>
      <c r="D3436"/>
      <c r="E3436"/>
      <c r="F3436"/>
    </row>
    <row r="3437" spans="3:6" x14ac:dyDescent="0.2">
      <c r="C3437"/>
      <c r="D3437"/>
      <c r="E3437"/>
      <c r="F3437"/>
    </row>
    <row r="3438" spans="3:6" x14ac:dyDescent="0.2">
      <c r="C3438"/>
      <c r="D3438"/>
      <c r="E3438"/>
      <c r="F3438"/>
    </row>
    <row r="3439" spans="3:6" x14ac:dyDescent="0.2">
      <c r="C3439"/>
      <c r="D3439"/>
      <c r="E3439"/>
      <c r="F3439"/>
    </row>
    <row r="3440" spans="3:6" x14ac:dyDescent="0.2">
      <c r="C3440"/>
      <c r="D3440"/>
      <c r="E3440"/>
      <c r="F3440"/>
    </row>
    <row r="3441" spans="3:6" x14ac:dyDescent="0.2">
      <c r="C3441"/>
      <c r="D3441"/>
      <c r="E3441"/>
      <c r="F3441"/>
    </row>
    <row r="3442" spans="3:6" x14ac:dyDescent="0.2">
      <c r="C3442"/>
      <c r="D3442"/>
      <c r="E3442"/>
      <c r="F3442"/>
    </row>
    <row r="3443" spans="3:6" x14ac:dyDescent="0.2">
      <c r="C3443"/>
      <c r="D3443"/>
      <c r="E3443"/>
      <c r="F3443"/>
    </row>
    <row r="3444" spans="3:6" x14ac:dyDescent="0.2">
      <c r="C3444"/>
      <c r="D3444"/>
      <c r="E3444"/>
      <c r="F3444"/>
    </row>
    <row r="3445" spans="3:6" x14ac:dyDescent="0.2">
      <c r="C3445"/>
      <c r="D3445"/>
      <c r="E3445"/>
      <c r="F3445"/>
    </row>
    <row r="3446" spans="3:6" x14ac:dyDescent="0.2">
      <c r="C3446"/>
      <c r="D3446"/>
      <c r="E3446"/>
      <c r="F3446"/>
    </row>
    <row r="3447" spans="3:6" x14ac:dyDescent="0.2">
      <c r="C3447"/>
      <c r="D3447"/>
      <c r="E3447"/>
      <c r="F3447"/>
    </row>
    <row r="3448" spans="3:6" x14ac:dyDescent="0.2">
      <c r="C3448"/>
      <c r="D3448"/>
      <c r="E3448"/>
      <c r="F3448"/>
    </row>
    <row r="3449" spans="3:6" x14ac:dyDescent="0.2">
      <c r="C3449"/>
      <c r="D3449"/>
      <c r="E3449"/>
      <c r="F3449"/>
    </row>
    <row r="3450" spans="3:6" x14ac:dyDescent="0.2">
      <c r="C3450"/>
      <c r="D3450"/>
      <c r="E3450"/>
      <c r="F3450"/>
    </row>
    <row r="3451" spans="3:6" x14ac:dyDescent="0.2">
      <c r="C3451"/>
      <c r="D3451"/>
      <c r="E3451"/>
      <c r="F3451"/>
    </row>
    <row r="3452" spans="3:6" x14ac:dyDescent="0.2">
      <c r="C3452"/>
      <c r="D3452"/>
      <c r="E3452"/>
      <c r="F3452"/>
    </row>
    <row r="3453" spans="3:6" x14ac:dyDescent="0.2">
      <c r="C3453"/>
      <c r="D3453"/>
      <c r="E3453"/>
      <c r="F3453"/>
    </row>
    <row r="3454" spans="3:6" x14ac:dyDescent="0.2">
      <c r="C3454"/>
      <c r="D3454"/>
      <c r="E3454"/>
      <c r="F3454"/>
    </row>
    <row r="3455" spans="3:6" x14ac:dyDescent="0.2">
      <c r="C3455"/>
      <c r="D3455"/>
      <c r="E3455"/>
      <c r="F3455"/>
    </row>
    <row r="3456" spans="3:6" x14ac:dyDescent="0.2">
      <c r="C3456"/>
      <c r="D3456"/>
      <c r="E3456"/>
      <c r="F3456"/>
    </row>
    <row r="3457" spans="3:6" x14ac:dyDescent="0.2">
      <c r="C3457"/>
      <c r="D3457"/>
      <c r="E3457"/>
      <c r="F3457"/>
    </row>
    <row r="3458" spans="3:6" x14ac:dyDescent="0.2">
      <c r="C3458"/>
      <c r="D3458"/>
      <c r="E3458"/>
      <c r="F3458"/>
    </row>
    <row r="3459" spans="3:6" x14ac:dyDescent="0.2">
      <c r="C3459"/>
      <c r="D3459"/>
      <c r="E3459"/>
      <c r="F3459"/>
    </row>
    <row r="3460" spans="3:6" x14ac:dyDescent="0.2">
      <c r="C3460"/>
      <c r="D3460"/>
      <c r="E3460"/>
      <c r="F3460"/>
    </row>
    <row r="3461" spans="3:6" x14ac:dyDescent="0.2">
      <c r="C3461"/>
      <c r="D3461"/>
      <c r="E3461"/>
      <c r="F3461"/>
    </row>
    <row r="3462" spans="3:6" x14ac:dyDescent="0.2">
      <c r="C3462"/>
      <c r="D3462"/>
      <c r="E3462"/>
      <c r="F3462"/>
    </row>
    <row r="3463" spans="3:6" x14ac:dyDescent="0.2">
      <c r="C3463"/>
      <c r="D3463"/>
      <c r="E3463"/>
      <c r="F3463"/>
    </row>
    <row r="3464" spans="3:6" x14ac:dyDescent="0.2">
      <c r="C3464"/>
      <c r="D3464"/>
      <c r="E3464"/>
      <c r="F3464"/>
    </row>
    <row r="3465" spans="3:6" x14ac:dyDescent="0.2">
      <c r="C3465"/>
      <c r="D3465"/>
      <c r="E3465"/>
      <c r="F3465"/>
    </row>
    <row r="3466" spans="3:6" x14ac:dyDescent="0.2">
      <c r="C3466"/>
      <c r="D3466"/>
      <c r="E3466"/>
      <c r="F3466"/>
    </row>
    <row r="3467" spans="3:6" x14ac:dyDescent="0.2">
      <c r="C3467"/>
      <c r="D3467"/>
      <c r="E3467"/>
      <c r="F3467"/>
    </row>
    <row r="3468" spans="3:6" x14ac:dyDescent="0.2">
      <c r="C3468"/>
      <c r="D3468"/>
      <c r="E3468"/>
      <c r="F3468"/>
    </row>
    <row r="3469" spans="3:6" x14ac:dyDescent="0.2">
      <c r="C3469"/>
      <c r="D3469"/>
      <c r="E3469"/>
      <c r="F3469"/>
    </row>
    <row r="3470" spans="3:6" x14ac:dyDescent="0.2">
      <c r="C3470"/>
      <c r="D3470"/>
      <c r="E3470"/>
      <c r="F3470"/>
    </row>
    <row r="3471" spans="3:6" x14ac:dyDescent="0.2">
      <c r="C3471"/>
      <c r="D3471"/>
      <c r="E3471"/>
      <c r="F3471"/>
    </row>
    <row r="3472" spans="3:6" x14ac:dyDescent="0.2">
      <c r="C3472"/>
      <c r="D3472"/>
      <c r="E3472"/>
      <c r="F3472"/>
    </row>
    <row r="3473" spans="3:6" x14ac:dyDescent="0.2">
      <c r="C3473"/>
      <c r="D3473"/>
      <c r="E3473"/>
      <c r="F3473"/>
    </row>
    <row r="3474" spans="3:6" x14ac:dyDescent="0.2">
      <c r="C3474"/>
      <c r="D3474"/>
      <c r="E3474"/>
      <c r="F3474"/>
    </row>
    <row r="3475" spans="3:6" x14ac:dyDescent="0.2">
      <c r="C3475"/>
      <c r="D3475"/>
      <c r="E3475"/>
      <c r="F3475"/>
    </row>
    <row r="3476" spans="3:6" x14ac:dyDescent="0.2">
      <c r="C3476"/>
      <c r="D3476"/>
      <c r="E3476"/>
      <c r="F3476"/>
    </row>
    <row r="3477" spans="3:6" x14ac:dyDescent="0.2">
      <c r="C3477"/>
      <c r="D3477"/>
      <c r="E3477"/>
      <c r="F3477"/>
    </row>
    <row r="3478" spans="3:6" x14ac:dyDescent="0.2">
      <c r="C3478"/>
      <c r="D3478"/>
      <c r="E3478"/>
      <c r="F3478"/>
    </row>
    <row r="3479" spans="3:6" x14ac:dyDescent="0.2">
      <c r="C3479"/>
      <c r="D3479"/>
      <c r="E3479"/>
      <c r="F3479"/>
    </row>
    <row r="3480" spans="3:6" x14ac:dyDescent="0.2">
      <c r="C3480"/>
      <c r="D3480"/>
      <c r="E3480"/>
      <c r="F3480"/>
    </row>
    <row r="3481" spans="3:6" x14ac:dyDescent="0.2">
      <c r="C3481"/>
      <c r="D3481"/>
      <c r="E3481"/>
      <c r="F3481"/>
    </row>
    <row r="3482" spans="3:6" x14ac:dyDescent="0.2">
      <c r="C3482"/>
      <c r="D3482"/>
      <c r="E3482"/>
      <c r="F3482"/>
    </row>
    <row r="3483" spans="3:6" x14ac:dyDescent="0.2">
      <c r="C3483"/>
      <c r="D3483"/>
      <c r="E3483"/>
      <c r="F3483"/>
    </row>
    <row r="3484" spans="3:6" x14ac:dyDescent="0.2">
      <c r="C3484"/>
      <c r="D3484"/>
      <c r="E3484"/>
      <c r="F3484"/>
    </row>
    <row r="3485" spans="3:6" x14ac:dyDescent="0.2">
      <c r="C3485"/>
      <c r="D3485"/>
      <c r="E3485"/>
      <c r="F3485"/>
    </row>
    <row r="3486" spans="3:6" x14ac:dyDescent="0.2">
      <c r="C3486"/>
      <c r="D3486"/>
      <c r="E3486"/>
      <c r="F3486"/>
    </row>
    <row r="3487" spans="3:6" x14ac:dyDescent="0.2">
      <c r="C3487"/>
      <c r="D3487"/>
      <c r="E3487"/>
      <c r="F3487"/>
    </row>
    <row r="3488" spans="3:6" x14ac:dyDescent="0.2">
      <c r="C3488"/>
      <c r="D3488"/>
      <c r="E3488"/>
      <c r="F3488"/>
    </row>
    <row r="3489" spans="3:6" x14ac:dyDescent="0.2">
      <c r="C3489"/>
      <c r="D3489"/>
      <c r="E3489"/>
      <c r="F3489"/>
    </row>
    <row r="3490" spans="3:6" x14ac:dyDescent="0.2">
      <c r="C3490"/>
      <c r="D3490"/>
      <c r="E3490"/>
      <c r="F3490"/>
    </row>
    <row r="3491" spans="3:6" x14ac:dyDescent="0.2">
      <c r="C3491"/>
      <c r="D3491"/>
      <c r="E3491"/>
      <c r="F3491"/>
    </row>
    <row r="3492" spans="3:6" x14ac:dyDescent="0.2">
      <c r="C3492"/>
      <c r="D3492"/>
      <c r="E3492"/>
      <c r="F3492"/>
    </row>
    <row r="3493" spans="3:6" x14ac:dyDescent="0.2">
      <c r="C3493"/>
      <c r="D3493"/>
      <c r="E3493"/>
      <c r="F3493"/>
    </row>
    <row r="3494" spans="3:6" x14ac:dyDescent="0.2">
      <c r="C3494"/>
      <c r="D3494"/>
      <c r="E3494"/>
      <c r="F3494"/>
    </row>
    <row r="3495" spans="3:6" x14ac:dyDescent="0.2">
      <c r="C3495"/>
      <c r="D3495"/>
      <c r="E3495"/>
      <c r="F3495"/>
    </row>
    <row r="3496" spans="3:6" x14ac:dyDescent="0.2">
      <c r="C3496"/>
      <c r="D3496"/>
      <c r="E3496"/>
      <c r="F3496"/>
    </row>
    <row r="3497" spans="3:6" x14ac:dyDescent="0.2">
      <c r="C3497"/>
      <c r="D3497"/>
      <c r="E3497"/>
      <c r="F3497"/>
    </row>
    <row r="3498" spans="3:6" x14ac:dyDescent="0.2">
      <c r="C3498"/>
      <c r="D3498"/>
      <c r="E3498"/>
      <c r="F3498"/>
    </row>
    <row r="3499" spans="3:6" x14ac:dyDescent="0.2">
      <c r="C3499"/>
      <c r="D3499"/>
      <c r="E3499"/>
      <c r="F3499"/>
    </row>
    <row r="3500" spans="3:6" x14ac:dyDescent="0.2">
      <c r="C3500"/>
      <c r="D3500"/>
      <c r="E3500"/>
      <c r="F3500"/>
    </row>
    <row r="3501" spans="3:6" x14ac:dyDescent="0.2">
      <c r="C3501"/>
      <c r="D3501"/>
      <c r="E3501"/>
      <c r="F3501"/>
    </row>
    <row r="3502" spans="3:6" x14ac:dyDescent="0.2">
      <c r="C3502"/>
      <c r="D3502"/>
      <c r="E3502"/>
      <c r="F3502"/>
    </row>
    <row r="3503" spans="3:6" x14ac:dyDescent="0.2">
      <c r="C3503"/>
      <c r="D3503"/>
      <c r="E3503"/>
      <c r="F3503"/>
    </row>
    <row r="3504" spans="3:6" x14ac:dyDescent="0.2">
      <c r="C3504"/>
      <c r="D3504"/>
      <c r="E3504"/>
      <c r="F3504"/>
    </row>
    <row r="3505" spans="3:6" x14ac:dyDescent="0.2">
      <c r="C3505"/>
      <c r="D3505"/>
      <c r="E3505"/>
      <c r="F3505"/>
    </row>
    <row r="3506" spans="3:6" x14ac:dyDescent="0.2">
      <c r="C3506"/>
      <c r="D3506"/>
      <c r="E3506"/>
      <c r="F3506"/>
    </row>
    <row r="3507" spans="3:6" x14ac:dyDescent="0.2">
      <c r="C3507"/>
      <c r="D3507"/>
      <c r="E3507"/>
      <c r="F3507"/>
    </row>
    <row r="3508" spans="3:6" x14ac:dyDescent="0.2">
      <c r="C3508"/>
      <c r="D3508"/>
      <c r="E3508"/>
      <c r="F3508"/>
    </row>
    <row r="3509" spans="3:6" x14ac:dyDescent="0.2">
      <c r="C3509"/>
      <c r="D3509"/>
      <c r="E3509"/>
      <c r="F3509"/>
    </row>
    <row r="3510" spans="3:6" x14ac:dyDescent="0.2">
      <c r="C3510"/>
      <c r="D3510"/>
      <c r="E3510"/>
      <c r="F3510"/>
    </row>
    <row r="3511" spans="3:6" x14ac:dyDescent="0.2">
      <c r="C3511"/>
      <c r="D3511"/>
      <c r="E3511"/>
      <c r="F3511"/>
    </row>
    <row r="3512" spans="3:6" x14ac:dyDescent="0.2">
      <c r="C3512"/>
      <c r="D3512"/>
      <c r="E3512"/>
      <c r="F3512"/>
    </row>
    <row r="3513" spans="3:6" x14ac:dyDescent="0.2">
      <c r="C3513"/>
      <c r="D3513"/>
      <c r="E3513"/>
      <c r="F3513"/>
    </row>
    <row r="3514" spans="3:6" x14ac:dyDescent="0.2">
      <c r="C3514"/>
      <c r="D3514"/>
      <c r="E3514"/>
      <c r="F3514"/>
    </row>
    <row r="3515" spans="3:6" x14ac:dyDescent="0.2">
      <c r="C3515"/>
      <c r="D3515"/>
      <c r="E3515"/>
      <c r="F3515"/>
    </row>
    <row r="3516" spans="3:6" x14ac:dyDescent="0.2">
      <c r="C3516"/>
      <c r="D3516"/>
      <c r="E3516"/>
      <c r="F3516"/>
    </row>
    <row r="3517" spans="3:6" x14ac:dyDescent="0.2">
      <c r="C3517"/>
      <c r="D3517"/>
      <c r="E3517"/>
      <c r="F3517"/>
    </row>
    <row r="3518" spans="3:6" x14ac:dyDescent="0.2">
      <c r="C3518"/>
      <c r="D3518"/>
      <c r="E3518"/>
      <c r="F3518"/>
    </row>
    <row r="3519" spans="3:6" x14ac:dyDescent="0.2">
      <c r="C3519"/>
      <c r="D3519"/>
      <c r="E3519"/>
      <c r="F3519"/>
    </row>
    <row r="3520" spans="3:6" x14ac:dyDescent="0.2">
      <c r="C3520"/>
      <c r="D3520"/>
      <c r="E3520"/>
      <c r="F3520"/>
    </row>
    <row r="3521" spans="3:6" x14ac:dyDescent="0.2">
      <c r="C3521"/>
      <c r="D3521"/>
      <c r="E3521"/>
      <c r="F3521"/>
    </row>
    <row r="3522" spans="3:6" x14ac:dyDescent="0.2">
      <c r="C3522"/>
      <c r="D3522"/>
      <c r="E3522"/>
      <c r="F3522"/>
    </row>
    <row r="3523" spans="3:6" x14ac:dyDescent="0.2">
      <c r="C3523"/>
      <c r="D3523"/>
      <c r="E3523"/>
      <c r="F3523"/>
    </row>
    <row r="3524" spans="3:6" x14ac:dyDescent="0.2">
      <c r="C3524"/>
      <c r="D3524"/>
      <c r="E3524"/>
      <c r="F3524"/>
    </row>
    <row r="3525" spans="3:6" x14ac:dyDescent="0.2">
      <c r="C3525"/>
      <c r="D3525"/>
      <c r="E3525"/>
      <c r="F3525"/>
    </row>
    <row r="3526" spans="3:6" x14ac:dyDescent="0.2">
      <c r="C3526"/>
      <c r="D3526"/>
      <c r="E3526"/>
      <c r="F3526"/>
    </row>
    <row r="3527" spans="3:6" x14ac:dyDescent="0.2">
      <c r="C3527"/>
      <c r="D3527"/>
      <c r="E3527"/>
      <c r="F3527"/>
    </row>
    <row r="3528" spans="3:6" x14ac:dyDescent="0.2">
      <c r="C3528"/>
      <c r="D3528"/>
      <c r="E3528"/>
      <c r="F3528"/>
    </row>
    <row r="3529" spans="3:6" x14ac:dyDescent="0.2">
      <c r="C3529"/>
      <c r="D3529"/>
      <c r="E3529"/>
      <c r="F3529"/>
    </row>
    <row r="3530" spans="3:6" x14ac:dyDescent="0.2">
      <c r="C3530"/>
      <c r="D3530"/>
      <c r="E3530"/>
      <c r="F3530"/>
    </row>
    <row r="3531" spans="3:6" x14ac:dyDescent="0.2">
      <c r="C3531"/>
      <c r="D3531"/>
      <c r="E3531"/>
      <c r="F3531"/>
    </row>
    <row r="3532" spans="3:6" x14ac:dyDescent="0.2">
      <c r="C3532"/>
      <c r="D3532"/>
      <c r="E3532"/>
      <c r="F3532"/>
    </row>
    <row r="3533" spans="3:6" x14ac:dyDescent="0.2">
      <c r="C3533"/>
      <c r="D3533"/>
      <c r="E3533"/>
      <c r="F3533"/>
    </row>
    <row r="3534" spans="3:6" x14ac:dyDescent="0.2">
      <c r="C3534"/>
      <c r="D3534"/>
      <c r="E3534"/>
      <c r="F3534"/>
    </row>
    <row r="3535" spans="3:6" x14ac:dyDescent="0.2">
      <c r="C3535"/>
      <c r="D3535"/>
      <c r="E3535"/>
      <c r="F3535"/>
    </row>
    <row r="3536" spans="3:6" x14ac:dyDescent="0.2">
      <c r="C3536"/>
      <c r="D3536"/>
      <c r="E3536"/>
      <c r="F3536"/>
    </row>
    <row r="3537" spans="3:6" x14ac:dyDescent="0.2">
      <c r="C3537"/>
      <c r="D3537"/>
      <c r="E3537"/>
      <c r="F3537"/>
    </row>
    <row r="3538" spans="3:6" x14ac:dyDescent="0.2">
      <c r="C3538"/>
      <c r="D3538"/>
      <c r="E3538"/>
      <c r="F3538"/>
    </row>
    <row r="3539" spans="3:6" x14ac:dyDescent="0.2">
      <c r="C3539"/>
      <c r="D3539"/>
      <c r="E3539"/>
      <c r="F3539"/>
    </row>
    <row r="3540" spans="3:6" x14ac:dyDescent="0.2">
      <c r="C3540"/>
      <c r="D3540"/>
      <c r="E3540"/>
      <c r="F3540"/>
    </row>
    <row r="3541" spans="3:6" x14ac:dyDescent="0.2">
      <c r="C3541"/>
      <c r="D3541"/>
      <c r="E3541"/>
      <c r="F3541"/>
    </row>
    <row r="3542" spans="3:6" x14ac:dyDescent="0.2">
      <c r="C3542"/>
      <c r="D3542"/>
      <c r="E3542"/>
      <c r="F3542"/>
    </row>
    <row r="3543" spans="3:6" x14ac:dyDescent="0.2">
      <c r="C3543"/>
      <c r="D3543"/>
      <c r="E3543"/>
      <c r="F3543"/>
    </row>
    <row r="3544" spans="3:6" x14ac:dyDescent="0.2">
      <c r="C3544"/>
      <c r="D3544"/>
      <c r="E3544"/>
      <c r="F3544"/>
    </row>
    <row r="3545" spans="3:6" x14ac:dyDescent="0.2">
      <c r="C3545"/>
      <c r="D3545"/>
      <c r="E3545"/>
      <c r="F3545"/>
    </row>
    <row r="3546" spans="3:6" x14ac:dyDescent="0.2">
      <c r="C3546"/>
      <c r="D3546"/>
      <c r="E3546"/>
      <c r="F3546"/>
    </row>
    <row r="3547" spans="3:6" x14ac:dyDescent="0.2">
      <c r="C3547"/>
      <c r="D3547"/>
      <c r="E3547"/>
      <c r="F3547"/>
    </row>
    <row r="3548" spans="3:6" x14ac:dyDescent="0.2">
      <c r="C3548"/>
      <c r="D3548"/>
      <c r="E3548"/>
      <c r="F3548"/>
    </row>
    <row r="3549" spans="3:6" x14ac:dyDescent="0.2">
      <c r="C3549"/>
      <c r="D3549"/>
      <c r="E3549"/>
      <c r="F3549"/>
    </row>
    <row r="3550" spans="3:6" x14ac:dyDescent="0.2">
      <c r="C3550"/>
      <c r="D3550"/>
      <c r="E3550"/>
      <c r="F3550"/>
    </row>
    <row r="3551" spans="3:6" x14ac:dyDescent="0.2">
      <c r="C3551"/>
      <c r="D3551"/>
      <c r="E3551"/>
      <c r="F3551"/>
    </row>
    <row r="3552" spans="3:6" x14ac:dyDescent="0.2">
      <c r="C3552"/>
      <c r="D3552"/>
      <c r="E3552"/>
      <c r="F3552"/>
    </row>
    <row r="3553" spans="3:6" x14ac:dyDescent="0.2">
      <c r="C3553"/>
      <c r="D3553"/>
      <c r="E3553"/>
      <c r="F3553"/>
    </row>
    <row r="3554" spans="3:6" x14ac:dyDescent="0.2">
      <c r="C3554"/>
      <c r="D3554"/>
      <c r="E3554"/>
      <c r="F3554"/>
    </row>
    <row r="3555" spans="3:6" x14ac:dyDescent="0.2">
      <c r="C3555"/>
      <c r="D3555"/>
      <c r="E3555"/>
      <c r="F3555"/>
    </row>
    <row r="3556" spans="3:6" x14ac:dyDescent="0.2">
      <c r="C3556"/>
      <c r="D3556"/>
      <c r="E3556"/>
      <c r="F3556"/>
    </row>
    <row r="3557" spans="3:6" x14ac:dyDescent="0.2">
      <c r="C3557"/>
      <c r="D3557"/>
      <c r="E3557"/>
      <c r="F3557"/>
    </row>
    <row r="3558" spans="3:6" x14ac:dyDescent="0.2">
      <c r="C3558"/>
      <c r="D3558"/>
      <c r="E3558"/>
      <c r="F3558"/>
    </row>
    <row r="3559" spans="3:6" x14ac:dyDescent="0.2">
      <c r="C3559"/>
      <c r="D3559"/>
      <c r="E3559"/>
      <c r="F3559"/>
    </row>
    <row r="3560" spans="3:6" x14ac:dyDescent="0.2">
      <c r="C3560"/>
      <c r="D3560"/>
      <c r="E3560"/>
      <c r="F3560"/>
    </row>
    <row r="3561" spans="3:6" x14ac:dyDescent="0.2">
      <c r="C3561"/>
      <c r="D3561"/>
      <c r="E3561"/>
      <c r="F3561"/>
    </row>
    <row r="3562" spans="3:6" x14ac:dyDescent="0.2">
      <c r="C3562"/>
      <c r="D3562"/>
      <c r="E3562"/>
      <c r="F3562"/>
    </row>
    <row r="3563" spans="3:6" x14ac:dyDescent="0.2">
      <c r="C3563"/>
      <c r="D3563"/>
      <c r="E3563"/>
      <c r="F3563"/>
    </row>
    <row r="3564" spans="3:6" x14ac:dyDescent="0.2">
      <c r="C3564"/>
      <c r="D3564"/>
      <c r="E3564"/>
      <c r="F3564"/>
    </row>
    <row r="3565" spans="3:6" x14ac:dyDescent="0.2">
      <c r="C3565"/>
      <c r="D3565"/>
      <c r="E3565"/>
      <c r="F3565"/>
    </row>
    <row r="3566" spans="3:6" x14ac:dyDescent="0.2">
      <c r="C3566"/>
      <c r="D3566"/>
      <c r="E3566"/>
      <c r="F3566"/>
    </row>
    <row r="3567" spans="3:6" x14ac:dyDescent="0.2">
      <c r="C3567"/>
      <c r="D3567"/>
      <c r="E3567"/>
      <c r="F3567"/>
    </row>
    <row r="3568" spans="3:6" x14ac:dyDescent="0.2">
      <c r="C3568"/>
      <c r="D3568"/>
      <c r="E3568"/>
      <c r="F3568"/>
    </row>
    <row r="3569" spans="3:6" x14ac:dyDescent="0.2">
      <c r="C3569"/>
      <c r="D3569"/>
      <c r="E3569"/>
      <c r="F3569"/>
    </row>
    <row r="3570" spans="3:6" x14ac:dyDescent="0.2">
      <c r="C3570"/>
      <c r="D3570"/>
      <c r="E3570"/>
      <c r="F3570"/>
    </row>
    <row r="3571" spans="3:6" x14ac:dyDescent="0.2">
      <c r="C3571"/>
      <c r="D3571"/>
      <c r="E3571"/>
      <c r="F3571"/>
    </row>
    <row r="3572" spans="3:6" x14ac:dyDescent="0.2">
      <c r="C3572"/>
      <c r="D3572"/>
      <c r="E3572"/>
      <c r="F3572"/>
    </row>
    <row r="3573" spans="3:6" x14ac:dyDescent="0.2">
      <c r="C3573"/>
      <c r="D3573"/>
      <c r="E3573"/>
      <c r="F3573"/>
    </row>
    <row r="3574" spans="3:6" x14ac:dyDescent="0.2">
      <c r="C3574"/>
      <c r="D3574"/>
      <c r="E3574"/>
      <c r="F3574"/>
    </row>
    <row r="3575" spans="3:6" x14ac:dyDescent="0.2">
      <c r="C3575"/>
      <c r="D3575"/>
      <c r="E3575"/>
      <c r="F3575"/>
    </row>
    <row r="3576" spans="3:6" x14ac:dyDescent="0.2">
      <c r="C3576"/>
      <c r="D3576"/>
      <c r="E3576"/>
      <c r="F3576"/>
    </row>
    <row r="3577" spans="3:6" x14ac:dyDescent="0.2">
      <c r="C3577"/>
      <c r="D3577"/>
      <c r="E3577"/>
      <c r="F3577"/>
    </row>
    <row r="3578" spans="3:6" x14ac:dyDescent="0.2">
      <c r="C3578"/>
      <c r="D3578"/>
      <c r="E3578"/>
      <c r="F3578"/>
    </row>
    <row r="3579" spans="3:6" x14ac:dyDescent="0.2">
      <c r="C3579"/>
      <c r="D3579"/>
      <c r="E3579"/>
      <c r="F3579"/>
    </row>
    <row r="3580" spans="3:6" x14ac:dyDescent="0.2">
      <c r="C3580"/>
      <c r="D3580"/>
      <c r="E3580"/>
      <c r="F3580"/>
    </row>
    <row r="3581" spans="3:6" x14ac:dyDescent="0.2">
      <c r="C3581"/>
      <c r="D3581"/>
      <c r="E3581"/>
      <c r="F3581"/>
    </row>
    <row r="3582" spans="3:6" x14ac:dyDescent="0.2">
      <c r="C3582"/>
      <c r="D3582"/>
      <c r="E3582"/>
      <c r="F3582"/>
    </row>
    <row r="3583" spans="3:6" x14ac:dyDescent="0.2">
      <c r="C3583"/>
      <c r="D3583"/>
      <c r="E3583"/>
      <c r="F3583"/>
    </row>
    <row r="3584" spans="3:6" x14ac:dyDescent="0.2">
      <c r="C3584"/>
      <c r="D3584"/>
      <c r="E3584"/>
      <c r="F3584"/>
    </row>
    <row r="3585" spans="3:6" x14ac:dyDescent="0.2">
      <c r="C3585"/>
      <c r="D3585"/>
      <c r="E3585"/>
      <c r="F3585"/>
    </row>
    <row r="3586" spans="3:6" x14ac:dyDescent="0.2">
      <c r="C3586"/>
      <c r="D3586"/>
      <c r="E3586"/>
      <c r="F3586"/>
    </row>
    <row r="3587" spans="3:6" x14ac:dyDescent="0.2">
      <c r="C3587"/>
      <c r="D3587"/>
      <c r="E3587"/>
      <c r="F3587"/>
    </row>
    <row r="3588" spans="3:6" x14ac:dyDescent="0.2">
      <c r="C3588"/>
      <c r="D3588"/>
      <c r="E3588"/>
      <c r="F3588"/>
    </row>
    <row r="3589" spans="3:6" x14ac:dyDescent="0.2">
      <c r="C3589"/>
      <c r="D3589"/>
      <c r="E3589"/>
      <c r="F3589"/>
    </row>
    <row r="3590" spans="3:6" x14ac:dyDescent="0.2">
      <c r="C3590"/>
      <c r="D3590"/>
      <c r="E3590"/>
      <c r="F3590"/>
    </row>
    <row r="3591" spans="3:6" x14ac:dyDescent="0.2">
      <c r="C3591"/>
      <c r="D3591"/>
      <c r="E3591"/>
      <c r="F3591"/>
    </row>
    <row r="3592" spans="3:6" x14ac:dyDescent="0.2">
      <c r="C3592"/>
      <c r="D3592"/>
      <c r="E3592"/>
      <c r="F3592"/>
    </row>
    <row r="3593" spans="3:6" x14ac:dyDescent="0.2">
      <c r="C3593"/>
      <c r="D3593"/>
      <c r="E3593"/>
      <c r="F3593"/>
    </row>
    <row r="3594" spans="3:6" x14ac:dyDescent="0.2">
      <c r="C3594"/>
      <c r="D3594"/>
      <c r="E3594"/>
      <c r="F3594"/>
    </row>
    <row r="3595" spans="3:6" x14ac:dyDescent="0.2">
      <c r="C3595"/>
      <c r="D3595"/>
      <c r="E3595"/>
      <c r="F3595"/>
    </row>
    <row r="3596" spans="3:6" x14ac:dyDescent="0.2">
      <c r="C3596"/>
      <c r="D3596"/>
      <c r="E3596"/>
      <c r="F3596"/>
    </row>
    <row r="3597" spans="3:6" x14ac:dyDescent="0.2">
      <c r="C3597"/>
      <c r="D3597"/>
      <c r="E3597"/>
      <c r="F3597"/>
    </row>
    <row r="3598" spans="3:6" x14ac:dyDescent="0.2">
      <c r="C3598"/>
      <c r="D3598"/>
      <c r="E3598"/>
      <c r="F3598"/>
    </row>
    <row r="3599" spans="3:6" x14ac:dyDescent="0.2">
      <c r="C3599"/>
      <c r="D3599"/>
      <c r="E3599"/>
      <c r="F3599"/>
    </row>
    <row r="3600" spans="3:6" x14ac:dyDescent="0.2">
      <c r="C3600"/>
      <c r="D3600"/>
      <c r="E3600"/>
      <c r="F3600"/>
    </row>
    <row r="3601" spans="3:6" x14ac:dyDescent="0.2">
      <c r="C3601"/>
      <c r="D3601"/>
      <c r="E3601"/>
      <c r="F3601"/>
    </row>
    <row r="3602" spans="3:6" x14ac:dyDescent="0.2">
      <c r="C3602"/>
      <c r="D3602"/>
      <c r="E3602"/>
      <c r="F3602"/>
    </row>
    <row r="3603" spans="3:6" x14ac:dyDescent="0.2">
      <c r="C3603"/>
      <c r="D3603"/>
      <c r="E3603"/>
      <c r="F3603"/>
    </row>
    <row r="3604" spans="3:6" x14ac:dyDescent="0.2">
      <c r="C3604"/>
      <c r="D3604"/>
      <c r="E3604"/>
      <c r="F3604"/>
    </row>
    <row r="3605" spans="3:6" x14ac:dyDescent="0.2">
      <c r="C3605"/>
      <c r="D3605"/>
      <c r="E3605"/>
      <c r="F3605"/>
    </row>
    <row r="3606" spans="3:6" x14ac:dyDescent="0.2">
      <c r="C3606"/>
      <c r="D3606"/>
      <c r="E3606"/>
      <c r="F3606"/>
    </row>
    <row r="3607" spans="3:6" x14ac:dyDescent="0.2">
      <c r="C3607"/>
      <c r="D3607"/>
      <c r="E3607"/>
      <c r="F3607"/>
    </row>
    <row r="3608" spans="3:6" x14ac:dyDescent="0.2">
      <c r="C3608"/>
      <c r="D3608"/>
      <c r="E3608"/>
      <c r="F3608"/>
    </row>
    <row r="3609" spans="3:6" x14ac:dyDescent="0.2">
      <c r="C3609"/>
      <c r="D3609"/>
      <c r="E3609"/>
      <c r="F3609"/>
    </row>
    <row r="3610" spans="3:6" x14ac:dyDescent="0.2">
      <c r="C3610"/>
      <c r="D3610"/>
      <c r="E3610"/>
      <c r="F3610"/>
    </row>
    <row r="3611" spans="3:6" x14ac:dyDescent="0.2">
      <c r="C3611"/>
      <c r="D3611"/>
      <c r="E3611"/>
      <c r="F3611"/>
    </row>
    <row r="3612" spans="3:6" x14ac:dyDescent="0.2">
      <c r="C3612"/>
      <c r="D3612"/>
      <c r="E3612"/>
      <c r="F3612"/>
    </row>
    <row r="3613" spans="3:6" x14ac:dyDescent="0.2">
      <c r="C3613"/>
      <c r="D3613"/>
      <c r="E3613"/>
      <c r="F3613"/>
    </row>
    <row r="3614" spans="3:6" x14ac:dyDescent="0.2">
      <c r="C3614"/>
      <c r="D3614"/>
      <c r="E3614"/>
      <c r="F3614"/>
    </row>
    <row r="3615" spans="3:6" x14ac:dyDescent="0.2">
      <c r="C3615"/>
      <c r="D3615"/>
      <c r="E3615"/>
      <c r="F3615"/>
    </row>
    <row r="3616" spans="3:6" x14ac:dyDescent="0.2">
      <c r="C3616"/>
      <c r="D3616"/>
      <c r="E3616"/>
      <c r="F3616"/>
    </row>
    <row r="3617" spans="3:6" x14ac:dyDescent="0.2">
      <c r="C3617"/>
      <c r="D3617"/>
      <c r="E3617"/>
      <c r="F3617"/>
    </row>
    <row r="3618" spans="3:6" x14ac:dyDescent="0.2">
      <c r="C3618"/>
      <c r="D3618"/>
      <c r="E3618"/>
      <c r="F3618"/>
    </row>
    <row r="3619" spans="3:6" x14ac:dyDescent="0.2">
      <c r="C3619"/>
      <c r="D3619"/>
      <c r="E3619"/>
      <c r="F3619"/>
    </row>
    <row r="3620" spans="3:6" x14ac:dyDescent="0.2">
      <c r="C3620"/>
      <c r="D3620"/>
      <c r="E3620"/>
      <c r="F3620"/>
    </row>
    <row r="3621" spans="3:6" x14ac:dyDescent="0.2">
      <c r="C3621"/>
      <c r="D3621"/>
      <c r="E3621"/>
      <c r="F3621"/>
    </row>
    <row r="3622" spans="3:6" x14ac:dyDescent="0.2">
      <c r="C3622"/>
      <c r="D3622"/>
      <c r="E3622"/>
      <c r="F3622"/>
    </row>
    <row r="3623" spans="3:6" x14ac:dyDescent="0.2">
      <c r="C3623"/>
      <c r="D3623"/>
      <c r="E3623"/>
      <c r="F3623"/>
    </row>
    <row r="3624" spans="3:6" x14ac:dyDescent="0.2">
      <c r="C3624"/>
      <c r="D3624"/>
      <c r="E3624"/>
      <c r="F3624"/>
    </row>
    <row r="3625" spans="3:6" x14ac:dyDescent="0.2">
      <c r="C3625"/>
      <c r="D3625"/>
      <c r="E3625"/>
      <c r="F3625"/>
    </row>
    <row r="3626" spans="3:6" x14ac:dyDescent="0.2">
      <c r="C3626"/>
      <c r="D3626"/>
      <c r="E3626"/>
      <c r="F3626"/>
    </row>
    <row r="3627" spans="3:6" x14ac:dyDescent="0.2">
      <c r="C3627"/>
      <c r="D3627"/>
      <c r="E3627"/>
      <c r="F3627"/>
    </row>
    <row r="3628" spans="3:6" x14ac:dyDescent="0.2">
      <c r="C3628"/>
      <c r="D3628"/>
      <c r="E3628"/>
      <c r="F3628"/>
    </row>
    <row r="3629" spans="3:6" x14ac:dyDescent="0.2">
      <c r="C3629"/>
      <c r="D3629"/>
      <c r="E3629"/>
      <c r="F3629"/>
    </row>
    <row r="3630" spans="3:6" x14ac:dyDescent="0.2">
      <c r="C3630"/>
      <c r="D3630"/>
      <c r="E3630"/>
      <c r="F3630"/>
    </row>
    <row r="3631" spans="3:6" x14ac:dyDescent="0.2">
      <c r="C3631"/>
      <c r="D3631"/>
      <c r="E3631"/>
      <c r="F3631"/>
    </row>
    <row r="3632" spans="3:6" x14ac:dyDescent="0.2">
      <c r="C3632"/>
      <c r="D3632"/>
      <c r="E3632"/>
      <c r="F3632"/>
    </row>
    <row r="3633" spans="3:6" x14ac:dyDescent="0.2">
      <c r="C3633"/>
      <c r="D3633"/>
      <c r="E3633"/>
      <c r="F3633"/>
    </row>
    <row r="3634" spans="3:6" x14ac:dyDescent="0.2">
      <c r="C3634"/>
      <c r="D3634"/>
      <c r="E3634"/>
      <c r="F3634"/>
    </row>
    <row r="3635" spans="3:6" x14ac:dyDescent="0.2">
      <c r="C3635"/>
      <c r="D3635"/>
      <c r="E3635"/>
      <c r="F3635"/>
    </row>
    <row r="3636" spans="3:6" x14ac:dyDescent="0.2">
      <c r="C3636"/>
      <c r="D3636"/>
      <c r="E3636"/>
      <c r="F3636"/>
    </row>
    <row r="3637" spans="3:6" x14ac:dyDescent="0.2">
      <c r="C3637"/>
      <c r="D3637"/>
      <c r="E3637"/>
      <c r="F3637"/>
    </row>
    <row r="3638" spans="3:6" x14ac:dyDescent="0.2">
      <c r="C3638"/>
      <c r="D3638"/>
      <c r="E3638"/>
      <c r="F3638"/>
    </row>
    <row r="3639" spans="3:6" x14ac:dyDescent="0.2">
      <c r="C3639"/>
      <c r="D3639"/>
      <c r="E3639"/>
      <c r="F3639"/>
    </row>
    <row r="3640" spans="3:6" x14ac:dyDescent="0.2">
      <c r="C3640"/>
      <c r="D3640"/>
      <c r="E3640"/>
      <c r="F3640"/>
    </row>
    <row r="3641" spans="3:6" x14ac:dyDescent="0.2">
      <c r="C3641"/>
      <c r="D3641"/>
      <c r="E3641"/>
      <c r="F3641"/>
    </row>
    <row r="3642" spans="3:6" x14ac:dyDescent="0.2">
      <c r="C3642"/>
      <c r="D3642"/>
      <c r="E3642"/>
      <c r="F3642"/>
    </row>
    <row r="3643" spans="3:6" x14ac:dyDescent="0.2">
      <c r="C3643"/>
      <c r="D3643"/>
      <c r="E3643"/>
      <c r="F3643"/>
    </row>
    <row r="3644" spans="3:6" x14ac:dyDescent="0.2">
      <c r="C3644"/>
      <c r="D3644"/>
      <c r="E3644"/>
      <c r="F3644"/>
    </row>
    <row r="3645" spans="3:6" x14ac:dyDescent="0.2">
      <c r="C3645"/>
      <c r="D3645"/>
      <c r="E3645"/>
      <c r="F3645"/>
    </row>
    <row r="3646" spans="3:6" x14ac:dyDescent="0.2">
      <c r="C3646"/>
      <c r="D3646"/>
      <c r="E3646"/>
      <c r="F3646"/>
    </row>
    <row r="3647" spans="3:6" x14ac:dyDescent="0.2">
      <c r="C3647"/>
      <c r="D3647"/>
      <c r="E3647"/>
      <c r="F3647"/>
    </row>
    <row r="3648" spans="3:6" x14ac:dyDescent="0.2">
      <c r="C3648"/>
      <c r="D3648"/>
      <c r="E3648"/>
      <c r="F3648"/>
    </row>
    <row r="3649" spans="3:6" x14ac:dyDescent="0.2">
      <c r="C3649"/>
      <c r="D3649"/>
      <c r="E3649"/>
      <c r="F3649"/>
    </row>
    <row r="3650" spans="3:6" x14ac:dyDescent="0.2">
      <c r="C3650"/>
      <c r="D3650"/>
      <c r="E3650"/>
      <c r="F3650"/>
    </row>
    <row r="3651" spans="3:6" x14ac:dyDescent="0.2">
      <c r="C3651"/>
      <c r="D3651"/>
      <c r="E3651"/>
      <c r="F3651"/>
    </row>
    <row r="3652" spans="3:6" x14ac:dyDescent="0.2">
      <c r="C3652"/>
      <c r="D3652"/>
      <c r="E3652"/>
      <c r="F3652"/>
    </row>
    <row r="3653" spans="3:6" x14ac:dyDescent="0.2">
      <c r="C3653"/>
      <c r="D3653"/>
      <c r="E3653"/>
      <c r="F3653"/>
    </row>
    <row r="3654" spans="3:6" x14ac:dyDescent="0.2">
      <c r="C3654"/>
      <c r="D3654"/>
      <c r="E3654"/>
      <c r="F3654"/>
    </row>
    <row r="3655" spans="3:6" x14ac:dyDescent="0.2">
      <c r="C3655"/>
      <c r="D3655"/>
      <c r="E3655"/>
      <c r="F3655"/>
    </row>
    <row r="3656" spans="3:6" x14ac:dyDescent="0.2">
      <c r="C3656"/>
      <c r="D3656"/>
      <c r="E3656"/>
      <c r="F3656"/>
    </row>
    <row r="3657" spans="3:6" x14ac:dyDescent="0.2">
      <c r="C3657"/>
      <c r="D3657"/>
      <c r="E3657"/>
      <c r="F3657"/>
    </row>
    <row r="3658" spans="3:6" x14ac:dyDescent="0.2">
      <c r="C3658"/>
      <c r="D3658"/>
      <c r="E3658"/>
      <c r="F3658"/>
    </row>
    <row r="3659" spans="3:6" x14ac:dyDescent="0.2">
      <c r="C3659"/>
      <c r="D3659"/>
      <c r="E3659"/>
      <c r="F3659"/>
    </row>
    <row r="3660" spans="3:6" x14ac:dyDescent="0.2">
      <c r="C3660"/>
      <c r="D3660"/>
      <c r="E3660"/>
      <c r="F3660"/>
    </row>
    <row r="3661" spans="3:6" x14ac:dyDescent="0.2">
      <c r="C3661"/>
      <c r="D3661"/>
      <c r="E3661"/>
      <c r="F3661"/>
    </row>
    <row r="3662" spans="3:6" x14ac:dyDescent="0.2">
      <c r="C3662"/>
      <c r="D3662"/>
      <c r="E3662"/>
      <c r="F3662"/>
    </row>
    <row r="3663" spans="3:6" x14ac:dyDescent="0.2">
      <c r="C3663"/>
      <c r="D3663"/>
      <c r="E3663"/>
      <c r="F3663"/>
    </row>
    <row r="3664" spans="3:6" x14ac:dyDescent="0.2">
      <c r="C3664"/>
      <c r="D3664"/>
      <c r="E3664"/>
      <c r="F3664"/>
    </row>
    <row r="3665" spans="3:6" x14ac:dyDescent="0.2">
      <c r="C3665"/>
      <c r="D3665"/>
      <c r="E3665"/>
      <c r="F3665"/>
    </row>
    <row r="3666" spans="3:6" x14ac:dyDescent="0.2">
      <c r="C3666"/>
      <c r="D3666"/>
      <c r="E3666"/>
      <c r="F3666"/>
    </row>
    <row r="3667" spans="3:6" x14ac:dyDescent="0.2">
      <c r="C3667"/>
      <c r="D3667"/>
      <c r="E3667"/>
      <c r="F3667"/>
    </row>
    <row r="3668" spans="3:6" x14ac:dyDescent="0.2">
      <c r="C3668"/>
      <c r="D3668"/>
      <c r="E3668"/>
      <c r="F3668"/>
    </row>
    <row r="3669" spans="3:6" x14ac:dyDescent="0.2">
      <c r="C3669"/>
      <c r="D3669"/>
      <c r="E3669"/>
      <c r="F3669"/>
    </row>
    <row r="3670" spans="3:6" x14ac:dyDescent="0.2">
      <c r="C3670"/>
      <c r="D3670"/>
      <c r="E3670"/>
      <c r="F3670"/>
    </row>
    <row r="3671" spans="3:6" x14ac:dyDescent="0.2">
      <c r="C3671"/>
      <c r="D3671"/>
      <c r="E3671"/>
      <c r="F3671"/>
    </row>
    <row r="3672" spans="3:6" x14ac:dyDescent="0.2">
      <c r="C3672"/>
      <c r="D3672"/>
      <c r="E3672"/>
      <c r="F3672"/>
    </row>
    <row r="3673" spans="3:6" x14ac:dyDescent="0.2">
      <c r="C3673"/>
      <c r="D3673"/>
      <c r="E3673"/>
      <c r="F3673"/>
    </row>
    <row r="3674" spans="3:6" x14ac:dyDescent="0.2">
      <c r="C3674"/>
      <c r="D3674"/>
      <c r="E3674"/>
      <c r="F3674"/>
    </row>
    <row r="3675" spans="3:6" x14ac:dyDescent="0.2">
      <c r="C3675"/>
      <c r="D3675"/>
      <c r="E3675"/>
      <c r="F3675"/>
    </row>
    <row r="3676" spans="3:6" x14ac:dyDescent="0.2">
      <c r="C3676"/>
      <c r="D3676"/>
      <c r="E3676"/>
      <c r="F3676"/>
    </row>
    <row r="3677" spans="3:6" x14ac:dyDescent="0.2">
      <c r="C3677"/>
      <c r="D3677"/>
      <c r="E3677"/>
      <c r="F3677"/>
    </row>
    <row r="3678" spans="3:6" x14ac:dyDescent="0.2">
      <c r="C3678"/>
      <c r="D3678"/>
      <c r="E3678"/>
      <c r="F3678"/>
    </row>
    <row r="3679" spans="3:6" x14ac:dyDescent="0.2">
      <c r="C3679"/>
      <c r="D3679"/>
      <c r="E3679"/>
      <c r="F3679"/>
    </row>
    <row r="3680" spans="3:6" x14ac:dyDescent="0.2">
      <c r="C3680"/>
      <c r="D3680"/>
      <c r="E3680"/>
      <c r="F3680"/>
    </row>
    <row r="3681" spans="3:6" x14ac:dyDescent="0.2">
      <c r="C3681"/>
      <c r="D3681"/>
      <c r="E3681"/>
      <c r="F3681"/>
    </row>
    <row r="3682" spans="3:6" x14ac:dyDescent="0.2">
      <c r="C3682"/>
      <c r="D3682"/>
      <c r="E3682"/>
      <c r="F3682"/>
    </row>
    <row r="3683" spans="3:6" x14ac:dyDescent="0.2">
      <c r="C3683"/>
      <c r="D3683"/>
      <c r="E3683"/>
      <c r="F3683"/>
    </row>
    <row r="3684" spans="3:6" x14ac:dyDescent="0.2">
      <c r="C3684"/>
      <c r="D3684"/>
      <c r="E3684"/>
      <c r="F3684"/>
    </row>
    <row r="3685" spans="3:6" x14ac:dyDescent="0.2">
      <c r="C3685"/>
      <c r="D3685"/>
      <c r="E3685"/>
      <c r="F3685"/>
    </row>
    <row r="3686" spans="3:6" x14ac:dyDescent="0.2">
      <c r="C3686"/>
      <c r="D3686"/>
      <c r="E3686"/>
      <c r="F3686"/>
    </row>
    <row r="3687" spans="3:6" x14ac:dyDescent="0.2">
      <c r="C3687"/>
      <c r="D3687"/>
      <c r="E3687"/>
      <c r="F3687"/>
    </row>
    <row r="3688" spans="3:6" x14ac:dyDescent="0.2">
      <c r="C3688"/>
      <c r="D3688"/>
      <c r="E3688"/>
      <c r="F3688"/>
    </row>
    <row r="3689" spans="3:6" x14ac:dyDescent="0.2">
      <c r="C3689"/>
      <c r="D3689"/>
      <c r="E3689"/>
      <c r="F3689"/>
    </row>
    <row r="3690" spans="3:6" x14ac:dyDescent="0.2">
      <c r="C3690"/>
      <c r="D3690"/>
      <c r="E3690"/>
      <c r="F3690"/>
    </row>
    <row r="3691" spans="3:6" x14ac:dyDescent="0.2">
      <c r="C3691"/>
      <c r="D3691"/>
      <c r="E3691"/>
      <c r="F3691"/>
    </row>
    <row r="3692" spans="3:6" x14ac:dyDescent="0.2">
      <c r="C3692"/>
      <c r="D3692"/>
      <c r="E3692"/>
      <c r="F3692"/>
    </row>
    <row r="3693" spans="3:6" x14ac:dyDescent="0.2">
      <c r="C3693"/>
      <c r="D3693"/>
      <c r="E3693"/>
      <c r="F3693"/>
    </row>
    <row r="3694" spans="3:6" x14ac:dyDescent="0.2">
      <c r="C3694"/>
      <c r="D3694"/>
      <c r="E3694"/>
      <c r="F3694"/>
    </row>
    <row r="3695" spans="3:6" x14ac:dyDescent="0.2">
      <c r="C3695"/>
      <c r="D3695"/>
      <c r="E3695"/>
      <c r="F3695"/>
    </row>
    <row r="3696" spans="3:6" x14ac:dyDescent="0.2">
      <c r="C3696"/>
      <c r="D3696"/>
      <c r="E3696"/>
      <c r="F3696"/>
    </row>
    <row r="3697" spans="3:6" x14ac:dyDescent="0.2">
      <c r="C3697"/>
      <c r="D3697"/>
      <c r="E3697"/>
      <c r="F3697"/>
    </row>
    <row r="3698" spans="3:6" x14ac:dyDescent="0.2">
      <c r="C3698"/>
      <c r="D3698"/>
      <c r="E3698"/>
      <c r="F3698"/>
    </row>
    <row r="3699" spans="3:6" x14ac:dyDescent="0.2">
      <c r="C3699"/>
      <c r="D3699"/>
      <c r="E3699"/>
      <c r="F3699"/>
    </row>
    <row r="3700" spans="3:6" x14ac:dyDescent="0.2">
      <c r="C3700"/>
      <c r="D3700"/>
      <c r="E3700"/>
      <c r="F3700"/>
    </row>
    <row r="3701" spans="3:6" x14ac:dyDescent="0.2">
      <c r="C3701"/>
      <c r="D3701"/>
      <c r="E3701"/>
      <c r="F3701"/>
    </row>
    <row r="3702" spans="3:6" x14ac:dyDescent="0.2">
      <c r="C3702"/>
      <c r="D3702"/>
      <c r="E3702"/>
      <c r="F3702"/>
    </row>
    <row r="3703" spans="3:6" x14ac:dyDescent="0.2">
      <c r="C3703"/>
      <c r="D3703"/>
      <c r="E3703"/>
      <c r="F3703"/>
    </row>
    <row r="3704" spans="3:6" x14ac:dyDescent="0.2">
      <c r="C3704"/>
      <c r="D3704"/>
      <c r="E3704"/>
      <c r="F3704"/>
    </row>
    <row r="3705" spans="3:6" x14ac:dyDescent="0.2">
      <c r="C3705"/>
      <c r="D3705"/>
      <c r="E3705"/>
      <c r="F3705"/>
    </row>
    <row r="3706" spans="3:6" x14ac:dyDescent="0.2">
      <c r="C3706"/>
      <c r="D3706"/>
      <c r="E3706"/>
      <c r="F3706"/>
    </row>
    <row r="3707" spans="3:6" x14ac:dyDescent="0.2">
      <c r="C3707"/>
      <c r="D3707"/>
      <c r="E3707"/>
      <c r="F3707"/>
    </row>
    <row r="3708" spans="3:6" x14ac:dyDescent="0.2">
      <c r="C3708"/>
      <c r="D3708"/>
      <c r="E3708"/>
      <c r="F3708"/>
    </row>
    <row r="3709" spans="3:6" x14ac:dyDescent="0.2">
      <c r="C3709"/>
      <c r="D3709"/>
      <c r="E3709"/>
      <c r="F3709"/>
    </row>
    <row r="3710" spans="3:6" x14ac:dyDescent="0.2">
      <c r="C3710"/>
      <c r="D3710"/>
      <c r="E3710"/>
      <c r="F3710"/>
    </row>
    <row r="3711" spans="3:6" x14ac:dyDescent="0.2">
      <c r="C3711"/>
      <c r="D3711"/>
      <c r="E3711"/>
      <c r="F3711"/>
    </row>
    <row r="3712" spans="3:6" x14ac:dyDescent="0.2">
      <c r="C3712"/>
      <c r="D3712"/>
      <c r="E3712"/>
      <c r="F3712"/>
    </row>
    <row r="3713" spans="3:6" x14ac:dyDescent="0.2">
      <c r="C3713"/>
      <c r="D3713"/>
      <c r="E3713"/>
      <c r="F3713"/>
    </row>
    <row r="3714" spans="3:6" x14ac:dyDescent="0.2">
      <c r="C3714"/>
      <c r="D3714"/>
      <c r="E3714"/>
      <c r="F3714"/>
    </row>
    <row r="3715" spans="3:6" x14ac:dyDescent="0.2">
      <c r="C3715"/>
      <c r="D3715"/>
      <c r="E3715"/>
      <c r="F3715"/>
    </row>
    <row r="3716" spans="3:6" x14ac:dyDescent="0.2">
      <c r="C3716"/>
      <c r="D3716"/>
      <c r="E3716"/>
      <c r="F3716"/>
    </row>
    <row r="3717" spans="3:6" x14ac:dyDescent="0.2">
      <c r="C3717"/>
      <c r="D3717"/>
      <c r="E3717"/>
      <c r="F3717"/>
    </row>
    <row r="3718" spans="3:6" x14ac:dyDescent="0.2">
      <c r="C3718"/>
      <c r="D3718"/>
      <c r="E3718"/>
      <c r="F3718"/>
    </row>
    <row r="3719" spans="3:6" x14ac:dyDescent="0.2">
      <c r="C3719"/>
      <c r="D3719"/>
      <c r="E3719"/>
      <c r="F3719"/>
    </row>
    <row r="3720" spans="3:6" x14ac:dyDescent="0.2">
      <c r="C3720"/>
      <c r="D3720"/>
      <c r="E3720"/>
      <c r="F3720"/>
    </row>
    <row r="3721" spans="3:6" x14ac:dyDescent="0.2">
      <c r="C3721"/>
      <c r="D3721"/>
      <c r="E3721"/>
      <c r="F3721"/>
    </row>
    <row r="3722" spans="3:6" x14ac:dyDescent="0.2">
      <c r="C3722"/>
      <c r="D3722"/>
      <c r="E3722"/>
      <c r="F3722"/>
    </row>
    <row r="3723" spans="3:6" x14ac:dyDescent="0.2">
      <c r="C3723"/>
      <c r="D3723"/>
      <c r="E3723"/>
      <c r="F3723"/>
    </row>
    <row r="3724" spans="3:6" x14ac:dyDescent="0.2">
      <c r="C3724"/>
      <c r="D3724"/>
      <c r="E3724"/>
      <c r="F3724"/>
    </row>
    <row r="3725" spans="3:6" x14ac:dyDescent="0.2">
      <c r="C3725"/>
      <c r="D3725"/>
      <c r="E3725"/>
      <c r="F3725"/>
    </row>
    <row r="3726" spans="3:6" x14ac:dyDescent="0.2">
      <c r="C3726"/>
      <c r="D3726"/>
      <c r="E3726"/>
      <c r="F3726"/>
    </row>
    <row r="3727" spans="3:6" x14ac:dyDescent="0.2">
      <c r="C3727"/>
      <c r="D3727"/>
      <c r="E3727"/>
      <c r="F3727"/>
    </row>
    <row r="3728" spans="3:6" x14ac:dyDescent="0.2">
      <c r="C3728"/>
      <c r="D3728"/>
      <c r="E3728"/>
      <c r="F3728"/>
    </row>
    <row r="3729" spans="3:6" x14ac:dyDescent="0.2">
      <c r="C3729"/>
      <c r="D3729"/>
      <c r="E3729"/>
      <c r="F3729"/>
    </row>
    <row r="3730" spans="3:6" x14ac:dyDescent="0.2">
      <c r="C3730"/>
      <c r="D3730"/>
      <c r="E3730"/>
      <c r="F3730"/>
    </row>
    <row r="3731" spans="3:6" x14ac:dyDescent="0.2">
      <c r="C3731"/>
      <c r="D3731"/>
      <c r="E3731"/>
      <c r="F3731"/>
    </row>
    <row r="3732" spans="3:6" x14ac:dyDescent="0.2">
      <c r="C3732"/>
      <c r="D3732"/>
      <c r="E3732"/>
      <c r="F3732"/>
    </row>
    <row r="3733" spans="3:6" x14ac:dyDescent="0.2">
      <c r="C3733"/>
      <c r="D3733"/>
      <c r="E3733"/>
      <c r="F3733"/>
    </row>
    <row r="3734" spans="3:6" x14ac:dyDescent="0.2">
      <c r="C3734"/>
      <c r="D3734"/>
      <c r="E3734"/>
      <c r="F3734"/>
    </row>
    <row r="3735" spans="3:6" x14ac:dyDescent="0.2">
      <c r="C3735"/>
      <c r="D3735"/>
      <c r="E3735"/>
      <c r="F3735"/>
    </row>
    <row r="3736" spans="3:6" x14ac:dyDescent="0.2">
      <c r="C3736"/>
      <c r="D3736"/>
      <c r="E3736"/>
      <c r="F3736"/>
    </row>
    <row r="3737" spans="3:6" x14ac:dyDescent="0.2">
      <c r="C3737"/>
      <c r="D3737"/>
      <c r="E3737"/>
      <c r="F3737"/>
    </row>
    <row r="3738" spans="3:6" x14ac:dyDescent="0.2">
      <c r="C3738"/>
      <c r="D3738"/>
      <c r="E3738"/>
      <c r="F3738"/>
    </row>
    <row r="3739" spans="3:6" x14ac:dyDescent="0.2">
      <c r="C3739"/>
      <c r="D3739"/>
      <c r="E3739"/>
      <c r="F3739"/>
    </row>
    <row r="3740" spans="3:6" x14ac:dyDescent="0.2">
      <c r="C3740"/>
      <c r="D3740"/>
      <c r="E3740"/>
      <c r="F3740"/>
    </row>
    <row r="3741" spans="3:6" x14ac:dyDescent="0.2">
      <c r="C3741"/>
      <c r="D3741"/>
      <c r="E3741"/>
      <c r="F3741"/>
    </row>
    <row r="3742" spans="3:6" x14ac:dyDescent="0.2">
      <c r="C3742"/>
      <c r="D3742"/>
      <c r="E3742"/>
      <c r="F3742"/>
    </row>
    <row r="3743" spans="3:6" x14ac:dyDescent="0.2">
      <c r="C3743"/>
      <c r="D3743"/>
      <c r="E3743"/>
      <c r="F3743"/>
    </row>
    <row r="3744" spans="3:6" x14ac:dyDescent="0.2">
      <c r="C3744"/>
      <c r="D3744"/>
      <c r="E3744"/>
      <c r="F3744"/>
    </row>
    <row r="3745" spans="3:6" x14ac:dyDescent="0.2">
      <c r="C3745"/>
      <c r="D3745"/>
      <c r="E3745"/>
      <c r="F3745"/>
    </row>
    <row r="3746" spans="3:6" x14ac:dyDescent="0.2">
      <c r="C3746"/>
      <c r="D3746"/>
      <c r="E3746"/>
      <c r="F3746"/>
    </row>
    <row r="3747" spans="3:6" x14ac:dyDescent="0.2">
      <c r="C3747"/>
      <c r="D3747"/>
      <c r="E3747"/>
      <c r="F3747"/>
    </row>
    <row r="3748" spans="3:6" x14ac:dyDescent="0.2">
      <c r="C3748"/>
      <c r="D3748"/>
      <c r="E3748"/>
      <c r="F3748"/>
    </row>
    <row r="3749" spans="3:6" x14ac:dyDescent="0.2">
      <c r="C3749"/>
      <c r="D3749"/>
      <c r="E3749"/>
      <c r="F3749"/>
    </row>
    <row r="3750" spans="3:6" x14ac:dyDescent="0.2">
      <c r="C3750"/>
      <c r="D3750"/>
      <c r="E3750"/>
      <c r="F3750"/>
    </row>
    <row r="3751" spans="3:6" x14ac:dyDescent="0.2">
      <c r="C3751"/>
      <c r="D3751"/>
      <c r="E3751"/>
      <c r="F3751"/>
    </row>
    <row r="3752" spans="3:6" x14ac:dyDescent="0.2">
      <c r="C3752"/>
      <c r="D3752"/>
      <c r="E3752"/>
      <c r="F3752"/>
    </row>
    <row r="3753" spans="3:6" x14ac:dyDescent="0.2">
      <c r="C3753"/>
      <c r="D3753"/>
      <c r="E3753"/>
      <c r="F3753"/>
    </row>
    <row r="3754" spans="3:6" x14ac:dyDescent="0.2">
      <c r="C3754"/>
      <c r="D3754"/>
      <c r="E3754"/>
      <c r="F3754"/>
    </row>
    <row r="3755" spans="3:6" x14ac:dyDescent="0.2">
      <c r="C3755"/>
      <c r="D3755"/>
      <c r="E3755"/>
      <c r="F3755"/>
    </row>
    <row r="3756" spans="3:6" x14ac:dyDescent="0.2">
      <c r="C3756"/>
      <c r="D3756"/>
      <c r="E3756"/>
      <c r="F3756"/>
    </row>
    <row r="3757" spans="3:6" x14ac:dyDescent="0.2">
      <c r="C3757"/>
      <c r="D3757"/>
      <c r="E3757"/>
      <c r="F3757"/>
    </row>
    <row r="3758" spans="3:6" x14ac:dyDescent="0.2">
      <c r="C3758"/>
      <c r="D3758"/>
      <c r="E3758"/>
      <c r="F3758"/>
    </row>
    <row r="3759" spans="3:6" x14ac:dyDescent="0.2">
      <c r="C3759"/>
      <c r="D3759"/>
      <c r="E3759"/>
      <c r="F3759"/>
    </row>
    <row r="3760" spans="3:6" x14ac:dyDescent="0.2">
      <c r="C3760"/>
      <c r="D3760"/>
      <c r="E3760"/>
      <c r="F3760"/>
    </row>
    <row r="3761" spans="3:6" x14ac:dyDescent="0.2">
      <c r="C3761"/>
      <c r="D3761"/>
      <c r="E3761"/>
      <c r="F3761"/>
    </row>
    <row r="3762" spans="3:6" x14ac:dyDescent="0.2">
      <c r="C3762"/>
      <c r="D3762"/>
      <c r="E3762"/>
      <c r="F3762"/>
    </row>
    <row r="3763" spans="3:6" x14ac:dyDescent="0.2">
      <c r="C3763"/>
      <c r="D3763"/>
      <c r="E3763"/>
      <c r="F3763"/>
    </row>
    <row r="3764" spans="3:6" x14ac:dyDescent="0.2">
      <c r="C3764"/>
      <c r="D3764"/>
      <c r="E3764"/>
      <c r="F3764"/>
    </row>
    <row r="3765" spans="3:6" x14ac:dyDescent="0.2">
      <c r="C3765"/>
      <c r="D3765"/>
      <c r="E3765"/>
      <c r="F3765"/>
    </row>
    <row r="3766" spans="3:6" x14ac:dyDescent="0.2">
      <c r="C3766"/>
      <c r="D3766"/>
      <c r="E3766"/>
      <c r="F3766"/>
    </row>
    <row r="3767" spans="3:6" x14ac:dyDescent="0.2">
      <c r="C3767"/>
      <c r="D3767"/>
      <c r="E3767"/>
      <c r="F3767"/>
    </row>
    <row r="3768" spans="3:6" x14ac:dyDescent="0.2">
      <c r="C3768"/>
      <c r="D3768"/>
      <c r="E3768"/>
      <c r="F3768"/>
    </row>
    <row r="3769" spans="3:6" x14ac:dyDescent="0.2">
      <c r="C3769"/>
      <c r="D3769"/>
      <c r="E3769"/>
      <c r="F3769"/>
    </row>
    <row r="3770" spans="3:6" x14ac:dyDescent="0.2">
      <c r="C3770"/>
      <c r="D3770"/>
      <c r="E3770"/>
      <c r="F3770"/>
    </row>
    <row r="3771" spans="3:6" x14ac:dyDescent="0.2">
      <c r="C3771"/>
      <c r="D3771"/>
      <c r="E3771"/>
      <c r="F3771"/>
    </row>
    <row r="3772" spans="3:6" x14ac:dyDescent="0.2">
      <c r="C3772"/>
      <c r="D3772"/>
      <c r="E3772"/>
      <c r="F3772"/>
    </row>
    <row r="3773" spans="3:6" x14ac:dyDescent="0.2">
      <c r="C3773"/>
      <c r="D3773"/>
      <c r="E3773"/>
      <c r="F3773"/>
    </row>
    <row r="3774" spans="3:6" x14ac:dyDescent="0.2">
      <c r="C3774"/>
      <c r="D3774"/>
      <c r="E3774"/>
      <c r="F3774"/>
    </row>
    <row r="3775" spans="3:6" x14ac:dyDescent="0.2">
      <c r="C3775"/>
      <c r="D3775"/>
      <c r="E3775"/>
      <c r="F3775"/>
    </row>
    <row r="3776" spans="3:6" x14ac:dyDescent="0.2">
      <c r="C3776"/>
      <c r="D3776"/>
      <c r="E3776"/>
      <c r="F3776"/>
    </row>
    <row r="3777" spans="3:6" x14ac:dyDescent="0.2">
      <c r="C3777"/>
      <c r="D3777"/>
      <c r="E3777"/>
      <c r="F3777"/>
    </row>
    <row r="3778" spans="3:6" x14ac:dyDescent="0.2">
      <c r="C3778"/>
      <c r="D3778"/>
      <c r="E3778"/>
      <c r="F3778"/>
    </row>
    <row r="3779" spans="3:6" x14ac:dyDescent="0.2">
      <c r="C3779"/>
      <c r="D3779"/>
      <c r="E3779"/>
      <c r="F3779"/>
    </row>
    <row r="3780" spans="3:6" x14ac:dyDescent="0.2">
      <c r="C3780"/>
      <c r="D3780"/>
      <c r="E3780"/>
      <c r="F3780"/>
    </row>
    <row r="3781" spans="3:6" x14ac:dyDescent="0.2">
      <c r="C3781"/>
      <c r="D3781"/>
      <c r="E3781"/>
      <c r="F3781"/>
    </row>
    <row r="3782" spans="3:6" x14ac:dyDescent="0.2">
      <c r="C3782"/>
      <c r="D3782"/>
      <c r="E3782"/>
      <c r="F3782"/>
    </row>
    <row r="3783" spans="3:6" x14ac:dyDescent="0.2">
      <c r="C3783"/>
      <c r="D3783"/>
      <c r="E3783"/>
      <c r="F3783"/>
    </row>
    <row r="3784" spans="3:6" x14ac:dyDescent="0.2">
      <c r="C3784"/>
      <c r="D3784"/>
      <c r="E3784"/>
      <c r="F3784"/>
    </row>
    <row r="3785" spans="3:6" x14ac:dyDescent="0.2">
      <c r="C3785"/>
      <c r="D3785"/>
      <c r="E3785"/>
      <c r="F3785"/>
    </row>
    <row r="3786" spans="3:6" x14ac:dyDescent="0.2">
      <c r="C3786"/>
      <c r="D3786"/>
      <c r="E3786"/>
      <c r="F3786"/>
    </row>
    <row r="3787" spans="3:6" x14ac:dyDescent="0.2">
      <c r="C3787"/>
      <c r="D3787"/>
      <c r="E3787"/>
      <c r="F3787"/>
    </row>
    <row r="3788" spans="3:6" x14ac:dyDescent="0.2">
      <c r="C3788"/>
      <c r="D3788"/>
      <c r="E3788"/>
      <c r="F3788"/>
    </row>
    <row r="3789" spans="3:6" x14ac:dyDescent="0.2">
      <c r="C3789"/>
      <c r="D3789"/>
      <c r="E3789"/>
      <c r="F3789"/>
    </row>
    <row r="3790" spans="3:6" x14ac:dyDescent="0.2">
      <c r="C3790"/>
      <c r="D3790"/>
      <c r="E3790"/>
      <c r="F3790"/>
    </row>
    <row r="3791" spans="3:6" x14ac:dyDescent="0.2">
      <c r="C3791"/>
      <c r="D3791"/>
      <c r="E3791"/>
      <c r="F3791"/>
    </row>
    <row r="3792" spans="3:6" x14ac:dyDescent="0.2">
      <c r="C3792"/>
      <c r="D3792"/>
      <c r="E3792"/>
      <c r="F3792"/>
    </row>
    <row r="3793" spans="3:6" x14ac:dyDescent="0.2">
      <c r="C3793"/>
      <c r="D3793"/>
      <c r="E3793"/>
      <c r="F3793"/>
    </row>
    <row r="3794" spans="3:6" x14ac:dyDescent="0.2">
      <c r="C3794"/>
      <c r="D3794"/>
      <c r="E3794"/>
      <c r="F3794"/>
    </row>
    <row r="3795" spans="3:6" x14ac:dyDescent="0.2">
      <c r="C3795"/>
      <c r="D3795"/>
      <c r="E3795"/>
      <c r="F3795"/>
    </row>
    <row r="3796" spans="3:6" x14ac:dyDescent="0.2">
      <c r="C3796"/>
      <c r="D3796"/>
      <c r="E3796"/>
      <c r="F3796"/>
    </row>
    <row r="3797" spans="3:6" x14ac:dyDescent="0.2">
      <c r="C3797"/>
      <c r="D3797"/>
      <c r="E3797"/>
      <c r="F3797"/>
    </row>
    <row r="3798" spans="3:6" x14ac:dyDescent="0.2">
      <c r="C3798"/>
      <c r="D3798"/>
      <c r="E3798"/>
      <c r="F3798"/>
    </row>
    <row r="3799" spans="3:6" x14ac:dyDescent="0.2">
      <c r="C3799"/>
      <c r="D3799"/>
      <c r="E3799"/>
      <c r="F3799"/>
    </row>
    <row r="3800" spans="3:6" x14ac:dyDescent="0.2">
      <c r="C3800"/>
      <c r="D3800"/>
      <c r="E3800"/>
      <c r="F3800"/>
    </row>
    <row r="3801" spans="3:6" x14ac:dyDescent="0.2">
      <c r="C3801"/>
      <c r="D3801"/>
      <c r="E3801"/>
      <c r="F3801"/>
    </row>
    <row r="3802" spans="3:6" x14ac:dyDescent="0.2">
      <c r="C3802"/>
      <c r="D3802"/>
      <c r="E3802"/>
      <c r="F3802"/>
    </row>
    <row r="3803" spans="3:6" x14ac:dyDescent="0.2">
      <c r="C3803"/>
      <c r="D3803"/>
      <c r="E3803"/>
      <c r="F3803"/>
    </row>
    <row r="3804" spans="3:6" x14ac:dyDescent="0.2">
      <c r="C3804"/>
      <c r="D3804"/>
      <c r="E3804"/>
      <c r="F3804"/>
    </row>
    <row r="3805" spans="3:6" x14ac:dyDescent="0.2">
      <c r="C3805"/>
      <c r="D3805"/>
      <c r="E3805"/>
      <c r="F3805"/>
    </row>
    <row r="3806" spans="3:6" x14ac:dyDescent="0.2">
      <c r="C3806"/>
      <c r="D3806"/>
      <c r="E3806"/>
      <c r="F3806"/>
    </row>
    <row r="3807" spans="3:6" x14ac:dyDescent="0.2">
      <c r="C3807"/>
      <c r="D3807"/>
      <c r="E3807"/>
      <c r="F3807"/>
    </row>
    <row r="3808" spans="3:6" x14ac:dyDescent="0.2">
      <c r="C3808"/>
      <c r="D3808"/>
      <c r="E3808"/>
      <c r="F3808"/>
    </row>
    <row r="3809" spans="3:6" x14ac:dyDescent="0.2">
      <c r="C3809"/>
      <c r="D3809"/>
      <c r="E3809"/>
      <c r="F3809"/>
    </row>
    <row r="3810" spans="3:6" x14ac:dyDescent="0.2">
      <c r="C3810"/>
      <c r="D3810"/>
      <c r="E3810"/>
      <c r="F3810"/>
    </row>
    <row r="3811" spans="3:6" x14ac:dyDescent="0.2">
      <c r="C3811"/>
      <c r="D3811"/>
      <c r="E3811"/>
      <c r="F3811"/>
    </row>
    <row r="3812" spans="3:6" x14ac:dyDescent="0.2">
      <c r="C3812"/>
      <c r="D3812"/>
      <c r="E3812"/>
      <c r="F3812"/>
    </row>
    <row r="3813" spans="3:6" x14ac:dyDescent="0.2">
      <c r="C3813"/>
      <c r="D3813"/>
      <c r="E3813"/>
      <c r="F3813"/>
    </row>
    <row r="3814" spans="3:6" x14ac:dyDescent="0.2">
      <c r="C3814"/>
      <c r="D3814"/>
      <c r="E3814"/>
      <c r="F3814"/>
    </row>
    <row r="3815" spans="3:6" x14ac:dyDescent="0.2">
      <c r="C3815"/>
      <c r="D3815"/>
      <c r="E3815"/>
      <c r="F3815"/>
    </row>
    <row r="3816" spans="3:6" x14ac:dyDescent="0.2">
      <c r="C3816"/>
      <c r="D3816"/>
      <c r="E3816"/>
      <c r="F3816"/>
    </row>
    <row r="3817" spans="3:6" x14ac:dyDescent="0.2">
      <c r="C3817"/>
      <c r="D3817"/>
      <c r="E3817"/>
      <c r="F3817"/>
    </row>
    <row r="3818" spans="3:6" x14ac:dyDescent="0.2">
      <c r="C3818"/>
      <c r="D3818"/>
      <c r="E3818"/>
      <c r="F3818"/>
    </row>
    <row r="3819" spans="3:6" x14ac:dyDescent="0.2">
      <c r="C3819"/>
      <c r="D3819"/>
      <c r="E3819"/>
      <c r="F3819"/>
    </row>
    <row r="3820" spans="3:6" x14ac:dyDescent="0.2">
      <c r="C3820"/>
      <c r="D3820"/>
      <c r="E3820"/>
      <c r="F3820"/>
    </row>
    <row r="3821" spans="3:6" x14ac:dyDescent="0.2">
      <c r="C3821"/>
      <c r="D3821"/>
      <c r="E3821"/>
      <c r="F3821"/>
    </row>
    <row r="3822" spans="3:6" x14ac:dyDescent="0.2">
      <c r="C3822"/>
      <c r="D3822"/>
      <c r="E3822"/>
      <c r="F3822"/>
    </row>
    <row r="3823" spans="3:6" x14ac:dyDescent="0.2">
      <c r="C3823"/>
      <c r="D3823"/>
      <c r="E3823"/>
      <c r="F3823"/>
    </row>
    <row r="3824" spans="3:6" x14ac:dyDescent="0.2">
      <c r="C3824"/>
      <c r="D3824"/>
      <c r="E3824"/>
      <c r="F3824"/>
    </row>
    <row r="3825" spans="3:6" x14ac:dyDescent="0.2">
      <c r="C3825"/>
      <c r="D3825"/>
      <c r="E3825"/>
      <c r="F3825"/>
    </row>
    <row r="3826" spans="3:6" x14ac:dyDescent="0.2">
      <c r="C3826"/>
      <c r="D3826"/>
      <c r="E3826"/>
      <c r="F3826"/>
    </row>
    <row r="3827" spans="3:6" x14ac:dyDescent="0.2">
      <c r="C3827"/>
      <c r="D3827"/>
      <c r="E3827"/>
      <c r="F3827"/>
    </row>
    <row r="3828" spans="3:6" x14ac:dyDescent="0.2">
      <c r="C3828"/>
      <c r="D3828"/>
      <c r="E3828"/>
      <c r="F3828"/>
    </row>
    <row r="3829" spans="3:6" x14ac:dyDescent="0.2">
      <c r="C3829"/>
      <c r="D3829"/>
      <c r="E3829"/>
      <c r="F3829"/>
    </row>
    <row r="3830" spans="3:6" x14ac:dyDescent="0.2">
      <c r="C3830"/>
      <c r="D3830"/>
      <c r="E3830"/>
      <c r="F3830"/>
    </row>
    <row r="3831" spans="3:6" x14ac:dyDescent="0.2">
      <c r="C3831"/>
      <c r="D3831"/>
      <c r="E3831"/>
      <c r="F3831"/>
    </row>
    <row r="3832" spans="3:6" x14ac:dyDescent="0.2">
      <c r="C3832"/>
      <c r="D3832"/>
      <c r="E3832"/>
      <c r="F3832"/>
    </row>
    <row r="3833" spans="3:6" x14ac:dyDescent="0.2">
      <c r="C3833"/>
      <c r="D3833"/>
      <c r="E3833"/>
      <c r="F3833"/>
    </row>
    <row r="3834" spans="3:6" x14ac:dyDescent="0.2">
      <c r="C3834"/>
      <c r="D3834"/>
      <c r="E3834"/>
      <c r="F3834"/>
    </row>
    <row r="3835" spans="3:6" x14ac:dyDescent="0.2">
      <c r="C3835"/>
      <c r="D3835"/>
      <c r="E3835"/>
      <c r="F3835"/>
    </row>
    <row r="3836" spans="3:6" x14ac:dyDescent="0.2">
      <c r="C3836"/>
      <c r="D3836"/>
      <c r="E3836"/>
      <c r="F3836"/>
    </row>
    <row r="3837" spans="3:6" x14ac:dyDescent="0.2">
      <c r="C3837"/>
      <c r="D3837"/>
      <c r="E3837"/>
      <c r="F3837"/>
    </row>
    <row r="3838" spans="3:6" x14ac:dyDescent="0.2">
      <c r="C3838"/>
      <c r="D3838"/>
      <c r="E3838"/>
      <c r="F3838"/>
    </row>
    <row r="3839" spans="3:6" x14ac:dyDescent="0.2">
      <c r="C3839"/>
      <c r="D3839"/>
      <c r="E3839"/>
      <c r="F3839"/>
    </row>
    <row r="3840" spans="3:6" x14ac:dyDescent="0.2">
      <c r="C3840"/>
      <c r="D3840"/>
      <c r="E3840"/>
      <c r="F3840"/>
    </row>
    <row r="3841" spans="3:6" x14ac:dyDescent="0.2">
      <c r="C3841"/>
      <c r="D3841"/>
      <c r="E3841"/>
      <c r="F3841"/>
    </row>
    <row r="3842" spans="3:6" x14ac:dyDescent="0.2">
      <c r="C3842"/>
      <c r="D3842"/>
      <c r="E3842"/>
      <c r="F3842"/>
    </row>
    <row r="3843" spans="3:6" x14ac:dyDescent="0.2">
      <c r="C3843"/>
      <c r="D3843"/>
      <c r="E3843"/>
      <c r="F3843"/>
    </row>
    <row r="3844" spans="3:6" x14ac:dyDescent="0.2">
      <c r="C3844"/>
      <c r="D3844"/>
      <c r="E3844"/>
      <c r="F3844"/>
    </row>
    <row r="3845" spans="3:6" x14ac:dyDescent="0.2">
      <c r="C3845"/>
      <c r="D3845"/>
      <c r="E3845"/>
      <c r="F3845"/>
    </row>
    <row r="3846" spans="3:6" x14ac:dyDescent="0.2">
      <c r="C3846"/>
      <c r="D3846"/>
      <c r="E3846"/>
      <c r="F3846"/>
    </row>
    <row r="3847" spans="3:6" x14ac:dyDescent="0.2">
      <c r="C3847"/>
      <c r="D3847"/>
      <c r="E3847"/>
      <c r="F3847"/>
    </row>
    <row r="3848" spans="3:6" x14ac:dyDescent="0.2">
      <c r="C3848"/>
      <c r="D3848"/>
      <c r="E3848"/>
      <c r="F3848"/>
    </row>
    <row r="3849" spans="3:6" x14ac:dyDescent="0.2">
      <c r="C3849"/>
      <c r="D3849"/>
      <c r="E3849"/>
      <c r="F3849"/>
    </row>
    <row r="3850" spans="3:6" x14ac:dyDescent="0.2">
      <c r="C3850"/>
      <c r="D3850"/>
      <c r="E3850"/>
      <c r="F3850"/>
    </row>
    <row r="3851" spans="3:6" x14ac:dyDescent="0.2">
      <c r="C3851"/>
      <c r="D3851"/>
      <c r="E3851"/>
      <c r="F3851"/>
    </row>
    <row r="3852" spans="3:6" x14ac:dyDescent="0.2">
      <c r="C3852"/>
      <c r="D3852"/>
      <c r="E3852"/>
      <c r="F3852"/>
    </row>
    <row r="3853" spans="3:6" x14ac:dyDescent="0.2">
      <c r="C3853"/>
      <c r="D3853"/>
      <c r="E3853"/>
      <c r="F3853"/>
    </row>
    <row r="3854" spans="3:6" x14ac:dyDescent="0.2">
      <c r="C3854"/>
      <c r="D3854"/>
      <c r="E3854"/>
      <c r="F3854"/>
    </row>
    <row r="3855" spans="3:6" x14ac:dyDescent="0.2">
      <c r="C3855"/>
      <c r="D3855"/>
      <c r="E3855"/>
      <c r="F3855"/>
    </row>
    <row r="3856" spans="3:6" x14ac:dyDescent="0.2">
      <c r="C3856"/>
      <c r="D3856"/>
      <c r="E3856"/>
      <c r="F3856"/>
    </row>
    <row r="3857" spans="3:6" x14ac:dyDescent="0.2">
      <c r="C3857"/>
      <c r="D3857"/>
      <c r="E3857"/>
      <c r="F3857"/>
    </row>
    <row r="3858" spans="3:6" x14ac:dyDescent="0.2">
      <c r="C3858"/>
      <c r="D3858"/>
      <c r="E3858"/>
      <c r="F3858"/>
    </row>
    <row r="3859" spans="3:6" x14ac:dyDescent="0.2">
      <c r="C3859"/>
      <c r="D3859"/>
      <c r="E3859"/>
      <c r="F3859"/>
    </row>
    <row r="3860" spans="3:6" x14ac:dyDescent="0.2">
      <c r="C3860"/>
      <c r="D3860"/>
      <c r="E3860"/>
      <c r="F3860"/>
    </row>
    <row r="3861" spans="3:6" x14ac:dyDescent="0.2">
      <c r="C3861"/>
      <c r="D3861"/>
      <c r="E3861"/>
      <c r="F3861"/>
    </row>
    <row r="3862" spans="3:6" x14ac:dyDescent="0.2">
      <c r="C3862"/>
      <c r="D3862"/>
      <c r="E3862"/>
      <c r="F3862"/>
    </row>
    <row r="3863" spans="3:6" x14ac:dyDescent="0.2">
      <c r="C3863"/>
      <c r="D3863"/>
      <c r="E3863"/>
      <c r="F3863"/>
    </row>
    <row r="3864" spans="3:6" x14ac:dyDescent="0.2">
      <c r="C3864"/>
      <c r="D3864"/>
      <c r="E3864"/>
      <c r="F3864"/>
    </row>
    <row r="3865" spans="3:6" x14ac:dyDescent="0.2">
      <c r="C3865"/>
      <c r="D3865"/>
      <c r="E3865"/>
      <c r="F3865"/>
    </row>
    <row r="3866" spans="3:6" x14ac:dyDescent="0.2">
      <c r="C3866"/>
      <c r="D3866"/>
      <c r="E3866"/>
      <c r="F3866"/>
    </row>
    <row r="3867" spans="3:6" x14ac:dyDescent="0.2">
      <c r="C3867"/>
      <c r="D3867"/>
      <c r="E3867"/>
      <c r="F3867"/>
    </row>
    <row r="3868" spans="3:6" x14ac:dyDescent="0.2">
      <c r="C3868"/>
      <c r="D3868"/>
      <c r="E3868"/>
      <c r="F3868"/>
    </row>
    <row r="3869" spans="3:6" x14ac:dyDescent="0.2">
      <c r="C3869"/>
      <c r="D3869"/>
      <c r="E3869"/>
      <c r="F3869"/>
    </row>
    <row r="3870" spans="3:6" x14ac:dyDescent="0.2">
      <c r="C3870"/>
      <c r="D3870"/>
      <c r="E3870"/>
      <c r="F3870"/>
    </row>
    <row r="3871" spans="3:6" x14ac:dyDescent="0.2">
      <c r="C3871"/>
      <c r="D3871"/>
      <c r="E3871"/>
      <c r="F3871"/>
    </row>
    <row r="3872" spans="3:6" x14ac:dyDescent="0.2">
      <c r="C3872"/>
      <c r="D3872"/>
      <c r="E3872"/>
      <c r="F3872"/>
    </row>
    <row r="3873" spans="3:6" x14ac:dyDescent="0.2">
      <c r="C3873"/>
      <c r="D3873"/>
      <c r="E3873"/>
      <c r="F3873"/>
    </row>
    <row r="3874" spans="3:6" x14ac:dyDescent="0.2">
      <c r="C3874"/>
      <c r="D3874"/>
      <c r="E3874"/>
      <c r="F3874"/>
    </row>
    <row r="3875" spans="3:6" x14ac:dyDescent="0.2">
      <c r="C3875"/>
      <c r="D3875"/>
      <c r="E3875"/>
      <c r="F3875"/>
    </row>
    <row r="3876" spans="3:6" x14ac:dyDescent="0.2">
      <c r="C3876"/>
      <c r="D3876"/>
      <c r="E3876"/>
      <c r="F3876"/>
    </row>
    <row r="3877" spans="3:6" x14ac:dyDescent="0.2">
      <c r="C3877"/>
      <c r="D3877"/>
      <c r="E3877"/>
      <c r="F3877"/>
    </row>
    <row r="3878" spans="3:6" x14ac:dyDescent="0.2">
      <c r="C3878"/>
      <c r="D3878"/>
      <c r="E3878"/>
      <c r="F3878"/>
    </row>
    <row r="3879" spans="3:6" x14ac:dyDescent="0.2">
      <c r="C3879"/>
      <c r="D3879"/>
      <c r="E3879"/>
      <c r="F3879"/>
    </row>
    <row r="3880" spans="3:6" x14ac:dyDescent="0.2">
      <c r="C3880"/>
      <c r="D3880"/>
      <c r="E3880"/>
      <c r="F3880"/>
    </row>
    <row r="3881" spans="3:6" x14ac:dyDescent="0.2">
      <c r="C3881"/>
      <c r="D3881"/>
      <c r="E3881"/>
      <c r="F3881"/>
    </row>
    <row r="3882" spans="3:6" x14ac:dyDescent="0.2">
      <c r="C3882"/>
      <c r="D3882"/>
      <c r="E3882"/>
      <c r="F3882"/>
    </row>
    <row r="3883" spans="3:6" x14ac:dyDescent="0.2">
      <c r="C3883"/>
      <c r="D3883"/>
      <c r="E3883"/>
      <c r="F3883"/>
    </row>
    <row r="3884" spans="3:6" x14ac:dyDescent="0.2">
      <c r="C3884"/>
      <c r="D3884"/>
      <c r="E3884"/>
      <c r="F3884"/>
    </row>
    <row r="3885" spans="3:6" x14ac:dyDescent="0.2">
      <c r="C3885"/>
      <c r="D3885"/>
      <c r="E3885"/>
      <c r="F3885"/>
    </row>
    <row r="3886" spans="3:6" x14ac:dyDescent="0.2">
      <c r="C3886"/>
      <c r="D3886"/>
      <c r="E3886"/>
      <c r="F3886"/>
    </row>
    <row r="3887" spans="3:6" x14ac:dyDescent="0.2">
      <c r="C3887"/>
      <c r="D3887"/>
      <c r="E3887"/>
      <c r="F3887"/>
    </row>
    <row r="3888" spans="3:6" x14ac:dyDescent="0.2">
      <c r="C3888"/>
      <c r="D3888"/>
      <c r="E3888"/>
      <c r="F3888"/>
    </row>
    <row r="3889" spans="3:6" x14ac:dyDescent="0.2">
      <c r="C3889"/>
      <c r="D3889"/>
      <c r="E3889"/>
      <c r="F3889"/>
    </row>
    <row r="3890" spans="3:6" x14ac:dyDescent="0.2">
      <c r="C3890"/>
      <c r="D3890"/>
      <c r="E3890"/>
      <c r="F3890"/>
    </row>
    <row r="3891" spans="3:6" x14ac:dyDescent="0.2">
      <c r="C3891"/>
      <c r="D3891"/>
      <c r="E3891"/>
      <c r="F3891"/>
    </row>
    <row r="3892" spans="3:6" x14ac:dyDescent="0.2">
      <c r="C3892"/>
      <c r="D3892"/>
      <c r="E3892"/>
      <c r="F3892"/>
    </row>
    <row r="3893" spans="3:6" x14ac:dyDescent="0.2">
      <c r="C3893"/>
      <c r="D3893"/>
      <c r="E3893"/>
      <c r="F3893"/>
    </row>
    <row r="3894" spans="3:6" x14ac:dyDescent="0.2">
      <c r="C3894"/>
      <c r="D3894"/>
      <c r="E3894"/>
      <c r="F3894"/>
    </row>
    <row r="3895" spans="3:6" x14ac:dyDescent="0.2">
      <c r="C3895"/>
      <c r="D3895"/>
      <c r="E3895"/>
      <c r="F3895"/>
    </row>
    <row r="3896" spans="3:6" x14ac:dyDescent="0.2">
      <c r="C3896"/>
      <c r="D3896"/>
      <c r="E3896"/>
      <c r="F3896"/>
    </row>
    <row r="3897" spans="3:6" x14ac:dyDescent="0.2">
      <c r="C3897"/>
      <c r="D3897"/>
      <c r="E3897"/>
      <c r="F3897"/>
    </row>
    <row r="3898" spans="3:6" x14ac:dyDescent="0.2">
      <c r="C3898"/>
      <c r="D3898"/>
      <c r="E3898"/>
      <c r="F3898"/>
    </row>
    <row r="3899" spans="3:6" x14ac:dyDescent="0.2">
      <c r="C3899"/>
      <c r="D3899"/>
      <c r="E3899"/>
      <c r="F3899"/>
    </row>
    <row r="3900" spans="3:6" x14ac:dyDescent="0.2">
      <c r="C3900"/>
      <c r="D3900"/>
      <c r="E3900"/>
      <c r="F3900"/>
    </row>
    <row r="3901" spans="3:6" x14ac:dyDescent="0.2">
      <c r="C3901"/>
      <c r="D3901"/>
      <c r="E3901"/>
      <c r="F3901"/>
    </row>
    <row r="3902" spans="3:6" x14ac:dyDescent="0.2">
      <c r="C3902"/>
      <c r="D3902"/>
      <c r="E3902"/>
      <c r="F3902"/>
    </row>
    <row r="3903" spans="3:6" x14ac:dyDescent="0.2">
      <c r="C3903"/>
      <c r="D3903"/>
      <c r="E3903"/>
      <c r="F3903"/>
    </row>
    <row r="3904" spans="3:6" x14ac:dyDescent="0.2">
      <c r="C3904"/>
      <c r="D3904"/>
      <c r="E3904"/>
      <c r="F3904"/>
    </row>
    <row r="3905" spans="3:6" x14ac:dyDescent="0.2">
      <c r="C3905"/>
      <c r="D3905"/>
      <c r="E3905"/>
      <c r="F3905"/>
    </row>
    <row r="3906" spans="3:6" x14ac:dyDescent="0.2">
      <c r="C3906"/>
      <c r="D3906"/>
      <c r="E3906"/>
      <c r="F3906"/>
    </row>
    <row r="3907" spans="3:6" x14ac:dyDescent="0.2">
      <c r="C3907"/>
      <c r="D3907"/>
      <c r="E3907"/>
      <c r="F3907"/>
    </row>
    <row r="3908" spans="3:6" x14ac:dyDescent="0.2">
      <c r="C3908"/>
      <c r="D3908"/>
      <c r="E3908"/>
      <c r="F3908"/>
    </row>
    <row r="3909" spans="3:6" x14ac:dyDescent="0.2">
      <c r="C3909"/>
      <c r="D3909"/>
      <c r="E3909"/>
      <c r="F3909"/>
    </row>
    <row r="3910" spans="3:6" x14ac:dyDescent="0.2">
      <c r="C3910"/>
      <c r="D3910"/>
      <c r="E3910"/>
      <c r="F3910"/>
    </row>
    <row r="3911" spans="3:6" x14ac:dyDescent="0.2">
      <c r="C3911"/>
      <c r="D3911"/>
      <c r="E3911"/>
      <c r="F3911"/>
    </row>
    <row r="3912" spans="3:6" x14ac:dyDescent="0.2">
      <c r="C3912"/>
      <c r="D3912"/>
      <c r="E3912"/>
      <c r="F3912"/>
    </row>
    <row r="3913" spans="3:6" x14ac:dyDescent="0.2">
      <c r="C3913"/>
      <c r="D3913"/>
      <c r="E3913"/>
      <c r="F3913"/>
    </row>
    <row r="3914" spans="3:6" x14ac:dyDescent="0.2">
      <c r="C3914"/>
      <c r="D3914"/>
      <c r="E3914"/>
      <c r="F3914"/>
    </row>
    <row r="3915" spans="3:6" x14ac:dyDescent="0.2">
      <c r="C3915"/>
      <c r="D3915"/>
      <c r="E3915"/>
      <c r="F3915"/>
    </row>
    <row r="3916" spans="3:6" x14ac:dyDescent="0.2">
      <c r="C3916"/>
      <c r="D3916"/>
      <c r="E3916"/>
      <c r="F3916"/>
    </row>
    <row r="3917" spans="3:6" x14ac:dyDescent="0.2">
      <c r="C3917"/>
      <c r="D3917"/>
      <c r="E3917"/>
      <c r="F3917"/>
    </row>
    <row r="3918" spans="3:6" x14ac:dyDescent="0.2">
      <c r="C3918"/>
      <c r="D3918"/>
      <c r="E3918"/>
      <c r="F3918"/>
    </row>
    <row r="3919" spans="3:6" x14ac:dyDescent="0.2">
      <c r="C3919"/>
      <c r="D3919"/>
      <c r="E3919"/>
      <c r="F3919"/>
    </row>
    <row r="3920" spans="3:6" x14ac:dyDescent="0.2">
      <c r="C3920"/>
      <c r="D3920"/>
      <c r="E3920"/>
      <c r="F3920"/>
    </row>
    <row r="3921" spans="3:6" x14ac:dyDescent="0.2">
      <c r="C3921"/>
      <c r="D3921"/>
      <c r="E3921"/>
      <c r="F3921"/>
    </row>
    <row r="3922" spans="3:6" x14ac:dyDescent="0.2">
      <c r="C3922"/>
      <c r="D3922"/>
      <c r="E3922"/>
      <c r="F3922"/>
    </row>
    <row r="3923" spans="3:6" x14ac:dyDescent="0.2">
      <c r="C3923"/>
      <c r="D3923"/>
      <c r="E3923"/>
      <c r="F3923"/>
    </row>
    <row r="3924" spans="3:6" x14ac:dyDescent="0.2">
      <c r="C3924"/>
      <c r="D3924"/>
      <c r="E3924"/>
      <c r="F3924"/>
    </row>
    <row r="3925" spans="3:6" x14ac:dyDescent="0.2">
      <c r="C3925"/>
      <c r="D3925"/>
      <c r="E3925"/>
      <c r="F3925"/>
    </row>
    <row r="3926" spans="3:6" x14ac:dyDescent="0.2">
      <c r="C3926"/>
      <c r="D3926"/>
      <c r="E3926"/>
      <c r="F3926"/>
    </row>
    <row r="3927" spans="3:6" x14ac:dyDescent="0.2">
      <c r="C3927"/>
      <c r="D3927"/>
      <c r="E3927"/>
      <c r="F3927"/>
    </row>
    <row r="3928" spans="3:6" x14ac:dyDescent="0.2">
      <c r="C3928"/>
      <c r="D3928"/>
      <c r="E3928"/>
      <c r="F3928"/>
    </row>
    <row r="3929" spans="3:6" x14ac:dyDescent="0.2">
      <c r="C3929"/>
      <c r="D3929"/>
      <c r="E3929"/>
      <c r="F3929"/>
    </row>
    <row r="3930" spans="3:6" x14ac:dyDescent="0.2">
      <c r="C3930"/>
      <c r="D3930"/>
      <c r="E3930"/>
      <c r="F3930"/>
    </row>
    <row r="3931" spans="3:6" x14ac:dyDescent="0.2">
      <c r="C3931"/>
      <c r="D3931"/>
      <c r="E3931"/>
      <c r="F3931"/>
    </row>
    <row r="3932" spans="3:6" x14ac:dyDescent="0.2">
      <c r="C3932"/>
      <c r="D3932"/>
      <c r="E3932"/>
      <c r="F3932"/>
    </row>
    <row r="3933" spans="3:6" x14ac:dyDescent="0.2">
      <c r="C3933"/>
      <c r="D3933"/>
      <c r="E3933"/>
      <c r="F3933"/>
    </row>
    <row r="3934" spans="3:6" x14ac:dyDescent="0.2">
      <c r="C3934"/>
      <c r="D3934"/>
      <c r="E3934"/>
      <c r="F3934"/>
    </row>
    <row r="3935" spans="3:6" x14ac:dyDescent="0.2">
      <c r="C3935"/>
      <c r="D3935"/>
      <c r="E3935"/>
      <c r="F3935"/>
    </row>
    <row r="3936" spans="3:6" x14ac:dyDescent="0.2">
      <c r="C3936"/>
      <c r="D3936"/>
      <c r="E3936"/>
      <c r="F3936"/>
    </row>
    <row r="3937" spans="3:6" x14ac:dyDescent="0.2">
      <c r="C3937"/>
      <c r="D3937"/>
      <c r="E3937"/>
      <c r="F3937"/>
    </row>
    <row r="3938" spans="3:6" x14ac:dyDescent="0.2">
      <c r="C3938"/>
      <c r="D3938"/>
      <c r="E3938"/>
      <c r="F3938"/>
    </row>
    <row r="3939" spans="3:6" x14ac:dyDescent="0.2">
      <c r="C3939"/>
      <c r="D3939"/>
      <c r="E3939"/>
      <c r="F3939"/>
    </row>
    <row r="3940" spans="3:6" x14ac:dyDescent="0.2">
      <c r="C3940"/>
      <c r="D3940"/>
      <c r="E3940"/>
      <c r="F3940"/>
    </row>
    <row r="3941" spans="3:6" x14ac:dyDescent="0.2">
      <c r="C3941"/>
      <c r="D3941"/>
      <c r="E3941"/>
      <c r="F3941"/>
    </row>
    <row r="3942" spans="3:6" x14ac:dyDescent="0.2">
      <c r="C3942"/>
      <c r="D3942"/>
      <c r="E3942"/>
      <c r="F3942"/>
    </row>
    <row r="3943" spans="3:6" x14ac:dyDescent="0.2">
      <c r="C3943"/>
      <c r="D3943"/>
      <c r="E3943"/>
      <c r="F3943"/>
    </row>
    <row r="3944" spans="3:6" x14ac:dyDescent="0.2">
      <c r="C3944"/>
      <c r="D3944"/>
      <c r="E3944"/>
      <c r="F3944"/>
    </row>
    <row r="3945" spans="3:6" x14ac:dyDescent="0.2">
      <c r="C3945"/>
      <c r="D3945"/>
      <c r="E3945"/>
      <c r="F3945"/>
    </row>
    <row r="3946" spans="3:6" x14ac:dyDescent="0.2">
      <c r="C3946"/>
      <c r="D3946"/>
      <c r="E3946"/>
      <c r="F3946"/>
    </row>
    <row r="3947" spans="3:6" x14ac:dyDescent="0.2">
      <c r="C3947"/>
      <c r="D3947"/>
      <c r="E3947"/>
      <c r="F3947"/>
    </row>
    <row r="3948" spans="3:6" x14ac:dyDescent="0.2">
      <c r="C3948"/>
      <c r="D3948"/>
      <c r="E3948"/>
      <c r="F3948"/>
    </row>
    <row r="3949" spans="3:6" x14ac:dyDescent="0.2">
      <c r="C3949"/>
      <c r="D3949"/>
      <c r="E3949"/>
      <c r="F3949"/>
    </row>
    <row r="3950" spans="3:6" x14ac:dyDescent="0.2">
      <c r="C3950"/>
      <c r="D3950"/>
      <c r="E3950"/>
      <c r="F3950"/>
    </row>
    <row r="3951" spans="3:6" x14ac:dyDescent="0.2">
      <c r="C3951"/>
      <c r="D3951"/>
      <c r="E3951"/>
      <c r="F3951"/>
    </row>
    <row r="3952" spans="3:6" x14ac:dyDescent="0.2">
      <c r="C3952"/>
      <c r="D3952"/>
      <c r="E3952"/>
      <c r="F3952"/>
    </row>
    <row r="3953" spans="3:6" x14ac:dyDescent="0.2">
      <c r="C3953"/>
      <c r="D3953"/>
      <c r="E3953"/>
      <c r="F3953"/>
    </row>
    <row r="3954" spans="3:6" x14ac:dyDescent="0.2">
      <c r="C3954"/>
      <c r="D3954"/>
      <c r="E3954"/>
      <c r="F3954"/>
    </row>
    <row r="3955" spans="3:6" x14ac:dyDescent="0.2">
      <c r="C3955"/>
      <c r="D3955"/>
      <c r="E3955"/>
      <c r="F3955"/>
    </row>
    <row r="3956" spans="3:6" x14ac:dyDescent="0.2">
      <c r="C3956"/>
      <c r="D3956"/>
      <c r="E3956"/>
      <c r="F3956"/>
    </row>
    <row r="3957" spans="3:6" x14ac:dyDescent="0.2">
      <c r="C3957"/>
      <c r="D3957"/>
      <c r="E3957"/>
      <c r="F3957"/>
    </row>
    <row r="3958" spans="3:6" x14ac:dyDescent="0.2">
      <c r="C3958"/>
      <c r="D3958"/>
      <c r="E3958"/>
      <c r="F3958"/>
    </row>
    <row r="3959" spans="3:6" x14ac:dyDescent="0.2">
      <c r="C3959"/>
      <c r="D3959"/>
      <c r="E3959"/>
      <c r="F3959"/>
    </row>
    <row r="3960" spans="3:6" x14ac:dyDescent="0.2">
      <c r="C3960"/>
      <c r="D3960"/>
      <c r="E3960"/>
      <c r="F3960"/>
    </row>
    <row r="3961" spans="3:6" x14ac:dyDescent="0.2">
      <c r="C3961"/>
      <c r="D3961"/>
      <c r="E3961"/>
      <c r="F3961"/>
    </row>
    <row r="3962" spans="3:6" x14ac:dyDescent="0.2">
      <c r="C3962"/>
      <c r="D3962"/>
      <c r="E3962"/>
      <c r="F3962"/>
    </row>
    <row r="3963" spans="3:6" x14ac:dyDescent="0.2">
      <c r="C3963"/>
      <c r="D3963"/>
      <c r="E3963"/>
      <c r="F3963"/>
    </row>
    <row r="3964" spans="3:6" x14ac:dyDescent="0.2">
      <c r="C3964"/>
      <c r="D3964"/>
      <c r="E3964"/>
      <c r="F3964"/>
    </row>
    <row r="3965" spans="3:6" x14ac:dyDescent="0.2">
      <c r="C3965"/>
      <c r="D3965"/>
      <c r="E3965"/>
      <c r="F3965"/>
    </row>
    <row r="3966" spans="3:6" x14ac:dyDescent="0.2">
      <c r="C3966"/>
      <c r="D3966"/>
      <c r="E3966"/>
      <c r="F3966"/>
    </row>
    <row r="3967" spans="3:6" x14ac:dyDescent="0.2">
      <c r="C3967"/>
      <c r="D3967"/>
      <c r="E3967"/>
      <c r="F3967"/>
    </row>
    <row r="3968" spans="3:6" x14ac:dyDescent="0.2">
      <c r="C3968"/>
      <c r="D3968"/>
      <c r="E3968"/>
      <c r="F3968"/>
    </row>
    <row r="3969" spans="3:6" x14ac:dyDescent="0.2">
      <c r="C3969"/>
      <c r="D3969"/>
      <c r="E3969"/>
      <c r="F3969"/>
    </row>
    <row r="3970" spans="3:6" x14ac:dyDescent="0.2">
      <c r="C3970"/>
      <c r="D3970"/>
      <c r="E3970"/>
      <c r="F3970"/>
    </row>
    <row r="3971" spans="3:6" x14ac:dyDescent="0.2">
      <c r="C3971"/>
      <c r="D3971"/>
      <c r="E3971"/>
      <c r="F3971"/>
    </row>
    <row r="3972" spans="3:6" x14ac:dyDescent="0.2">
      <c r="C3972"/>
      <c r="D3972"/>
      <c r="E3972"/>
      <c r="F3972"/>
    </row>
    <row r="3973" spans="3:6" x14ac:dyDescent="0.2">
      <c r="C3973"/>
      <c r="D3973"/>
      <c r="E3973"/>
      <c r="F3973"/>
    </row>
    <row r="3974" spans="3:6" x14ac:dyDescent="0.2">
      <c r="C3974"/>
      <c r="D3974"/>
      <c r="E3974"/>
      <c r="F3974"/>
    </row>
    <row r="3975" spans="3:6" x14ac:dyDescent="0.2">
      <c r="C3975"/>
      <c r="D3975"/>
      <c r="E3975"/>
      <c r="F3975"/>
    </row>
    <row r="3976" spans="3:6" x14ac:dyDescent="0.2">
      <c r="C3976"/>
      <c r="D3976"/>
      <c r="E3976"/>
      <c r="F3976"/>
    </row>
    <row r="3977" spans="3:6" x14ac:dyDescent="0.2">
      <c r="C3977"/>
      <c r="D3977"/>
      <c r="E3977"/>
      <c r="F3977"/>
    </row>
    <row r="3978" spans="3:6" x14ac:dyDescent="0.2">
      <c r="C3978"/>
      <c r="D3978"/>
      <c r="E3978"/>
      <c r="F3978"/>
    </row>
    <row r="3979" spans="3:6" x14ac:dyDescent="0.2">
      <c r="C3979"/>
      <c r="D3979"/>
      <c r="E3979"/>
      <c r="F3979"/>
    </row>
    <row r="3980" spans="3:6" x14ac:dyDescent="0.2">
      <c r="C3980"/>
      <c r="D3980"/>
      <c r="E3980"/>
      <c r="F3980"/>
    </row>
    <row r="3981" spans="3:6" x14ac:dyDescent="0.2">
      <c r="C3981"/>
      <c r="D3981"/>
      <c r="E3981"/>
      <c r="F3981"/>
    </row>
    <row r="3982" spans="3:6" x14ac:dyDescent="0.2">
      <c r="C3982"/>
      <c r="D3982"/>
      <c r="E3982"/>
      <c r="F3982"/>
    </row>
    <row r="3983" spans="3:6" x14ac:dyDescent="0.2">
      <c r="C3983"/>
      <c r="D3983"/>
      <c r="E3983"/>
      <c r="F3983"/>
    </row>
    <row r="3984" spans="3:6" x14ac:dyDescent="0.2">
      <c r="C3984"/>
      <c r="D3984"/>
      <c r="E3984"/>
      <c r="F3984"/>
    </row>
    <row r="3985" spans="3:6" x14ac:dyDescent="0.2">
      <c r="C3985"/>
      <c r="D3985"/>
      <c r="E3985"/>
      <c r="F3985"/>
    </row>
    <row r="3986" spans="3:6" x14ac:dyDescent="0.2">
      <c r="C3986"/>
      <c r="D3986"/>
      <c r="E3986"/>
      <c r="F3986"/>
    </row>
    <row r="3987" spans="3:6" x14ac:dyDescent="0.2">
      <c r="C3987"/>
      <c r="D3987"/>
      <c r="E3987"/>
      <c r="F3987"/>
    </row>
    <row r="3988" spans="3:6" x14ac:dyDescent="0.2">
      <c r="C3988"/>
      <c r="D3988"/>
      <c r="E3988"/>
      <c r="F3988"/>
    </row>
    <row r="3989" spans="3:6" x14ac:dyDescent="0.2">
      <c r="C3989"/>
      <c r="D3989"/>
      <c r="E3989"/>
      <c r="F3989"/>
    </row>
    <row r="3990" spans="3:6" x14ac:dyDescent="0.2">
      <c r="C3990"/>
      <c r="D3990"/>
      <c r="E3990"/>
      <c r="F3990"/>
    </row>
    <row r="3991" spans="3:6" x14ac:dyDescent="0.2">
      <c r="C3991"/>
      <c r="D3991"/>
      <c r="E3991"/>
      <c r="F3991"/>
    </row>
    <row r="3992" spans="3:6" x14ac:dyDescent="0.2">
      <c r="C3992"/>
      <c r="D3992"/>
      <c r="E3992"/>
      <c r="F3992"/>
    </row>
    <row r="3993" spans="3:6" x14ac:dyDescent="0.2">
      <c r="C3993"/>
      <c r="D3993"/>
      <c r="E3993"/>
      <c r="F3993"/>
    </row>
    <row r="3994" spans="3:6" x14ac:dyDescent="0.2">
      <c r="C3994"/>
      <c r="D3994"/>
      <c r="E3994"/>
      <c r="F3994"/>
    </row>
    <row r="3995" spans="3:6" x14ac:dyDescent="0.2">
      <c r="C3995"/>
      <c r="D3995"/>
      <c r="E3995"/>
      <c r="F3995"/>
    </row>
    <row r="3996" spans="3:6" x14ac:dyDescent="0.2">
      <c r="C3996"/>
      <c r="D3996"/>
      <c r="E3996"/>
      <c r="F3996"/>
    </row>
    <row r="3997" spans="3:6" x14ac:dyDescent="0.2">
      <c r="C3997"/>
      <c r="D3997"/>
      <c r="E3997"/>
      <c r="F3997"/>
    </row>
    <row r="3998" spans="3:6" x14ac:dyDescent="0.2">
      <c r="C3998"/>
      <c r="D3998"/>
      <c r="E3998"/>
      <c r="F3998"/>
    </row>
    <row r="3999" spans="3:6" x14ac:dyDescent="0.2">
      <c r="C3999"/>
      <c r="D3999"/>
      <c r="E3999"/>
      <c r="F3999"/>
    </row>
    <row r="4000" spans="3:6" x14ac:dyDescent="0.2">
      <c r="C4000"/>
      <c r="D4000"/>
      <c r="E4000"/>
      <c r="F4000"/>
    </row>
    <row r="4001" spans="3:6" x14ac:dyDescent="0.2">
      <c r="C4001"/>
      <c r="D4001"/>
      <c r="E4001"/>
      <c r="F4001"/>
    </row>
    <row r="4002" spans="3:6" x14ac:dyDescent="0.2">
      <c r="C4002"/>
      <c r="D4002"/>
      <c r="E4002"/>
      <c r="F4002"/>
    </row>
    <row r="4003" spans="3:6" x14ac:dyDescent="0.2">
      <c r="C4003"/>
      <c r="D4003"/>
      <c r="E4003"/>
      <c r="F4003"/>
    </row>
    <row r="4004" spans="3:6" x14ac:dyDescent="0.2">
      <c r="C4004"/>
      <c r="D4004"/>
      <c r="E4004"/>
      <c r="F4004"/>
    </row>
    <row r="4005" spans="3:6" x14ac:dyDescent="0.2">
      <c r="C4005"/>
      <c r="D4005"/>
      <c r="E4005"/>
      <c r="F4005"/>
    </row>
    <row r="4006" spans="3:6" x14ac:dyDescent="0.2">
      <c r="C4006"/>
      <c r="D4006"/>
      <c r="E4006"/>
      <c r="F4006"/>
    </row>
    <row r="4007" spans="3:6" x14ac:dyDescent="0.2">
      <c r="C4007"/>
      <c r="D4007"/>
      <c r="E4007"/>
      <c r="F4007"/>
    </row>
    <row r="4008" spans="3:6" x14ac:dyDescent="0.2">
      <c r="C4008"/>
      <c r="D4008"/>
      <c r="E4008"/>
      <c r="F4008"/>
    </row>
    <row r="4009" spans="3:6" x14ac:dyDescent="0.2">
      <c r="C4009"/>
      <c r="D4009"/>
      <c r="E4009"/>
      <c r="F4009"/>
    </row>
    <row r="4010" spans="3:6" x14ac:dyDescent="0.2">
      <c r="C4010"/>
      <c r="D4010"/>
      <c r="E4010"/>
      <c r="F4010"/>
    </row>
    <row r="4011" spans="3:6" x14ac:dyDescent="0.2">
      <c r="C4011"/>
      <c r="D4011"/>
      <c r="E4011"/>
      <c r="F4011"/>
    </row>
    <row r="4012" spans="3:6" x14ac:dyDescent="0.2">
      <c r="C4012"/>
      <c r="D4012"/>
      <c r="E4012"/>
      <c r="F4012"/>
    </row>
    <row r="4013" spans="3:6" x14ac:dyDescent="0.2">
      <c r="C4013"/>
      <c r="D4013"/>
      <c r="E4013"/>
      <c r="F4013"/>
    </row>
    <row r="4014" spans="3:6" x14ac:dyDescent="0.2">
      <c r="C4014"/>
      <c r="D4014"/>
      <c r="E4014"/>
      <c r="F4014"/>
    </row>
    <row r="4015" spans="3:6" x14ac:dyDescent="0.2">
      <c r="C4015"/>
      <c r="D4015"/>
      <c r="E4015"/>
      <c r="F4015"/>
    </row>
    <row r="4016" spans="3:6" x14ac:dyDescent="0.2">
      <c r="C4016"/>
      <c r="D4016"/>
      <c r="E4016"/>
      <c r="F4016"/>
    </row>
    <row r="4017" spans="3:6" x14ac:dyDescent="0.2">
      <c r="C4017"/>
      <c r="D4017"/>
      <c r="E4017"/>
      <c r="F4017"/>
    </row>
    <row r="4018" spans="3:6" x14ac:dyDescent="0.2">
      <c r="C4018"/>
      <c r="D4018"/>
      <c r="E4018"/>
      <c r="F4018"/>
    </row>
    <row r="4019" spans="3:6" x14ac:dyDescent="0.2">
      <c r="C4019"/>
      <c r="D4019"/>
      <c r="E4019"/>
      <c r="F4019"/>
    </row>
    <row r="4020" spans="3:6" x14ac:dyDescent="0.2">
      <c r="C4020"/>
      <c r="D4020"/>
      <c r="E4020"/>
      <c r="F4020"/>
    </row>
    <row r="4021" spans="3:6" x14ac:dyDescent="0.2">
      <c r="C4021"/>
      <c r="D4021"/>
      <c r="E4021"/>
      <c r="F4021"/>
    </row>
    <row r="4022" spans="3:6" x14ac:dyDescent="0.2">
      <c r="C4022"/>
      <c r="D4022"/>
      <c r="E4022"/>
      <c r="F4022"/>
    </row>
    <row r="4023" spans="3:6" x14ac:dyDescent="0.2">
      <c r="C4023"/>
      <c r="D4023"/>
      <c r="E4023"/>
      <c r="F4023"/>
    </row>
    <row r="4024" spans="3:6" x14ac:dyDescent="0.2">
      <c r="C4024"/>
      <c r="D4024"/>
      <c r="E4024"/>
      <c r="F4024"/>
    </row>
    <row r="4025" spans="3:6" x14ac:dyDescent="0.2">
      <c r="C4025"/>
      <c r="D4025"/>
      <c r="E4025"/>
      <c r="F4025"/>
    </row>
    <row r="4026" spans="3:6" x14ac:dyDescent="0.2">
      <c r="C4026"/>
      <c r="D4026"/>
      <c r="E4026"/>
      <c r="F4026"/>
    </row>
    <row r="4027" spans="3:6" x14ac:dyDescent="0.2">
      <c r="C4027"/>
      <c r="D4027"/>
      <c r="E4027"/>
      <c r="F4027"/>
    </row>
    <row r="4028" spans="3:6" x14ac:dyDescent="0.2">
      <c r="C4028"/>
      <c r="D4028"/>
      <c r="E4028"/>
      <c r="F4028"/>
    </row>
    <row r="4029" spans="3:6" x14ac:dyDescent="0.2">
      <c r="C4029"/>
      <c r="D4029"/>
      <c r="E4029"/>
      <c r="F4029"/>
    </row>
    <row r="4030" spans="3:6" x14ac:dyDescent="0.2">
      <c r="C4030"/>
      <c r="D4030"/>
      <c r="E4030"/>
      <c r="F4030"/>
    </row>
    <row r="4031" spans="3:6" x14ac:dyDescent="0.2">
      <c r="C4031"/>
      <c r="D4031"/>
      <c r="E4031"/>
      <c r="F4031"/>
    </row>
    <row r="4032" spans="3:6" x14ac:dyDescent="0.2">
      <c r="C4032"/>
      <c r="D4032"/>
      <c r="E4032"/>
      <c r="F4032"/>
    </row>
    <row r="4033" spans="3:6" x14ac:dyDescent="0.2">
      <c r="C4033"/>
      <c r="D4033"/>
      <c r="E4033"/>
      <c r="F4033"/>
    </row>
    <row r="4034" spans="3:6" x14ac:dyDescent="0.2">
      <c r="C4034"/>
      <c r="D4034"/>
      <c r="E4034"/>
      <c r="F4034"/>
    </row>
    <row r="4035" spans="3:6" x14ac:dyDescent="0.2">
      <c r="C4035"/>
      <c r="D4035"/>
      <c r="E4035"/>
      <c r="F4035"/>
    </row>
    <row r="4036" spans="3:6" x14ac:dyDescent="0.2">
      <c r="C4036"/>
      <c r="D4036"/>
      <c r="E4036"/>
      <c r="F4036"/>
    </row>
    <row r="4037" spans="3:6" x14ac:dyDescent="0.2">
      <c r="C4037"/>
      <c r="D4037"/>
      <c r="E4037"/>
      <c r="F4037"/>
    </row>
    <row r="4038" spans="3:6" x14ac:dyDescent="0.2">
      <c r="C4038"/>
      <c r="D4038"/>
      <c r="E4038"/>
      <c r="F4038"/>
    </row>
    <row r="4039" spans="3:6" x14ac:dyDescent="0.2">
      <c r="C4039"/>
      <c r="D4039"/>
      <c r="E4039"/>
      <c r="F4039"/>
    </row>
    <row r="4040" spans="3:6" x14ac:dyDescent="0.2">
      <c r="C4040"/>
      <c r="D4040"/>
      <c r="E4040"/>
      <c r="F4040"/>
    </row>
    <row r="4041" spans="3:6" x14ac:dyDescent="0.2">
      <c r="C4041"/>
      <c r="D4041"/>
      <c r="E4041"/>
      <c r="F4041"/>
    </row>
    <row r="4042" spans="3:6" x14ac:dyDescent="0.2">
      <c r="C4042"/>
      <c r="D4042"/>
      <c r="E4042"/>
      <c r="F4042"/>
    </row>
    <row r="4043" spans="3:6" x14ac:dyDescent="0.2">
      <c r="C4043"/>
      <c r="D4043"/>
      <c r="E4043"/>
      <c r="F4043"/>
    </row>
    <row r="4044" spans="3:6" x14ac:dyDescent="0.2">
      <c r="C4044"/>
      <c r="D4044"/>
      <c r="E4044"/>
      <c r="F4044"/>
    </row>
    <row r="4045" spans="3:6" x14ac:dyDescent="0.2">
      <c r="C4045"/>
      <c r="D4045"/>
      <c r="E4045"/>
      <c r="F4045"/>
    </row>
    <row r="4046" spans="3:6" x14ac:dyDescent="0.2">
      <c r="C4046"/>
      <c r="D4046"/>
      <c r="E4046"/>
      <c r="F4046"/>
    </row>
    <row r="4047" spans="3:6" x14ac:dyDescent="0.2">
      <c r="C4047"/>
      <c r="D4047"/>
      <c r="E4047"/>
      <c r="F4047"/>
    </row>
    <row r="4048" spans="3:6" x14ac:dyDescent="0.2">
      <c r="C4048"/>
      <c r="D4048"/>
      <c r="E4048"/>
      <c r="F4048"/>
    </row>
    <row r="4049" spans="3:6" x14ac:dyDescent="0.2">
      <c r="C4049"/>
      <c r="D4049"/>
      <c r="E4049"/>
      <c r="F4049"/>
    </row>
    <row r="4050" spans="3:6" x14ac:dyDescent="0.2">
      <c r="C4050"/>
      <c r="D4050"/>
      <c r="E4050"/>
      <c r="F4050"/>
    </row>
    <row r="4051" spans="3:6" x14ac:dyDescent="0.2">
      <c r="C4051"/>
      <c r="D4051"/>
      <c r="E4051"/>
      <c r="F4051"/>
    </row>
    <row r="4052" spans="3:6" x14ac:dyDescent="0.2">
      <c r="C4052"/>
      <c r="D4052"/>
      <c r="E4052"/>
      <c r="F4052"/>
    </row>
    <row r="4053" spans="3:6" x14ac:dyDescent="0.2">
      <c r="C4053"/>
      <c r="D4053"/>
      <c r="E4053"/>
      <c r="F4053"/>
    </row>
    <row r="4054" spans="3:6" x14ac:dyDescent="0.2">
      <c r="C4054"/>
      <c r="D4054"/>
      <c r="E4054"/>
      <c r="F4054"/>
    </row>
    <row r="4055" spans="3:6" x14ac:dyDescent="0.2">
      <c r="C4055"/>
      <c r="D4055"/>
      <c r="E4055"/>
      <c r="F4055"/>
    </row>
    <row r="4056" spans="3:6" x14ac:dyDescent="0.2">
      <c r="C4056"/>
      <c r="D4056"/>
      <c r="E4056"/>
      <c r="F4056"/>
    </row>
    <row r="4057" spans="3:6" x14ac:dyDescent="0.2">
      <c r="C4057"/>
      <c r="D4057"/>
      <c r="E4057"/>
      <c r="F4057"/>
    </row>
    <row r="4058" spans="3:6" x14ac:dyDescent="0.2">
      <c r="C4058"/>
      <c r="D4058"/>
      <c r="E4058"/>
      <c r="F4058"/>
    </row>
    <row r="4059" spans="3:6" x14ac:dyDescent="0.2">
      <c r="C4059"/>
      <c r="D4059"/>
      <c r="E4059"/>
      <c r="F4059"/>
    </row>
    <row r="4060" spans="3:6" x14ac:dyDescent="0.2">
      <c r="C4060"/>
      <c r="D4060"/>
      <c r="E4060"/>
      <c r="F4060"/>
    </row>
    <row r="4061" spans="3:6" x14ac:dyDescent="0.2">
      <c r="C4061"/>
      <c r="D4061"/>
      <c r="E4061"/>
      <c r="F4061"/>
    </row>
    <row r="4062" spans="3:6" x14ac:dyDescent="0.2">
      <c r="C4062"/>
      <c r="D4062"/>
      <c r="E4062"/>
      <c r="F4062"/>
    </row>
    <row r="4063" spans="3:6" x14ac:dyDescent="0.2">
      <c r="C4063"/>
      <c r="D4063"/>
      <c r="E4063"/>
      <c r="F4063"/>
    </row>
    <row r="4064" spans="3:6" x14ac:dyDescent="0.2">
      <c r="C4064"/>
      <c r="D4064"/>
      <c r="E4064"/>
      <c r="F4064"/>
    </row>
    <row r="4065" spans="3:6" x14ac:dyDescent="0.2">
      <c r="C4065"/>
      <c r="D4065"/>
      <c r="E4065"/>
      <c r="F4065"/>
    </row>
    <row r="4066" spans="3:6" x14ac:dyDescent="0.2">
      <c r="C4066"/>
      <c r="D4066"/>
      <c r="E4066"/>
      <c r="F4066"/>
    </row>
    <row r="4067" spans="3:6" x14ac:dyDescent="0.2">
      <c r="C4067"/>
      <c r="D4067"/>
      <c r="E4067"/>
      <c r="F4067"/>
    </row>
    <row r="4068" spans="3:6" x14ac:dyDescent="0.2">
      <c r="C4068"/>
      <c r="D4068"/>
      <c r="E4068"/>
      <c r="F4068"/>
    </row>
    <row r="4069" spans="3:6" x14ac:dyDescent="0.2">
      <c r="C4069"/>
      <c r="D4069"/>
      <c r="E4069"/>
      <c r="F4069"/>
    </row>
    <row r="4070" spans="3:6" x14ac:dyDescent="0.2">
      <c r="C4070"/>
      <c r="D4070"/>
      <c r="E4070"/>
      <c r="F4070"/>
    </row>
    <row r="4071" spans="3:6" x14ac:dyDescent="0.2">
      <c r="C4071"/>
      <c r="D4071"/>
      <c r="E4071"/>
      <c r="F4071"/>
    </row>
    <row r="4072" spans="3:6" x14ac:dyDescent="0.2">
      <c r="C4072"/>
      <c r="D4072"/>
      <c r="E4072"/>
      <c r="F4072"/>
    </row>
    <row r="4073" spans="3:6" x14ac:dyDescent="0.2">
      <c r="C4073"/>
      <c r="D4073"/>
      <c r="E4073"/>
      <c r="F4073"/>
    </row>
    <row r="4074" spans="3:6" x14ac:dyDescent="0.2">
      <c r="C4074"/>
      <c r="D4074"/>
      <c r="E4074"/>
      <c r="F4074"/>
    </row>
    <row r="4075" spans="3:6" x14ac:dyDescent="0.2">
      <c r="C4075"/>
      <c r="D4075"/>
      <c r="E4075"/>
      <c r="F4075"/>
    </row>
    <row r="4076" spans="3:6" x14ac:dyDescent="0.2">
      <c r="C4076"/>
      <c r="D4076"/>
      <c r="E4076"/>
      <c r="F4076"/>
    </row>
    <row r="4077" spans="3:6" x14ac:dyDescent="0.2">
      <c r="C4077"/>
      <c r="D4077"/>
      <c r="E4077"/>
      <c r="F4077"/>
    </row>
    <row r="4078" spans="3:6" x14ac:dyDescent="0.2">
      <c r="C4078"/>
      <c r="D4078"/>
      <c r="E4078"/>
      <c r="F4078"/>
    </row>
    <row r="4079" spans="3:6" x14ac:dyDescent="0.2">
      <c r="C4079"/>
      <c r="D4079"/>
      <c r="E4079"/>
      <c r="F4079"/>
    </row>
    <row r="4080" spans="3:6" x14ac:dyDescent="0.2">
      <c r="C4080"/>
      <c r="D4080"/>
      <c r="E4080"/>
      <c r="F4080"/>
    </row>
    <row r="4081" spans="3:6" x14ac:dyDescent="0.2">
      <c r="C4081"/>
      <c r="D4081"/>
      <c r="E4081"/>
      <c r="F4081"/>
    </row>
    <row r="4082" spans="3:6" x14ac:dyDescent="0.2">
      <c r="C4082"/>
      <c r="D4082"/>
      <c r="E4082"/>
      <c r="F4082"/>
    </row>
    <row r="4083" spans="3:6" x14ac:dyDescent="0.2">
      <c r="C4083"/>
      <c r="D4083"/>
      <c r="E4083"/>
      <c r="F4083"/>
    </row>
    <row r="4084" spans="3:6" x14ac:dyDescent="0.2">
      <c r="C4084"/>
      <c r="D4084"/>
      <c r="E4084"/>
      <c r="F4084"/>
    </row>
    <row r="4085" spans="3:6" x14ac:dyDescent="0.2">
      <c r="C4085"/>
      <c r="D4085"/>
      <c r="E4085"/>
      <c r="F4085"/>
    </row>
    <row r="4086" spans="3:6" x14ac:dyDescent="0.2">
      <c r="C4086"/>
      <c r="D4086"/>
      <c r="E4086"/>
      <c r="F4086"/>
    </row>
    <row r="4087" spans="3:6" x14ac:dyDescent="0.2">
      <c r="C4087"/>
      <c r="D4087"/>
      <c r="E4087"/>
      <c r="F4087"/>
    </row>
    <row r="4088" spans="3:6" x14ac:dyDescent="0.2">
      <c r="C4088"/>
      <c r="D4088"/>
      <c r="E4088"/>
      <c r="F4088"/>
    </row>
    <row r="4089" spans="3:6" x14ac:dyDescent="0.2">
      <c r="C4089"/>
      <c r="D4089"/>
      <c r="E4089"/>
      <c r="F4089"/>
    </row>
    <row r="4090" spans="3:6" x14ac:dyDescent="0.2">
      <c r="C4090"/>
      <c r="D4090"/>
      <c r="E4090"/>
      <c r="F4090"/>
    </row>
    <row r="4091" spans="3:6" x14ac:dyDescent="0.2">
      <c r="C4091"/>
      <c r="D4091"/>
      <c r="E4091"/>
      <c r="F4091"/>
    </row>
    <row r="4092" spans="3:6" x14ac:dyDescent="0.2">
      <c r="C4092"/>
      <c r="D4092"/>
      <c r="E4092"/>
      <c r="F4092"/>
    </row>
    <row r="4093" spans="3:6" x14ac:dyDescent="0.2">
      <c r="C4093"/>
      <c r="D4093"/>
      <c r="E4093"/>
      <c r="F4093"/>
    </row>
    <row r="4094" spans="3:6" x14ac:dyDescent="0.2">
      <c r="C4094"/>
      <c r="D4094"/>
      <c r="E4094"/>
      <c r="F4094"/>
    </row>
    <row r="4095" spans="3:6" x14ac:dyDescent="0.2">
      <c r="C4095"/>
      <c r="D4095"/>
      <c r="E4095"/>
      <c r="F4095"/>
    </row>
    <row r="4096" spans="3:6" x14ac:dyDescent="0.2">
      <c r="C4096"/>
      <c r="D4096"/>
      <c r="E4096"/>
      <c r="F4096"/>
    </row>
    <row r="4097" spans="3:6" x14ac:dyDescent="0.2">
      <c r="C4097"/>
      <c r="D4097"/>
      <c r="E4097"/>
      <c r="F4097"/>
    </row>
    <row r="4098" spans="3:6" x14ac:dyDescent="0.2">
      <c r="C4098"/>
      <c r="D4098"/>
      <c r="E4098"/>
      <c r="F4098"/>
    </row>
    <row r="4099" spans="3:6" x14ac:dyDescent="0.2">
      <c r="C4099"/>
      <c r="D4099"/>
      <c r="E4099"/>
      <c r="F4099"/>
    </row>
    <row r="4100" spans="3:6" x14ac:dyDescent="0.2">
      <c r="C4100"/>
      <c r="D4100"/>
      <c r="E4100"/>
      <c r="F4100"/>
    </row>
    <row r="4101" spans="3:6" x14ac:dyDescent="0.2">
      <c r="C4101"/>
      <c r="D4101"/>
      <c r="E4101"/>
      <c r="F4101"/>
    </row>
    <row r="4102" spans="3:6" x14ac:dyDescent="0.2">
      <c r="C4102"/>
      <c r="D4102"/>
      <c r="E4102"/>
      <c r="F4102"/>
    </row>
    <row r="4103" spans="3:6" x14ac:dyDescent="0.2">
      <c r="C4103"/>
      <c r="D4103"/>
      <c r="E4103"/>
      <c r="F4103"/>
    </row>
    <row r="4104" spans="3:6" x14ac:dyDescent="0.2">
      <c r="C4104"/>
      <c r="D4104"/>
      <c r="E4104"/>
      <c r="F4104"/>
    </row>
    <row r="4105" spans="3:6" x14ac:dyDescent="0.2">
      <c r="C4105"/>
      <c r="D4105"/>
      <c r="E4105"/>
      <c r="F4105"/>
    </row>
    <row r="4106" spans="3:6" x14ac:dyDescent="0.2">
      <c r="C4106"/>
      <c r="D4106"/>
      <c r="E4106"/>
      <c r="F4106"/>
    </row>
    <row r="4107" spans="3:6" x14ac:dyDescent="0.2">
      <c r="C4107"/>
      <c r="D4107"/>
      <c r="E4107"/>
      <c r="F4107"/>
    </row>
    <row r="4108" spans="3:6" x14ac:dyDescent="0.2">
      <c r="C4108"/>
      <c r="D4108"/>
      <c r="E4108"/>
      <c r="F4108"/>
    </row>
    <row r="4109" spans="3:6" x14ac:dyDescent="0.2">
      <c r="C4109"/>
      <c r="D4109"/>
      <c r="E4109"/>
      <c r="F4109"/>
    </row>
    <row r="4110" spans="3:6" x14ac:dyDescent="0.2">
      <c r="C4110"/>
      <c r="D4110"/>
      <c r="E4110"/>
      <c r="F4110"/>
    </row>
    <row r="4111" spans="3:6" x14ac:dyDescent="0.2">
      <c r="C4111"/>
      <c r="D4111"/>
      <c r="E4111"/>
      <c r="F4111"/>
    </row>
    <row r="4112" spans="3:6" x14ac:dyDescent="0.2">
      <c r="C4112"/>
      <c r="D4112"/>
      <c r="E4112"/>
      <c r="F4112"/>
    </row>
    <row r="4113" spans="3:6" x14ac:dyDescent="0.2">
      <c r="C4113"/>
      <c r="D4113"/>
      <c r="E4113"/>
      <c r="F4113"/>
    </row>
    <row r="4114" spans="3:6" x14ac:dyDescent="0.2">
      <c r="C4114"/>
      <c r="D4114"/>
      <c r="E4114"/>
      <c r="F4114"/>
    </row>
    <row r="4115" spans="3:6" x14ac:dyDescent="0.2">
      <c r="C4115"/>
      <c r="D4115"/>
      <c r="E4115"/>
      <c r="F4115"/>
    </row>
    <row r="4116" spans="3:6" x14ac:dyDescent="0.2">
      <c r="C4116"/>
      <c r="D4116"/>
      <c r="E4116"/>
      <c r="F4116"/>
    </row>
    <row r="4117" spans="3:6" x14ac:dyDescent="0.2">
      <c r="C4117"/>
      <c r="D4117"/>
      <c r="E4117"/>
      <c r="F4117"/>
    </row>
    <row r="4118" spans="3:6" x14ac:dyDescent="0.2">
      <c r="C4118"/>
      <c r="D4118"/>
      <c r="E4118"/>
      <c r="F4118"/>
    </row>
    <row r="4119" spans="3:6" x14ac:dyDescent="0.2">
      <c r="C4119"/>
      <c r="D4119"/>
      <c r="E4119"/>
      <c r="F4119"/>
    </row>
    <row r="4120" spans="3:6" x14ac:dyDescent="0.2">
      <c r="C4120"/>
      <c r="D4120"/>
      <c r="E4120"/>
      <c r="F4120"/>
    </row>
    <row r="4121" spans="3:6" x14ac:dyDescent="0.2">
      <c r="C4121"/>
      <c r="D4121"/>
      <c r="E4121"/>
      <c r="F4121"/>
    </row>
    <row r="4122" spans="3:6" x14ac:dyDescent="0.2">
      <c r="C4122"/>
      <c r="D4122"/>
      <c r="E4122"/>
      <c r="F4122"/>
    </row>
    <row r="4123" spans="3:6" x14ac:dyDescent="0.2">
      <c r="C4123"/>
      <c r="D4123"/>
      <c r="E4123"/>
      <c r="F4123"/>
    </row>
    <row r="4124" spans="3:6" x14ac:dyDescent="0.2">
      <c r="C4124"/>
      <c r="D4124"/>
      <c r="E4124"/>
      <c r="F4124"/>
    </row>
    <row r="4125" spans="3:6" x14ac:dyDescent="0.2">
      <c r="C4125"/>
      <c r="D4125"/>
      <c r="E4125"/>
      <c r="F4125"/>
    </row>
    <row r="4126" spans="3:6" x14ac:dyDescent="0.2">
      <c r="C4126"/>
      <c r="D4126"/>
      <c r="E4126"/>
      <c r="F4126"/>
    </row>
    <row r="4127" spans="3:6" x14ac:dyDescent="0.2">
      <c r="C4127"/>
      <c r="D4127"/>
      <c r="E4127"/>
      <c r="F4127"/>
    </row>
    <row r="4128" spans="3:6" x14ac:dyDescent="0.2">
      <c r="C4128"/>
      <c r="D4128"/>
      <c r="E4128"/>
      <c r="F4128"/>
    </row>
    <row r="4129" spans="3:6" x14ac:dyDescent="0.2">
      <c r="C4129"/>
      <c r="D4129"/>
      <c r="E4129"/>
      <c r="F4129"/>
    </row>
    <row r="4130" spans="3:6" x14ac:dyDescent="0.2">
      <c r="C4130"/>
      <c r="D4130"/>
      <c r="E4130"/>
      <c r="F4130"/>
    </row>
    <row r="4131" spans="3:6" x14ac:dyDescent="0.2">
      <c r="C4131"/>
      <c r="D4131"/>
      <c r="E4131"/>
      <c r="F4131"/>
    </row>
    <row r="4132" spans="3:6" x14ac:dyDescent="0.2">
      <c r="C4132"/>
      <c r="D4132"/>
      <c r="E4132"/>
      <c r="F4132"/>
    </row>
    <row r="4133" spans="3:6" x14ac:dyDescent="0.2">
      <c r="C4133"/>
      <c r="D4133"/>
      <c r="E4133"/>
      <c r="F4133"/>
    </row>
    <row r="4134" spans="3:6" x14ac:dyDescent="0.2">
      <c r="C4134"/>
      <c r="D4134"/>
      <c r="E4134"/>
      <c r="F4134"/>
    </row>
    <row r="4135" spans="3:6" x14ac:dyDescent="0.2">
      <c r="C4135"/>
      <c r="D4135"/>
      <c r="E4135"/>
      <c r="F4135"/>
    </row>
    <row r="4136" spans="3:6" x14ac:dyDescent="0.2">
      <c r="C4136"/>
      <c r="D4136"/>
      <c r="E4136"/>
      <c r="F4136"/>
    </row>
    <row r="4137" spans="3:6" x14ac:dyDescent="0.2">
      <c r="C4137"/>
      <c r="D4137"/>
      <c r="E4137"/>
      <c r="F4137"/>
    </row>
    <row r="4138" spans="3:6" x14ac:dyDescent="0.2">
      <c r="C4138"/>
      <c r="D4138"/>
      <c r="E4138"/>
      <c r="F4138"/>
    </row>
    <row r="4139" spans="3:6" x14ac:dyDescent="0.2">
      <c r="C4139"/>
      <c r="D4139"/>
      <c r="E4139"/>
      <c r="F4139"/>
    </row>
    <row r="4140" spans="3:6" x14ac:dyDescent="0.2">
      <c r="C4140"/>
      <c r="D4140"/>
      <c r="E4140"/>
      <c r="F4140"/>
    </row>
    <row r="4141" spans="3:6" x14ac:dyDescent="0.2">
      <c r="C4141"/>
      <c r="D4141"/>
      <c r="E4141"/>
      <c r="F4141"/>
    </row>
    <row r="4142" spans="3:6" x14ac:dyDescent="0.2">
      <c r="C4142"/>
      <c r="D4142"/>
      <c r="E4142"/>
      <c r="F4142"/>
    </row>
    <row r="4143" spans="3:6" x14ac:dyDescent="0.2">
      <c r="C4143"/>
      <c r="D4143"/>
      <c r="E4143"/>
      <c r="F4143"/>
    </row>
    <row r="4144" spans="3:6" x14ac:dyDescent="0.2">
      <c r="C4144"/>
      <c r="D4144"/>
      <c r="E4144"/>
      <c r="F4144"/>
    </row>
    <row r="4145" spans="3:6" x14ac:dyDescent="0.2">
      <c r="C4145"/>
      <c r="D4145"/>
      <c r="E4145"/>
      <c r="F4145"/>
    </row>
    <row r="4146" spans="3:6" x14ac:dyDescent="0.2">
      <c r="C4146"/>
      <c r="D4146"/>
      <c r="E4146"/>
      <c r="F4146"/>
    </row>
    <row r="4147" spans="3:6" x14ac:dyDescent="0.2">
      <c r="C4147"/>
      <c r="D4147"/>
      <c r="E4147"/>
      <c r="F4147"/>
    </row>
    <row r="4148" spans="3:6" x14ac:dyDescent="0.2">
      <c r="C4148"/>
      <c r="D4148"/>
      <c r="E4148"/>
      <c r="F4148"/>
    </row>
    <row r="4149" spans="3:6" x14ac:dyDescent="0.2">
      <c r="C4149"/>
      <c r="D4149"/>
      <c r="E4149"/>
      <c r="F4149"/>
    </row>
    <row r="4150" spans="3:6" x14ac:dyDescent="0.2">
      <c r="C4150"/>
      <c r="D4150"/>
      <c r="E4150"/>
      <c r="F4150"/>
    </row>
    <row r="4151" spans="3:6" x14ac:dyDescent="0.2">
      <c r="C4151"/>
      <c r="D4151"/>
      <c r="E4151"/>
      <c r="F4151"/>
    </row>
    <row r="4152" spans="3:6" x14ac:dyDescent="0.2">
      <c r="C4152"/>
      <c r="D4152"/>
      <c r="E4152"/>
      <c r="F4152"/>
    </row>
    <row r="4153" spans="3:6" x14ac:dyDescent="0.2">
      <c r="C4153"/>
      <c r="D4153"/>
      <c r="E4153"/>
      <c r="F4153"/>
    </row>
    <row r="4154" spans="3:6" x14ac:dyDescent="0.2">
      <c r="C4154"/>
      <c r="D4154"/>
      <c r="E4154"/>
      <c r="F4154"/>
    </row>
    <row r="4155" spans="3:6" x14ac:dyDescent="0.2">
      <c r="C4155"/>
      <c r="D4155"/>
      <c r="E4155"/>
      <c r="F4155"/>
    </row>
    <row r="4156" spans="3:6" x14ac:dyDescent="0.2">
      <c r="C4156"/>
      <c r="D4156"/>
      <c r="E4156"/>
      <c r="F4156"/>
    </row>
    <row r="4157" spans="3:6" x14ac:dyDescent="0.2">
      <c r="C4157"/>
      <c r="D4157"/>
      <c r="E4157"/>
      <c r="F4157"/>
    </row>
    <row r="4158" spans="3:6" x14ac:dyDescent="0.2">
      <c r="C4158"/>
      <c r="D4158"/>
      <c r="E4158"/>
      <c r="F4158"/>
    </row>
    <row r="4159" spans="3:6" x14ac:dyDescent="0.2">
      <c r="C4159"/>
      <c r="D4159"/>
      <c r="E4159"/>
      <c r="F4159"/>
    </row>
    <row r="4160" spans="3:6" x14ac:dyDescent="0.2">
      <c r="C4160"/>
      <c r="D4160"/>
      <c r="E4160"/>
      <c r="F4160"/>
    </row>
    <row r="4161" spans="3:6" x14ac:dyDescent="0.2">
      <c r="C4161"/>
      <c r="D4161"/>
      <c r="E4161"/>
      <c r="F4161"/>
    </row>
    <row r="4162" spans="3:6" x14ac:dyDescent="0.2">
      <c r="C4162"/>
      <c r="D4162"/>
      <c r="E4162"/>
      <c r="F4162"/>
    </row>
    <row r="4163" spans="3:6" x14ac:dyDescent="0.2">
      <c r="C4163"/>
      <c r="D4163"/>
      <c r="E4163"/>
      <c r="F4163"/>
    </row>
    <row r="4164" spans="3:6" x14ac:dyDescent="0.2">
      <c r="C4164"/>
      <c r="D4164"/>
      <c r="E4164"/>
      <c r="F4164"/>
    </row>
    <row r="4165" spans="3:6" x14ac:dyDescent="0.2">
      <c r="C4165"/>
      <c r="D4165"/>
      <c r="E4165"/>
      <c r="F4165"/>
    </row>
    <row r="4166" spans="3:6" x14ac:dyDescent="0.2">
      <c r="C4166"/>
      <c r="D4166"/>
      <c r="E4166"/>
      <c r="F4166"/>
    </row>
    <row r="4167" spans="3:6" x14ac:dyDescent="0.2">
      <c r="C4167"/>
      <c r="D4167"/>
      <c r="E4167"/>
      <c r="F4167"/>
    </row>
    <row r="4168" spans="3:6" x14ac:dyDescent="0.2">
      <c r="C4168"/>
      <c r="D4168"/>
      <c r="E4168"/>
      <c r="F4168"/>
    </row>
    <row r="4169" spans="3:6" x14ac:dyDescent="0.2">
      <c r="C4169"/>
      <c r="D4169"/>
      <c r="E4169"/>
      <c r="F4169"/>
    </row>
    <row r="4170" spans="3:6" x14ac:dyDescent="0.2">
      <c r="C4170"/>
      <c r="D4170"/>
      <c r="E4170"/>
      <c r="F4170"/>
    </row>
    <row r="4171" spans="3:6" x14ac:dyDescent="0.2">
      <c r="C4171"/>
      <c r="D4171"/>
      <c r="E4171"/>
      <c r="F4171"/>
    </row>
    <row r="4172" spans="3:6" x14ac:dyDescent="0.2">
      <c r="C4172"/>
      <c r="D4172"/>
      <c r="E4172"/>
      <c r="F4172"/>
    </row>
    <row r="4173" spans="3:6" x14ac:dyDescent="0.2">
      <c r="C4173"/>
      <c r="D4173"/>
      <c r="E4173"/>
      <c r="F4173"/>
    </row>
    <row r="4174" spans="3:6" x14ac:dyDescent="0.2">
      <c r="C4174"/>
      <c r="D4174"/>
      <c r="E4174"/>
      <c r="F4174"/>
    </row>
    <row r="4175" spans="3:6" x14ac:dyDescent="0.2">
      <c r="C4175"/>
      <c r="D4175"/>
      <c r="E4175"/>
      <c r="F4175"/>
    </row>
    <row r="4176" spans="3:6" x14ac:dyDescent="0.2">
      <c r="C4176"/>
      <c r="D4176"/>
      <c r="E4176"/>
      <c r="F4176"/>
    </row>
    <row r="4177" spans="3:6" x14ac:dyDescent="0.2">
      <c r="C4177"/>
      <c r="D4177"/>
      <c r="E4177"/>
      <c r="F4177"/>
    </row>
    <row r="4178" spans="3:6" x14ac:dyDescent="0.2">
      <c r="C4178"/>
      <c r="D4178"/>
      <c r="E4178"/>
      <c r="F4178"/>
    </row>
    <row r="4179" spans="3:6" x14ac:dyDescent="0.2">
      <c r="C4179"/>
      <c r="D4179"/>
      <c r="E4179"/>
      <c r="F4179"/>
    </row>
    <row r="4180" spans="3:6" x14ac:dyDescent="0.2">
      <c r="C4180"/>
      <c r="D4180"/>
      <c r="E4180"/>
      <c r="F4180"/>
    </row>
    <row r="4181" spans="3:6" x14ac:dyDescent="0.2">
      <c r="C4181"/>
      <c r="D4181"/>
      <c r="E4181"/>
      <c r="F4181"/>
    </row>
    <row r="4182" spans="3:6" x14ac:dyDescent="0.2">
      <c r="C4182"/>
      <c r="D4182"/>
      <c r="E4182"/>
      <c r="F4182"/>
    </row>
    <row r="4183" spans="3:6" x14ac:dyDescent="0.2">
      <c r="C4183"/>
      <c r="D4183"/>
      <c r="E4183"/>
      <c r="F4183"/>
    </row>
    <row r="4184" spans="3:6" x14ac:dyDescent="0.2">
      <c r="C4184"/>
      <c r="D4184"/>
      <c r="E4184"/>
      <c r="F4184"/>
    </row>
    <row r="4185" spans="3:6" x14ac:dyDescent="0.2">
      <c r="C4185"/>
      <c r="D4185"/>
      <c r="E4185"/>
      <c r="F4185"/>
    </row>
    <row r="4186" spans="3:6" x14ac:dyDescent="0.2">
      <c r="C4186"/>
      <c r="D4186"/>
      <c r="E4186"/>
      <c r="F4186"/>
    </row>
    <row r="4187" spans="3:6" x14ac:dyDescent="0.2">
      <c r="C4187"/>
      <c r="D4187"/>
      <c r="E4187"/>
      <c r="F4187"/>
    </row>
    <row r="4188" spans="3:6" x14ac:dyDescent="0.2">
      <c r="C4188"/>
      <c r="D4188"/>
      <c r="E4188"/>
      <c r="F4188"/>
    </row>
    <row r="4189" spans="3:6" x14ac:dyDescent="0.2">
      <c r="C4189"/>
      <c r="D4189"/>
      <c r="E4189"/>
      <c r="F4189"/>
    </row>
    <row r="4190" spans="3:6" x14ac:dyDescent="0.2">
      <c r="C4190"/>
      <c r="D4190"/>
      <c r="E4190"/>
      <c r="F4190"/>
    </row>
    <row r="4191" spans="3:6" x14ac:dyDescent="0.2">
      <c r="C4191"/>
      <c r="D4191"/>
      <c r="E4191"/>
      <c r="F4191"/>
    </row>
    <row r="4192" spans="3:6" x14ac:dyDescent="0.2">
      <c r="C4192"/>
      <c r="D4192"/>
      <c r="E4192"/>
      <c r="F4192"/>
    </row>
    <row r="4193" spans="3:6" x14ac:dyDescent="0.2">
      <c r="C4193"/>
      <c r="D4193"/>
      <c r="E4193"/>
      <c r="F4193"/>
    </row>
    <row r="4194" spans="3:6" x14ac:dyDescent="0.2">
      <c r="C4194"/>
      <c r="D4194"/>
      <c r="E4194"/>
      <c r="F4194"/>
    </row>
    <row r="4195" spans="3:6" x14ac:dyDescent="0.2">
      <c r="C4195"/>
      <c r="D4195"/>
      <c r="E4195"/>
      <c r="F4195"/>
    </row>
    <row r="4196" spans="3:6" x14ac:dyDescent="0.2">
      <c r="C4196"/>
      <c r="D4196"/>
      <c r="E4196"/>
      <c r="F4196"/>
    </row>
    <row r="4197" spans="3:6" x14ac:dyDescent="0.2">
      <c r="C4197"/>
      <c r="D4197"/>
      <c r="E4197"/>
      <c r="F4197"/>
    </row>
    <row r="4198" spans="3:6" x14ac:dyDescent="0.2">
      <c r="C4198"/>
      <c r="D4198"/>
      <c r="E4198"/>
      <c r="F4198"/>
    </row>
    <row r="4199" spans="3:6" x14ac:dyDescent="0.2">
      <c r="C4199"/>
      <c r="D4199"/>
      <c r="E4199"/>
      <c r="F4199"/>
    </row>
    <row r="4200" spans="3:6" x14ac:dyDescent="0.2">
      <c r="C4200"/>
      <c r="D4200"/>
      <c r="E4200"/>
      <c r="F4200"/>
    </row>
    <row r="4201" spans="3:6" x14ac:dyDescent="0.2">
      <c r="C4201"/>
      <c r="D4201"/>
      <c r="E4201"/>
      <c r="F4201"/>
    </row>
    <row r="4202" spans="3:6" x14ac:dyDescent="0.2">
      <c r="C4202"/>
      <c r="D4202"/>
      <c r="E4202"/>
      <c r="F4202"/>
    </row>
    <row r="4203" spans="3:6" x14ac:dyDescent="0.2">
      <c r="C4203"/>
      <c r="D4203"/>
      <c r="E4203"/>
      <c r="F4203"/>
    </row>
    <row r="4204" spans="3:6" x14ac:dyDescent="0.2">
      <c r="C4204"/>
      <c r="D4204"/>
      <c r="E4204"/>
      <c r="F4204"/>
    </row>
    <row r="4205" spans="3:6" x14ac:dyDescent="0.2">
      <c r="C4205"/>
      <c r="D4205"/>
      <c r="E4205"/>
      <c r="F4205"/>
    </row>
    <row r="4206" spans="3:6" x14ac:dyDescent="0.2">
      <c r="C4206"/>
      <c r="D4206"/>
      <c r="E4206"/>
      <c r="F4206"/>
    </row>
    <row r="4207" spans="3:6" x14ac:dyDescent="0.2">
      <c r="C4207"/>
      <c r="D4207"/>
      <c r="E4207"/>
      <c r="F4207"/>
    </row>
    <row r="4208" spans="3:6" x14ac:dyDescent="0.2">
      <c r="C4208"/>
      <c r="D4208"/>
      <c r="E4208"/>
      <c r="F4208"/>
    </row>
    <row r="4209" spans="3:6" x14ac:dyDescent="0.2">
      <c r="C4209"/>
      <c r="D4209"/>
      <c r="E4209"/>
      <c r="F4209"/>
    </row>
    <row r="4210" spans="3:6" x14ac:dyDescent="0.2">
      <c r="C4210"/>
      <c r="D4210"/>
      <c r="E4210"/>
      <c r="F4210"/>
    </row>
    <row r="4211" spans="3:6" x14ac:dyDescent="0.2">
      <c r="C4211"/>
      <c r="D4211"/>
      <c r="E4211"/>
      <c r="F4211"/>
    </row>
    <row r="4212" spans="3:6" x14ac:dyDescent="0.2">
      <c r="C4212"/>
      <c r="D4212"/>
      <c r="E4212"/>
      <c r="F4212"/>
    </row>
    <row r="4213" spans="3:6" x14ac:dyDescent="0.2">
      <c r="C4213"/>
      <c r="D4213"/>
      <c r="E4213"/>
      <c r="F4213"/>
    </row>
    <row r="4214" spans="3:6" x14ac:dyDescent="0.2">
      <c r="C4214"/>
      <c r="D4214"/>
      <c r="E4214"/>
      <c r="F4214"/>
    </row>
    <row r="4215" spans="3:6" x14ac:dyDescent="0.2">
      <c r="C4215"/>
      <c r="D4215"/>
      <c r="E4215"/>
      <c r="F4215"/>
    </row>
    <row r="4216" spans="3:6" x14ac:dyDescent="0.2">
      <c r="C4216"/>
      <c r="D4216"/>
      <c r="E4216"/>
      <c r="F4216"/>
    </row>
    <row r="4217" spans="3:6" x14ac:dyDescent="0.2">
      <c r="C4217"/>
      <c r="D4217"/>
      <c r="E4217"/>
      <c r="F4217"/>
    </row>
    <row r="4218" spans="3:6" x14ac:dyDescent="0.2">
      <c r="C4218"/>
      <c r="D4218"/>
      <c r="E4218"/>
      <c r="F4218"/>
    </row>
    <row r="4219" spans="3:6" x14ac:dyDescent="0.2">
      <c r="C4219"/>
      <c r="D4219"/>
      <c r="E4219"/>
      <c r="F4219"/>
    </row>
    <row r="4220" spans="3:6" x14ac:dyDescent="0.2">
      <c r="C4220"/>
      <c r="D4220"/>
      <c r="E4220"/>
      <c r="F4220"/>
    </row>
    <row r="4221" spans="3:6" x14ac:dyDescent="0.2">
      <c r="C4221"/>
      <c r="D4221"/>
      <c r="E4221"/>
      <c r="F4221"/>
    </row>
    <row r="4222" spans="3:6" x14ac:dyDescent="0.2">
      <c r="C4222"/>
      <c r="D4222"/>
      <c r="E4222"/>
      <c r="F4222"/>
    </row>
    <row r="4223" spans="3:6" x14ac:dyDescent="0.2">
      <c r="C4223"/>
      <c r="D4223"/>
      <c r="E4223"/>
      <c r="F4223"/>
    </row>
    <row r="4224" spans="3:6" x14ac:dyDescent="0.2">
      <c r="C4224"/>
      <c r="D4224"/>
      <c r="E4224"/>
      <c r="F4224"/>
    </row>
    <row r="4225" spans="3:6" x14ac:dyDescent="0.2">
      <c r="C4225"/>
      <c r="D4225"/>
      <c r="E4225"/>
      <c r="F4225"/>
    </row>
    <row r="4226" spans="3:6" x14ac:dyDescent="0.2">
      <c r="C4226"/>
      <c r="D4226"/>
      <c r="E4226"/>
      <c r="F4226"/>
    </row>
    <row r="4227" spans="3:6" x14ac:dyDescent="0.2">
      <c r="C4227"/>
      <c r="D4227"/>
      <c r="E4227"/>
      <c r="F4227"/>
    </row>
    <row r="4228" spans="3:6" x14ac:dyDescent="0.2">
      <c r="C4228"/>
      <c r="D4228"/>
      <c r="E4228"/>
      <c r="F4228"/>
    </row>
    <row r="4229" spans="3:6" x14ac:dyDescent="0.2">
      <c r="C4229"/>
      <c r="D4229"/>
      <c r="E4229"/>
      <c r="F4229"/>
    </row>
    <row r="4230" spans="3:6" x14ac:dyDescent="0.2">
      <c r="C4230"/>
      <c r="D4230"/>
      <c r="E4230"/>
      <c r="F4230"/>
    </row>
    <row r="4231" spans="3:6" x14ac:dyDescent="0.2">
      <c r="C4231"/>
      <c r="D4231"/>
      <c r="E4231"/>
      <c r="F4231"/>
    </row>
    <row r="4232" spans="3:6" x14ac:dyDescent="0.2">
      <c r="C4232"/>
      <c r="D4232"/>
      <c r="E4232"/>
      <c r="F4232"/>
    </row>
    <row r="4233" spans="3:6" x14ac:dyDescent="0.2">
      <c r="C4233"/>
      <c r="D4233"/>
      <c r="E4233"/>
      <c r="F4233"/>
    </row>
    <row r="4234" spans="3:6" x14ac:dyDescent="0.2">
      <c r="C4234"/>
      <c r="D4234"/>
      <c r="E4234"/>
      <c r="F4234"/>
    </row>
    <row r="4235" spans="3:6" x14ac:dyDescent="0.2">
      <c r="C4235"/>
      <c r="D4235"/>
      <c r="E4235"/>
      <c r="F4235"/>
    </row>
    <row r="4236" spans="3:6" x14ac:dyDescent="0.2">
      <c r="C4236"/>
      <c r="D4236"/>
      <c r="E4236"/>
      <c r="F4236"/>
    </row>
    <row r="4237" spans="3:6" x14ac:dyDescent="0.2">
      <c r="C4237"/>
      <c r="D4237"/>
      <c r="E4237"/>
      <c r="F4237"/>
    </row>
    <row r="4238" spans="3:6" x14ac:dyDescent="0.2">
      <c r="C4238"/>
      <c r="D4238"/>
      <c r="E4238"/>
      <c r="F4238"/>
    </row>
    <row r="4239" spans="3:6" x14ac:dyDescent="0.2">
      <c r="C4239"/>
      <c r="D4239"/>
      <c r="E4239"/>
      <c r="F4239"/>
    </row>
    <row r="4240" spans="3:6" x14ac:dyDescent="0.2">
      <c r="C4240"/>
      <c r="D4240"/>
      <c r="E4240"/>
      <c r="F4240"/>
    </row>
    <row r="4241" spans="3:6" x14ac:dyDescent="0.2">
      <c r="C4241"/>
      <c r="D4241"/>
      <c r="E4241"/>
      <c r="F4241"/>
    </row>
    <row r="4242" spans="3:6" x14ac:dyDescent="0.2">
      <c r="C4242"/>
      <c r="D4242"/>
      <c r="E4242"/>
      <c r="F4242"/>
    </row>
    <row r="4243" spans="3:6" x14ac:dyDescent="0.2">
      <c r="C4243"/>
      <c r="D4243"/>
      <c r="E4243"/>
      <c r="F4243"/>
    </row>
    <row r="4244" spans="3:6" x14ac:dyDescent="0.2">
      <c r="C4244"/>
      <c r="D4244"/>
      <c r="E4244"/>
      <c r="F4244"/>
    </row>
    <row r="4245" spans="3:6" x14ac:dyDescent="0.2">
      <c r="C4245"/>
      <c r="D4245"/>
      <c r="E4245"/>
      <c r="F4245"/>
    </row>
    <row r="4246" spans="3:6" x14ac:dyDescent="0.2">
      <c r="C4246"/>
      <c r="D4246"/>
      <c r="E4246"/>
      <c r="F4246"/>
    </row>
    <row r="4247" spans="3:6" x14ac:dyDescent="0.2">
      <c r="C4247"/>
      <c r="D4247"/>
      <c r="E4247"/>
      <c r="F4247"/>
    </row>
    <row r="4248" spans="3:6" x14ac:dyDescent="0.2">
      <c r="C4248"/>
      <c r="D4248"/>
      <c r="E4248"/>
      <c r="F4248"/>
    </row>
    <row r="4249" spans="3:6" x14ac:dyDescent="0.2">
      <c r="C4249"/>
      <c r="D4249"/>
      <c r="E4249"/>
      <c r="F4249"/>
    </row>
    <row r="4250" spans="3:6" x14ac:dyDescent="0.2">
      <c r="C4250"/>
      <c r="D4250"/>
      <c r="E4250"/>
      <c r="F4250"/>
    </row>
    <row r="4251" spans="3:6" x14ac:dyDescent="0.2">
      <c r="C4251"/>
      <c r="D4251"/>
      <c r="E4251"/>
      <c r="F4251"/>
    </row>
    <row r="4252" spans="3:6" x14ac:dyDescent="0.2">
      <c r="C4252"/>
      <c r="D4252"/>
      <c r="E4252"/>
      <c r="F4252"/>
    </row>
    <row r="4253" spans="3:6" x14ac:dyDescent="0.2">
      <c r="C4253"/>
      <c r="D4253"/>
      <c r="E4253"/>
      <c r="F4253"/>
    </row>
    <row r="4254" spans="3:6" x14ac:dyDescent="0.2">
      <c r="C4254"/>
      <c r="D4254"/>
      <c r="E4254"/>
      <c r="F4254"/>
    </row>
    <row r="4255" spans="3:6" x14ac:dyDescent="0.2">
      <c r="C4255"/>
      <c r="D4255"/>
      <c r="E4255"/>
      <c r="F4255"/>
    </row>
    <row r="4256" spans="3:6" x14ac:dyDescent="0.2">
      <c r="C4256"/>
      <c r="D4256"/>
      <c r="E4256"/>
      <c r="F4256"/>
    </row>
    <row r="4257" spans="3:6" x14ac:dyDescent="0.2">
      <c r="C4257"/>
      <c r="D4257"/>
      <c r="E4257"/>
      <c r="F4257"/>
    </row>
    <row r="4258" spans="3:6" x14ac:dyDescent="0.2">
      <c r="C4258"/>
      <c r="D4258"/>
      <c r="E4258"/>
      <c r="F4258"/>
    </row>
    <row r="4259" spans="3:6" x14ac:dyDescent="0.2">
      <c r="C4259"/>
      <c r="D4259"/>
      <c r="E4259"/>
      <c r="F4259"/>
    </row>
    <row r="4260" spans="3:6" x14ac:dyDescent="0.2">
      <c r="C4260"/>
      <c r="D4260"/>
      <c r="E4260"/>
      <c r="F4260"/>
    </row>
    <row r="4261" spans="3:6" x14ac:dyDescent="0.2">
      <c r="C4261"/>
      <c r="D4261"/>
      <c r="E4261"/>
      <c r="F4261"/>
    </row>
    <row r="4262" spans="3:6" x14ac:dyDescent="0.2">
      <c r="C4262"/>
      <c r="D4262"/>
      <c r="E4262"/>
      <c r="F4262"/>
    </row>
    <row r="4263" spans="3:6" x14ac:dyDescent="0.2">
      <c r="C4263"/>
      <c r="D4263"/>
      <c r="E4263"/>
      <c r="F4263"/>
    </row>
    <row r="4264" spans="3:6" x14ac:dyDescent="0.2">
      <c r="C4264"/>
      <c r="D4264"/>
      <c r="E4264"/>
      <c r="F4264"/>
    </row>
    <row r="4265" spans="3:6" x14ac:dyDescent="0.2">
      <c r="C4265"/>
      <c r="D4265"/>
      <c r="E4265"/>
      <c r="F4265"/>
    </row>
    <row r="4266" spans="3:6" x14ac:dyDescent="0.2">
      <c r="C4266"/>
      <c r="D4266"/>
      <c r="E4266"/>
      <c r="F4266"/>
    </row>
    <row r="4267" spans="3:6" x14ac:dyDescent="0.2">
      <c r="C4267"/>
      <c r="D4267"/>
      <c r="E4267"/>
      <c r="F4267"/>
    </row>
    <row r="4268" spans="3:6" x14ac:dyDescent="0.2">
      <c r="C4268"/>
      <c r="D4268"/>
      <c r="E4268"/>
      <c r="F4268"/>
    </row>
    <row r="4269" spans="3:6" x14ac:dyDescent="0.2">
      <c r="C4269"/>
      <c r="D4269"/>
      <c r="E4269"/>
      <c r="F4269"/>
    </row>
    <row r="4270" spans="3:6" x14ac:dyDescent="0.2">
      <c r="C4270"/>
      <c r="D4270"/>
      <c r="E4270"/>
      <c r="F4270"/>
    </row>
    <row r="4271" spans="3:6" x14ac:dyDescent="0.2">
      <c r="C4271"/>
      <c r="D4271"/>
      <c r="E4271"/>
      <c r="F4271"/>
    </row>
    <row r="4272" spans="3:6" x14ac:dyDescent="0.2">
      <c r="C4272"/>
      <c r="D4272"/>
      <c r="E4272"/>
      <c r="F4272"/>
    </row>
    <row r="4273" spans="3:6" x14ac:dyDescent="0.2">
      <c r="C4273"/>
      <c r="D4273"/>
      <c r="E4273"/>
      <c r="F4273"/>
    </row>
    <row r="4274" spans="3:6" x14ac:dyDescent="0.2">
      <c r="C4274"/>
      <c r="D4274"/>
      <c r="E4274"/>
      <c r="F4274"/>
    </row>
    <row r="4275" spans="3:6" x14ac:dyDescent="0.2">
      <c r="C4275"/>
      <c r="D4275"/>
      <c r="E4275"/>
      <c r="F4275"/>
    </row>
    <row r="4276" spans="3:6" x14ac:dyDescent="0.2">
      <c r="C4276"/>
      <c r="D4276"/>
      <c r="E4276"/>
      <c r="F4276"/>
    </row>
    <row r="4277" spans="3:6" x14ac:dyDescent="0.2">
      <c r="C4277"/>
      <c r="D4277"/>
      <c r="E4277"/>
      <c r="F4277"/>
    </row>
    <row r="4278" spans="3:6" x14ac:dyDescent="0.2">
      <c r="C4278"/>
      <c r="D4278"/>
      <c r="E4278"/>
      <c r="F4278"/>
    </row>
    <row r="4279" spans="3:6" x14ac:dyDescent="0.2">
      <c r="C4279"/>
      <c r="D4279"/>
      <c r="E4279"/>
      <c r="F4279"/>
    </row>
    <row r="4280" spans="3:6" x14ac:dyDescent="0.2">
      <c r="C4280"/>
      <c r="D4280"/>
      <c r="E4280"/>
      <c r="F4280"/>
    </row>
    <row r="4281" spans="3:6" x14ac:dyDescent="0.2">
      <c r="C4281"/>
      <c r="D4281"/>
      <c r="E4281"/>
      <c r="F4281"/>
    </row>
    <row r="4282" spans="3:6" x14ac:dyDescent="0.2">
      <c r="C4282"/>
      <c r="D4282"/>
      <c r="E4282"/>
      <c r="F4282"/>
    </row>
    <row r="4283" spans="3:6" x14ac:dyDescent="0.2">
      <c r="C4283"/>
      <c r="D4283"/>
      <c r="E4283"/>
      <c r="F4283"/>
    </row>
    <row r="4284" spans="3:6" x14ac:dyDescent="0.2">
      <c r="C4284"/>
      <c r="D4284"/>
      <c r="E4284"/>
      <c r="F4284"/>
    </row>
    <row r="4285" spans="3:6" x14ac:dyDescent="0.2">
      <c r="C4285"/>
      <c r="D4285"/>
      <c r="E4285"/>
      <c r="F4285"/>
    </row>
    <row r="4286" spans="3:6" x14ac:dyDescent="0.2">
      <c r="C4286"/>
      <c r="D4286"/>
      <c r="E4286"/>
      <c r="F4286"/>
    </row>
    <row r="4287" spans="3:6" x14ac:dyDescent="0.2">
      <c r="C4287"/>
      <c r="D4287"/>
      <c r="E4287"/>
      <c r="F4287"/>
    </row>
    <row r="4288" spans="3:6" x14ac:dyDescent="0.2">
      <c r="C4288"/>
      <c r="D4288"/>
      <c r="E4288"/>
      <c r="F4288"/>
    </row>
    <row r="4289" spans="3:6" x14ac:dyDescent="0.2">
      <c r="C4289"/>
      <c r="D4289"/>
      <c r="E4289"/>
      <c r="F4289"/>
    </row>
    <row r="4290" spans="3:6" x14ac:dyDescent="0.2">
      <c r="C4290"/>
      <c r="D4290"/>
      <c r="E4290"/>
      <c r="F4290"/>
    </row>
    <row r="4291" spans="3:6" x14ac:dyDescent="0.2">
      <c r="C4291"/>
      <c r="D4291"/>
      <c r="E4291"/>
      <c r="F4291"/>
    </row>
    <row r="4292" spans="3:6" x14ac:dyDescent="0.2">
      <c r="C4292"/>
      <c r="D4292"/>
      <c r="E4292"/>
      <c r="F4292"/>
    </row>
    <row r="4293" spans="3:6" x14ac:dyDescent="0.2">
      <c r="C4293"/>
      <c r="D4293"/>
      <c r="E4293"/>
      <c r="F4293"/>
    </row>
    <row r="4294" spans="3:6" x14ac:dyDescent="0.2">
      <c r="C4294"/>
      <c r="D4294"/>
      <c r="E4294"/>
      <c r="F4294"/>
    </row>
    <row r="4295" spans="3:6" x14ac:dyDescent="0.2">
      <c r="C4295"/>
      <c r="D4295"/>
      <c r="E4295"/>
      <c r="F4295"/>
    </row>
    <row r="4296" spans="3:6" x14ac:dyDescent="0.2">
      <c r="C4296"/>
      <c r="D4296"/>
      <c r="E4296"/>
      <c r="F4296"/>
    </row>
    <row r="4297" spans="3:6" x14ac:dyDescent="0.2">
      <c r="C4297"/>
      <c r="D4297"/>
      <c r="E4297"/>
      <c r="F4297"/>
    </row>
    <row r="4298" spans="3:6" x14ac:dyDescent="0.2">
      <c r="C4298"/>
      <c r="D4298"/>
      <c r="E4298"/>
      <c r="F4298"/>
    </row>
    <row r="4299" spans="3:6" x14ac:dyDescent="0.2">
      <c r="C4299"/>
      <c r="D4299"/>
      <c r="E4299"/>
      <c r="F4299"/>
    </row>
    <row r="4300" spans="3:6" x14ac:dyDescent="0.2">
      <c r="C4300"/>
      <c r="D4300"/>
      <c r="E4300"/>
      <c r="F4300"/>
    </row>
    <row r="4301" spans="3:6" x14ac:dyDescent="0.2">
      <c r="C4301"/>
      <c r="D4301"/>
      <c r="E4301"/>
      <c r="F4301"/>
    </row>
    <row r="4302" spans="3:6" x14ac:dyDescent="0.2">
      <c r="C4302"/>
      <c r="D4302"/>
      <c r="E4302"/>
      <c r="F4302"/>
    </row>
    <row r="4303" spans="3:6" x14ac:dyDescent="0.2">
      <c r="C4303"/>
      <c r="D4303"/>
      <c r="E4303"/>
      <c r="F4303"/>
    </row>
    <row r="4304" spans="3:6" x14ac:dyDescent="0.2">
      <c r="C4304"/>
      <c r="D4304"/>
      <c r="E4304"/>
      <c r="F4304"/>
    </row>
    <row r="4305" spans="3:6" x14ac:dyDescent="0.2">
      <c r="C4305"/>
      <c r="D4305"/>
      <c r="E4305"/>
      <c r="F4305"/>
    </row>
    <row r="4306" spans="3:6" x14ac:dyDescent="0.2">
      <c r="C4306"/>
      <c r="D4306"/>
      <c r="E4306"/>
      <c r="F4306"/>
    </row>
    <row r="4307" spans="3:6" x14ac:dyDescent="0.2">
      <c r="C4307"/>
      <c r="D4307"/>
      <c r="E4307"/>
      <c r="F4307"/>
    </row>
    <row r="4308" spans="3:6" x14ac:dyDescent="0.2">
      <c r="C4308"/>
      <c r="D4308"/>
      <c r="E4308"/>
      <c r="F4308"/>
    </row>
    <row r="4309" spans="3:6" x14ac:dyDescent="0.2">
      <c r="C4309"/>
      <c r="D4309"/>
      <c r="E4309"/>
      <c r="F4309"/>
    </row>
    <row r="4310" spans="3:6" x14ac:dyDescent="0.2">
      <c r="C4310"/>
      <c r="D4310"/>
      <c r="E4310"/>
      <c r="F4310"/>
    </row>
    <row r="4311" spans="3:6" x14ac:dyDescent="0.2">
      <c r="C4311"/>
      <c r="D4311"/>
      <c r="E4311"/>
      <c r="F4311"/>
    </row>
    <row r="4312" spans="3:6" x14ac:dyDescent="0.2">
      <c r="C4312"/>
      <c r="D4312"/>
      <c r="E4312"/>
      <c r="F4312"/>
    </row>
    <row r="4313" spans="3:6" x14ac:dyDescent="0.2">
      <c r="C4313"/>
      <c r="D4313"/>
      <c r="E4313"/>
      <c r="F4313"/>
    </row>
    <row r="4314" spans="3:6" x14ac:dyDescent="0.2">
      <c r="C4314"/>
      <c r="D4314"/>
      <c r="E4314"/>
      <c r="F4314"/>
    </row>
    <row r="4315" spans="3:6" x14ac:dyDescent="0.2">
      <c r="C4315"/>
      <c r="D4315"/>
      <c r="E4315"/>
      <c r="F4315"/>
    </row>
    <row r="4316" spans="3:6" x14ac:dyDescent="0.2">
      <c r="C4316"/>
      <c r="D4316"/>
      <c r="E4316"/>
      <c r="F4316"/>
    </row>
    <row r="4317" spans="3:6" x14ac:dyDescent="0.2">
      <c r="C4317"/>
      <c r="D4317"/>
      <c r="E4317"/>
      <c r="F4317"/>
    </row>
    <row r="4318" spans="3:6" x14ac:dyDescent="0.2">
      <c r="C4318"/>
      <c r="D4318"/>
      <c r="E4318"/>
      <c r="F4318"/>
    </row>
    <row r="4319" spans="3:6" x14ac:dyDescent="0.2">
      <c r="C4319"/>
      <c r="D4319"/>
      <c r="E4319"/>
      <c r="F4319"/>
    </row>
    <row r="4320" spans="3:6" x14ac:dyDescent="0.2">
      <c r="C4320"/>
      <c r="D4320"/>
      <c r="E4320"/>
      <c r="F4320"/>
    </row>
    <row r="4321" spans="3:6" x14ac:dyDescent="0.2">
      <c r="C4321"/>
      <c r="D4321"/>
      <c r="E4321"/>
      <c r="F4321"/>
    </row>
    <row r="4322" spans="3:6" x14ac:dyDescent="0.2">
      <c r="C4322"/>
      <c r="D4322"/>
      <c r="E4322"/>
      <c r="F4322"/>
    </row>
    <row r="4323" spans="3:6" x14ac:dyDescent="0.2">
      <c r="C4323"/>
      <c r="D4323"/>
      <c r="E4323"/>
      <c r="F4323"/>
    </row>
    <row r="4324" spans="3:6" x14ac:dyDescent="0.2">
      <c r="C4324"/>
      <c r="D4324"/>
      <c r="E4324"/>
      <c r="F4324"/>
    </row>
    <row r="4325" spans="3:6" x14ac:dyDescent="0.2">
      <c r="C4325"/>
      <c r="D4325"/>
      <c r="E4325"/>
      <c r="F4325"/>
    </row>
    <row r="4326" spans="3:6" x14ac:dyDescent="0.2">
      <c r="C4326"/>
      <c r="D4326"/>
      <c r="E4326"/>
      <c r="F4326"/>
    </row>
    <row r="4327" spans="3:6" x14ac:dyDescent="0.2">
      <c r="C4327"/>
      <c r="D4327"/>
      <c r="E4327"/>
      <c r="F4327"/>
    </row>
    <row r="4328" spans="3:6" x14ac:dyDescent="0.2">
      <c r="C4328"/>
      <c r="D4328"/>
      <c r="E4328"/>
      <c r="F4328"/>
    </row>
    <row r="4329" spans="3:6" x14ac:dyDescent="0.2">
      <c r="C4329"/>
      <c r="D4329"/>
      <c r="E4329"/>
      <c r="F4329"/>
    </row>
    <row r="4330" spans="3:6" x14ac:dyDescent="0.2">
      <c r="C4330"/>
      <c r="D4330"/>
      <c r="E4330"/>
      <c r="F4330"/>
    </row>
    <row r="4331" spans="3:6" x14ac:dyDescent="0.2">
      <c r="C4331"/>
      <c r="D4331"/>
      <c r="E4331"/>
      <c r="F4331"/>
    </row>
    <row r="4332" spans="3:6" x14ac:dyDescent="0.2">
      <c r="C4332"/>
      <c r="D4332"/>
      <c r="E4332"/>
      <c r="F4332"/>
    </row>
    <row r="4333" spans="3:6" x14ac:dyDescent="0.2">
      <c r="C4333"/>
      <c r="D4333"/>
      <c r="E4333"/>
      <c r="F4333"/>
    </row>
    <row r="4334" spans="3:6" x14ac:dyDescent="0.2">
      <c r="C4334"/>
      <c r="D4334"/>
      <c r="E4334"/>
      <c r="F4334"/>
    </row>
    <row r="4335" spans="3:6" x14ac:dyDescent="0.2">
      <c r="C4335"/>
      <c r="D4335"/>
      <c r="E4335"/>
      <c r="F4335"/>
    </row>
    <row r="4336" spans="3:6" x14ac:dyDescent="0.2">
      <c r="C4336"/>
      <c r="D4336"/>
      <c r="E4336"/>
      <c r="F4336"/>
    </row>
    <row r="4337" spans="3:6" x14ac:dyDescent="0.2">
      <c r="C4337"/>
      <c r="D4337"/>
      <c r="E4337"/>
      <c r="F4337"/>
    </row>
    <row r="4338" spans="3:6" x14ac:dyDescent="0.2">
      <c r="C4338"/>
      <c r="D4338"/>
      <c r="E4338"/>
      <c r="F4338"/>
    </row>
    <row r="4339" spans="3:6" x14ac:dyDescent="0.2">
      <c r="C4339"/>
      <c r="D4339"/>
      <c r="E4339"/>
      <c r="F4339"/>
    </row>
    <row r="4340" spans="3:6" x14ac:dyDescent="0.2">
      <c r="C4340"/>
      <c r="D4340"/>
      <c r="E4340"/>
      <c r="F4340"/>
    </row>
    <row r="4341" spans="3:6" x14ac:dyDescent="0.2">
      <c r="C4341"/>
      <c r="D4341"/>
      <c r="E4341"/>
      <c r="F4341"/>
    </row>
    <row r="4342" spans="3:6" x14ac:dyDescent="0.2">
      <c r="C4342"/>
      <c r="D4342"/>
      <c r="E4342"/>
      <c r="F4342"/>
    </row>
    <row r="4343" spans="3:6" x14ac:dyDescent="0.2">
      <c r="C4343"/>
      <c r="D4343"/>
      <c r="E4343"/>
      <c r="F4343"/>
    </row>
    <row r="4344" spans="3:6" x14ac:dyDescent="0.2">
      <c r="C4344"/>
      <c r="D4344"/>
      <c r="E4344"/>
      <c r="F4344"/>
    </row>
    <row r="4345" spans="3:6" x14ac:dyDescent="0.2">
      <c r="C4345"/>
      <c r="D4345"/>
      <c r="E4345"/>
      <c r="F4345"/>
    </row>
    <row r="4346" spans="3:6" x14ac:dyDescent="0.2">
      <c r="C4346"/>
      <c r="D4346"/>
      <c r="E4346"/>
      <c r="F4346"/>
    </row>
    <row r="4347" spans="3:6" x14ac:dyDescent="0.2">
      <c r="C4347"/>
      <c r="D4347"/>
      <c r="E4347"/>
      <c r="F4347"/>
    </row>
    <row r="4348" spans="3:6" x14ac:dyDescent="0.2">
      <c r="C4348"/>
      <c r="D4348"/>
      <c r="E4348"/>
      <c r="F4348"/>
    </row>
    <row r="4349" spans="3:6" x14ac:dyDescent="0.2">
      <c r="C4349"/>
      <c r="D4349"/>
      <c r="E4349"/>
      <c r="F4349"/>
    </row>
    <row r="4350" spans="3:6" x14ac:dyDescent="0.2">
      <c r="C4350"/>
      <c r="D4350"/>
      <c r="E4350"/>
      <c r="F4350"/>
    </row>
    <row r="4351" spans="3:6" x14ac:dyDescent="0.2">
      <c r="C4351"/>
      <c r="D4351"/>
      <c r="E4351"/>
      <c r="F4351"/>
    </row>
    <row r="4352" spans="3:6" x14ac:dyDescent="0.2">
      <c r="C4352"/>
      <c r="D4352"/>
      <c r="E4352"/>
      <c r="F4352"/>
    </row>
    <row r="4353" spans="3:6" x14ac:dyDescent="0.2">
      <c r="C4353"/>
      <c r="D4353"/>
      <c r="E4353"/>
      <c r="F4353"/>
    </row>
    <row r="4354" spans="3:6" x14ac:dyDescent="0.2">
      <c r="C4354"/>
      <c r="D4354"/>
      <c r="E4354"/>
      <c r="F4354"/>
    </row>
    <row r="4355" spans="3:6" x14ac:dyDescent="0.2">
      <c r="C4355"/>
      <c r="D4355"/>
      <c r="E4355"/>
      <c r="F4355"/>
    </row>
    <row r="4356" spans="3:6" x14ac:dyDescent="0.2">
      <c r="C4356"/>
      <c r="D4356"/>
      <c r="E4356"/>
      <c r="F4356"/>
    </row>
    <row r="4357" spans="3:6" x14ac:dyDescent="0.2">
      <c r="C4357"/>
      <c r="D4357"/>
      <c r="E4357"/>
      <c r="F4357"/>
    </row>
    <row r="4358" spans="3:6" x14ac:dyDescent="0.2">
      <c r="C4358"/>
      <c r="D4358"/>
      <c r="E4358"/>
      <c r="F4358"/>
    </row>
    <row r="4359" spans="3:6" x14ac:dyDescent="0.2">
      <c r="C4359"/>
      <c r="D4359"/>
      <c r="E4359"/>
      <c r="F4359"/>
    </row>
    <row r="4360" spans="3:6" x14ac:dyDescent="0.2">
      <c r="C4360"/>
      <c r="D4360"/>
      <c r="E4360"/>
      <c r="F4360"/>
    </row>
    <row r="4361" spans="3:6" x14ac:dyDescent="0.2">
      <c r="C4361"/>
      <c r="D4361"/>
      <c r="E4361"/>
      <c r="F4361"/>
    </row>
    <row r="4362" spans="3:6" x14ac:dyDescent="0.2">
      <c r="C4362"/>
      <c r="D4362"/>
      <c r="E4362"/>
      <c r="F4362"/>
    </row>
    <row r="4363" spans="3:6" x14ac:dyDescent="0.2">
      <c r="C4363"/>
      <c r="D4363"/>
      <c r="E4363"/>
      <c r="F4363"/>
    </row>
    <row r="4364" spans="3:6" x14ac:dyDescent="0.2">
      <c r="C4364"/>
      <c r="D4364"/>
      <c r="E4364"/>
      <c r="F4364"/>
    </row>
    <row r="4365" spans="3:6" x14ac:dyDescent="0.2">
      <c r="C4365"/>
      <c r="D4365"/>
      <c r="E4365"/>
      <c r="F4365"/>
    </row>
    <row r="4366" spans="3:6" x14ac:dyDescent="0.2">
      <c r="C4366"/>
      <c r="D4366"/>
      <c r="E4366"/>
      <c r="F4366"/>
    </row>
    <row r="4367" spans="3:6" x14ac:dyDescent="0.2">
      <c r="C4367"/>
      <c r="D4367"/>
      <c r="E4367"/>
      <c r="F4367"/>
    </row>
    <row r="4368" spans="3:6" x14ac:dyDescent="0.2">
      <c r="C4368"/>
      <c r="D4368"/>
      <c r="E4368"/>
      <c r="F4368"/>
    </row>
    <row r="4369" spans="3:6" x14ac:dyDescent="0.2">
      <c r="C4369"/>
      <c r="D4369"/>
      <c r="E4369"/>
      <c r="F4369"/>
    </row>
    <row r="4370" spans="3:6" x14ac:dyDescent="0.2">
      <c r="C4370"/>
      <c r="D4370"/>
      <c r="E4370"/>
      <c r="F4370"/>
    </row>
    <row r="4371" spans="3:6" x14ac:dyDescent="0.2">
      <c r="C4371"/>
      <c r="D4371"/>
      <c r="E4371"/>
      <c r="F4371"/>
    </row>
    <row r="4372" spans="3:6" x14ac:dyDescent="0.2">
      <c r="C4372"/>
      <c r="D4372"/>
      <c r="E4372"/>
      <c r="F4372"/>
    </row>
    <row r="4373" spans="3:6" x14ac:dyDescent="0.2">
      <c r="C4373"/>
      <c r="D4373"/>
      <c r="E4373"/>
      <c r="F4373"/>
    </row>
    <row r="4374" spans="3:6" x14ac:dyDescent="0.2">
      <c r="C4374"/>
      <c r="D4374"/>
      <c r="E4374"/>
      <c r="F4374"/>
    </row>
    <row r="4375" spans="3:6" x14ac:dyDescent="0.2">
      <c r="C4375"/>
      <c r="D4375"/>
      <c r="E4375"/>
      <c r="F4375"/>
    </row>
    <row r="4376" spans="3:6" x14ac:dyDescent="0.2">
      <c r="C4376"/>
      <c r="D4376"/>
      <c r="E4376"/>
      <c r="F4376"/>
    </row>
    <row r="4377" spans="3:6" x14ac:dyDescent="0.2">
      <c r="C4377"/>
      <c r="D4377"/>
      <c r="E4377"/>
      <c r="F4377"/>
    </row>
    <row r="4378" spans="3:6" x14ac:dyDescent="0.2">
      <c r="C4378"/>
      <c r="D4378"/>
      <c r="E4378"/>
      <c r="F4378"/>
    </row>
    <row r="4379" spans="3:6" x14ac:dyDescent="0.2">
      <c r="C4379"/>
      <c r="D4379"/>
      <c r="E4379"/>
      <c r="F4379"/>
    </row>
    <row r="4380" spans="3:6" x14ac:dyDescent="0.2">
      <c r="C4380"/>
      <c r="D4380"/>
      <c r="E4380"/>
      <c r="F4380"/>
    </row>
    <row r="4381" spans="3:6" x14ac:dyDescent="0.2">
      <c r="C4381"/>
      <c r="D4381"/>
      <c r="E4381"/>
      <c r="F4381"/>
    </row>
    <row r="4382" spans="3:6" x14ac:dyDescent="0.2">
      <c r="C4382"/>
      <c r="D4382"/>
      <c r="E4382"/>
      <c r="F4382"/>
    </row>
    <row r="4383" spans="3:6" x14ac:dyDescent="0.2">
      <c r="C4383"/>
      <c r="D4383"/>
      <c r="E4383"/>
      <c r="F4383"/>
    </row>
    <row r="4384" spans="3:6" x14ac:dyDescent="0.2">
      <c r="C4384"/>
      <c r="D4384"/>
      <c r="E4384"/>
      <c r="F4384"/>
    </row>
    <row r="4385" spans="3:6" x14ac:dyDescent="0.2">
      <c r="C4385"/>
      <c r="D4385"/>
      <c r="E4385"/>
      <c r="F4385"/>
    </row>
    <row r="4386" spans="3:6" x14ac:dyDescent="0.2">
      <c r="C4386"/>
      <c r="D4386"/>
      <c r="E4386"/>
      <c r="F4386"/>
    </row>
    <row r="4387" spans="3:6" x14ac:dyDescent="0.2">
      <c r="C4387"/>
      <c r="D4387"/>
      <c r="E4387"/>
      <c r="F4387"/>
    </row>
    <row r="4388" spans="3:6" x14ac:dyDescent="0.2">
      <c r="C4388"/>
      <c r="D4388"/>
      <c r="E4388"/>
      <c r="F4388"/>
    </row>
    <row r="4389" spans="3:6" x14ac:dyDescent="0.2">
      <c r="C4389"/>
      <c r="D4389"/>
      <c r="E4389"/>
      <c r="F4389"/>
    </row>
    <row r="4390" spans="3:6" x14ac:dyDescent="0.2">
      <c r="C4390"/>
      <c r="D4390"/>
      <c r="E4390"/>
      <c r="F4390"/>
    </row>
    <row r="4391" spans="3:6" x14ac:dyDescent="0.2">
      <c r="C4391"/>
      <c r="D4391"/>
      <c r="E4391"/>
      <c r="F4391"/>
    </row>
    <row r="4392" spans="3:6" x14ac:dyDescent="0.2">
      <c r="C4392"/>
      <c r="D4392"/>
      <c r="E4392"/>
      <c r="F4392"/>
    </row>
    <row r="4393" spans="3:6" x14ac:dyDescent="0.2">
      <c r="C4393"/>
      <c r="D4393"/>
      <c r="E4393"/>
      <c r="F4393"/>
    </row>
    <row r="4394" spans="3:6" x14ac:dyDescent="0.2">
      <c r="C4394"/>
      <c r="D4394"/>
      <c r="E4394"/>
      <c r="F4394"/>
    </row>
    <row r="4395" spans="3:6" x14ac:dyDescent="0.2">
      <c r="C4395"/>
      <c r="D4395"/>
      <c r="E4395"/>
      <c r="F4395"/>
    </row>
    <row r="4396" spans="3:6" x14ac:dyDescent="0.2">
      <c r="C4396"/>
      <c r="D4396"/>
      <c r="E4396"/>
      <c r="F4396"/>
    </row>
    <row r="4397" spans="3:6" x14ac:dyDescent="0.2">
      <c r="C4397"/>
      <c r="D4397"/>
      <c r="E4397"/>
      <c r="F4397"/>
    </row>
    <row r="4398" spans="3:6" x14ac:dyDescent="0.2">
      <c r="C4398"/>
      <c r="D4398"/>
      <c r="E4398"/>
      <c r="F4398"/>
    </row>
    <row r="4399" spans="3:6" x14ac:dyDescent="0.2">
      <c r="C4399"/>
      <c r="D4399"/>
      <c r="E4399"/>
      <c r="F4399"/>
    </row>
    <row r="4400" spans="3:6" x14ac:dyDescent="0.2">
      <c r="C4400"/>
      <c r="D4400"/>
      <c r="E4400"/>
      <c r="F4400"/>
    </row>
    <row r="4401" spans="3:6" x14ac:dyDescent="0.2">
      <c r="C4401"/>
      <c r="D4401"/>
      <c r="E4401"/>
      <c r="F4401"/>
    </row>
    <row r="4402" spans="3:6" x14ac:dyDescent="0.2">
      <c r="C4402"/>
      <c r="D4402"/>
      <c r="E4402"/>
      <c r="F4402"/>
    </row>
    <row r="4403" spans="3:6" x14ac:dyDescent="0.2">
      <c r="C4403"/>
      <c r="D4403"/>
      <c r="E4403"/>
      <c r="F4403"/>
    </row>
    <row r="4404" spans="3:6" x14ac:dyDescent="0.2">
      <c r="C4404"/>
      <c r="D4404"/>
      <c r="E4404"/>
      <c r="F4404"/>
    </row>
    <row r="4405" spans="3:6" x14ac:dyDescent="0.2">
      <c r="C4405"/>
      <c r="D4405"/>
      <c r="E4405"/>
      <c r="F4405"/>
    </row>
    <row r="4406" spans="3:6" x14ac:dyDescent="0.2">
      <c r="C4406"/>
      <c r="D4406"/>
      <c r="E4406"/>
      <c r="F4406"/>
    </row>
    <row r="4407" spans="3:6" x14ac:dyDescent="0.2">
      <c r="C4407"/>
      <c r="D4407"/>
      <c r="E4407"/>
      <c r="F4407"/>
    </row>
    <row r="4408" spans="3:6" x14ac:dyDescent="0.2">
      <c r="C4408"/>
      <c r="D4408"/>
      <c r="E4408"/>
      <c r="F4408"/>
    </row>
    <row r="4409" spans="3:6" x14ac:dyDescent="0.2">
      <c r="C4409"/>
      <c r="D4409"/>
      <c r="E4409"/>
      <c r="F4409"/>
    </row>
    <row r="4410" spans="3:6" x14ac:dyDescent="0.2">
      <c r="C4410"/>
      <c r="D4410"/>
      <c r="E4410"/>
      <c r="F4410"/>
    </row>
    <row r="4411" spans="3:6" x14ac:dyDescent="0.2">
      <c r="C4411"/>
      <c r="D4411"/>
      <c r="E4411"/>
      <c r="F4411"/>
    </row>
    <row r="4412" spans="3:6" x14ac:dyDescent="0.2">
      <c r="C4412"/>
      <c r="D4412"/>
      <c r="E4412"/>
      <c r="F4412"/>
    </row>
    <row r="4413" spans="3:6" x14ac:dyDescent="0.2">
      <c r="C4413"/>
      <c r="D4413"/>
      <c r="E4413"/>
      <c r="F4413"/>
    </row>
    <row r="4414" spans="3:6" x14ac:dyDescent="0.2">
      <c r="C4414"/>
      <c r="D4414"/>
      <c r="E4414"/>
      <c r="F4414"/>
    </row>
    <row r="4415" spans="3:6" x14ac:dyDescent="0.2">
      <c r="C4415"/>
      <c r="D4415"/>
      <c r="E4415"/>
      <c r="F4415"/>
    </row>
    <row r="4416" spans="3:6" x14ac:dyDescent="0.2">
      <c r="C4416"/>
      <c r="D4416"/>
      <c r="E4416"/>
      <c r="F4416"/>
    </row>
    <row r="4417" spans="3:6" x14ac:dyDescent="0.2">
      <c r="C4417"/>
      <c r="D4417"/>
      <c r="E4417"/>
      <c r="F4417"/>
    </row>
    <row r="4418" spans="3:6" x14ac:dyDescent="0.2">
      <c r="C4418"/>
      <c r="D4418"/>
      <c r="E4418"/>
      <c r="F4418"/>
    </row>
    <row r="4419" spans="3:6" x14ac:dyDescent="0.2">
      <c r="C4419"/>
      <c r="D4419"/>
      <c r="E4419"/>
      <c r="F4419"/>
    </row>
    <row r="4420" spans="3:6" x14ac:dyDescent="0.2">
      <c r="C4420"/>
      <c r="D4420"/>
      <c r="E4420"/>
      <c r="F4420"/>
    </row>
    <row r="4421" spans="3:6" x14ac:dyDescent="0.2">
      <c r="C4421"/>
      <c r="D4421"/>
      <c r="E4421"/>
      <c r="F4421"/>
    </row>
    <row r="4422" spans="3:6" x14ac:dyDescent="0.2">
      <c r="C4422"/>
      <c r="D4422"/>
      <c r="E4422"/>
      <c r="F4422"/>
    </row>
    <row r="4423" spans="3:6" x14ac:dyDescent="0.2">
      <c r="C4423"/>
      <c r="D4423"/>
      <c r="E4423"/>
      <c r="F4423"/>
    </row>
    <row r="4424" spans="3:6" x14ac:dyDescent="0.2">
      <c r="C4424"/>
      <c r="D4424"/>
      <c r="E4424"/>
      <c r="F4424"/>
    </row>
    <row r="4425" spans="3:6" x14ac:dyDescent="0.2">
      <c r="C4425"/>
      <c r="D4425"/>
      <c r="E4425"/>
      <c r="F4425"/>
    </row>
    <row r="4426" spans="3:6" x14ac:dyDescent="0.2">
      <c r="C4426"/>
      <c r="D4426"/>
      <c r="E4426"/>
      <c r="F4426"/>
    </row>
    <row r="4427" spans="3:6" x14ac:dyDescent="0.2">
      <c r="C4427"/>
      <c r="D4427"/>
      <c r="E4427"/>
      <c r="F4427"/>
    </row>
    <row r="4428" spans="3:6" x14ac:dyDescent="0.2">
      <c r="C4428"/>
      <c r="D4428"/>
      <c r="E4428"/>
      <c r="F4428"/>
    </row>
    <row r="4429" spans="3:6" x14ac:dyDescent="0.2">
      <c r="C4429"/>
      <c r="D4429"/>
      <c r="E4429"/>
      <c r="F4429"/>
    </row>
    <row r="4430" spans="3:6" x14ac:dyDescent="0.2">
      <c r="C4430"/>
      <c r="D4430"/>
      <c r="E4430"/>
      <c r="F4430"/>
    </row>
    <row r="4431" spans="3:6" x14ac:dyDescent="0.2">
      <c r="C4431"/>
      <c r="D4431"/>
      <c r="E4431"/>
      <c r="F4431"/>
    </row>
    <row r="4432" spans="3:6" x14ac:dyDescent="0.2">
      <c r="C4432"/>
      <c r="D4432"/>
      <c r="E4432"/>
      <c r="F4432"/>
    </row>
    <row r="4433" spans="3:6" x14ac:dyDescent="0.2">
      <c r="C4433"/>
      <c r="D4433"/>
      <c r="E4433"/>
      <c r="F4433"/>
    </row>
    <row r="4434" spans="3:6" x14ac:dyDescent="0.2">
      <c r="C4434"/>
      <c r="D4434"/>
      <c r="E4434"/>
      <c r="F4434"/>
    </row>
    <row r="4435" spans="3:6" x14ac:dyDescent="0.2">
      <c r="C4435"/>
      <c r="D4435"/>
      <c r="E4435"/>
      <c r="F4435"/>
    </row>
    <row r="4436" spans="3:6" x14ac:dyDescent="0.2">
      <c r="C4436"/>
      <c r="D4436"/>
      <c r="E4436"/>
      <c r="F4436"/>
    </row>
    <row r="4437" spans="3:6" x14ac:dyDescent="0.2">
      <c r="C4437"/>
      <c r="D4437"/>
      <c r="E4437"/>
      <c r="F4437"/>
    </row>
    <row r="4438" spans="3:6" x14ac:dyDescent="0.2">
      <c r="C4438"/>
      <c r="D4438"/>
      <c r="E4438"/>
      <c r="F4438"/>
    </row>
    <row r="4439" spans="3:6" x14ac:dyDescent="0.2">
      <c r="C4439"/>
      <c r="D4439"/>
      <c r="E4439"/>
      <c r="F4439"/>
    </row>
    <row r="4440" spans="3:6" x14ac:dyDescent="0.2">
      <c r="C4440"/>
      <c r="D4440"/>
      <c r="E4440"/>
      <c r="F4440"/>
    </row>
    <row r="4441" spans="3:6" x14ac:dyDescent="0.2">
      <c r="C4441"/>
      <c r="D4441"/>
      <c r="E4441"/>
      <c r="F4441"/>
    </row>
    <row r="4442" spans="3:6" x14ac:dyDescent="0.2">
      <c r="C4442"/>
      <c r="D4442"/>
      <c r="E4442"/>
      <c r="F4442"/>
    </row>
    <row r="4443" spans="3:6" x14ac:dyDescent="0.2">
      <c r="C4443"/>
      <c r="D4443"/>
      <c r="E4443"/>
      <c r="F4443"/>
    </row>
    <row r="4444" spans="3:6" x14ac:dyDescent="0.2">
      <c r="C4444"/>
      <c r="D4444"/>
      <c r="E4444"/>
      <c r="F4444"/>
    </row>
    <row r="4445" spans="3:6" x14ac:dyDescent="0.2">
      <c r="C4445"/>
      <c r="D4445"/>
      <c r="E4445"/>
      <c r="F4445"/>
    </row>
    <row r="4446" spans="3:6" x14ac:dyDescent="0.2">
      <c r="C4446"/>
      <c r="D4446"/>
      <c r="E4446"/>
      <c r="F4446"/>
    </row>
    <row r="4447" spans="3:6" x14ac:dyDescent="0.2">
      <c r="C4447"/>
      <c r="D4447"/>
      <c r="E4447"/>
      <c r="F4447"/>
    </row>
    <row r="4448" spans="3:6" x14ac:dyDescent="0.2">
      <c r="C4448"/>
      <c r="D4448"/>
      <c r="E4448"/>
      <c r="F4448"/>
    </row>
    <row r="4449" spans="3:6" x14ac:dyDescent="0.2">
      <c r="C4449"/>
      <c r="D4449"/>
      <c r="E4449"/>
      <c r="F4449"/>
    </row>
    <row r="4450" spans="3:6" x14ac:dyDescent="0.2">
      <c r="C4450"/>
      <c r="D4450"/>
      <c r="E4450"/>
      <c r="F4450"/>
    </row>
    <row r="4451" spans="3:6" x14ac:dyDescent="0.2">
      <c r="C4451"/>
      <c r="D4451"/>
      <c r="E4451"/>
      <c r="F4451"/>
    </row>
    <row r="4452" spans="3:6" x14ac:dyDescent="0.2">
      <c r="C4452"/>
      <c r="D4452"/>
      <c r="E4452"/>
      <c r="F4452"/>
    </row>
    <row r="4453" spans="3:6" x14ac:dyDescent="0.2">
      <c r="C4453"/>
      <c r="D4453"/>
      <c r="E4453"/>
      <c r="F4453"/>
    </row>
    <row r="4454" spans="3:6" x14ac:dyDescent="0.2">
      <c r="C4454"/>
      <c r="D4454"/>
      <c r="E4454"/>
      <c r="F4454"/>
    </row>
    <row r="4455" spans="3:6" x14ac:dyDescent="0.2">
      <c r="C4455"/>
      <c r="D4455"/>
      <c r="E4455"/>
      <c r="F4455"/>
    </row>
    <row r="4456" spans="3:6" x14ac:dyDescent="0.2">
      <c r="C4456"/>
      <c r="D4456"/>
      <c r="E4456"/>
      <c r="F4456"/>
    </row>
    <row r="4457" spans="3:6" x14ac:dyDescent="0.2">
      <c r="C4457"/>
      <c r="D4457"/>
      <c r="E4457"/>
      <c r="F4457"/>
    </row>
    <row r="4458" spans="3:6" x14ac:dyDescent="0.2">
      <c r="C4458"/>
      <c r="D4458"/>
      <c r="E4458"/>
      <c r="F4458"/>
    </row>
    <row r="4459" spans="3:6" x14ac:dyDescent="0.2">
      <c r="C4459"/>
      <c r="D4459"/>
      <c r="E4459"/>
      <c r="F4459"/>
    </row>
    <row r="4460" spans="3:6" x14ac:dyDescent="0.2">
      <c r="C4460"/>
      <c r="D4460"/>
      <c r="E4460"/>
      <c r="F4460"/>
    </row>
    <row r="4461" spans="3:6" x14ac:dyDescent="0.2">
      <c r="C4461"/>
      <c r="D4461"/>
      <c r="E4461"/>
      <c r="F4461"/>
    </row>
    <row r="4462" spans="3:6" x14ac:dyDescent="0.2">
      <c r="C4462"/>
      <c r="D4462"/>
      <c r="E4462"/>
      <c r="F4462"/>
    </row>
    <row r="4463" spans="3:6" x14ac:dyDescent="0.2">
      <c r="C4463"/>
      <c r="D4463"/>
      <c r="E4463"/>
      <c r="F4463"/>
    </row>
    <row r="4464" spans="3:6" x14ac:dyDescent="0.2">
      <c r="C4464"/>
      <c r="D4464"/>
      <c r="E4464"/>
      <c r="F4464"/>
    </row>
    <row r="4465" spans="3:6" x14ac:dyDescent="0.2">
      <c r="C4465"/>
      <c r="D4465"/>
      <c r="E4465"/>
      <c r="F4465"/>
    </row>
    <row r="4466" spans="3:6" x14ac:dyDescent="0.2">
      <c r="C4466"/>
      <c r="D4466"/>
      <c r="E4466"/>
      <c r="F4466"/>
    </row>
    <row r="4467" spans="3:6" x14ac:dyDescent="0.2">
      <c r="C4467"/>
      <c r="D4467"/>
      <c r="E4467"/>
      <c r="F4467"/>
    </row>
    <row r="4468" spans="3:6" x14ac:dyDescent="0.2">
      <c r="C4468"/>
      <c r="D4468"/>
      <c r="E4468"/>
      <c r="F4468"/>
    </row>
    <row r="4469" spans="3:6" x14ac:dyDescent="0.2">
      <c r="C4469"/>
      <c r="D4469"/>
      <c r="E4469"/>
      <c r="F4469"/>
    </row>
    <row r="4470" spans="3:6" x14ac:dyDescent="0.2">
      <c r="C4470"/>
      <c r="D4470"/>
      <c r="E4470"/>
      <c r="F4470"/>
    </row>
    <row r="4471" spans="3:6" x14ac:dyDescent="0.2">
      <c r="C4471"/>
      <c r="D4471"/>
      <c r="E4471"/>
      <c r="F4471"/>
    </row>
    <row r="4472" spans="3:6" x14ac:dyDescent="0.2">
      <c r="C4472"/>
      <c r="D4472"/>
      <c r="E4472"/>
      <c r="F4472"/>
    </row>
    <row r="4473" spans="3:6" x14ac:dyDescent="0.2">
      <c r="C4473"/>
      <c r="D4473"/>
      <c r="E4473"/>
      <c r="F4473"/>
    </row>
    <row r="4474" spans="3:6" x14ac:dyDescent="0.2">
      <c r="C4474"/>
      <c r="D4474"/>
      <c r="E4474"/>
      <c r="F4474"/>
    </row>
    <row r="4475" spans="3:6" x14ac:dyDescent="0.2">
      <c r="C4475"/>
      <c r="D4475"/>
      <c r="E4475"/>
      <c r="F4475"/>
    </row>
    <row r="4476" spans="3:6" x14ac:dyDescent="0.2">
      <c r="C4476"/>
      <c r="D4476"/>
      <c r="E4476"/>
      <c r="F4476"/>
    </row>
    <row r="4477" spans="3:6" x14ac:dyDescent="0.2">
      <c r="C4477"/>
      <c r="D4477"/>
      <c r="E4477"/>
      <c r="F4477"/>
    </row>
    <row r="4478" spans="3:6" x14ac:dyDescent="0.2">
      <c r="C4478"/>
      <c r="D4478"/>
      <c r="E4478"/>
      <c r="F4478"/>
    </row>
    <row r="4479" spans="3:6" x14ac:dyDescent="0.2">
      <c r="C4479"/>
      <c r="D4479"/>
      <c r="E4479"/>
      <c r="F4479"/>
    </row>
    <row r="4480" spans="3:6" x14ac:dyDescent="0.2">
      <c r="C4480"/>
      <c r="D4480"/>
      <c r="E4480"/>
      <c r="F4480"/>
    </row>
    <row r="4481" spans="3:6" x14ac:dyDescent="0.2">
      <c r="C4481"/>
      <c r="D4481"/>
      <c r="E4481"/>
      <c r="F4481"/>
    </row>
    <row r="4482" spans="3:6" x14ac:dyDescent="0.2">
      <c r="C4482"/>
      <c r="D4482"/>
      <c r="E4482"/>
      <c r="F4482"/>
    </row>
    <row r="4483" spans="3:6" x14ac:dyDescent="0.2">
      <c r="C4483"/>
      <c r="D4483"/>
      <c r="E4483"/>
      <c r="F4483"/>
    </row>
    <row r="4484" spans="3:6" x14ac:dyDescent="0.2">
      <c r="C4484"/>
      <c r="D4484"/>
      <c r="E4484"/>
      <c r="F4484"/>
    </row>
    <row r="4485" spans="3:6" x14ac:dyDescent="0.2">
      <c r="C4485"/>
      <c r="D4485"/>
      <c r="E4485"/>
      <c r="F4485"/>
    </row>
    <row r="4486" spans="3:6" x14ac:dyDescent="0.2">
      <c r="C4486"/>
      <c r="D4486"/>
      <c r="E4486"/>
      <c r="F4486"/>
    </row>
    <row r="4487" spans="3:6" x14ac:dyDescent="0.2">
      <c r="C4487"/>
      <c r="D4487"/>
      <c r="E4487"/>
      <c r="F4487"/>
    </row>
    <row r="4488" spans="3:6" x14ac:dyDescent="0.2">
      <c r="C4488"/>
      <c r="D4488"/>
      <c r="E4488"/>
      <c r="F4488"/>
    </row>
    <row r="4489" spans="3:6" x14ac:dyDescent="0.2">
      <c r="C4489"/>
      <c r="D4489"/>
      <c r="E4489"/>
      <c r="F4489"/>
    </row>
    <row r="4490" spans="3:6" x14ac:dyDescent="0.2">
      <c r="C4490"/>
      <c r="D4490"/>
      <c r="E4490"/>
      <c r="F4490"/>
    </row>
    <row r="4491" spans="3:6" x14ac:dyDescent="0.2">
      <c r="C4491"/>
      <c r="D4491"/>
      <c r="E4491"/>
      <c r="F4491"/>
    </row>
    <row r="4492" spans="3:6" x14ac:dyDescent="0.2">
      <c r="C4492"/>
      <c r="D4492"/>
      <c r="E4492"/>
      <c r="F4492"/>
    </row>
    <row r="4493" spans="3:6" x14ac:dyDescent="0.2">
      <c r="C4493"/>
      <c r="D4493"/>
      <c r="E4493"/>
      <c r="F4493"/>
    </row>
    <row r="4494" spans="3:6" x14ac:dyDescent="0.2">
      <c r="C4494"/>
      <c r="D4494"/>
      <c r="E4494"/>
      <c r="F4494"/>
    </row>
    <row r="4495" spans="3:6" x14ac:dyDescent="0.2">
      <c r="C4495"/>
      <c r="D4495"/>
      <c r="E4495"/>
      <c r="F4495"/>
    </row>
    <row r="4496" spans="3:6" x14ac:dyDescent="0.2">
      <c r="C4496"/>
      <c r="D4496"/>
      <c r="E4496"/>
      <c r="F4496"/>
    </row>
    <row r="4497" spans="3:6" x14ac:dyDescent="0.2">
      <c r="C4497"/>
      <c r="D4497"/>
      <c r="E4497"/>
      <c r="F4497"/>
    </row>
    <row r="4498" spans="3:6" x14ac:dyDescent="0.2">
      <c r="C4498"/>
      <c r="D4498"/>
      <c r="E4498"/>
      <c r="F4498"/>
    </row>
    <row r="4499" spans="3:6" x14ac:dyDescent="0.2">
      <c r="C4499"/>
      <c r="D4499"/>
      <c r="E4499"/>
      <c r="F4499"/>
    </row>
    <row r="4500" spans="3:6" x14ac:dyDescent="0.2">
      <c r="C4500"/>
      <c r="D4500"/>
      <c r="E4500"/>
      <c r="F4500"/>
    </row>
    <row r="4501" spans="3:6" x14ac:dyDescent="0.2">
      <c r="C4501"/>
      <c r="D4501"/>
      <c r="E4501"/>
      <c r="F4501"/>
    </row>
    <row r="4502" spans="3:6" x14ac:dyDescent="0.2">
      <c r="C4502"/>
      <c r="D4502"/>
      <c r="E4502"/>
      <c r="F4502"/>
    </row>
    <row r="4503" spans="3:6" x14ac:dyDescent="0.2">
      <c r="C4503"/>
      <c r="D4503"/>
      <c r="E4503"/>
      <c r="F4503"/>
    </row>
    <row r="4504" spans="3:6" x14ac:dyDescent="0.2">
      <c r="C4504"/>
      <c r="D4504"/>
      <c r="E4504"/>
      <c r="F4504"/>
    </row>
    <row r="4505" spans="3:6" x14ac:dyDescent="0.2">
      <c r="C4505"/>
      <c r="D4505"/>
      <c r="E4505"/>
      <c r="F4505"/>
    </row>
    <row r="4506" spans="3:6" x14ac:dyDescent="0.2">
      <c r="C4506"/>
      <c r="D4506"/>
      <c r="E4506"/>
      <c r="F4506"/>
    </row>
    <row r="4507" spans="3:6" x14ac:dyDescent="0.2">
      <c r="C4507"/>
      <c r="D4507"/>
      <c r="E4507"/>
      <c r="F4507"/>
    </row>
    <row r="4508" spans="3:6" x14ac:dyDescent="0.2">
      <c r="C4508"/>
      <c r="D4508"/>
      <c r="E4508"/>
      <c r="F4508"/>
    </row>
    <row r="4509" spans="3:6" x14ac:dyDescent="0.2">
      <c r="C4509"/>
      <c r="D4509"/>
      <c r="E4509"/>
      <c r="F4509"/>
    </row>
    <row r="4510" spans="3:6" x14ac:dyDescent="0.2">
      <c r="C4510"/>
      <c r="D4510"/>
      <c r="E4510"/>
      <c r="F4510"/>
    </row>
    <row r="4511" spans="3:6" x14ac:dyDescent="0.2">
      <c r="C4511"/>
      <c r="D4511"/>
      <c r="E4511"/>
      <c r="F4511"/>
    </row>
    <row r="4512" spans="3:6" x14ac:dyDescent="0.2">
      <c r="C4512"/>
      <c r="D4512"/>
      <c r="E4512"/>
      <c r="F4512"/>
    </row>
    <row r="4513" spans="3:6" x14ac:dyDescent="0.2">
      <c r="C4513"/>
      <c r="D4513"/>
      <c r="E4513"/>
      <c r="F4513"/>
    </row>
    <row r="4514" spans="3:6" x14ac:dyDescent="0.2">
      <c r="C4514"/>
      <c r="D4514"/>
      <c r="E4514"/>
      <c r="F4514"/>
    </row>
    <row r="4515" spans="3:6" x14ac:dyDescent="0.2">
      <c r="C4515"/>
      <c r="D4515"/>
      <c r="E4515"/>
      <c r="F4515"/>
    </row>
    <row r="4516" spans="3:6" x14ac:dyDescent="0.2">
      <c r="C4516"/>
      <c r="D4516"/>
      <c r="E4516"/>
      <c r="F4516"/>
    </row>
    <row r="4517" spans="3:6" x14ac:dyDescent="0.2">
      <c r="C4517"/>
      <c r="D4517"/>
      <c r="E4517"/>
      <c r="F4517"/>
    </row>
    <row r="4518" spans="3:6" x14ac:dyDescent="0.2">
      <c r="C4518"/>
      <c r="D4518"/>
      <c r="E4518"/>
      <c r="F4518"/>
    </row>
    <row r="4519" spans="3:6" x14ac:dyDescent="0.2">
      <c r="C4519"/>
      <c r="D4519"/>
      <c r="E4519"/>
      <c r="F4519"/>
    </row>
    <row r="4520" spans="3:6" x14ac:dyDescent="0.2">
      <c r="C4520"/>
      <c r="D4520"/>
      <c r="E4520"/>
      <c r="F4520"/>
    </row>
    <row r="4521" spans="3:6" x14ac:dyDescent="0.2">
      <c r="C4521"/>
      <c r="D4521"/>
      <c r="E4521"/>
      <c r="F4521"/>
    </row>
    <row r="4522" spans="3:6" x14ac:dyDescent="0.2">
      <c r="C4522"/>
      <c r="D4522"/>
      <c r="E4522"/>
      <c r="F4522"/>
    </row>
    <row r="4523" spans="3:6" x14ac:dyDescent="0.2">
      <c r="C4523"/>
      <c r="D4523"/>
      <c r="E4523"/>
      <c r="F4523"/>
    </row>
    <row r="4524" spans="3:6" x14ac:dyDescent="0.2">
      <c r="C4524"/>
      <c r="D4524"/>
      <c r="E4524"/>
      <c r="F4524"/>
    </row>
    <row r="4525" spans="3:6" x14ac:dyDescent="0.2">
      <c r="C4525"/>
      <c r="D4525"/>
      <c r="E4525"/>
      <c r="F4525"/>
    </row>
    <row r="4526" spans="3:6" x14ac:dyDescent="0.2">
      <c r="C4526"/>
      <c r="D4526"/>
      <c r="E4526"/>
      <c r="F4526"/>
    </row>
    <row r="4527" spans="3:6" x14ac:dyDescent="0.2">
      <c r="C4527"/>
      <c r="D4527"/>
      <c r="E4527"/>
      <c r="F4527"/>
    </row>
    <row r="4528" spans="3:6" x14ac:dyDescent="0.2">
      <c r="C4528"/>
      <c r="D4528"/>
      <c r="E4528"/>
      <c r="F4528"/>
    </row>
    <row r="4529" spans="3:6" x14ac:dyDescent="0.2">
      <c r="C4529"/>
      <c r="D4529"/>
      <c r="E4529"/>
      <c r="F4529"/>
    </row>
    <row r="4530" spans="3:6" x14ac:dyDescent="0.2">
      <c r="C4530"/>
      <c r="D4530"/>
      <c r="E4530"/>
      <c r="F4530"/>
    </row>
    <row r="4531" spans="3:6" x14ac:dyDescent="0.2">
      <c r="C4531"/>
      <c r="D4531"/>
      <c r="E4531"/>
      <c r="F4531"/>
    </row>
    <row r="4532" spans="3:6" x14ac:dyDescent="0.2">
      <c r="C4532"/>
      <c r="D4532"/>
      <c r="E4532"/>
      <c r="F4532"/>
    </row>
    <row r="4533" spans="3:6" x14ac:dyDescent="0.2">
      <c r="C4533"/>
      <c r="D4533"/>
      <c r="E4533"/>
      <c r="F4533"/>
    </row>
    <row r="4534" spans="3:6" x14ac:dyDescent="0.2">
      <c r="C4534"/>
      <c r="D4534"/>
      <c r="E4534"/>
      <c r="F4534"/>
    </row>
    <row r="4535" spans="3:6" x14ac:dyDescent="0.2">
      <c r="C4535"/>
      <c r="D4535"/>
      <c r="E4535"/>
      <c r="F4535"/>
    </row>
    <row r="4536" spans="3:6" x14ac:dyDescent="0.2">
      <c r="C4536"/>
      <c r="D4536"/>
      <c r="E4536"/>
      <c r="F4536"/>
    </row>
    <row r="4537" spans="3:6" x14ac:dyDescent="0.2">
      <c r="C4537"/>
      <c r="D4537"/>
      <c r="E4537"/>
      <c r="F4537"/>
    </row>
    <row r="4538" spans="3:6" x14ac:dyDescent="0.2">
      <c r="C4538"/>
      <c r="D4538"/>
      <c r="E4538"/>
      <c r="F4538"/>
    </row>
    <row r="4539" spans="3:6" x14ac:dyDescent="0.2">
      <c r="C4539"/>
      <c r="D4539"/>
      <c r="E4539"/>
      <c r="F4539"/>
    </row>
    <row r="4540" spans="3:6" x14ac:dyDescent="0.2">
      <c r="C4540"/>
      <c r="D4540"/>
      <c r="E4540"/>
      <c r="F4540"/>
    </row>
    <row r="4541" spans="3:6" x14ac:dyDescent="0.2">
      <c r="C4541"/>
      <c r="D4541"/>
      <c r="E4541"/>
      <c r="F4541"/>
    </row>
    <row r="4542" spans="3:6" x14ac:dyDescent="0.2">
      <c r="C4542"/>
      <c r="D4542"/>
      <c r="E4542"/>
      <c r="F4542"/>
    </row>
    <row r="4543" spans="3:6" x14ac:dyDescent="0.2">
      <c r="C4543"/>
      <c r="D4543"/>
      <c r="E4543"/>
      <c r="F4543"/>
    </row>
    <row r="4544" spans="3:6" x14ac:dyDescent="0.2">
      <c r="C4544"/>
      <c r="D4544"/>
      <c r="E4544"/>
      <c r="F4544"/>
    </row>
    <row r="4545" spans="3:6" x14ac:dyDescent="0.2">
      <c r="C4545"/>
      <c r="D4545"/>
      <c r="E4545"/>
      <c r="F4545"/>
    </row>
    <row r="4546" spans="3:6" x14ac:dyDescent="0.2">
      <c r="C4546"/>
      <c r="D4546"/>
      <c r="E4546"/>
      <c r="F4546"/>
    </row>
    <row r="4547" spans="3:6" x14ac:dyDescent="0.2">
      <c r="C4547"/>
      <c r="D4547"/>
      <c r="E4547"/>
      <c r="F4547"/>
    </row>
    <row r="4548" spans="3:6" x14ac:dyDescent="0.2">
      <c r="C4548"/>
      <c r="D4548"/>
      <c r="E4548"/>
      <c r="F4548"/>
    </row>
    <row r="4549" spans="3:6" x14ac:dyDescent="0.2">
      <c r="C4549"/>
      <c r="D4549"/>
      <c r="E4549"/>
      <c r="F4549"/>
    </row>
    <row r="4550" spans="3:6" x14ac:dyDescent="0.2">
      <c r="C4550"/>
      <c r="D4550"/>
      <c r="E4550"/>
      <c r="F4550"/>
    </row>
    <row r="4551" spans="3:6" x14ac:dyDescent="0.2">
      <c r="C4551"/>
      <c r="D4551"/>
      <c r="E4551"/>
      <c r="F4551"/>
    </row>
    <row r="4552" spans="3:6" x14ac:dyDescent="0.2">
      <c r="C4552"/>
      <c r="D4552"/>
      <c r="E4552"/>
      <c r="F4552"/>
    </row>
    <row r="4553" spans="3:6" x14ac:dyDescent="0.2">
      <c r="C4553"/>
      <c r="D4553"/>
      <c r="E4553"/>
      <c r="F4553"/>
    </row>
    <row r="4554" spans="3:6" x14ac:dyDescent="0.2">
      <c r="C4554"/>
      <c r="D4554"/>
      <c r="E4554"/>
      <c r="F4554"/>
    </row>
    <row r="4555" spans="3:6" x14ac:dyDescent="0.2">
      <c r="C4555"/>
      <c r="D4555"/>
      <c r="E4555"/>
      <c r="F4555"/>
    </row>
    <row r="4556" spans="3:6" x14ac:dyDescent="0.2">
      <c r="C4556"/>
      <c r="D4556"/>
      <c r="E4556"/>
      <c r="F4556"/>
    </row>
    <row r="4557" spans="3:6" x14ac:dyDescent="0.2">
      <c r="C4557"/>
      <c r="D4557"/>
      <c r="E4557"/>
      <c r="F4557"/>
    </row>
    <row r="4558" spans="3:6" x14ac:dyDescent="0.2">
      <c r="C4558"/>
      <c r="D4558"/>
      <c r="E4558"/>
      <c r="F4558"/>
    </row>
    <row r="4559" spans="3:6" x14ac:dyDescent="0.2">
      <c r="C4559"/>
      <c r="D4559"/>
      <c r="E4559"/>
      <c r="F4559"/>
    </row>
    <row r="4560" spans="3:6" x14ac:dyDescent="0.2">
      <c r="C4560"/>
      <c r="D4560"/>
      <c r="E4560"/>
      <c r="F4560"/>
    </row>
    <row r="4561" spans="3:6" x14ac:dyDescent="0.2">
      <c r="C4561"/>
      <c r="D4561"/>
      <c r="E4561"/>
      <c r="F4561"/>
    </row>
    <row r="4562" spans="3:6" x14ac:dyDescent="0.2">
      <c r="C4562"/>
      <c r="D4562"/>
      <c r="E4562"/>
      <c r="F4562"/>
    </row>
    <row r="4563" spans="3:6" x14ac:dyDescent="0.2">
      <c r="C4563"/>
      <c r="D4563"/>
      <c r="E4563"/>
      <c r="F4563"/>
    </row>
    <row r="4564" spans="3:6" x14ac:dyDescent="0.2">
      <c r="C4564"/>
      <c r="D4564"/>
      <c r="E4564"/>
      <c r="F4564"/>
    </row>
    <row r="4565" spans="3:6" x14ac:dyDescent="0.2">
      <c r="C4565"/>
      <c r="D4565"/>
      <c r="E4565"/>
      <c r="F4565"/>
    </row>
    <row r="4566" spans="3:6" x14ac:dyDescent="0.2">
      <c r="C4566"/>
      <c r="D4566"/>
      <c r="E4566"/>
      <c r="F4566"/>
    </row>
    <row r="4567" spans="3:6" x14ac:dyDescent="0.2">
      <c r="C4567"/>
      <c r="D4567"/>
      <c r="E4567"/>
      <c r="F4567"/>
    </row>
    <row r="4568" spans="3:6" x14ac:dyDescent="0.2">
      <c r="C4568"/>
      <c r="D4568"/>
      <c r="E4568"/>
      <c r="F4568"/>
    </row>
    <row r="4569" spans="3:6" x14ac:dyDescent="0.2">
      <c r="C4569"/>
      <c r="D4569"/>
      <c r="E4569"/>
      <c r="F4569"/>
    </row>
    <row r="4570" spans="3:6" x14ac:dyDescent="0.2">
      <c r="C4570"/>
      <c r="D4570"/>
      <c r="E4570"/>
      <c r="F4570"/>
    </row>
    <row r="4571" spans="3:6" x14ac:dyDescent="0.2">
      <c r="C4571"/>
      <c r="D4571"/>
      <c r="E4571"/>
      <c r="F4571"/>
    </row>
    <row r="4572" spans="3:6" x14ac:dyDescent="0.2">
      <c r="C4572"/>
      <c r="D4572"/>
      <c r="E4572"/>
      <c r="F4572"/>
    </row>
    <row r="4573" spans="3:6" x14ac:dyDescent="0.2">
      <c r="C4573"/>
      <c r="D4573"/>
      <c r="E4573"/>
      <c r="F4573"/>
    </row>
    <row r="4574" spans="3:6" x14ac:dyDescent="0.2">
      <c r="C4574"/>
      <c r="D4574"/>
      <c r="E4574"/>
      <c r="F4574"/>
    </row>
    <row r="4575" spans="3:6" x14ac:dyDescent="0.2">
      <c r="C4575"/>
      <c r="D4575"/>
      <c r="E4575"/>
      <c r="F4575"/>
    </row>
    <row r="4576" spans="3:6" x14ac:dyDescent="0.2">
      <c r="C4576"/>
      <c r="D4576"/>
      <c r="E4576"/>
      <c r="F4576"/>
    </row>
    <row r="4577" spans="3:6" x14ac:dyDescent="0.2">
      <c r="C4577"/>
      <c r="D4577"/>
      <c r="E4577"/>
      <c r="F4577"/>
    </row>
    <row r="4578" spans="3:6" x14ac:dyDescent="0.2">
      <c r="C4578"/>
      <c r="D4578"/>
      <c r="E4578"/>
      <c r="F4578"/>
    </row>
    <row r="4579" spans="3:6" x14ac:dyDescent="0.2">
      <c r="C4579"/>
      <c r="D4579"/>
      <c r="E4579"/>
      <c r="F4579"/>
    </row>
    <row r="4580" spans="3:6" x14ac:dyDescent="0.2">
      <c r="C4580"/>
      <c r="D4580"/>
      <c r="E4580"/>
      <c r="F4580"/>
    </row>
    <row r="4581" spans="3:6" x14ac:dyDescent="0.2">
      <c r="C4581"/>
      <c r="D4581"/>
      <c r="E4581"/>
      <c r="F4581"/>
    </row>
    <row r="4582" spans="3:6" x14ac:dyDescent="0.2">
      <c r="C4582"/>
      <c r="D4582"/>
      <c r="E4582"/>
      <c r="F4582"/>
    </row>
    <row r="4583" spans="3:6" x14ac:dyDescent="0.2">
      <c r="C4583"/>
      <c r="D4583"/>
      <c r="E4583"/>
      <c r="F4583"/>
    </row>
    <row r="4584" spans="3:6" x14ac:dyDescent="0.2">
      <c r="C4584"/>
      <c r="D4584"/>
      <c r="E4584"/>
      <c r="F4584"/>
    </row>
    <row r="4585" spans="3:6" x14ac:dyDescent="0.2">
      <c r="C4585"/>
      <c r="D4585"/>
      <c r="E4585"/>
      <c r="F4585"/>
    </row>
    <row r="4586" spans="3:6" x14ac:dyDescent="0.2">
      <c r="C4586"/>
      <c r="D4586"/>
      <c r="E4586"/>
      <c r="F4586"/>
    </row>
    <row r="4587" spans="3:6" x14ac:dyDescent="0.2">
      <c r="C4587"/>
      <c r="D4587"/>
      <c r="E4587"/>
      <c r="F4587"/>
    </row>
    <row r="4588" spans="3:6" x14ac:dyDescent="0.2">
      <c r="C4588"/>
      <c r="D4588"/>
      <c r="E4588"/>
      <c r="F4588"/>
    </row>
    <row r="4589" spans="3:6" x14ac:dyDescent="0.2">
      <c r="C4589"/>
      <c r="D4589"/>
      <c r="E4589"/>
      <c r="F4589"/>
    </row>
    <row r="4590" spans="3:6" x14ac:dyDescent="0.2">
      <c r="C4590"/>
      <c r="D4590"/>
      <c r="E4590"/>
      <c r="F4590"/>
    </row>
    <row r="4591" spans="3:6" x14ac:dyDescent="0.2">
      <c r="C4591"/>
      <c r="D4591"/>
      <c r="E4591"/>
      <c r="F4591"/>
    </row>
    <row r="4592" spans="3:6" x14ac:dyDescent="0.2">
      <c r="C4592"/>
      <c r="D4592"/>
      <c r="E4592"/>
      <c r="F4592"/>
    </row>
    <row r="4593" spans="3:6" x14ac:dyDescent="0.2">
      <c r="C4593"/>
      <c r="D4593"/>
      <c r="E4593"/>
      <c r="F4593"/>
    </row>
    <row r="4594" spans="3:6" x14ac:dyDescent="0.2">
      <c r="C4594"/>
      <c r="D4594"/>
      <c r="E4594"/>
      <c r="F4594"/>
    </row>
    <row r="4595" spans="3:6" x14ac:dyDescent="0.2">
      <c r="C4595"/>
      <c r="D4595"/>
      <c r="E4595"/>
      <c r="F4595"/>
    </row>
    <row r="4596" spans="3:6" x14ac:dyDescent="0.2">
      <c r="C4596"/>
      <c r="D4596"/>
      <c r="E4596"/>
      <c r="F4596"/>
    </row>
    <row r="4597" spans="3:6" x14ac:dyDescent="0.2">
      <c r="C4597"/>
      <c r="D4597"/>
      <c r="E4597"/>
      <c r="F4597"/>
    </row>
    <row r="4598" spans="3:6" x14ac:dyDescent="0.2">
      <c r="C4598"/>
      <c r="D4598"/>
      <c r="E4598"/>
      <c r="F4598"/>
    </row>
    <row r="4599" spans="3:6" x14ac:dyDescent="0.2">
      <c r="C4599"/>
      <c r="D4599"/>
      <c r="E4599"/>
      <c r="F4599"/>
    </row>
    <row r="4600" spans="3:6" x14ac:dyDescent="0.2">
      <c r="C4600"/>
      <c r="D4600"/>
      <c r="E4600"/>
      <c r="F4600"/>
    </row>
    <row r="4601" spans="3:6" x14ac:dyDescent="0.2">
      <c r="C4601"/>
      <c r="D4601"/>
      <c r="E4601"/>
      <c r="F4601"/>
    </row>
    <row r="4602" spans="3:6" x14ac:dyDescent="0.2">
      <c r="C4602"/>
      <c r="D4602"/>
      <c r="E4602"/>
      <c r="F4602"/>
    </row>
    <row r="4603" spans="3:6" x14ac:dyDescent="0.2">
      <c r="C4603"/>
      <c r="D4603"/>
      <c r="E4603"/>
      <c r="F4603"/>
    </row>
    <row r="4604" spans="3:6" x14ac:dyDescent="0.2">
      <c r="C4604"/>
      <c r="D4604"/>
      <c r="E4604"/>
      <c r="F4604"/>
    </row>
    <row r="4605" spans="3:6" x14ac:dyDescent="0.2">
      <c r="C4605"/>
      <c r="D4605"/>
      <c r="E4605"/>
      <c r="F4605"/>
    </row>
    <row r="4606" spans="3:6" x14ac:dyDescent="0.2">
      <c r="C4606"/>
      <c r="D4606"/>
      <c r="E4606"/>
      <c r="F4606"/>
    </row>
    <row r="4607" spans="3:6" x14ac:dyDescent="0.2">
      <c r="C4607"/>
      <c r="D4607"/>
      <c r="E4607"/>
      <c r="F4607"/>
    </row>
    <row r="4608" spans="3:6" x14ac:dyDescent="0.2">
      <c r="C4608"/>
      <c r="D4608"/>
      <c r="E4608"/>
      <c r="F4608"/>
    </row>
    <row r="4609" spans="3:6" x14ac:dyDescent="0.2">
      <c r="C4609"/>
      <c r="D4609"/>
      <c r="E4609"/>
      <c r="F4609"/>
    </row>
    <row r="4610" spans="3:6" x14ac:dyDescent="0.2">
      <c r="C4610"/>
      <c r="D4610"/>
      <c r="E4610"/>
      <c r="F4610"/>
    </row>
    <row r="4611" spans="3:6" x14ac:dyDescent="0.2">
      <c r="C4611"/>
      <c r="D4611"/>
      <c r="E4611"/>
      <c r="F4611"/>
    </row>
    <row r="4612" spans="3:6" x14ac:dyDescent="0.2">
      <c r="C4612"/>
      <c r="D4612"/>
      <c r="E4612"/>
      <c r="F4612"/>
    </row>
    <row r="4613" spans="3:6" x14ac:dyDescent="0.2">
      <c r="C4613"/>
      <c r="D4613"/>
      <c r="E4613"/>
      <c r="F4613"/>
    </row>
    <row r="4614" spans="3:6" x14ac:dyDescent="0.2">
      <c r="C4614"/>
      <c r="D4614"/>
      <c r="E4614"/>
      <c r="F4614"/>
    </row>
    <row r="4615" spans="3:6" x14ac:dyDescent="0.2">
      <c r="C4615"/>
      <c r="D4615"/>
      <c r="E4615"/>
      <c r="F4615"/>
    </row>
    <row r="4616" spans="3:6" x14ac:dyDescent="0.2">
      <c r="C4616"/>
      <c r="D4616"/>
      <c r="E4616"/>
      <c r="F4616"/>
    </row>
    <row r="4617" spans="3:6" x14ac:dyDescent="0.2">
      <c r="C4617"/>
      <c r="D4617"/>
      <c r="E4617"/>
      <c r="F4617"/>
    </row>
    <row r="4618" spans="3:6" x14ac:dyDescent="0.2">
      <c r="C4618"/>
      <c r="D4618"/>
      <c r="E4618"/>
      <c r="F4618"/>
    </row>
    <row r="4619" spans="3:6" x14ac:dyDescent="0.2">
      <c r="C4619"/>
      <c r="D4619"/>
      <c r="E4619"/>
      <c r="F4619"/>
    </row>
    <row r="4620" spans="3:6" x14ac:dyDescent="0.2">
      <c r="C4620"/>
      <c r="D4620"/>
      <c r="E4620"/>
      <c r="F4620"/>
    </row>
    <row r="4621" spans="3:6" x14ac:dyDescent="0.2">
      <c r="C4621"/>
      <c r="D4621"/>
      <c r="E4621"/>
      <c r="F4621"/>
    </row>
    <row r="4622" spans="3:6" x14ac:dyDescent="0.2">
      <c r="C4622"/>
      <c r="D4622"/>
      <c r="E4622"/>
      <c r="F4622"/>
    </row>
    <row r="4623" spans="3:6" x14ac:dyDescent="0.2">
      <c r="C4623"/>
      <c r="D4623"/>
      <c r="E4623"/>
      <c r="F4623"/>
    </row>
    <row r="4624" spans="3:6" x14ac:dyDescent="0.2">
      <c r="C4624"/>
      <c r="D4624"/>
      <c r="E4624"/>
      <c r="F4624"/>
    </row>
    <row r="4625" spans="3:6" x14ac:dyDescent="0.2">
      <c r="C4625"/>
      <c r="D4625"/>
      <c r="E4625"/>
      <c r="F4625"/>
    </row>
    <row r="4626" spans="3:6" x14ac:dyDescent="0.2">
      <c r="C4626"/>
      <c r="D4626"/>
      <c r="E4626"/>
      <c r="F4626"/>
    </row>
    <row r="4627" spans="3:6" x14ac:dyDescent="0.2">
      <c r="C4627"/>
      <c r="D4627"/>
      <c r="E4627"/>
      <c r="F4627"/>
    </row>
    <row r="4628" spans="3:6" x14ac:dyDescent="0.2">
      <c r="C4628"/>
      <c r="D4628"/>
      <c r="E4628"/>
      <c r="F4628"/>
    </row>
    <row r="4629" spans="3:6" x14ac:dyDescent="0.2">
      <c r="C4629"/>
      <c r="D4629"/>
      <c r="E4629"/>
      <c r="F4629"/>
    </row>
    <row r="4630" spans="3:6" x14ac:dyDescent="0.2">
      <c r="C4630"/>
      <c r="D4630"/>
      <c r="E4630"/>
      <c r="F4630"/>
    </row>
    <row r="4631" spans="3:6" x14ac:dyDescent="0.2">
      <c r="C4631"/>
      <c r="D4631"/>
      <c r="E4631"/>
      <c r="F4631"/>
    </row>
    <row r="4632" spans="3:6" x14ac:dyDescent="0.2">
      <c r="C4632"/>
      <c r="D4632"/>
      <c r="E4632"/>
      <c r="F4632"/>
    </row>
    <row r="4633" spans="3:6" x14ac:dyDescent="0.2">
      <c r="C4633"/>
      <c r="D4633"/>
      <c r="E4633"/>
      <c r="F4633"/>
    </row>
    <row r="4634" spans="3:6" x14ac:dyDescent="0.2">
      <c r="C4634"/>
      <c r="D4634"/>
      <c r="E4634"/>
      <c r="F4634"/>
    </row>
    <row r="4635" spans="3:6" x14ac:dyDescent="0.2">
      <c r="C4635"/>
      <c r="D4635"/>
      <c r="E4635"/>
      <c r="F4635"/>
    </row>
    <row r="4636" spans="3:6" x14ac:dyDescent="0.2">
      <c r="C4636"/>
      <c r="D4636"/>
      <c r="E4636"/>
      <c r="F4636"/>
    </row>
    <row r="4637" spans="3:6" x14ac:dyDescent="0.2">
      <c r="C4637"/>
      <c r="D4637"/>
      <c r="E4637"/>
      <c r="F4637"/>
    </row>
    <row r="4638" spans="3:6" x14ac:dyDescent="0.2">
      <c r="C4638"/>
      <c r="D4638"/>
      <c r="E4638"/>
      <c r="F4638"/>
    </row>
    <row r="4639" spans="3:6" x14ac:dyDescent="0.2">
      <c r="C4639"/>
      <c r="D4639"/>
      <c r="E4639"/>
      <c r="F4639"/>
    </row>
    <row r="4640" spans="3:6" x14ac:dyDescent="0.2">
      <c r="C4640"/>
      <c r="D4640"/>
      <c r="E4640"/>
      <c r="F4640"/>
    </row>
    <row r="4641" spans="3:6" x14ac:dyDescent="0.2">
      <c r="C4641"/>
      <c r="D4641"/>
      <c r="E4641"/>
      <c r="F4641"/>
    </row>
    <row r="4642" spans="3:6" x14ac:dyDescent="0.2">
      <c r="C4642"/>
      <c r="D4642"/>
      <c r="E4642"/>
      <c r="F4642"/>
    </row>
    <row r="4643" spans="3:6" x14ac:dyDescent="0.2">
      <c r="C4643"/>
      <c r="D4643"/>
      <c r="E4643"/>
      <c r="F4643"/>
    </row>
    <row r="4644" spans="3:6" x14ac:dyDescent="0.2">
      <c r="C4644"/>
      <c r="D4644"/>
      <c r="E4644"/>
      <c r="F4644"/>
    </row>
    <row r="4645" spans="3:6" x14ac:dyDescent="0.2">
      <c r="C4645"/>
      <c r="D4645"/>
      <c r="E4645"/>
      <c r="F4645"/>
    </row>
    <row r="4646" spans="3:6" x14ac:dyDescent="0.2">
      <c r="C4646"/>
      <c r="D4646"/>
      <c r="E4646"/>
      <c r="F4646"/>
    </row>
    <row r="4647" spans="3:6" x14ac:dyDescent="0.2">
      <c r="C4647"/>
      <c r="D4647"/>
      <c r="E4647"/>
      <c r="F4647"/>
    </row>
    <row r="4648" spans="3:6" x14ac:dyDescent="0.2">
      <c r="C4648"/>
      <c r="D4648"/>
      <c r="E4648"/>
      <c r="F4648"/>
    </row>
    <row r="4649" spans="3:6" x14ac:dyDescent="0.2">
      <c r="C4649"/>
      <c r="D4649"/>
      <c r="E4649"/>
      <c r="F4649"/>
    </row>
    <row r="4650" spans="3:6" x14ac:dyDescent="0.2">
      <c r="C4650"/>
      <c r="D4650"/>
      <c r="E4650"/>
      <c r="F4650"/>
    </row>
    <row r="4651" spans="3:6" x14ac:dyDescent="0.2">
      <c r="C4651"/>
      <c r="D4651"/>
      <c r="E4651"/>
      <c r="F4651"/>
    </row>
    <row r="4652" spans="3:6" x14ac:dyDescent="0.2">
      <c r="C4652"/>
      <c r="D4652"/>
      <c r="E4652"/>
      <c r="F4652"/>
    </row>
    <row r="4653" spans="3:6" x14ac:dyDescent="0.2">
      <c r="C4653"/>
      <c r="D4653"/>
      <c r="E4653"/>
      <c r="F4653"/>
    </row>
    <row r="4654" spans="3:6" x14ac:dyDescent="0.2">
      <c r="C4654"/>
      <c r="D4654"/>
      <c r="E4654"/>
      <c r="F4654"/>
    </row>
    <row r="4655" spans="3:6" x14ac:dyDescent="0.2">
      <c r="C4655"/>
      <c r="D4655"/>
      <c r="E4655"/>
      <c r="F4655"/>
    </row>
    <row r="4656" spans="3:6" x14ac:dyDescent="0.2">
      <c r="C4656"/>
      <c r="D4656"/>
      <c r="E4656"/>
      <c r="F4656"/>
    </row>
    <row r="4657" spans="3:6" x14ac:dyDescent="0.2">
      <c r="C4657"/>
      <c r="D4657"/>
      <c r="E4657"/>
      <c r="F4657"/>
    </row>
    <row r="4658" spans="3:6" x14ac:dyDescent="0.2">
      <c r="C4658"/>
      <c r="D4658"/>
      <c r="E4658"/>
      <c r="F4658"/>
    </row>
    <row r="4659" spans="3:6" x14ac:dyDescent="0.2">
      <c r="C4659"/>
      <c r="D4659"/>
      <c r="E4659"/>
      <c r="F4659"/>
    </row>
    <row r="4660" spans="3:6" x14ac:dyDescent="0.2">
      <c r="C4660"/>
      <c r="D4660"/>
      <c r="E4660"/>
      <c r="F4660"/>
    </row>
    <row r="4661" spans="3:6" x14ac:dyDescent="0.2">
      <c r="C4661"/>
      <c r="D4661"/>
      <c r="E4661"/>
      <c r="F4661"/>
    </row>
    <row r="4662" spans="3:6" x14ac:dyDescent="0.2">
      <c r="C4662"/>
      <c r="D4662"/>
      <c r="E4662"/>
      <c r="F4662"/>
    </row>
    <row r="4663" spans="3:6" x14ac:dyDescent="0.2">
      <c r="C4663"/>
      <c r="D4663"/>
      <c r="E4663"/>
      <c r="F4663"/>
    </row>
    <row r="4664" spans="3:6" x14ac:dyDescent="0.2">
      <c r="C4664"/>
      <c r="D4664"/>
      <c r="E4664"/>
      <c r="F4664"/>
    </row>
    <row r="4665" spans="3:6" x14ac:dyDescent="0.2">
      <c r="C4665"/>
      <c r="D4665"/>
      <c r="E4665"/>
      <c r="F4665"/>
    </row>
    <row r="4666" spans="3:6" x14ac:dyDescent="0.2">
      <c r="C4666"/>
      <c r="D4666"/>
      <c r="E4666"/>
      <c r="F4666"/>
    </row>
    <row r="4667" spans="3:6" x14ac:dyDescent="0.2">
      <c r="C4667"/>
      <c r="D4667"/>
      <c r="E4667"/>
      <c r="F4667"/>
    </row>
    <row r="4668" spans="3:6" x14ac:dyDescent="0.2">
      <c r="C4668"/>
      <c r="D4668"/>
      <c r="E4668"/>
      <c r="F4668"/>
    </row>
    <row r="4669" spans="3:6" x14ac:dyDescent="0.2">
      <c r="C4669"/>
      <c r="D4669"/>
      <c r="E4669"/>
      <c r="F4669"/>
    </row>
    <row r="4670" spans="3:6" x14ac:dyDescent="0.2">
      <c r="C4670"/>
      <c r="D4670"/>
      <c r="E4670"/>
      <c r="F4670"/>
    </row>
    <row r="4671" spans="3:6" x14ac:dyDescent="0.2">
      <c r="C4671"/>
      <c r="D4671"/>
      <c r="E4671"/>
      <c r="F4671"/>
    </row>
    <row r="4672" spans="3:6" x14ac:dyDescent="0.2">
      <c r="C4672"/>
      <c r="D4672"/>
      <c r="E4672"/>
      <c r="F4672"/>
    </row>
    <row r="4673" spans="3:6" x14ac:dyDescent="0.2">
      <c r="C4673"/>
      <c r="D4673"/>
      <c r="E4673"/>
      <c r="F4673"/>
    </row>
    <row r="4674" spans="3:6" x14ac:dyDescent="0.2">
      <c r="C4674"/>
      <c r="D4674"/>
      <c r="E4674"/>
      <c r="F4674"/>
    </row>
    <row r="4675" spans="3:6" x14ac:dyDescent="0.2">
      <c r="C4675"/>
      <c r="D4675"/>
      <c r="E4675"/>
      <c r="F4675"/>
    </row>
    <row r="4676" spans="3:6" x14ac:dyDescent="0.2">
      <c r="C4676"/>
      <c r="D4676"/>
      <c r="E4676"/>
      <c r="F4676"/>
    </row>
    <row r="4677" spans="3:6" x14ac:dyDescent="0.2">
      <c r="C4677"/>
      <c r="D4677"/>
      <c r="E4677"/>
      <c r="F4677"/>
    </row>
    <row r="4678" spans="3:6" x14ac:dyDescent="0.2">
      <c r="C4678"/>
      <c r="D4678"/>
      <c r="E4678"/>
      <c r="F4678"/>
    </row>
    <row r="4679" spans="3:6" x14ac:dyDescent="0.2">
      <c r="C4679"/>
      <c r="D4679"/>
      <c r="E4679"/>
      <c r="F4679"/>
    </row>
    <row r="4680" spans="3:6" x14ac:dyDescent="0.2">
      <c r="C4680"/>
      <c r="D4680"/>
      <c r="E4680"/>
      <c r="F4680"/>
    </row>
    <row r="4681" spans="3:6" x14ac:dyDescent="0.2">
      <c r="C4681"/>
      <c r="D4681"/>
      <c r="E4681"/>
      <c r="F4681"/>
    </row>
    <row r="4682" spans="3:6" x14ac:dyDescent="0.2">
      <c r="C4682"/>
      <c r="D4682"/>
      <c r="E4682"/>
      <c r="F4682"/>
    </row>
    <row r="4683" spans="3:6" x14ac:dyDescent="0.2">
      <c r="C4683"/>
      <c r="D4683"/>
      <c r="E4683"/>
      <c r="F4683"/>
    </row>
    <row r="4684" spans="3:6" x14ac:dyDescent="0.2">
      <c r="C4684"/>
      <c r="D4684"/>
      <c r="E4684"/>
      <c r="F4684"/>
    </row>
    <row r="4685" spans="3:6" x14ac:dyDescent="0.2">
      <c r="C4685"/>
      <c r="D4685"/>
      <c r="E4685"/>
      <c r="F4685"/>
    </row>
    <row r="4686" spans="3:6" x14ac:dyDescent="0.2">
      <c r="C4686"/>
      <c r="D4686"/>
      <c r="E4686"/>
      <c r="F4686"/>
    </row>
    <row r="4687" spans="3:6" x14ac:dyDescent="0.2">
      <c r="C4687"/>
      <c r="D4687"/>
      <c r="E4687"/>
      <c r="F4687"/>
    </row>
    <row r="4688" spans="3:6" x14ac:dyDescent="0.2">
      <c r="C4688"/>
      <c r="D4688"/>
      <c r="E4688"/>
      <c r="F4688"/>
    </row>
    <row r="4689" spans="3:6" x14ac:dyDescent="0.2">
      <c r="C4689"/>
      <c r="D4689"/>
      <c r="E4689"/>
      <c r="F4689"/>
    </row>
    <row r="4690" spans="3:6" x14ac:dyDescent="0.2">
      <c r="C4690"/>
      <c r="D4690"/>
      <c r="E4690"/>
      <c r="F4690"/>
    </row>
    <row r="4691" spans="3:6" x14ac:dyDescent="0.2">
      <c r="C4691"/>
      <c r="D4691"/>
      <c r="E4691"/>
      <c r="F4691"/>
    </row>
    <row r="4692" spans="3:6" x14ac:dyDescent="0.2">
      <c r="C4692"/>
      <c r="D4692"/>
      <c r="E4692"/>
      <c r="F4692"/>
    </row>
    <row r="4693" spans="3:6" x14ac:dyDescent="0.2">
      <c r="C4693"/>
      <c r="D4693"/>
      <c r="E4693"/>
      <c r="F4693"/>
    </row>
    <row r="4694" spans="3:6" x14ac:dyDescent="0.2">
      <c r="C4694"/>
      <c r="D4694"/>
      <c r="E4694"/>
      <c r="F4694"/>
    </row>
    <row r="4695" spans="3:6" x14ac:dyDescent="0.2">
      <c r="C4695"/>
      <c r="D4695"/>
      <c r="E4695"/>
      <c r="F4695"/>
    </row>
    <row r="4696" spans="3:6" x14ac:dyDescent="0.2">
      <c r="C4696"/>
      <c r="D4696"/>
      <c r="E4696"/>
      <c r="F4696"/>
    </row>
    <row r="4697" spans="3:6" x14ac:dyDescent="0.2">
      <c r="C4697"/>
      <c r="D4697"/>
      <c r="E4697"/>
      <c r="F4697"/>
    </row>
    <row r="4698" spans="3:6" x14ac:dyDescent="0.2">
      <c r="C4698"/>
      <c r="D4698"/>
      <c r="E4698"/>
      <c r="F4698"/>
    </row>
    <row r="4699" spans="3:6" x14ac:dyDescent="0.2">
      <c r="C4699"/>
      <c r="D4699"/>
      <c r="E4699"/>
      <c r="F4699"/>
    </row>
    <row r="4700" spans="3:6" x14ac:dyDescent="0.2">
      <c r="C4700"/>
      <c r="D4700"/>
      <c r="E4700"/>
      <c r="F4700"/>
    </row>
    <row r="4701" spans="3:6" x14ac:dyDescent="0.2">
      <c r="C4701"/>
      <c r="D4701"/>
      <c r="E4701"/>
      <c r="F4701"/>
    </row>
    <row r="4702" spans="3:6" x14ac:dyDescent="0.2">
      <c r="C4702"/>
      <c r="D4702"/>
      <c r="E4702"/>
      <c r="F4702"/>
    </row>
    <row r="4703" spans="3:6" x14ac:dyDescent="0.2">
      <c r="C4703"/>
      <c r="D4703"/>
      <c r="E4703"/>
      <c r="F4703"/>
    </row>
    <row r="4704" spans="3:6" x14ac:dyDescent="0.2">
      <c r="C4704"/>
      <c r="D4704"/>
      <c r="E4704"/>
      <c r="F4704"/>
    </row>
    <row r="4705" spans="3:6" x14ac:dyDescent="0.2">
      <c r="C4705"/>
      <c r="D4705"/>
      <c r="E4705"/>
      <c r="F4705"/>
    </row>
    <row r="4706" spans="3:6" x14ac:dyDescent="0.2">
      <c r="C4706"/>
      <c r="D4706"/>
      <c r="E4706"/>
      <c r="F4706"/>
    </row>
    <row r="4707" spans="3:6" x14ac:dyDescent="0.2">
      <c r="C4707"/>
      <c r="D4707"/>
      <c r="E4707"/>
      <c r="F4707"/>
    </row>
    <row r="4708" spans="3:6" x14ac:dyDescent="0.2">
      <c r="C4708"/>
      <c r="D4708"/>
      <c r="E4708"/>
      <c r="F4708"/>
    </row>
    <row r="4709" spans="3:6" x14ac:dyDescent="0.2">
      <c r="C4709"/>
      <c r="D4709"/>
      <c r="E4709"/>
      <c r="F4709"/>
    </row>
    <row r="4710" spans="3:6" x14ac:dyDescent="0.2">
      <c r="C4710"/>
      <c r="D4710"/>
      <c r="E4710"/>
      <c r="F4710"/>
    </row>
    <row r="4711" spans="3:6" x14ac:dyDescent="0.2">
      <c r="C4711"/>
      <c r="D4711"/>
      <c r="E4711"/>
      <c r="F4711"/>
    </row>
    <row r="4712" spans="3:6" x14ac:dyDescent="0.2">
      <c r="C4712"/>
      <c r="D4712"/>
      <c r="E4712"/>
      <c r="F4712"/>
    </row>
    <row r="4713" spans="3:6" x14ac:dyDescent="0.2">
      <c r="C4713"/>
      <c r="D4713"/>
      <c r="E4713"/>
      <c r="F4713"/>
    </row>
    <row r="4714" spans="3:6" x14ac:dyDescent="0.2">
      <c r="C4714"/>
      <c r="D4714"/>
      <c r="E4714"/>
      <c r="F4714"/>
    </row>
    <row r="4715" spans="3:6" x14ac:dyDescent="0.2">
      <c r="C4715"/>
      <c r="D4715"/>
      <c r="E4715"/>
      <c r="F4715"/>
    </row>
    <row r="4716" spans="3:6" x14ac:dyDescent="0.2">
      <c r="C4716"/>
      <c r="D4716"/>
      <c r="E4716"/>
      <c r="F4716"/>
    </row>
    <row r="4717" spans="3:6" x14ac:dyDescent="0.2">
      <c r="C4717"/>
      <c r="D4717"/>
      <c r="E4717"/>
      <c r="F4717"/>
    </row>
    <row r="4718" spans="3:6" x14ac:dyDescent="0.2">
      <c r="C4718"/>
      <c r="D4718"/>
      <c r="E4718"/>
      <c r="F4718"/>
    </row>
    <row r="4719" spans="3:6" x14ac:dyDescent="0.2">
      <c r="C4719"/>
      <c r="D4719"/>
      <c r="E4719"/>
      <c r="F4719"/>
    </row>
    <row r="4720" spans="3:6" x14ac:dyDescent="0.2">
      <c r="C4720"/>
      <c r="D4720"/>
      <c r="E4720"/>
      <c r="F4720"/>
    </row>
    <row r="4721" spans="3:6" x14ac:dyDescent="0.2">
      <c r="C4721"/>
      <c r="D4721"/>
      <c r="E4721"/>
      <c r="F4721"/>
    </row>
    <row r="4722" spans="3:6" x14ac:dyDescent="0.2">
      <c r="C4722"/>
      <c r="D4722"/>
      <c r="E4722"/>
      <c r="F4722"/>
    </row>
    <row r="4723" spans="3:6" x14ac:dyDescent="0.2">
      <c r="C4723"/>
      <c r="D4723"/>
      <c r="E4723"/>
      <c r="F4723"/>
    </row>
    <row r="4724" spans="3:6" x14ac:dyDescent="0.2">
      <c r="C4724"/>
      <c r="D4724"/>
      <c r="E4724"/>
      <c r="F4724"/>
    </row>
    <row r="4725" spans="3:6" x14ac:dyDescent="0.2">
      <c r="C4725"/>
      <c r="D4725"/>
      <c r="E4725"/>
      <c r="F4725"/>
    </row>
    <row r="4726" spans="3:6" x14ac:dyDescent="0.2">
      <c r="C4726"/>
      <c r="D4726"/>
      <c r="E4726"/>
      <c r="F4726"/>
    </row>
    <row r="4727" spans="3:6" x14ac:dyDescent="0.2">
      <c r="C4727"/>
      <c r="D4727"/>
      <c r="E4727"/>
      <c r="F4727"/>
    </row>
    <row r="4728" spans="3:6" x14ac:dyDescent="0.2">
      <c r="C4728"/>
      <c r="D4728"/>
      <c r="E4728"/>
      <c r="F4728"/>
    </row>
    <row r="4729" spans="3:6" x14ac:dyDescent="0.2">
      <c r="C4729"/>
      <c r="D4729"/>
      <c r="E4729"/>
      <c r="F4729"/>
    </row>
    <row r="4730" spans="3:6" x14ac:dyDescent="0.2">
      <c r="C4730"/>
      <c r="D4730"/>
      <c r="E4730"/>
      <c r="F4730"/>
    </row>
    <row r="4731" spans="3:6" x14ac:dyDescent="0.2">
      <c r="C4731"/>
      <c r="D4731"/>
      <c r="E4731"/>
      <c r="F4731"/>
    </row>
    <row r="4732" spans="3:6" x14ac:dyDescent="0.2">
      <c r="C4732"/>
      <c r="D4732"/>
      <c r="E4732"/>
      <c r="F4732"/>
    </row>
    <row r="4733" spans="3:6" x14ac:dyDescent="0.2">
      <c r="C4733"/>
      <c r="D4733"/>
      <c r="E4733"/>
      <c r="F4733"/>
    </row>
    <row r="4734" spans="3:6" x14ac:dyDescent="0.2">
      <c r="C4734"/>
      <c r="D4734"/>
      <c r="E4734"/>
      <c r="F4734"/>
    </row>
    <row r="4735" spans="3:6" x14ac:dyDescent="0.2">
      <c r="C4735"/>
      <c r="D4735"/>
      <c r="E4735"/>
      <c r="F4735"/>
    </row>
    <row r="4736" spans="3:6" x14ac:dyDescent="0.2">
      <c r="C4736"/>
      <c r="D4736"/>
      <c r="E4736"/>
      <c r="F4736"/>
    </row>
    <row r="4737" spans="3:6" x14ac:dyDescent="0.2">
      <c r="C4737"/>
      <c r="D4737"/>
      <c r="E4737"/>
      <c r="F4737"/>
    </row>
    <row r="4738" spans="3:6" x14ac:dyDescent="0.2">
      <c r="C4738"/>
      <c r="D4738"/>
      <c r="E4738"/>
      <c r="F4738"/>
    </row>
    <row r="4739" spans="3:6" x14ac:dyDescent="0.2">
      <c r="C4739"/>
      <c r="D4739"/>
      <c r="E4739"/>
      <c r="F4739"/>
    </row>
    <row r="4740" spans="3:6" x14ac:dyDescent="0.2">
      <c r="C4740"/>
      <c r="D4740"/>
      <c r="E4740"/>
      <c r="F4740"/>
    </row>
    <row r="4741" spans="3:6" x14ac:dyDescent="0.2">
      <c r="C4741"/>
      <c r="D4741"/>
      <c r="E4741"/>
      <c r="F4741"/>
    </row>
    <row r="4742" spans="3:6" x14ac:dyDescent="0.2">
      <c r="C4742"/>
      <c r="D4742"/>
      <c r="E4742"/>
      <c r="F4742"/>
    </row>
    <row r="4743" spans="3:6" x14ac:dyDescent="0.2">
      <c r="C4743"/>
      <c r="D4743"/>
      <c r="E4743"/>
      <c r="F4743"/>
    </row>
    <row r="4744" spans="3:6" x14ac:dyDescent="0.2">
      <c r="C4744"/>
      <c r="D4744"/>
      <c r="E4744"/>
      <c r="F4744"/>
    </row>
    <row r="4745" spans="3:6" x14ac:dyDescent="0.2">
      <c r="C4745"/>
      <c r="D4745"/>
      <c r="E4745"/>
      <c r="F4745"/>
    </row>
    <row r="4746" spans="3:6" x14ac:dyDescent="0.2">
      <c r="C4746"/>
      <c r="D4746"/>
      <c r="E4746"/>
      <c r="F4746"/>
    </row>
    <row r="4747" spans="3:6" x14ac:dyDescent="0.2">
      <c r="C4747"/>
      <c r="D4747"/>
      <c r="E4747"/>
      <c r="F4747"/>
    </row>
    <row r="4748" spans="3:6" x14ac:dyDescent="0.2">
      <c r="C4748"/>
      <c r="D4748"/>
      <c r="E4748"/>
      <c r="F4748"/>
    </row>
    <row r="4749" spans="3:6" x14ac:dyDescent="0.2">
      <c r="C4749"/>
      <c r="D4749"/>
      <c r="E4749"/>
      <c r="F4749"/>
    </row>
    <row r="4750" spans="3:6" x14ac:dyDescent="0.2">
      <c r="C4750"/>
      <c r="D4750"/>
      <c r="E4750"/>
      <c r="F4750"/>
    </row>
    <row r="4751" spans="3:6" x14ac:dyDescent="0.2">
      <c r="C4751"/>
      <c r="D4751"/>
      <c r="E4751"/>
      <c r="F4751"/>
    </row>
    <row r="4752" spans="3:6" x14ac:dyDescent="0.2">
      <c r="C4752"/>
      <c r="D4752"/>
      <c r="E4752"/>
      <c r="F4752"/>
    </row>
    <row r="4753" spans="3:6" x14ac:dyDescent="0.2">
      <c r="C4753"/>
      <c r="D4753"/>
      <c r="E4753"/>
      <c r="F4753"/>
    </row>
    <row r="4754" spans="3:6" x14ac:dyDescent="0.2">
      <c r="C4754"/>
      <c r="D4754"/>
      <c r="E4754"/>
      <c r="F4754"/>
    </row>
    <row r="4755" spans="3:6" x14ac:dyDescent="0.2">
      <c r="C4755"/>
      <c r="D4755"/>
      <c r="E4755"/>
      <c r="F4755"/>
    </row>
    <row r="4756" spans="3:6" x14ac:dyDescent="0.2">
      <c r="C4756"/>
      <c r="D4756"/>
      <c r="E4756"/>
      <c r="F4756"/>
    </row>
    <row r="4757" spans="3:6" x14ac:dyDescent="0.2">
      <c r="C4757"/>
      <c r="D4757"/>
      <c r="E4757"/>
      <c r="F4757"/>
    </row>
    <row r="4758" spans="3:6" x14ac:dyDescent="0.2">
      <c r="C4758"/>
      <c r="D4758"/>
      <c r="E4758"/>
      <c r="F4758"/>
    </row>
    <row r="4759" spans="3:6" x14ac:dyDescent="0.2">
      <c r="C4759"/>
      <c r="D4759"/>
      <c r="E4759"/>
      <c r="F4759"/>
    </row>
    <row r="4760" spans="3:6" x14ac:dyDescent="0.2">
      <c r="C4760"/>
      <c r="D4760"/>
      <c r="E4760"/>
      <c r="F4760"/>
    </row>
    <row r="4761" spans="3:6" x14ac:dyDescent="0.2">
      <c r="C4761"/>
      <c r="D4761"/>
      <c r="E4761"/>
      <c r="F4761"/>
    </row>
    <row r="4762" spans="3:6" x14ac:dyDescent="0.2">
      <c r="C4762"/>
      <c r="D4762"/>
      <c r="E4762"/>
      <c r="F4762"/>
    </row>
    <row r="4763" spans="3:6" x14ac:dyDescent="0.2">
      <c r="C4763"/>
      <c r="D4763"/>
      <c r="E4763"/>
      <c r="F4763"/>
    </row>
    <row r="4764" spans="3:6" x14ac:dyDescent="0.2">
      <c r="C4764"/>
      <c r="D4764"/>
      <c r="E4764"/>
      <c r="F4764"/>
    </row>
    <row r="4765" spans="3:6" x14ac:dyDescent="0.2">
      <c r="C4765"/>
      <c r="D4765"/>
      <c r="E4765"/>
      <c r="F4765"/>
    </row>
    <row r="4766" spans="3:6" x14ac:dyDescent="0.2">
      <c r="C4766"/>
      <c r="D4766"/>
      <c r="E4766"/>
      <c r="F4766"/>
    </row>
    <row r="4767" spans="3:6" x14ac:dyDescent="0.2">
      <c r="C4767"/>
      <c r="D4767"/>
      <c r="E4767"/>
      <c r="F4767"/>
    </row>
    <row r="4768" spans="3:6" x14ac:dyDescent="0.2">
      <c r="C4768"/>
      <c r="D4768"/>
      <c r="E4768"/>
      <c r="F4768"/>
    </row>
    <row r="4769" spans="3:6" x14ac:dyDescent="0.2">
      <c r="C4769"/>
      <c r="D4769"/>
      <c r="E4769"/>
      <c r="F4769"/>
    </row>
    <row r="4770" spans="3:6" x14ac:dyDescent="0.2">
      <c r="C4770"/>
      <c r="D4770"/>
      <c r="E4770"/>
      <c r="F4770"/>
    </row>
    <row r="4771" spans="3:6" x14ac:dyDescent="0.2">
      <c r="C4771"/>
      <c r="D4771"/>
      <c r="E4771"/>
      <c r="F4771"/>
    </row>
    <row r="4772" spans="3:6" x14ac:dyDescent="0.2">
      <c r="C4772"/>
      <c r="D4772"/>
      <c r="E4772"/>
      <c r="F4772"/>
    </row>
    <row r="4773" spans="3:6" x14ac:dyDescent="0.2">
      <c r="C4773"/>
      <c r="D4773"/>
      <c r="E4773"/>
      <c r="F4773"/>
    </row>
    <row r="4774" spans="3:6" x14ac:dyDescent="0.2">
      <c r="C4774"/>
      <c r="D4774"/>
      <c r="E4774"/>
      <c r="F4774"/>
    </row>
    <row r="4775" spans="3:6" x14ac:dyDescent="0.2">
      <c r="C4775"/>
      <c r="D4775"/>
      <c r="E4775"/>
      <c r="F4775"/>
    </row>
    <row r="4776" spans="3:6" x14ac:dyDescent="0.2">
      <c r="C4776"/>
      <c r="D4776"/>
      <c r="E4776"/>
      <c r="F4776"/>
    </row>
    <row r="4777" spans="3:6" x14ac:dyDescent="0.2">
      <c r="C4777"/>
      <c r="D4777"/>
      <c r="E4777"/>
      <c r="F4777"/>
    </row>
    <row r="4778" spans="3:6" x14ac:dyDescent="0.2">
      <c r="C4778"/>
      <c r="D4778"/>
      <c r="E4778"/>
      <c r="F4778"/>
    </row>
    <row r="4779" spans="3:6" x14ac:dyDescent="0.2">
      <c r="C4779"/>
      <c r="D4779"/>
      <c r="E4779"/>
      <c r="F4779"/>
    </row>
    <row r="4780" spans="3:6" x14ac:dyDescent="0.2">
      <c r="C4780"/>
      <c r="D4780"/>
      <c r="E4780"/>
      <c r="F4780"/>
    </row>
    <row r="4781" spans="3:6" x14ac:dyDescent="0.2">
      <c r="C4781"/>
      <c r="D4781"/>
      <c r="E4781"/>
      <c r="F4781"/>
    </row>
    <row r="4782" spans="3:6" x14ac:dyDescent="0.2">
      <c r="C4782"/>
      <c r="D4782"/>
      <c r="E4782"/>
      <c r="F4782"/>
    </row>
    <row r="4783" spans="3:6" x14ac:dyDescent="0.2">
      <c r="C4783"/>
      <c r="D4783"/>
      <c r="E4783"/>
      <c r="F4783"/>
    </row>
    <row r="4784" spans="3:6" x14ac:dyDescent="0.2">
      <c r="C4784"/>
      <c r="D4784"/>
      <c r="E4784"/>
      <c r="F4784"/>
    </row>
    <row r="4785" spans="3:6" x14ac:dyDescent="0.2">
      <c r="C4785"/>
      <c r="D4785"/>
      <c r="E4785"/>
      <c r="F4785"/>
    </row>
    <row r="4786" spans="3:6" x14ac:dyDescent="0.2">
      <c r="C4786"/>
      <c r="D4786"/>
      <c r="E4786"/>
      <c r="F4786"/>
    </row>
    <row r="4787" spans="3:6" x14ac:dyDescent="0.2">
      <c r="C4787"/>
      <c r="D4787"/>
      <c r="E4787"/>
      <c r="F4787"/>
    </row>
    <row r="4788" spans="3:6" x14ac:dyDescent="0.2">
      <c r="C4788"/>
      <c r="D4788"/>
      <c r="E4788"/>
      <c r="F4788"/>
    </row>
    <row r="4789" spans="3:6" x14ac:dyDescent="0.2">
      <c r="C4789"/>
      <c r="D4789"/>
      <c r="E4789"/>
      <c r="F4789"/>
    </row>
    <row r="4790" spans="3:6" x14ac:dyDescent="0.2">
      <c r="C4790"/>
      <c r="D4790"/>
      <c r="E4790"/>
      <c r="F4790"/>
    </row>
    <row r="4791" spans="3:6" x14ac:dyDescent="0.2">
      <c r="C4791"/>
      <c r="D4791"/>
      <c r="E4791"/>
      <c r="F4791"/>
    </row>
    <row r="4792" spans="3:6" x14ac:dyDescent="0.2">
      <c r="C4792"/>
      <c r="D4792"/>
      <c r="E4792"/>
      <c r="F4792"/>
    </row>
    <row r="4793" spans="3:6" x14ac:dyDescent="0.2">
      <c r="C4793"/>
      <c r="D4793"/>
      <c r="E4793"/>
      <c r="F4793"/>
    </row>
    <row r="4794" spans="3:6" x14ac:dyDescent="0.2">
      <c r="C4794"/>
      <c r="D4794"/>
      <c r="E4794"/>
      <c r="F4794"/>
    </row>
    <row r="4795" spans="3:6" x14ac:dyDescent="0.2">
      <c r="C4795"/>
      <c r="D4795"/>
      <c r="E4795"/>
      <c r="F4795"/>
    </row>
    <row r="4796" spans="3:6" x14ac:dyDescent="0.2">
      <c r="C4796"/>
      <c r="D4796"/>
      <c r="E4796"/>
      <c r="F4796"/>
    </row>
    <row r="4797" spans="3:6" x14ac:dyDescent="0.2">
      <c r="C4797"/>
      <c r="D4797"/>
      <c r="E4797"/>
      <c r="F4797"/>
    </row>
    <row r="4798" spans="3:6" x14ac:dyDescent="0.2">
      <c r="C4798"/>
      <c r="D4798"/>
      <c r="E4798"/>
      <c r="F4798"/>
    </row>
    <row r="4799" spans="3:6" x14ac:dyDescent="0.2">
      <c r="C4799"/>
      <c r="D4799"/>
      <c r="E4799"/>
      <c r="F4799"/>
    </row>
    <row r="4800" spans="3:6" x14ac:dyDescent="0.2">
      <c r="C4800"/>
      <c r="D4800"/>
      <c r="E4800"/>
      <c r="F4800"/>
    </row>
    <row r="4801" spans="3:6" x14ac:dyDescent="0.2">
      <c r="C4801"/>
      <c r="D4801"/>
      <c r="E4801"/>
      <c r="F4801"/>
    </row>
    <row r="4802" spans="3:6" x14ac:dyDescent="0.2">
      <c r="C4802"/>
      <c r="D4802"/>
      <c r="E4802"/>
      <c r="F4802"/>
    </row>
    <row r="4803" spans="3:6" x14ac:dyDescent="0.2">
      <c r="C4803"/>
      <c r="D4803"/>
      <c r="E4803"/>
      <c r="F4803"/>
    </row>
    <row r="4804" spans="3:6" x14ac:dyDescent="0.2">
      <c r="C4804"/>
      <c r="D4804"/>
      <c r="E4804"/>
      <c r="F4804"/>
    </row>
    <row r="4805" spans="3:6" x14ac:dyDescent="0.2">
      <c r="C4805"/>
      <c r="D4805"/>
      <c r="E4805"/>
      <c r="F4805"/>
    </row>
    <row r="4806" spans="3:6" x14ac:dyDescent="0.2">
      <c r="C4806"/>
      <c r="D4806"/>
      <c r="E4806"/>
      <c r="F4806"/>
    </row>
    <row r="4807" spans="3:6" x14ac:dyDescent="0.2">
      <c r="C4807"/>
      <c r="D4807"/>
      <c r="E4807"/>
      <c r="F4807"/>
    </row>
    <row r="4808" spans="3:6" x14ac:dyDescent="0.2">
      <c r="C4808"/>
      <c r="D4808"/>
      <c r="E4808"/>
      <c r="F4808"/>
    </row>
    <row r="4809" spans="3:6" x14ac:dyDescent="0.2">
      <c r="C4809"/>
      <c r="D4809"/>
      <c r="E4809"/>
      <c r="F4809"/>
    </row>
    <row r="4810" spans="3:6" x14ac:dyDescent="0.2">
      <c r="C4810"/>
      <c r="D4810"/>
      <c r="E4810"/>
      <c r="F4810"/>
    </row>
    <row r="4811" spans="3:6" x14ac:dyDescent="0.2">
      <c r="C4811"/>
      <c r="D4811"/>
      <c r="E4811"/>
      <c r="F4811"/>
    </row>
    <row r="4812" spans="3:6" x14ac:dyDescent="0.2">
      <c r="C4812"/>
      <c r="D4812"/>
      <c r="E4812"/>
      <c r="F4812"/>
    </row>
    <row r="4813" spans="3:6" x14ac:dyDescent="0.2">
      <c r="C4813"/>
      <c r="D4813"/>
      <c r="E4813"/>
      <c r="F4813"/>
    </row>
    <row r="4814" spans="3:6" x14ac:dyDescent="0.2">
      <c r="C4814"/>
      <c r="D4814"/>
      <c r="E4814"/>
      <c r="F4814"/>
    </row>
    <row r="4815" spans="3:6" x14ac:dyDescent="0.2">
      <c r="C4815"/>
      <c r="D4815"/>
      <c r="E4815"/>
      <c r="F4815"/>
    </row>
    <row r="4816" spans="3:6" x14ac:dyDescent="0.2">
      <c r="C4816"/>
      <c r="D4816"/>
      <c r="E4816"/>
      <c r="F4816"/>
    </row>
    <row r="4817" spans="3:6" x14ac:dyDescent="0.2">
      <c r="C4817"/>
      <c r="D4817"/>
      <c r="E4817"/>
      <c r="F4817"/>
    </row>
    <row r="4818" spans="3:6" x14ac:dyDescent="0.2">
      <c r="C4818"/>
      <c r="D4818"/>
      <c r="E4818"/>
      <c r="F4818"/>
    </row>
    <row r="4819" spans="3:6" x14ac:dyDescent="0.2">
      <c r="C4819"/>
      <c r="D4819"/>
      <c r="E4819"/>
      <c r="F4819"/>
    </row>
    <row r="4820" spans="3:6" x14ac:dyDescent="0.2">
      <c r="C4820"/>
      <c r="D4820"/>
      <c r="E4820"/>
      <c r="F4820"/>
    </row>
    <row r="4821" spans="3:6" x14ac:dyDescent="0.2">
      <c r="C4821"/>
      <c r="D4821"/>
      <c r="E4821"/>
      <c r="F4821"/>
    </row>
    <row r="4822" spans="3:6" x14ac:dyDescent="0.2">
      <c r="C4822"/>
      <c r="D4822"/>
      <c r="E4822"/>
      <c r="F4822"/>
    </row>
    <row r="4823" spans="3:6" x14ac:dyDescent="0.2">
      <c r="C4823"/>
      <c r="D4823"/>
      <c r="E4823"/>
      <c r="F4823"/>
    </row>
    <row r="4824" spans="3:6" x14ac:dyDescent="0.2">
      <c r="C4824"/>
      <c r="D4824"/>
      <c r="E4824"/>
      <c r="F4824"/>
    </row>
    <row r="4825" spans="3:6" x14ac:dyDescent="0.2">
      <c r="C4825"/>
      <c r="D4825"/>
      <c r="E4825"/>
      <c r="F4825"/>
    </row>
    <row r="4826" spans="3:6" x14ac:dyDescent="0.2">
      <c r="C4826"/>
      <c r="D4826"/>
      <c r="E4826"/>
      <c r="F4826"/>
    </row>
    <row r="4827" spans="3:6" x14ac:dyDescent="0.2">
      <c r="C4827"/>
      <c r="D4827"/>
      <c r="E4827"/>
      <c r="F4827"/>
    </row>
    <row r="4828" spans="3:6" x14ac:dyDescent="0.2">
      <c r="C4828"/>
      <c r="D4828"/>
      <c r="E4828"/>
      <c r="F4828"/>
    </row>
    <row r="4829" spans="3:6" x14ac:dyDescent="0.2">
      <c r="C4829"/>
      <c r="D4829"/>
      <c r="E4829"/>
      <c r="F4829"/>
    </row>
    <row r="4830" spans="3:6" x14ac:dyDescent="0.2">
      <c r="C4830"/>
      <c r="D4830"/>
      <c r="E4830"/>
      <c r="F4830"/>
    </row>
    <row r="4831" spans="3:6" x14ac:dyDescent="0.2">
      <c r="C4831"/>
      <c r="D4831"/>
      <c r="E4831"/>
      <c r="F4831"/>
    </row>
    <row r="4832" spans="3:6" x14ac:dyDescent="0.2">
      <c r="C4832"/>
      <c r="D4832"/>
      <c r="E4832"/>
      <c r="F4832"/>
    </row>
    <row r="4833" spans="3:6" x14ac:dyDescent="0.2">
      <c r="C4833"/>
      <c r="D4833"/>
      <c r="E4833"/>
      <c r="F4833"/>
    </row>
    <row r="4834" spans="3:6" x14ac:dyDescent="0.2">
      <c r="C4834"/>
      <c r="D4834"/>
      <c r="E4834"/>
      <c r="F4834"/>
    </row>
    <row r="4835" spans="3:6" x14ac:dyDescent="0.2">
      <c r="C4835"/>
      <c r="D4835"/>
      <c r="E4835"/>
      <c r="F4835"/>
    </row>
    <row r="4836" spans="3:6" x14ac:dyDescent="0.2">
      <c r="C4836"/>
      <c r="D4836"/>
      <c r="E4836"/>
      <c r="F4836"/>
    </row>
    <row r="4837" spans="3:6" x14ac:dyDescent="0.2">
      <c r="C4837"/>
      <c r="D4837"/>
      <c r="E4837"/>
      <c r="F4837"/>
    </row>
    <row r="4838" spans="3:6" x14ac:dyDescent="0.2">
      <c r="C4838"/>
      <c r="D4838"/>
      <c r="E4838"/>
      <c r="F4838"/>
    </row>
    <row r="4839" spans="3:6" x14ac:dyDescent="0.2">
      <c r="C4839"/>
      <c r="D4839"/>
      <c r="E4839"/>
      <c r="F4839"/>
    </row>
    <row r="4840" spans="3:6" x14ac:dyDescent="0.2">
      <c r="C4840"/>
      <c r="D4840"/>
      <c r="E4840"/>
      <c r="F4840"/>
    </row>
    <row r="4841" spans="3:6" x14ac:dyDescent="0.2">
      <c r="C4841"/>
      <c r="D4841"/>
      <c r="E4841"/>
      <c r="F4841"/>
    </row>
    <row r="4842" spans="3:6" x14ac:dyDescent="0.2">
      <c r="C4842"/>
      <c r="D4842"/>
      <c r="E4842"/>
      <c r="F4842"/>
    </row>
    <row r="4843" spans="3:6" x14ac:dyDescent="0.2">
      <c r="C4843"/>
      <c r="D4843"/>
      <c r="E4843"/>
      <c r="F4843"/>
    </row>
    <row r="4844" spans="3:6" x14ac:dyDescent="0.2">
      <c r="C4844"/>
      <c r="D4844"/>
      <c r="E4844"/>
      <c r="F4844"/>
    </row>
    <row r="4845" spans="3:6" x14ac:dyDescent="0.2">
      <c r="C4845"/>
      <c r="D4845"/>
      <c r="E4845"/>
      <c r="F4845"/>
    </row>
    <row r="4846" spans="3:6" x14ac:dyDescent="0.2">
      <c r="C4846"/>
      <c r="D4846"/>
      <c r="E4846"/>
      <c r="F4846"/>
    </row>
    <row r="4847" spans="3:6" x14ac:dyDescent="0.2">
      <c r="C4847"/>
      <c r="D4847"/>
      <c r="E4847"/>
      <c r="F4847"/>
    </row>
    <row r="4848" spans="3:6" x14ac:dyDescent="0.2">
      <c r="C4848"/>
      <c r="D4848"/>
      <c r="E4848"/>
      <c r="F4848"/>
    </row>
    <row r="4849" spans="3:6" x14ac:dyDescent="0.2">
      <c r="C4849"/>
      <c r="D4849"/>
      <c r="E4849"/>
      <c r="F4849"/>
    </row>
    <row r="4850" spans="3:6" x14ac:dyDescent="0.2">
      <c r="C4850"/>
      <c r="D4850"/>
      <c r="E4850"/>
      <c r="F4850"/>
    </row>
    <row r="4851" spans="3:6" x14ac:dyDescent="0.2">
      <c r="C4851"/>
      <c r="D4851"/>
      <c r="E4851"/>
      <c r="F4851"/>
    </row>
    <row r="4852" spans="3:6" x14ac:dyDescent="0.2">
      <c r="C4852"/>
      <c r="D4852"/>
      <c r="E4852"/>
      <c r="F4852"/>
    </row>
    <row r="4853" spans="3:6" x14ac:dyDescent="0.2">
      <c r="C4853"/>
      <c r="D4853"/>
      <c r="E4853"/>
      <c r="F4853"/>
    </row>
    <row r="4854" spans="3:6" x14ac:dyDescent="0.2">
      <c r="C4854"/>
      <c r="D4854"/>
      <c r="E4854"/>
      <c r="F4854"/>
    </row>
    <row r="4855" spans="3:6" x14ac:dyDescent="0.2">
      <c r="C4855"/>
      <c r="D4855"/>
      <c r="E4855"/>
      <c r="F4855"/>
    </row>
    <row r="4856" spans="3:6" x14ac:dyDescent="0.2">
      <c r="C4856"/>
      <c r="D4856"/>
      <c r="E4856"/>
      <c r="F4856"/>
    </row>
    <row r="4857" spans="3:6" x14ac:dyDescent="0.2">
      <c r="C4857"/>
      <c r="D4857"/>
      <c r="E4857"/>
      <c r="F4857"/>
    </row>
    <row r="4858" spans="3:6" x14ac:dyDescent="0.2">
      <c r="C4858"/>
      <c r="D4858"/>
      <c r="E4858"/>
      <c r="F4858"/>
    </row>
    <row r="4859" spans="3:6" x14ac:dyDescent="0.2">
      <c r="C4859"/>
      <c r="D4859"/>
      <c r="E4859"/>
      <c r="F4859"/>
    </row>
    <row r="4860" spans="3:6" x14ac:dyDescent="0.2">
      <c r="C4860"/>
      <c r="D4860"/>
      <c r="E4860"/>
      <c r="F4860"/>
    </row>
    <row r="4861" spans="3:6" x14ac:dyDescent="0.2">
      <c r="C4861"/>
      <c r="D4861"/>
      <c r="E4861"/>
      <c r="F4861"/>
    </row>
    <row r="4862" spans="3:6" x14ac:dyDescent="0.2">
      <c r="C4862"/>
      <c r="D4862"/>
      <c r="E4862"/>
      <c r="F4862"/>
    </row>
    <row r="4863" spans="3:6" x14ac:dyDescent="0.2">
      <c r="C4863"/>
      <c r="D4863"/>
      <c r="E4863"/>
      <c r="F4863"/>
    </row>
    <row r="4864" spans="3:6" x14ac:dyDescent="0.2">
      <c r="C4864"/>
      <c r="D4864"/>
      <c r="E4864"/>
      <c r="F4864"/>
    </row>
    <row r="4865" spans="3:6" x14ac:dyDescent="0.2">
      <c r="C4865"/>
      <c r="D4865"/>
      <c r="E4865"/>
      <c r="F4865"/>
    </row>
    <row r="4866" spans="3:6" x14ac:dyDescent="0.2">
      <c r="C4866"/>
      <c r="D4866"/>
      <c r="E4866"/>
      <c r="F4866"/>
    </row>
    <row r="4867" spans="3:6" x14ac:dyDescent="0.2">
      <c r="C4867"/>
      <c r="D4867"/>
      <c r="E4867"/>
      <c r="F4867"/>
    </row>
    <row r="4868" spans="3:6" x14ac:dyDescent="0.2">
      <c r="C4868"/>
      <c r="D4868"/>
      <c r="E4868"/>
      <c r="F4868"/>
    </row>
    <row r="4869" spans="3:6" x14ac:dyDescent="0.2">
      <c r="C4869"/>
      <c r="D4869"/>
      <c r="E4869"/>
      <c r="F4869"/>
    </row>
    <row r="4870" spans="3:6" x14ac:dyDescent="0.2">
      <c r="C4870"/>
      <c r="D4870"/>
      <c r="E4870"/>
      <c r="F4870"/>
    </row>
    <row r="4871" spans="3:6" x14ac:dyDescent="0.2">
      <c r="C4871"/>
      <c r="D4871"/>
      <c r="E4871"/>
      <c r="F4871"/>
    </row>
    <row r="4872" spans="3:6" x14ac:dyDescent="0.2">
      <c r="C4872"/>
      <c r="D4872"/>
      <c r="E4872"/>
      <c r="F4872"/>
    </row>
    <row r="4873" spans="3:6" x14ac:dyDescent="0.2">
      <c r="C4873"/>
      <c r="D4873"/>
      <c r="E4873"/>
      <c r="F4873"/>
    </row>
    <row r="4874" spans="3:6" x14ac:dyDescent="0.2">
      <c r="C4874"/>
      <c r="D4874"/>
      <c r="E4874"/>
      <c r="F4874"/>
    </row>
    <row r="4875" spans="3:6" x14ac:dyDescent="0.2">
      <c r="C4875"/>
      <c r="D4875"/>
      <c r="E4875"/>
      <c r="F4875"/>
    </row>
    <row r="4876" spans="3:6" x14ac:dyDescent="0.2">
      <c r="C4876"/>
      <c r="D4876"/>
      <c r="E4876"/>
      <c r="F4876"/>
    </row>
    <row r="4877" spans="3:6" x14ac:dyDescent="0.2">
      <c r="C4877"/>
      <c r="D4877"/>
      <c r="E4877"/>
      <c r="F4877"/>
    </row>
    <row r="4878" spans="3:6" x14ac:dyDescent="0.2">
      <c r="C4878"/>
      <c r="D4878"/>
      <c r="E4878"/>
      <c r="F4878"/>
    </row>
    <row r="4879" spans="3:6" x14ac:dyDescent="0.2">
      <c r="C4879"/>
      <c r="D4879"/>
      <c r="E4879"/>
      <c r="F4879"/>
    </row>
    <row r="4880" spans="3:6" x14ac:dyDescent="0.2">
      <c r="C4880"/>
      <c r="D4880"/>
      <c r="E4880"/>
      <c r="F4880"/>
    </row>
    <row r="4881" spans="3:6" x14ac:dyDescent="0.2">
      <c r="C4881"/>
      <c r="D4881"/>
      <c r="E4881"/>
      <c r="F4881"/>
    </row>
    <row r="4882" spans="3:6" x14ac:dyDescent="0.2">
      <c r="C4882"/>
      <c r="D4882"/>
      <c r="E4882"/>
      <c r="F4882"/>
    </row>
    <row r="4883" spans="3:6" x14ac:dyDescent="0.2">
      <c r="C4883"/>
      <c r="D4883"/>
      <c r="E4883"/>
      <c r="F4883"/>
    </row>
    <row r="4884" spans="3:6" x14ac:dyDescent="0.2">
      <c r="C4884"/>
      <c r="D4884"/>
      <c r="E4884"/>
      <c r="F4884"/>
    </row>
    <row r="4885" spans="3:6" x14ac:dyDescent="0.2">
      <c r="C4885"/>
      <c r="D4885"/>
      <c r="E4885"/>
      <c r="F4885"/>
    </row>
    <row r="4886" spans="3:6" x14ac:dyDescent="0.2">
      <c r="C4886"/>
      <c r="D4886"/>
      <c r="E4886"/>
      <c r="F4886"/>
    </row>
    <row r="4887" spans="3:6" x14ac:dyDescent="0.2">
      <c r="C4887"/>
      <c r="D4887"/>
      <c r="E4887"/>
      <c r="F4887"/>
    </row>
    <row r="4888" spans="3:6" x14ac:dyDescent="0.2">
      <c r="C4888"/>
      <c r="D4888"/>
      <c r="E4888"/>
      <c r="F4888"/>
    </row>
    <row r="4889" spans="3:6" x14ac:dyDescent="0.2">
      <c r="C4889"/>
      <c r="D4889"/>
      <c r="E4889"/>
      <c r="F4889"/>
    </row>
    <row r="4890" spans="3:6" x14ac:dyDescent="0.2">
      <c r="C4890"/>
      <c r="D4890"/>
      <c r="E4890"/>
      <c r="F4890"/>
    </row>
    <row r="4891" spans="3:6" x14ac:dyDescent="0.2">
      <c r="C4891"/>
      <c r="D4891"/>
      <c r="E4891"/>
      <c r="F4891"/>
    </row>
    <row r="4892" spans="3:6" x14ac:dyDescent="0.2">
      <c r="C4892"/>
      <c r="D4892"/>
      <c r="E4892"/>
      <c r="F4892"/>
    </row>
    <row r="4893" spans="3:6" x14ac:dyDescent="0.2">
      <c r="C4893"/>
      <c r="D4893"/>
      <c r="E4893"/>
      <c r="F4893"/>
    </row>
    <row r="4894" spans="3:6" x14ac:dyDescent="0.2">
      <c r="C4894"/>
      <c r="D4894"/>
      <c r="E4894"/>
      <c r="F4894"/>
    </row>
    <row r="4895" spans="3:6" x14ac:dyDescent="0.2">
      <c r="C4895"/>
      <c r="D4895"/>
      <c r="E4895"/>
      <c r="F4895"/>
    </row>
    <row r="4896" spans="3:6" x14ac:dyDescent="0.2">
      <c r="C4896"/>
      <c r="D4896"/>
      <c r="E4896"/>
      <c r="F4896"/>
    </row>
    <row r="4897" spans="3:6" x14ac:dyDescent="0.2">
      <c r="C4897"/>
      <c r="D4897"/>
      <c r="E4897"/>
      <c r="F4897"/>
    </row>
    <row r="4898" spans="3:6" x14ac:dyDescent="0.2">
      <c r="C4898"/>
      <c r="D4898"/>
      <c r="E4898"/>
      <c r="F4898"/>
    </row>
    <row r="4899" spans="3:6" x14ac:dyDescent="0.2">
      <c r="C4899"/>
      <c r="D4899"/>
      <c r="E4899"/>
      <c r="F4899"/>
    </row>
    <row r="4900" spans="3:6" x14ac:dyDescent="0.2">
      <c r="C4900"/>
      <c r="D4900"/>
      <c r="E4900"/>
      <c r="F4900"/>
    </row>
    <row r="4901" spans="3:6" x14ac:dyDescent="0.2">
      <c r="C4901"/>
      <c r="D4901"/>
      <c r="E4901"/>
      <c r="F4901"/>
    </row>
    <row r="4902" spans="3:6" x14ac:dyDescent="0.2">
      <c r="C4902"/>
      <c r="D4902"/>
      <c r="E4902"/>
      <c r="F4902"/>
    </row>
    <row r="4903" spans="3:6" x14ac:dyDescent="0.2">
      <c r="C4903"/>
      <c r="D4903"/>
      <c r="E4903"/>
      <c r="F4903"/>
    </row>
    <row r="4904" spans="3:6" x14ac:dyDescent="0.2">
      <c r="C4904"/>
      <c r="D4904"/>
      <c r="E4904"/>
      <c r="F4904"/>
    </row>
    <row r="4905" spans="3:6" x14ac:dyDescent="0.2">
      <c r="C4905"/>
      <c r="D4905"/>
      <c r="E4905"/>
      <c r="F4905"/>
    </row>
    <row r="4906" spans="3:6" x14ac:dyDescent="0.2">
      <c r="C4906"/>
      <c r="D4906"/>
      <c r="E4906"/>
      <c r="F4906"/>
    </row>
    <row r="4907" spans="3:6" x14ac:dyDescent="0.2">
      <c r="C4907"/>
      <c r="D4907"/>
      <c r="E4907"/>
      <c r="F4907"/>
    </row>
    <row r="4908" spans="3:6" x14ac:dyDescent="0.2">
      <c r="C4908"/>
      <c r="D4908"/>
      <c r="E4908"/>
      <c r="F4908"/>
    </row>
    <row r="4909" spans="3:6" x14ac:dyDescent="0.2">
      <c r="C4909"/>
      <c r="D4909"/>
      <c r="E4909"/>
      <c r="F4909"/>
    </row>
    <row r="4910" spans="3:6" x14ac:dyDescent="0.2">
      <c r="C4910"/>
      <c r="D4910"/>
      <c r="E4910"/>
      <c r="F4910"/>
    </row>
    <row r="4911" spans="3:6" x14ac:dyDescent="0.2">
      <c r="C4911"/>
      <c r="D4911"/>
      <c r="E4911"/>
      <c r="F4911"/>
    </row>
    <row r="4912" spans="3:6" x14ac:dyDescent="0.2">
      <c r="C4912"/>
      <c r="D4912"/>
      <c r="E4912"/>
      <c r="F4912"/>
    </row>
    <row r="4913" spans="3:6" x14ac:dyDescent="0.2">
      <c r="C4913"/>
      <c r="D4913"/>
      <c r="E4913"/>
      <c r="F4913"/>
    </row>
    <row r="4914" spans="3:6" x14ac:dyDescent="0.2">
      <c r="C4914"/>
      <c r="D4914"/>
      <c r="E4914"/>
      <c r="F4914"/>
    </row>
    <row r="4915" spans="3:6" x14ac:dyDescent="0.2">
      <c r="C4915"/>
      <c r="D4915"/>
      <c r="E4915"/>
      <c r="F4915"/>
    </row>
    <row r="4916" spans="3:6" x14ac:dyDescent="0.2">
      <c r="C4916"/>
      <c r="D4916"/>
      <c r="E4916"/>
      <c r="F4916"/>
    </row>
    <row r="4917" spans="3:6" x14ac:dyDescent="0.2">
      <c r="C4917"/>
      <c r="D4917"/>
      <c r="E4917"/>
      <c r="F4917"/>
    </row>
    <row r="4918" spans="3:6" x14ac:dyDescent="0.2">
      <c r="C4918"/>
      <c r="D4918"/>
      <c r="E4918"/>
      <c r="F4918"/>
    </row>
    <row r="4919" spans="3:6" x14ac:dyDescent="0.2">
      <c r="C4919"/>
      <c r="D4919"/>
      <c r="E4919"/>
      <c r="F4919"/>
    </row>
    <row r="4920" spans="3:6" x14ac:dyDescent="0.2">
      <c r="C4920"/>
      <c r="D4920"/>
      <c r="E4920"/>
      <c r="F4920"/>
    </row>
    <row r="4921" spans="3:6" x14ac:dyDescent="0.2">
      <c r="C4921"/>
      <c r="D4921"/>
      <c r="E4921"/>
      <c r="F4921"/>
    </row>
    <row r="4922" spans="3:6" x14ac:dyDescent="0.2">
      <c r="C4922"/>
      <c r="D4922"/>
      <c r="E4922"/>
      <c r="F4922"/>
    </row>
    <row r="4923" spans="3:6" x14ac:dyDescent="0.2">
      <c r="C4923"/>
      <c r="D4923"/>
      <c r="E4923"/>
      <c r="F4923"/>
    </row>
    <row r="4924" spans="3:6" x14ac:dyDescent="0.2">
      <c r="C4924"/>
      <c r="D4924"/>
      <c r="E4924"/>
      <c r="F4924"/>
    </row>
    <row r="4925" spans="3:6" x14ac:dyDescent="0.2">
      <c r="C4925"/>
      <c r="D4925"/>
      <c r="E4925"/>
      <c r="F4925"/>
    </row>
    <row r="4926" spans="3:6" x14ac:dyDescent="0.2">
      <c r="C4926"/>
      <c r="D4926"/>
      <c r="E4926"/>
      <c r="F4926"/>
    </row>
    <row r="4927" spans="3:6" x14ac:dyDescent="0.2">
      <c r="C4927"/>
      <c r="D4927"/>
      <c r="E4927"/>
      <c r="F4927"/>
    </row>
    <row r="4928" spans="3:6" x14ac:dyDescent="0.2">
      <c r="C4928"/>
      <c r="D4928"/>
      <c r="E4928"/>
      <c r="F4928"/>
    </row>
    <row r="4929" spans="3:6" x14ac:dyDescent="0.2">
      <c r="C4929"/>
      <c r="D4929"/>
      <c r="E4929"/>
      <c r="F4929"/>
    </row>
    <row r="4930" spans="3:6" x14ac:dyDescent="0.2">
      <c r="C4930"/>
      <c r="D4930"/>
      <c r="E4930"/>
      <c r="F4930"/>
    </row>
    <row r="4931" spans="3:6" x14ac:dyDescent="0.2">
      <c r="C4931"/>
      <c r="D4931"/>
      <c r="E4931"/>
      <c r="F4931"/>
    </row>
    <row r="4932" spans="3:6" x14ac:dyDescent="0.2">
      <c r="C4932"/>
      <c r="D4932"/>
      <c r="E4932"/>
      <c r="F4932"/>
    </row>
    <row r="4933" spans="3:6" x14ac:dyDescent="0.2">
      <c r="C4933"/>
      <c r="D4933"/>
      <c r="E4933"/>
      <c r="F4933"/>
    </row>
    <row r="4934" spans="3:6" x14ac:dyDescent="0.2">
      <c r="C4934"/>
      <c r="D4934"/>
      <c r="E4934"/>
      <c r="F4934"/>
    </row>
    <row r="4935" spans="3:6" x14ac:dyDescent="0.2">
      <c r="C4935"/>
      <c r="D4935"/>
      <c r="E4935"/>
      <c r="F4935"/>
    </row>
    <row r="4936" spans="3:6" x14ac:dyDescent="0.2">
      <c r="C4936"/>
      <c r="D4936"/>
      <c r="E4936"/>
      <c r="F4936"/>
    </row>
    <row r="4937" spans="3:6" x14ac:dyDescent="0.2">
      <c r="C4937"/>
      <c r="D4937"/>
      <c r="E4937"/>
      <c r="F4937"/>
    </row>
    <row r="4938" spans="3:6" x14ac:dyDescent="0.2">
      <c r="C4938"/>
      <c r="D4938"/>
      <c r="E4938"/>
      <c r="F4938"/>
    </row>
    <row r="4939" spans="3:6" x14ac:dyDescent="0.2">
      <c r="C4939"/>
      <c r="D4939"/>
      <c r="E4939"/>
      <c r="F4939"/>
    </row>
    <row r="4940" spans="3:6" x14ac:dyDescent="0.2">
      <c r="C4940"/>
      <c r="D4940"/>
      <c r="E4940"/>
      <c r="F4940"/>
    </row>
    <row r="4941" spans="3:6" x14ac:dyDescent="0.2">
      <c r="C4941"/>
      <c r="D4941"/>
      <c r="E4941"/>
      <c r="F4941"/>
    </row>
    <row r="4942" spans="3:6" x14ac:dyDescent="0.2">
      <c r="C4942"/>
      <c r="D4942"/>
      <c r="E4942"/>
      <c r="F4942"/>
    </row>
    <row r="4943" spans="3:6" x14ac:dyDescent="0.2">
      <c r="C4943"/>
      <c r="D4943"/>
      <c r="E4943"/>
      <c r="F4943"/>
    </row>
    <row r="4944" spans="3:6" x14ac:dyDescent="0.2">
      <c r="C4944"/>
      <c r="D4944"/>
      <c r="E4944"/>
      <c r="F4944"/>
    </row>
    <row r="4945" spans="3:6" x14ac:dyDescent="0.2">
      <c r="C4945"/>
      <c r="D4945"/>
      <c r="E4945"/>
      <c r="F4945"/>
    </row>
    <row r="4946" spans="3:6" x14ac:dyDescent="0.2">
      <c r="C4946"/>
      <c r="D4946"/>
      <c r="E4946"/>
      <c r="F4946"/>
    </row>
    <row r="4947" spans="3:6" x14ac:dyDescent="0.2">
      <c r="C4947"/>
      <c r="D4947"/>
      <c r="E4947"/>
      <c r="F4947"/>
    </row>
    <row r="4948" spans="3:6" x14ac:dyDescent="0.2">
      <c r="C4948"/>
      <c r="D4948"/>
      <c r="E4948"/>
      <c r="F4948"/>
    </row>
    <row r="4949" spans="3:6" x14ac:dyDescent="0.2">
      <c r="C4949"/>
      <c r="D4949"/>
      <c r="E4949"/>
      <c r="F4949"/>
    </row>
    <row r="4950" spans="3:6" x14ac:dyDescent="0.2">
      <c r="C4950"/>
      <c r="D4950"/>
      <c r="E4950"/>
      <c r="F4950"/>
    </row>
    <row r="4951" spans="3:6" x14ac:dyDescent="0.2">
      <c r="C4951"/>
      <c r="D4951"/>
      <c r="E4951"/>
      <c r="F4951"/>
    </row>
    <row r="4952" spans="3:6" x14ac:dyDescent="0.2">
      <c r="C4952"/>
      <c r="D4952"/>
      <c r="E4952"/>
      <c r="F4952"/>
    </row>
    <row r="4953" spans="3:6" x14ac:dyDescent="0.2">
      <c r="C4953"/>
      <c r="D4953"/>
      <c r="E4953"/>
      <c r="F4953"/>
    </row>
    <row r="4954" spans="3:6" x14ac:dyDescent="0.2">
      <c r="C4954"/>
      <c r="D4954"/>
      <c r="E4954"/>
      <c r="F4954"/>
    </row>
    <row r="4955" spans="3:6" x14ac:dyDescent="0.2">
      <c r="C4955"/>
      <c r="D4955"/>
      <c r="E4955"/>
      <c r="F4955"/>
    </row>
    <row r="4956" spans="3:6" x14ac:dyDescent="0.2">
      <c r="C4956"/>
      <c r="D4956"/>
      <c r="E4956"/>
      <c r="F4956"/>
    </row>
    <row r="4957" spans="3:6" x14ac:dyDescent="0.2">
      <c r="C4957"/>
      <c r="D4957"/>
      <c r="E4957"/>
      <c r="F4957"/>
    </row>
    <row r="4958" spans="3:6" x14ac:dyDescent="0.2">
      <c r="C4958"/>
      <c r="D4958"/>
      <c r="E4958"/>
      <c r="F4958"/>
    </row>
    <row r="4959" spans="3:6" x14ac:dyDescent="0.2">
      <c r="C4959"/>
      <c r="D4959"/>
      <c r="E4959"/>
      <c r="F4959"/>
    </row>
    <row r="4960" spans="3:6" x14ac:dyDescent="0.2">
      <c r="C4960"/>
      <c r="D4960"/>
      <c r="E4960"/>
      <c r="F4960"/>
    </row>
    <row r="4961" spans="3:6" x14ac:dyDescent="0.2">
      <c r="C4961"/>
      <c r="D4961"/>
      <c r="E4961"/>
      <c r="F4961"/>
    </row>
    <row r="4962" spans="3:6" x14ac:dyDescent="0.2">
      <c r="C4962"/>
      <c r="D4962"/>
      <c r="E4962"/>
      <c r="F4962"/>
    </row>
    <row r="4963" spans="3:6" x14ac:dyDescent="0.2">
      <c r="C4963"/>
      <c r="D4963"/>
      <c r="E4963"/>
      <c r="F4963"/>
    </row>
    <row r="4964" spans="3:6" x14ac:dyDescent="0.2">
      <c r="C4964"/>
      <c r="D4964"/>
      <c r="E4964"/>
      <c r="F4964"/>
    </row>
    <row r="4965" spans="3:6" x14ac:dyDescent="0.2">
      <c r="C4965"/>
      <c r="D4965"/>
      <c r="E4965"/>
      <c r="F4965"/>
    </row>
    <row r="4966" spans="3:6" x14ac:dyDescent="0.2">
      <c r="C4966"/>
      <c r="D4966"/>
      <c r="E4966"/>
      <c r="F4966"/>
    </row>
    <row r="4967" spans="3:6" x14ac:dyDescent="0.2">
      <c r="C4967"/>
      <c r="D4967"/>
      <c r="E4967"/>
      <c r="F4967"/>
    </row>
    <row r="4968" spans="3:6" x14ac:dyDescent="0.2">
      <c r="C4968"/>
      <c r="D4968"/>
      <c r="E4968"/>
      <c r="F4968"/>
    </row>
    <row r="4969" spans="3:6" x14ac:dyDescent="0.2">
      <c r="C4969"/>
      <c r="D4969"/>
      <c r="E4969"/>
      <c r="F4969"/>
    </row>
    <row r="4970" spans="3:6" x14ac:dyDescent="0.2">
      <c r="C4970"/>
      <c r="D4970"/>
      <c r="E4970"/>
      <c r="F4970"/>
    </row>
    <row r="4971" spans="3:6" x14ac:dyDescent="0.2">
      <c r="C4971"/>
      <c r="D4971"/>
      <c r="E4971"/>
      <c r="F4971"/>
    </row>
    <row r="4972" spans="3:6" x14ac:dyDescent="0.2">
      <c r="C4972"/>
      <c r="D4972"/>
      <c r="E4972"/>
      <c r="F4972"/>
    </row>
    <row r="4973" spans="3:6" x14ac:dyDescent="0.2">
      <c r="C4973"/>
      <c r="D4973"/>
      <c r="E4973"/>
      <c r="F4973"/>
    </row>
    <row r="4974" spans="3:6" x14ac:dyDescent="0.2">
      <c r="C4974"/>
      <c r="D4974"/>
      <c r="E4974"/>
      <c r="F4974"/>
    </row>
    <row r="4975" spans="3:6" x14ac:dyDescent="0.2">
      <c r="C4975"/>
      <c r="D4975"/>
      <c r="E4975"/>
      <c r="F4975"/>
    </row>
    <row r="4976" spans="3:6" x14ac:dyDescent="0.2">
      <c r="C4976"/>
      <c r="D4976"/>
      <c r="E4976"/>
      <c r="F4976"/>
    </row>
    <row r="4977" spans="3:6" x14ac:dyDescent="0.2">
      <c r="C4977"/>
      <c r="D4977"/>
      <c r="E4977"/>
      <c r="F4977"/>
    </row>
    <row r="4978" spans="3:6" x14ac:dyDescent="0.2">
      <c r="C4978"/>
      <c r="D4978"/>
      <c r="E4978"/>
      <c r="F4978"/>
    </row>
    <row r="4979" spans="3:6" x14ac:dyDescent="0.2">
      <c r="C4979"/>
      <c r="D4979"/>
      <c r="E4979"/>
      <c r="F4979"/>
    </row>
    <row r="4980" spans="3:6" x14ac:dyDescent="0.2">
      <c r="C4980"/>
      <c r="D4980"/>
      <c r="E4980"/>
      <c r="F4980"/>
    </row>
    <row r="4981" spans="3:6" x14ac:dyDescent="0.2">
      <c r="C4981"/>
      <c r="D4981"/>
      <c r="E4981"/>
      <c r="F4981"/>
    </row>
    <row r="4982" spans="3:6" x14ac:dyDescent="0.2">
      <c r="C4982"/>
      <c r="D4982"/>
      <c r="E4982"/>
      <c r="F4982"/>
    </row>
    <row r="4983" spans="3:6" x14ac:dyDescent="0.2">
      <c r="C4983"/>
      <c r="D4983"/>
      <c r="E4983"/>
      <c r="F4983"/>
    </row>
    <row r="4984" spans="3:6" x14ac:dyDescent="0.2">
      <c r="C4984"/>
      <c r="D4984"/>
      <c r="E4984"/>
      <c r="F4984"/>
    </row>
    <row r="4985" spans="3:6" x14ac:dyDescent="0.2">
      <c r="C4985"/>
      <c r="D4985"/>
      <c r="E4985"/>
      <c r="F4985"/>
    </row>
    <row r="4986" spans="3:6" x14ac:dyDescent="0.2">
      <c r="C4986"/>
      <c r="D4986"/>
      <c r="E4986"/>
      <c r="F4986"/>
    </row>
    <row r="4987" spans="3:6" x14ac:dyDescent="0.2">
      <c r="C4987"/>
      <c r="D4987"/>
      <c r="E4987"/>
      <c r="F4987"/>
    </row>
    <row r="4988" spans="3:6" x14ac:dyDescent="0.2">
      <c r="C4988"/>
      <c r="D4988"/>
      <c r="E4988"/>
      <c r="F4988"/>
    </row>
    <row r="4989" spans="3:6" x14ac:dyDescent="0.2">
      <c r="C4989"/>
      <c r="D4989"/>
      <c r="E4989"/>
      <c r="F4989"/>
    </row>
    <row r="4990" spans="3:6" x14ac:dyDescent="0.2">
      <c r="C4990"/>
      <c r="D4990"/>
      <c r="E4990"/>
      <c r="F4990"/>
    </row>
    <row r="4991" spans="3:6" x14ac:dyDescent="0.2">
      <c r="C4991"/>
      <c r="D4991"/>
      <c r="E4991"/>
      <c r="F4991"/>
    </row>
    <row r="4992" spans="3:6" x14ac:dyDescent="0.2">
      <c r="C4992"/>
      <c r="D4992"/>
      <c r="E4992"/>
      <c r="F4992"/>
    </row>
    <row r="4993" spans="3:6" x14ac:dyDescent="0.2">
      <c r="C4993"/>
      <c r="D4993"/>
      <c r="E4993"/>
      <c r="F4993"/>
    </row>
    <row r="4994" spans="3:6" x14ac:dyDescent="0.2">
      <c r="C4994"/>
      <c r="D4994"/>
      <c r="E4994"/>
      <c r="F4994"/>
    </row>
    <row r="4995" spans="3:6" x14ac:dyDescent="0.2">
      <c r="C4995"/>
      <c r="D4995"/>
      <c r="E4995"/>
      <c r="F4995"/>
    </row>
    <row r="4996" spans="3:6" x14ac:dyDescent="0.2">
      <c r="C4996"/>
      <c r="D4996"/>
      <c r="E4996"/>
      <c r="F4996"/>
    </row>
    <row r="4997" spans="3:6" x14ac:dyDescent="0.2">
      <c r="C4997"/>
      <c r="D4997"/>
      <c r="E4997"/>
      <c r="F4997"/>
    </row>
    <row r="4998" spans="3:6" x14ac:dyDescent="0.2">
      <c r="C4998"/>
      <c r="D4998"/>
      <c r="E4998"/>
      <c r="F4998"/>
    </row>
    <row r="4999" spans="3:6" x14ac:dyDescent="0.2">
      <c r="C4999"/>
      <c r="D4999"/>
      <c r="E4999"/>
      <c r="F4999"/>
    </row>
    <row r="5000" spans="3:6" x14ac:dyDescent="0.2">
      <c r="C5000"/>
      <c r="D5000"/>
      <c r="E5000"/>
      <c r="F5000"/>
    </row>
    <row r="5001" spans="3:6" x14ac:dyDescent="0.2">
      <c r="C5001"/>
      <c r="D5001"/>
      <c r="E5001"/>
      <c r="F5001"/>
    </row>
    <row r="5002" spans="3:6" x14ac:dyDescent="0.2">
      <c r="C5002"/>
      <c r="D5002"/>
      <c r="E5002"/>
      <c r="F5002"/>
    </row>
    <row r="5003" spans="3:6" x14ac:dyDescent="0.2">
      <c r="C5003"/>
      <c r="D5003"/>
      <c r="E5003"/>
      <c r="F5003"/>
    </row>
    <row r="5004" spans="3:6" x14ac:dyDescent="0.2">
      <c r="C5004"/>
      <c r="D5004"/>
      <c r="E5004"/>
      <c r="F5004"/>
    </row>
    <row r="5005" spans="3:6" x14ac:dyDescent="0.2">
      <c r="C5005"/>
      <c r="D5005"/>
      <c r="E5005"/>
      <c r="F5005"/>
    </row>
    <row r="5006" spans="3:6" x14ac:dyDescent="0.2">
      <c r="C5006"/>
      <c r="D5006"/>
      <c r="E5006"/>
      <c r="F5006"/>
    </row>
    <row r="5007" spans="3:6" x14ac:dyDescent="0.2">
      <c r="C5007"/>
      <c r="D5007"/>
      <c r="E5007"/>
      <c r="F5007"/>
    </row>
    <row r="5008" spans="3:6" x14ac:dyDescent="0.2">
      <c r="C5008"/>
      <c r="D5008"/>
      <c r="E5008"/>
      <c r="F5008"/>
    </row>
    <row r="5009" spans="3:6" x14ac:dyDescent="0.2">
      <c r="C5009"/>
      <c r="D5009"/>
      <c r="E5009"/>
      <c r="F5009"/>
    </row>
    <row r="5010" spans="3:6" x14ac:dyDescent="0.2">
      <c r="C5010"/>
      <c r="D5010"/>
      <c r="E5010"/>
      <c r="F5010"/>
    </row>
    <row r="5011" spans="3:6" x14ac:dyDescent="0.2">
      <c r="C5011"/>
      <c r="D5011"/>
      <c r="E5011"/>
      <c r="F5011"/>
    </row>
    <row r="5012" spans="3:6" x14ac:dyDescent="0.2">
      <c r="C5012"/>
      <c r="D5012"/>
      <c r="E5012"/>
      <c r="F5012"/>
    </row>
    <row r="5013" spans="3:6" x14ac:dyDescent="0.2">
      <c r="C5013"/>
      <c r="D5013"/>
      <c r="E5013"/>
      <c r="F5013"/>
    </row>
    <row r="5014" spans="3:6" x14ac:dyDescent="0.2">
      <c r="C5014"/>
      <c r="D5014"/>
      <c r="E5014"/>
      <c r="F5014"/>
    </row>
    <row r="5015" spans="3:6" x14ac:dyDescent="0.2">
      <c r="C5015"/>
      <c r="D5015"/>
      <c r="E5015"/>
      <c r="F5015"/>
    </row>
    <row r="5016" spans="3:6" x14ac:dyDescent="0.2">
      <c r="C5016"/>
      <c r="D5016"/>
      <c r="E5016"/>
      <c r="F5016"/>
    </row>
    <row r="5017" spans="3:6" x14ac:dyDescent="0.2">
      <c r="C5017"/>
      <c r="D5017"/>
      <c r="E5017"/>
      <c r="F5017"/>
    </row>
    <row r="5018" spans="3:6" x14ac:dyDescent="0.2">
      <c r="C5018"/>
      <c r="D5018"/>
      <c r="E5018"/>
      <c r="F5018"/>
    </row>
    <row r="5019" spans="3:6" x14ac:dyDescent="0.2">
      <c r="C5019"/>
      <c r="D5019"/>
      <c r="E5019"/>
      <c r="F5019"/>
    </row>
    <row r="5020" spans="3:6" x14ac:dyDescent="0.2">
      <c r="C5020"/>
      <c r="D5020"/>
      <c r="E5020"/>
      <c r="F5020"/>
    </row>
    <row r="5021" spans="3:6" x14ac:dyDescent="0.2">
      <c r="C5021"/>
      <c r="D5021"/>
      <c r="E5021"/>
      <c r="F5021"/>
    </row>
    <row r="5022" spans="3:6" x14ac:dyDescent="0.2">
      <c r="C5022"/>
      <c r="D5022"/>
      <c r="E5022"/>
      <c r="F5022"/>
    </row>
    <row r="5023" spans="3:6" x14ac:dyDescent="0.2">
      <c r="C5023"/>
      <c r="D5023"/>
      <c r="E5023"/>
      <c r="F5023"/>
    </row>
    <row r="5024" spans="3:6" x14ac:dyDescent="0.2">
      <c r="C5024"/>
      <c r="D5024"/>
      <c r="E5024"/>
      <c r="F5024"/>
    </row>
    <row r="5025" spans="3:6" x14ac:dyDescent="0.2">
      <c r="C5025"/>
      <c r="D5025"/>
      <c r="E5025"/>
      <c r="F5025"/>
    </row>
    <row r="5026" spans="3:6" x14ac:dyDescent="0.2">
      <c r="C5026"/>
      <c r="D5026"/>
      <c r="E5026"/>
      <c r="F5026"/>
    </row>
    <row r="5027" spans="3:6" x14ac:dyDescent="0.2">
      <c r="C5027"/>
      <c r="D5027"/>
      <c r="E5027"/>
      <c r="F5027"/>
    </row>
    <row r="5028" spans="3:6" x14ac:dyDescent="0.2">
      <c r="C5028"/>
      <c r="D5028"/>
      <c r="E5028"/>
      <c r="F5028"/>
    </row>
    <row r="5029" spans="3:6" x14ac:dyDescent="0.2">
      <c r="C5029"/>
      <c r="D5029"/>
      <c r="E5029"/>
      <c r="F5029"/>
    </row>
    <row r="5030" spans="3:6" x14ac:dyDescent="0.2">
      <c r="C5030"/>
      <c r="D5030"/>
      <c r="E5030"/>
      <c r="F5030"/>
    </row>
    <row r="5031" spans="3:6" x14ac:dyDescent="0.2">
      <c r="C5031"/>
      <c r="D5031"/>
      <c r="E5031"/>
      <c r="F5031"/>
    </row>
    <row r="5032" spans="3:6" x14ac:dyDescent="0.2">
      <c r="C5032"/>
      <c r="D5032"/>
      <c r="E5032"/>
      <c r="F5032"/>
    </row>
    <row r="5033" spans="3:6" x14ac:dyDescent="0.2">
      <c r="C5033"/>
      <c r="D5033"/>
      <c r="E5033"/>
      <c r="F5033"/>
    </row>
    <row r="5034" spans="3:6" x14ac:dyDescent="0.2">
      <c r="C5034"/>
      <c r="D5034"/>
      <c r="E5034"/>
      <c r="F5034"/>
    </row>
    <row r="5035" spans="3:6" x14ac:dyDescent="0.2">
      <c r="C5035"/>
      <c r="D5035"/>
      <c r="E5035"/>
      <c r="F5035"/>
    </row>
    <row r="5036" spans="3:6" x14ac:dyDescent="0.2">
      <c r="C5036"/>
      <c r="D5036"/>
      <c r="E5036"/>
      <c r="F5036"/>
    </row>
    <row r="5037" spans="3:6" x14ac:dyDescent="0.2">
      <c r="C5037"/>
      <c r="D5037"/>
      <c r="E5037"/>
      <c r="F5037"/>
    </row>
    <row r="5038" spans="3:6" x14ac:dyDescent="0.2">
      <c r="C5038"/>
      <c r="D5038"/>
      <c r="E5038"/>
      <c r="F5038"/>
    </row>
    <row r="5039" spans="3:6" x14ac:dyDescent="0.2">
      <c r="C5039"/>
      <c r="D5039"/>
      <c r="E5039"/>
      <c r="F5039"/>
    </row>
    <row r="5040" spans="3:6" x14ac:dyDescent="0.2">
      <c r="C5040"/>
      <c r="D5040"/>
      <c r="E5040"/>
      <c r="F5040"/>
    </row>
    <row r="5041" spans="3:6" x14ac:dyDescent="0.2">
      <c r="C5041"/>
      <c r="D5041"/>
      <c r="E5041"/>
      <c r="F5041"/>
    </row>
    <row r="5042" spans="3:6" x14ac:dyDescent="0.2">
      <c r="C5042"/>
      <c r="D5042"/>
      <c r="E5042"/>
      <c r="F5042"/>
    </row>
    <row r="5043" spans="3:6" x14ac:dyDescent="0.2">
      <c r="C5043"/>
      <c r="D5043"/>
      <c r="E5043"/>
      <c r="F5043"/>
    </row>
    <row r="5044" spans="3:6" x14ac:dyDescent="0.2">
      <c r="C5044"/>
      <c r="D5044"/>
      <c r="E5044"/>
      <c r="F5044"/>
    </row>
    <row r="5045" spans="3:6" x14ac:dyDescent="0.2">
      <c r="C5045"/>
      <c r="D5045"/>
      <c r="E5045"/>
      <c r="F5045"/>
    </row>
    <row r="5046" spans="3:6" x14ac:dyDescent="0.2">
      <c r="C5046"/>
      <c r="D5046"/>
      <c r="E5046"/>
      <c r="F5046"/>
    </row>
    <row r="5047" spans="3:6" x14ac:dyDescent="0.2">
      <c r="C5047"/>
      <c r="D5047"/>
      <c r="E5047"/>
      <c r="F5047"/>
    </row>
    <row r="5048" spans="3:6" x14ac:dyDescent="0.2">
      <c r="C5048"/>
      <c r="D5048"/>
      <c r="E5048"/>
      <c r="F5048"/>
    </row>
    <row r="5049" spans="3:6" x14ac:dyDescent="0.2">
      <c r="C5049"/>
      <c r="D5049"/>
      <c r="E5049"/>
      <c r="F5049"/>
    </row>
    <row r="5050" spans="3:6" x14ac:dyDescent="0.2">
      <c r="C5050"/>
      <c r="D5050"/>
      <c r="E5050"/>
      <c r="F5050"/>
    </row>
    <row r="5051" spans="3:6" x14ac:dyDescent="0.2">
      <c r="C5051"/>
      <c r="D5051"/>
      <c r="E5051"/>
      <c r="F5051"/>
    </row>
    <row r="5052" spans="3:6" x14ac:dyDescent="0.2">
      <c r="C5052"/>
      <c r="D5052"/>
      <c r="E5052"/>
      <c r="F5052"/>
    </row>
    <row r="5053" spans="3:6" x14ac:dyDescent="0.2">
      <c r="C5053"/>
      <c r="D5053"/>
      <c r="E5053"/>
      <c r="F5053"/>
    </row>
    <row r="5054" spans="3:6" x14ac:dyDescent="0.2">
      <c r="C5054"/>
      <c r="D5054"/>
      <c r="E5054"/>
      <c r="F5054"/>
    </row>
    <row r="5055" spans="3:6" x14ac:dyDescent="0.2">
      <c r="C5055"/>
      <c r="D5055"/>
      <c r="E5055"/>
      <c r="F5055"/>
    </row>
    <row r="5056" spans="3:6" x14ac:dyDescent="0.2">
      <c r="C5056"/>
      <c r="D5056"/>
      <c r="E5056"/>
      <c r="F5056"/>
    </row>
    <row r="5057" spans="3:6" x14ac:dyDescent="0.2">
      <c r="C5057"/>
      <c r="D5057"/>
      <c r="E5057"/>
      <c r="F5057"/>
    </row>
    <row r="5058" spans="3:6" x14ac:dyDescent="0.2">
      <c r="C5058"/>
      <c r="D5058"/>
      <c r="E5058"/>
      <c r="F5058"/>
    </row>
    <row r="5059" spans="3:6" x14ac:dyDescent="0.2">
      <c r="C5059"/>
      <c r="D5059"/>
      <c r="E5059"/>
      <c r="F5059"/>
    </row>
    <row r="5060" spans="3:6" x14ac:dyDescent="0.2">
      <c r="C5060"/>
      <c r="D5060"/>
      <c r="E5060"/>
      <c r="F5060"/>
    </row>
    <row r="5061" spans="3:6" x14ac:dyDescent="0.2">
      <c r="C5061"/>
      <c r="D5061"/>
      <c r="E5061"/>
      <c r="F5061"/>
    </row>
    <row r="5062" spans="3:6" x14ac:dyDescent="0.2">
      <c r="C5062"/>
      <c r="D5062"/>
      <c r="E5062"/>
      <c r="F5062"/>
    </row>
    <row r="5063" spans="3:6" x14ac:dyDescent="0.2">
      <c r="C5063"/>
      <c r="D5063"/>
      <c r="E5063"/>
      <c r="F5063"/>
    </row>
    <row r="5064" spans="3:6" x14ac:dyDescent="0.2">
      <c r="C5064"/>
      <c r="D5064"/>
      <c r="E5064"/>
      <c r="F5064"/>
    </row>
    <row r="5065" spans="3:6" x14ac:dyDescent="0.2">
      <c r="C5065"/>
      <c r="D5065"/>
      <c r="E5065"/>
      <c r="F5065"/>
    </row>
    <row r="5066" spans="3:6" x14ac:dyDescent="0.2">
      <c r="C5066"/>
      <c r="D5066"/>
      <c r="E5066"/>
      <c r="F5066"/>
    </row>
    <row r="5067" spans="3:6" x14ac:dyDescent="0.2">
      <c r="C5067"/>
      <c r="D5067"/>
      <c r="E5067"/>
      <c r="F5067"/>
    </row>
    <row r="5068" spans="3:6" x14ac:dyDescent="0.2">
      <c r="C5068"/>
      <c r="D5068"/>
      <c r="E5068"/>
      <c r="F5068"/>
    </row>
    <row r="5069" spans="3:6" x14ac:dyDescent="0.2">
      <c r="C5069"/>
      <c r="D5069"/>
      <c r="E5069"/>
      <c r="F5069"/>
    </row>
    <row r="5070" spans="3:6" x14ac:dyDescent="0.2">
      <c r="C5070"/>
      <c r="D5070"/>
      <c r="E5070"/>
      <c r="F5070"/>
    </row>
    <row r="5071" spans="3:6" x14ac:dyDescent="0.2">
      <c r="C5071"/>
      <c r="D5071"/>
      <c r="E5071"/>
      <c r="F5071"/>
    </row>
    <row r="5072" spans="3:6" x14ac:dyDescent="0.2">
      <c r="C5072"/>
      <c r="D5072"/>
      <c r="E5072"/>
      <c r="F5072"/>
    </row>
    <row r="5073" spans="3:6" x14ac:dyDescent="0.2">
      <c r="C5073"/>
      <c r="D5073"/>
      <c r="E5073"/>
      <c r="F5073"/>
    </row>
    <row r="5074" spans="3:6" x14ac:dyDescent="0.2">
      <c r="C5074"/>
      <c r="D5074"/>
      <c r="E5074"/>
      <c r="F5074"/>
    </row>
    <row r="5075" spans="3:6" x14ac:dyDescent="0.2">
      <c r="C5075"/>
      <c r="D5075"/>
      <c r="E5075"/>
      <c r="F5075"/>
    </row>
    <row r="5076" spans="3:6" x14ac:dyDescent="0.2">
      <c r="C5076"/>
      <c r="D5076"/>
      <c r="E5076"/>
      <c r="F5076"/>
    </row>
    <row r="5077" spans="3:6" x14ac:dyDescent="0.2">
      <c r="C5077"/>
      <c r="D5077"/>
      <c r="E5077"/>
      <c r="F5077"/>
    </row>
    <row r="5078" spans="3:6" x14ac:dyDescent="0.2">
      <c r="C5078"/>
      <c r="D5078"/>
      <c r="E5078"/>
      <c r="F5078"/>
    </row>
    <row r="5079" spans="3:6" x14ac:dyDescent="0.2">
      <c r="C5079"/>
      <c r="D5079"/>
      <c r="E5079"/>
      <c r="F5079"/>
    </row>
    <row r="5080" spans="3:6" x14ac:dyDescent="0.2">
      <c r="C5080"/>
      <c r="D5080"/>
      <c r="E5080"/>
      <c r="F5080"/>
    </row>
    <row r="5081" spans="3:6" x14ac:dyDescent="0.2">
      <c r="C5081"/>
      <c r="D5081"/>
      <c r="E5081"/>
      <c r="F5081"/>
    </row>
    <row r="5082" spans="3:6" x14ac:dyDescent="0.2">
      <c r="C5082"/>
      <c r="D5082"/>
      <c r="E5082"/>
      <c r="F5082"/>
    </row>
    <row r="5083" spans="3:6" x14ac:dyDescent="0.2">
      <c r="C5083"/>
      <c r="D5083"/>
      <c r="E5083"/>
      <c r="F5083"/>
    </row>
    <row r="5084" spans="3:6" x14ac:dyDescent="0.2">
      <c r="C5084"/>
      <c r="D5084"/>
      <c r="E5084"/>
      <c r="F5084"/>
    </row>
    <row r="5085" spans="3:6" x14ac:dyDescent="0.2">
      <c r="C5085"/>
      <c r="D5085"/>
      <c r="E5085"/>
      <c r="F5085"/>
    </row>
    <row r="5086" spans="3:6" x14ac:dyDescent="0.2">
      <c r="C5086"/>
      <c r="D5086"/>
      <c r="E5086"/>
      <c r="F5086"/>
    </row>
    <row r="5087" spans="3:6" x14ac:dyDescent="0.2">
      <c r="C5087"/>
      <c r="D5087"/>
      <c r="E5087"/>
      <c r="F5087"/>
    </row>
    <row r="5088" spans="3:6" x14ac:dyDescent="0.2">
      <c r="C5088"/>
      <c r="D5088"/>
      <c r="E5088"/>
      <c r="F5088"/>
    </row>
    <row r="5089" spans="3:6" x14ac:dyDescent="0.2">
      <c r="C5089"/>
      <c r="D5089"/>
      <c r="E5089"/>
      <c r="F5089"/>
    </row>
    <row r="5090" spans="3:6" x14ac:dyDescent="0.2">
      <c r="C5090"/>
      <c r="D5090"/>
      <c r="E5090"/>
      <c r="F5090"/>
    </row>
    <row r="5091" spans="3:6" x14ac:dyDescent="0.2">
      <c r="C5091"/>
      <c r="D5091"/>
      <c r="E5091"/>
      <c r="F5091"/>
    </row>
    <row r="5092" spans="3:6" x14ac:dyDescent="0.2">
      <c r="C5092"/>
      <c r="D5092"/>
      <c r="E5092"/>
      <c r="F5092"/>
    </row>
    <row r="5093" spans="3:6" x14ac:dyDescent="0.2">
      <c r="C5093"/>
      <c r="D5093"/>
      <c r="E5093"/>
      <c r="F5093"/>
    </row>
    <row r="5094" spans="3:6" x14ac:dyDescent="0.2">
      <c r="C5094"/>
      <c r="D5094"/>
      <c r="E5094"/>
      <c r="F5094"/>
    </row>
    <row r="5095" spans="3:6" x14ac:dyDescent="0.2">
      <c r="C5095"/>
      <c r="D5095"/>
      <c r="E5095"/>
      <c r="F5095"/>
    </row>
    <row r="5096" spans="3:6" x14ac:dyDescent="0.2">
      <c r="C5096"/>
      <c r="D5096"/>
      <c r="E5096"/>
      <c r="F5096"/>
    </row>
    <row r="5097" spans="3:6" x14ac:dyDescent="0.2">
      <c r="C5097"/>
      <c r="D5097"/>
      <c r="E5097"/>
      <c r="F5097"/>
    </row>
    <row r="5098" spans="3:6" x14ac:dyDescent="0.2">
      <c r="C5098"/>
      <c r="D5098"/>
      <c r="E5098"/>
      <c r="F5098"/>
    </row>
    <row r="5099" spans="3:6" x14ac:dyDescent="0.2">
      <c r="C5099"/>
      <c r="D5099"/>
      <c r="E5099"/>
      <c r="F5099"/>
    </row>
    <row r="5100" spans="3:6" x14ac:dyDescent="0.2">
      <c r="C5100"/>
      <c r="D5100"/>
      <c r="E5100"/>
      <c r="F5100"/>
    </row>
    <row r="5101" spans="3:6" x14ac:dyDescent="0.2">
      <c r="C5101"/>
      <c r="D5101"/>
      <c r="E5101"/>
      <c r="F5101"/>
    </row>
    <row r="5102" spans="3:6" x14ac:dyDescent="0.2">
      <c r="C5102"/>
      <c r="D5102"/>
      <c r="E5102"/>
      <c r="F5102"/>
    </row>
    <row r="5103" spans="3:6" x14ac:dyDescent="0.2">
      <c r="C5103"/>
      <c r="D5103"/>
      <c r="E5103"/>
      <c r="F5103"/>
    </row>
    <row r="5104" spans="3:6" x14ac:dyDescent="0.2">
      <c r="C5104"/>
      <c r="D5104"/>
      <c r="E5104"/>
      <c r="F5104"/>
    </row>
    <row r="5105" spans="3:6" x14ac:dyDescent="0.2">
      <c r="C5105"/>
      <c r="D5105"/>
      <c r="E5105"/>
      <c r="F5105"/>
    </row>
    <row r="5106" spans="3:6" x14ac:dyDescent="0.2">
      <c r="C5106"/>
      <c r="D5106"/>
      <c r="E5106"/>
      <c r="F5106"/>
    </row>
    <row r="5107" spans="3:6" x14ac:dyDescent="0.2">
      <c r="C5107"/>
      <c r="D5107"/>
      <c r="E5107"/>
      <c r="F5107"/>
    </row>
    <row r="5108" spans="3:6" x14ac:dyDescent="0.2">
      <c r="C5108"/>
      <c r="D5108"/>
      <c r="E5108"/>
      <c r="F5108"/>
    </row>
    <row r="5109" spans="3:6" x14ac:dyDescent="0.2">
      <c r="C5109"/>
      <c r="D5109"/>
      <c r="E5109"/>
      <c r="F5109"/>
    </row>
    <row r="5110" spans="3:6" x14ac:dyDescent="0.2">
      <c r="C5110"/>
      <c r="D5110"/>
      <c r="E5110"/>
      <c r="F5110"/>
    </row>
    <row r="5111" spans="3:6" x14ac:dyDescent="0.2">
      <c r="C5111"/>
      <c r="D5111"/>
      <c r="E5111"/>
      <c r="F5111"/>
    </row>
    <row r="5112" spans="3:6" x14ac:dyDescent="0.2">
      <c r="C5112"/>
      <c r="D5112"/>
      <c r="E5112"/>
      <c r="F5112"/>
    </row>
    <row r="5113" spans="3:6" x14ac:dyDescent="0.2">
      <c r="C5113"/>
      <c r="D5113"/>
      <c r="E5113"/>
      <c r="F5113"/>
    </row>
    <row r="5114" spans="3:6" x14ac:dyDescent="0.2">
      <c r="C5114"/>
      <c r="D5114"/>
      <c r="E5114"/>
      <c r="F5114"/>
    </row>
    <row r="5115" spans="3:6" x14ac:dyDescent="0.2">
      <c r="C5115"/>
      <c r="D5115"/>
      <c r="E5115"/>
      <c r="F5115"/>
    </row>
    <row r="5116" spans="3:6" x14ac:dyDescent="0.2">
      <c r="C5116"/>
      <c r="D5116"/>
      <c r="E5116"/>
      <c r="F5116"/>
    </row>
    <row r="5117" spans="3:6" x14ac:dyDescent="0.2">
      <c r="C5117"/>
      <c r="D5117"/>
      <c r="E5117"/>
      <c r="F5117"/>
    </row>
    <row r="5118" spans="3:6" x14ac:dyDescent="0.2">
      <c r="C5118"/>
      <c r="D5118"/>
      <c r="E5118"/>
      <c r="F5118"/>
    </row>
    <row r="5119" spans="3:6" x14ac:dyDescent="0.2">
      <c r="C5119"/>
      <c r="D5119"/>
      <c r="E5119"/>
      <c r="F5119"/>
    </row>
    <row r="5120" spans="3:6" x14ac:dyDescent="0.2">
      <c r="C5120"/>
      <c r="D5120"/>
      <c r="E5120"/>
      <c r="F5120"/>
    </row>
    <row r="5121" spans="3:6" x14ac:dyDescent="0.2">
      <c r="C5121"/>
      <c r="D5121"/>
      <c r="E5121"/>
      <c r="F5121"/>
    </row>
    <row r="5122" spans="3:6" x14ac:dyDescent="0.2">
      <c r="C5122"/>
      <c r="D5122"/>
      <c r="E5122"/>
      <c r="F5122"/>
    </row>
    <row r="5123" spans="3:6" x14ac:dyDescent="0.2">
      <c r="C5123"/>
      <c r="D5123"/>
      <c r="E5123"/>
      <c r="F5123"/>
    </row>
    <row r="5124" spans="3:6" x14ac:dyDescent="0.2">
      <c r="C5124"/>
      <c r="D5124"/>
      <c r="E5124"/>
      <c r="F5124"/>
    </row>
    <row r="5125" spans="3:6" x14ac:dyDescent="0.2">
      <c r="C5125"/>
      <c r="D5125"/>
      <c r="E5125"/>
      <c r="F5125"/>
    </row>
    <row r="5126" spans="3:6" x14ac:dyDescent="0.2">
      <c r="C5126"/>
      <c r="D5126"/>
      <c r="E5126"/>
      <c r="F5126"/>
    </row>
    <row r="5127" spans="3:6" x14ac:dyDescent="0.2">
      <c r="C5127"/>
      <c r="D5127"/>
      <c r="E5127"/>
      <c r="F5127"/>
    </row>
    <row r="5128" spans="3:6" x14ac:dyDescent="0.2">
      <c r="C5128"/>
      <c r="D5128"/>
      <c r="E5128"/>
      <c r="F5128"/>
    </row>
    <row r="5129" spans="3:6" x14ac:dyDescent="0.2">
      <c r="C5129"/>
      <c r="D5129"/>
      <c r="E5129"/>
      <c r="F5129"/>
    </row>
    <row r="5130" spans="3:6" x14ac:dyDescent="0.2">
      <c r="C5130"/>
      <c r="D5130"/>
      <c r="E5130"/>
      <c r="F5130"/>
    </row>
    <row r="5131" spans="3:6" x14ac:dyDescent="0.2">
      <c r="C5131"/>
      <c r="D5131"/>
      <c r="E5131"/>
      <c r="F5131"/>
    </row>
    <row r="5132" spans="3:6" x14ac:dyDescent="0.2">
      <c r="C5132"/>
      <c r="D5132"/>
      <c r="E5132"/>
      <c r="F5132"/>
    </row>
    <row r="5133" spans="3:6" x14ac:dyDescent="0.2">
      <c r="C5133"/>
      <c r="D5133"/>
      <c r="E5133"/>
      <c r="F5133"/>
    </row>
    <row r="5134" spans="3:6" x14ac:dyDescent="0.2">
      <c r="C5134"/>
      <c r="D5134"/>
      <c r="E5134"/>
      <c r="F5134"/>
    </row>
    <row r="5135" spans="3:6" x14ac:dyDescent="0.2">
      <c r="C5135"/>
      <c r="D5135"/>
      <c r="E5135"/>
      <c r="F5135"/>
    </row>
    <row r="5136" spans="3:6" x14ac:dyDescent="0.2">
      <c r="C5136"/>
      <c r="D5136"/>
      <c r="E5136"/>
      <c r="F5136"/>
    </row>
    <row r="5137" spans="3:6" x14ac:dyDescent="0.2">
      <c r="C5137"/>
      <c r="D5137"/>
      <c r="E5137"/>
      <c r="F5137"/>
    </row>
    <row r="5138" spans="3:6" x14ac:dyDescent="0.2">
      <c r="C5138"/>
      <c r="D5138"/>
      <c r="E5138"/>
      <c r="F5138"/>
    </row>
    <row r="5139" spans="3:6" x14ac:dyDescent="0.2">
      <c r="C5139"/>
      <c r="D5139"/>
      <c r="E5139"/>
      <c r="F5139"/>
    </row>
    <row r="5140" spans="3:6" x14ac:dyDescent="0.2">
      <c r="C5140"/>
      <c r="D5140"/>
      <c r="E5140"/>
      <c r="F5140"/>
    </row>
    <row r="5141" spans="3:6" x14ac:dyDescent="0.2">
      <c r="C5141"/>
      <c r="D5141"/>
      <c r="E5141"/>
      <c r="F5141"/>
    </row>
    <row r="5142" spans="3:6" x14ac:dyDescent="0.2">
      <c r="C5142"/>
      <c r="D5142"/>
      <c r="E5142"/>
      <c r="F5142"/>
    </row>
    <row r="5143" spans="3:6" x14ac:dyDescent="0.2">
      <c r="C5143"/>
      <c r="D5143"/>
      <c r="E5143"/>
      <c r="F5143"/>
    </row>
    <row r="5144" spans="3:6" x14ac:dyDescent="0.2">
      <c r="C5144"/>
      <c r="D5144"/>
      <c r="E5144"/>
      <c r="F5144"/>
    </row>
    <row r="5145" spans="3:6" x14ac:dyDescent="0.2">
      <c r="C5145"/>
      <c r="D5145"/>
      <c r="E5145"/>
      <c r="F5145"/>
    </row>
    <row r="5146" spans="3:6" x14ac:dyDescent="0.2">
      <c r="C5146"/>
      <c r="D5146"/>
      <c r="E5146"/>
      <c r="F5146"/>
    </row>
    <row r="5147" spans="3:6" x14ac:dyDescent="0.2">
      <c r="C5147"/>
      <c r="D5147"/>
      <c r="E5147"/>
      <c r="F5147"/>
    </row>
    <row r="5148" spans="3:6" x14ac:dyDescent="0.2">
      <c r="C5148"/>
      <c r="D5148"/>
      <c r="E5148"/>
      <c r="F5148"/>
    </row>
    <row r="5149" spans="3:6" x14ac:dyDescent="0.2">
      <c r="C5149"/>
      <c r="D5149"/>
      <c r="E5149"/>
      <c r="F5149"/>
    </row>
    <row r="5150" spans="3:6" x14ac:dyDescent="0.2">
      <c r="C5150"/>
      <c r="D5150"/>
      <c r="E5150"/>
      <c r="F5150"/>
    </row>
    <row r="5151" spans="3:6" x14ac:dyDescent="0.2">
      <c r="C5151"/>
      <c r="D5151"/>
      <c r="E5151"/>
      <c r="F5151"/>
    </row>
    <row r="5152" spans="3:6" x14ac:dyDescent="0.2">
      <c r="C5152"/>
      <c r="D5152"/>
      <c r="E5152"/>
      <c r="F5152"/>
    </row>
    <row r="5153" spans="3:6" x14ac:dyDescent="0.2">
      <c r="C5153"/>
      <c r="D5153"/>
      <c r="E5153"/>
      <c r="F5153"/>
    </row>
    <row r="5154" spans="3:6" x14ac:dyDescent="0.2">
      <c r="C5154"/>
      <c r="D5154"/>
      <c r="E5154"/>
      <c r="F5154"/>
    </row>
    <row r="5155" spans="3:6" x14ac:dyDescent="0.2">
      <c r="C5155"/>
      <c r="D5155"/>
      <c r="E5155"/>
      <c r="F5155"/>
    </row>
    <row r="5156" spans="3:6" x14ac:dyDescent="0.2">
      <c r="C5156"/>
      <c r="D5156"/>
      <c r="E5156"/>
      <c r="F5156"/>
    </row>
    <row r="5157" spans="3:6" x14ac:dyDescent="0.2">
      <c r="C5157"/>
      <c r="D5157"/>
      <c r="E5157"/>
      <c r="F5157"/>
    </row>
    <row r="5158" spans="3:6" x14ac:dyDescent="0.2">
      <c r="C5158"/>
      <c r="D5158"/>
      <c r="E5158"/>
      <c r="F5158"/>
    </row>
    <row r="5159" spans="3:6" x14ac:dyDescent="0.2">
      <c r="C5159"/>
      <c r="D5159"/>
      <c r="E5159"/>
      <c r="F5159"/>
    </row>
    <row r="5160" spans="3:6" x14ac:dyDescent="0.2">
      <c r="C5160"/>
      <c r="D5160"/>
      <c r="E5160"/>
      <c r="F5160"/>
    </row>
    <row r="5161" spans="3:6" x14ac:dyDescent="0.2">
      <c r="C5161"/>
      <c r="D5161"/>
      <c r="E5161"/>
      <c r="F5161"/>
    </row>
    <row r="5162" spans="3:6" x14ac:dyDescent="0.2">
      <c r="C5162"/>
      <c r="D5162"/>
      <c r="E5162"/>
      <c r="F5162"/>
    </row>
    <row r="5163" spans="3:6" x14ac:dyDescent="0.2">
      <c r="C5163"/>
      <c r="D5163"/>
      <c r="E5163"/>
      <c r="F5163"/>
    </row>
    <row r="5164" spans="3:6" x14ac:dyDescent="0.2">
      <c r="C5164"/>
      <c r="D5164"/>
      <c r="E5164"/>
      <c r="F5164"/>
    </row>
    <row r="5165" spans="3:6" x14ac:dyDescent="0.2">
      <c r="C5165"/>
      <c r="D5165"/>
      <c r="E5165"/>
      <c r="F5165"/>
    </row>
    <row r="5166" spans="3:6" x14ac:dyDescent="0.2">
      <c r="C5166"/>
      <c r="D5166"/>
      <c r="E5166"/>
      <c r="F5166"/>
    </row>
    <row r="5167" spans="3:6" x14ac:dyDescent="0.2">
      <c r="C5167"/>
      <c r="D5167"/>
      <c r="E5167"/>
      <c r="F5167"/>
    </row>
    <row r="5168" spans="3:6" x14ac:dyDescent="0.2">
      <c r="C5168"/>
      <c r="D5168"/>
      <c r="E5168"/>
      <c r="F5168"/>
    </row>
    <row r="5169" spans="3:6" x14ac:dyDescent="0.2">
      <c r="C5169"/>
      <c r="D5169"/>
      <c r="E5169"/>
      <c r="F5169"/>
    </row>
    <row r="5170" spans="3:6" x14ac:dyDescent="0.2">
      <c r="C5170"/>
      <c r="D5170"/>
      <c r="E5170"/>
      <c r="F5170"/>
    </row>
    <row r="5171" spans="3:6" x14ac:dyDescent="0.2">
      <c r="C5171"/>
      <c r="D5171"/>
      <c r="E5171"/>
      <c r="F5171"/>
    </row>
    <row r="5172" spans="3:6" x14ac:dyDescent="0.2">
      <c r="C5172"/>
      <c r="D5172"/>
      <c r="E5172"/>
      <c r="F5172"/>
    </row>
    <row r="5173" spans="3:6" x14ac:dyDescent="0.2">
      <c r="C5173"/>
      <c r="D5173"/>
      <c r="E5173"/>
      <c r="F5173"/>
    </row>
    <row r="5174" spans="3:6" x14ac:dyDescent="0.2">
      <c r="C5174"/>
      <c r="D5174"/>
      <c r="E5174"/>
      <c r="F5174"/>
    </row>
    <row r="5175" spans="3:6" x14ac:dyDescent="0.2">
      <c r="C5175"/>
      <c r="D5175"/>
      <c r="E5175"/>
      <c r="F5175"/>
    </row>
    <row r="5176" spans="3:6" x14ac:dyDescent="0.2">
      <c r="C5176"/>
      <c r="D5176"/>
      <c r="E5176"/>
      <c r="F5176"/>
    </row>
    <row r="5177" spans="3:6" x14ac:dyDescent="0.2">
      <c r="C5177"/>
      <c r="D5177"/>
      <c r="E5177"/>
      <c r="F5177"/>
    </row>
    <row r="5178" spans="3:6" x14ac:dyDescent="0.2">
      <c r="C5178"/>
      <c r="D5178"/>
      <c r="E5178"/>
      <c r="F5178"/>
    </row>
    <row r="5179" spans="3:6" x14ac:dyDescent="0.2">
      <c r="C5179"/>
      <c r="D5179"/>
      <c r="E5179"/>
      <c r="F5179"/>
    </row>
    <row r="5180" spans="3:6" x14ac:dyDescent="0.2">
      <c r="C5180"/>
      <c r="D5180"/>
      <c r="E5180"/>
      <c r="F5180"/>
    </row>
    <row r="5181" spans="3:6" x14ac:dyDescent="0.2">
      <c r="C5181"/>
      <c r="D5181"/>
      <c r="E5181"/>
      <c r="F5181"/>
    </row>
    <row r="5182" spans="3:6" x14ac:dyDescent="0.2">
      <c r="C5182"/>
      <c r="D5182"/>
      <c r="E5182"/>
      <c r="F5182"/>
    </row>
    <row r="5183" spans="3:6" x14ac:dyDescent="0.2">
      <c r="C5183"/>
      <c r="D5183"/>
      <c r="E5183"/>
      <c r="F5183"/>
    </row>
    <row r="5184" spans="3:6" x14ac:dyDescent="0.2">
      <c r="C5184"/>
      <c r="D5184"/>
      <c r="E5184"/>
      <c r="F5184"/>
    </row>
    <row r="5185" spans="3:6" x14ac:dyDescent="0.2">
      <c r="C5185"/>
      <c r="D5185"/>
      <c r="E5185"/>
      <c r="F5185"/>
    </row>
    <row r="5186" spans="3:6" x14ac:dyDescent="0.2">
      <c r="C5186"/>
      <c r="D5186"/>
      <c r="E5186"/>
      <c r="F5186"/>
    </row>
    <row r="5187" spans="3:6" x14ac:dyDescent="0.2">
      <c r="C5187"/>
      <c r="D5187"/>
      <c r="E5187"/>
      <c r="F5187"/>
    </row>
    <row r="5188" spans="3:6" x14ac:dyDescent="0.2">
      <c r="C5188"/>
      <c r="D5188"/>
      <c r="E5188"/>
      <c r="F5188"/>
    </row>
    <row r="5189" spans="3:6" x14ac:dyDescent="0.2">
      <c r="C5189"/>
      <c r="D5189"/>
      <c r="E5189"/>
      <c r="F5189"/>
    </row>
    <row r="5190" spans="3:6" x14ac:dyDescent="0.2">
      <c r="C5190"/>
      <c r="D5190"/>
      <c r="E5190"/>
      <c r="F5190"/>
    </row>
    <row r="5191" spans="3:6" x14ac:dyDescent="0.2">
      <c r="C5191"/>
      <c r="D5191"/>
      <c r="E5191"/>
      <c r="F5191"/>
    </row>
    <row r="5192" spans="3:6" x14ac:dyDescent="0.2">
      <c r="C5192"/>
      <c r="D5192"/>
      <c r="E5192"/>
      <c r="F5192"/>
    </row>
    <row r="5193" spans="3:6" x14ac:dyDescent="0.2">
      <c r="C5193"/>
      <c r="D5193"/>
      <c r="E5193"/>
      <c r="F5193"/>
    </row>
    <row r="5194" spans="3:6" x14ac:dyDescent="0.2">
      <c r="C5194"/>
      <c r="D5194"/>
      <c r="E5194"/>
      <c r="F5194"/>
    </row>
    <row r="5195" spans="3:6" x14ac:dyDescent="0.2">
      <c r="C5195"/>
      <c r="D5195"/>
      <c r="E5195"/>
      <c r="F5195"/>
    </row>
    <row r="5196" spans="3:6" x14ac:dyDescent="0.2">
      <c r="C5196"/>
      <c r="D5196"/>
      <c r="E5196"/>
      <c r="F5196"/>
    </row>
    <row r="5197" spans="3:6" x14ac:dyDescent="0.2">
      <c r="C5197"/>
      <c r="D5197"/>
      <c r="E5197"/>
      <c r="F5197"/>
    </row>
    <row r="5198" spans="3:6" x14ac:dyDescent="0.2">
      <c r="C5198"/>
      <c r="D5198"/>
      <c r="E5198"/>
      <c r="F5198"/>
    </row>
    <row r="5199" spans="3:6" x14ac:dyDescent="0.2">
      <c r="C5199"/>
      <c r="D5199"/>
      <c r="E5199"/>
      <c r="F5199"/>
    </row>
    <row r="5200" spans="3:6" x14ac:dyDescent="0.2">
      <c r="C5200"/>
      <c r="D5200"/>
      <c r="E5200"/>
      <c r="F5200"/>
    </row>
    <row r="5201" spans="3:6" x14ac:dyDescent="0.2">
      <c r="C5201"/>
      <c r="D5201"/>
      <c r="E5201"/>
      <c r="F5201"/>
    </row>
    <row r="5202" spans="3:6" x14ac:dyDescent="0.2">
      <c r="C5202"/>
      <c r="D5202"/>
      <c r="E5202"/>
      <c r="F5202"/>
    </row>
    <row r="5203" spans="3:6" x14ac:dyDescent="0.2">
      <c r="C5203"/>
      <c r="D5203"/>
      <c r="E5203"/>
      <c r="F5203"/>
    </row>
    <row r="5204" spans="3:6" x14ac:dyDescent="0.2">
      <c r="C5204"/>
      <c r="D5204"/>
      <c r="E5204"/>
      <c r="F5204"/>
    </row>
    <row r="5205" spans="3:6" x14ac:dyDescent="0.2">
      <c r="C5205"/>
      <c r="D5205"/>
      <c r="E5205"/>
      <c r="F5205"/>
    </row>
    <row r="5206" spans="3:6" x14ac:dyDescent="0.2">
      <c r="C5206"/>
      <c r="D5206"/>
      <c r="E5206"/>
      <c r="F5206"/>
    </row>
    <row r="5207" spans="3:6" x14ac:dyDescent="0.2">
      <c r="C5207"/>
      <c r="D5207"/>
      <c r="E5207"/>
      <c r="F5207"/>
    </row>
    <row r="5208" spans="3:6" x14ac:dyDescent="0.2">
      <c r="C5208"/>
      <c r="D5208"/>
      <c r="E5208"/>
      <c r="F5208"/>
    </row>
    <row r="5209" spans="3:6" x14ac:dyDescent="0.2">
      <c r="C5209"/>
      <c r="D5209"/>
      <c r="E5209"/>
      <c r="F5209"/>
    </row>
    <row r="5210" spans="3:6" x14ac:dyDescent="0.2">
      <c r="C5210"/>
      <c r="D5210"/>
      <c r="E5210"/>
      <c r="F5210"/>
    </row>
    <row r="5211" spans="3:6" x14ac:dyDescent="0.2">
      <c r="C5211"/>
      <c r="D5211"/>
      <c r="E5211"/>
      <c r="F5211"/>
    </row>
    <row r="5212" spans="3:6" x14ac:dyDescent="0.2">
      <c r="C5212"/>
      <c r="D5212"/>
      <c r="E5212"/>
      <c r="F5212"/>
    </row>
    <row r="5213" spans="3:6" x14ac:dyDescent="0.2">
      <c r="C5213"/>
      <c r="D5213"/>
      <c r="E5213"/>
      <c r="F5213"/>
    </row>
    <row r="5214" spans="3:6" x14ac:dyDescent="0.2">
      <c r="C5214"/>
      <c r="D5214"/>
      <c r="E5214"/>
      <c r="F5214"/>
    </row>
    <row r="5215" spans="3:6" x14ac:dyDescent="0.2">
      <c r="C5215"/>
      <c r="D5215"/>
      <c r="E5215"/>
      <c r="F5215"/>
    </row>
    <row r="5216" spans="3:6" x14ac:dyDescent="0.2">
      <c r="C5216"/>
      <c r="D5216"/>
      <c r="E5216"/>
      <c r="F5216"/>
    </row>
    <row r="5217" spans="3:6" x14ac:dyDescent="0.2">
      <c r="C5217"/>
      <c r="D5217"/>
      <c r="E5217"/>
      <c r="F5217"/>
    </row>
    <row r="5218" spans="3:6" x14ac:dyDescent="0.2">
      <c r="C5218"/>
      <c r="D5218"/>
      <c r="E5218"/>
      <c r="F5218"/>
    </row>
    <row r="5219" spans="3:6" x14ac:dyDescent="0.2">
      <c r="C5219"/>
      <c r="D5219"/>
      <c r="E5219"/>
      <c r="F5219"/>
    </row>
    <row r="5220" spans="3:6" x14ac:dyDescent="0.2">
      <c r="C5220"/>
      <c r="D5220"/>
      <c r="E5220"/>
      <c r="F5220"/>
    </row>
    <row r="5221" spans="3:6" x14ac:dyDescent="0.2">
      <c r="C5221"/>
      <c r="D5221"/>
      <c r="E5221"/>
      <c r="F5221"/>
    </row>
    <row r="5222" spans="3:6" x14ac:dyDescent="0.2">
      <c r="C5222"/>
      <c r="D5222"/>
      <c r="E5222"/>
      <c r="F5222"/>
    </row>
    <row r="5223" spans="3:6" x14ac:dyDescent="0.2">
      <c r="C5223"/>
      <c r="D5223"/>
      <c r="E5223"/>
      <c r="F5223"/>
    </row>
    <row r="5224" spans="3:6" x14ac:dyDescent="0.2">
      <c r="C5224"/>
      <c r="D5224"/>
      <c r="E5224"/>
      <c r="F5224"/>
    </row>
    <row r="5225" spans="3:6" x14ac:dyDescent="0.2">
      <c r="C5225"/>
      <c r="D5225"/>
      <c r="E5225"/>
      <c r="F5225"/>
    </row>
    <row r="5226" spans="3:6" x14ac:dyDescent="0.2">
      <c r="C5226"/>
      <c r="D5226"/>
      <c r="E5226"/>
      <c r="F5226"/>
    </row>
    <row r="5227" spans="3:6" x14ac:dyDescent="0.2">
      <c r="C5227"/>
      <c r="D5227"/>
      <c r="E5227"/>
      <c r="F5227"/>
    </row>
    <row r="5228" spans="3:6" x14ac:dyDescent="0.2">
      <c r="C5228"/>
      <c r="D5228"/>
      <c r="E5228"/>
      <c r="F5228"/>
    </row>
    <row r="5229" spans="3:6" x14ac:dyDescent="0.2">
      <c r="C5229"/>
      <c r="D5229"/>
      <c r="E5229"/>
      <c r="F5229"/>
    </row>
    <row r="5230" spans="3:6" x14ac:dyDescent="0.2">
      <c r="C5230"/>
      <c r="D5230"/>
      <c r="E5230"/>
      <c r="F5230"/>
    </row>
    <row r="5231" spans="3:6" x14ac:dyDescent="0.2">
      <c r="C5231"/>
      <c r="D5231"/>
      <c r="E5231"/>
      <c r="F5231"/>
    </row>
    <row r="5232" spans="3:6" x14ac:dyDescent="0.2">
      <c r="C5232"/>
      <c r="D5232"/>
      <c r="E5232"/>
      <c r="F5232"/>
    </row>
    <row r="5233" spans="3:6" x14ac:dyDescent="0.2">
      <c r="C5233"/>
      <c r="D5233"/>
      <c r="E5233"/>
      <c r="F5233"/>
    </row>
    <row r="5234" spans="3:6" x14ac:dyDescent="0.2">
      <c r="C5234"/>
      <c r="D5234"/>
      <c r="E5234"/>
      <c r="F5234"/>
    </row>
    <row r="5235" spans="3:6" x14ac:dyDescent="0.2">
      <c r="C5235"/>
      <c r="D5235"/>
      <c r="E5235"/>
      <c r="F5235"/>
    </row>
    <row r="5236" spans="3:6" x14ac:dyDescent="0.2">
      <c r="C5236"/>
      <c r="D5236"/>
      <c r="E5236"/>
      <c r="F5236"/>
    </row>
    <row r="5237" spans="3:6" x14ac:dyDescent="0.2">
      <c r="C5237"/>
      <c r="D5237"/>
      <c r="E5237"/>
      <c r="F5237"/>
    </row>
    <row r="5238" spans="3:6" x14ac:dyDescent="0.2">
      <c r="C5238"/>
      <c r="D5238"/>
      <c r="E5238"/>
      <c r="F5238"/>
    </row>
    <row r="5239" spans="3:6" x14ac:dyDescent="0.2">
      <c r="C5239"/>
      <c r="D5239"/>
      <c r="E5239"/>
      <c r="F5239"/>
    </row>
    <row r="5240" spans="3:6" x14ac:dyDescent="0.2">
      <c r="C5240"/>
      <c r="D5240"/>
      <c r="E5240"/>
      <c r="F5240"/>
    </row>
    <row r="5241" spans="3:6" x14ac:dyDescent="0.2">
      <c r="C5241"/>
      <c r="D5241"/>
      <c r="E5241"/>
      <c r="F5241"/>
    </row>
    <row r="5242" spans="3:6" x14ac:dyDescent="0.2">
      <c r="C5242"/>
      <c r="D5242"/>
      <c r="E5242"/>
      <c r="F5242"/>
    </row>
    <row r="5243" spans="3:6" x14ac:dyDescent="0.2">
      <c r="C5243"/>
      <c r="D5243"/>
      <c r="E5243"/>
      <c r="F5243"/>
    </row>
    <row r="5244" spans="3:6" x14ac:dyDescent="0.2">
      <c r="C5244"/>
      <c r="D5244"/>
      <c r="E5244"/>
      <c r="F5244"/>
    </row>
    <row r="5245" spans="3:6" x14ac:dyDescent="0.2">
      <c r="C5245"/>
      <c r="D5245"/>
      <c r="E5245"/>
      <c r="F5245"/>
    </row>
    <row r="5246" spans="3:6" x14ac:dyDescent="0.2">
      <c r="C5246"/>
      <c r="D5246"/>
      <c r="E5246"/>
      <c r="F5246"/>
    </row>
    <row r="5247" spans="3:6" x14ac:dyDescent="0.2">
      <c r="C5247"/>
      <c r="D5247"/>
      <c r="E5247"/>
      <c r="F5247"/>
    </row>
    <row r="5248" spans="3:6" x14ac:dyDescent="0.2">
      <c r="C5248"/>
      <c r="D5248"/>
      <c r="E5248"/>
      <c r="F5248"/>
    </row>
    <row r="5249" spans="3:6" x14ac:dyDescent="0.2">
      <c r="C5249"/>
      <c r="D5249"/>
      <c r="E5249"/>
      <c r="F5249"/>
    </row>
    <row r="5250" spans="3:6" x14ac:dyDescent="0.2">
      <c r="C5250"/>
      <c r="D5250"/>
      <c r="E5250"/>
      <c r="F5250"/>
    </row>
    <row r="5251" spans="3:6" x14ac:dyDescent="0.2">
      <c r="C5251"/>
      <c r="D5251"/>
      <c r="E5251"/>
      <c r="F5251"/>
    </row>
    <row r="5252" spans="3:6" x14ac:dyDescent="0.2">
      <c r="C5252"/>
      <c r="D5252"/>
      <c r="E5252"/>
      <c r="F5252"/>
    </row>
    <row r="5253" spans="3:6" x14ac:dyDescent="0.2">
      <c r="C5253"/>
      <c r="D5253"/>
      <c r="E5253"/>
      <c r="F5253"/>
    </row>
    <row r="5254" spans="3:6" x14ac:dyDescent="0.2">
      <c r="C5254"/>
      <c r="D5254"/>
      <c r="E5254"/>
      <c r="F5254"/>
    </row>
    <row r="5255" spans="3:6" x14ac:dyDescent="0.2">
      <c r="C5255"/>
      <c r="D5255"/>
      <c r="E5255"/>
      <c r="F5255"/>
    </row>
    <row r="5256" spans="3:6" x14ac:dyDescent="0.2">
      <c r="C5256"/>
      <c r="D5256"/>
      <c r="E5256"/>
      <c r="F5256"/>
    </row>
    <row r="5257" spans="3:6" x14ac:dyDescent="0.2">
      <c r="C5257"/>
      <c r="D5257"/>
      <c r="E5257"/>
      <c r="F5257"/>
    </row>
    <row r="5258" spans="3:6" x14ac:dyDescent="0.2">
      <c r="C5258"/>
      <c r="D5258"/>
      <c r="E5258"/>
      <c r="F5258"/>
    </row>
    <row r="5259" spans="3:6" x14ac:dyDescent="0.2">
      <c r="C5259"/>
      <c r="D5259"/>
      <c r="E5259"/>
      <c r="F5259"/>
    </row>
    <row r="5260" spans="3:6" x14ac:dyDescent="0.2">
      <c r="C5260"/>
      <c r="D5260"/>
      <c r="E5260"/>
      <c r="F5260"/>
    </row>
    <row r="5261" spans="3:6" x14ac:dyDescent="0.2">
      <c r="C5261"/>
      <c r="D5261"/>
      <c r="E5261"/>
      <c r="F5261"/>
    </row>
    <row r="5262" spans="3:6" x14ac:dyDescent="0.2">
      <c r="C5262"/>
      <c r="D5262"/>
      <c r="E5262"/>
      <c r="F5262"/>
    </row>
    <row r="5263" spans="3:6" x14ac:dyDescent="0.2">
      <c r="C5263"/>
      <c r="D5263"/>
      <c r="E5263"/>
      <c r="F5263"/>
    </row>
    <row r="5264" spans="3:6" x14ac:dyDescent="0.2">
      <c r="C5264"/>
      <c r="D5264"/>
      <c r="E5264"/>
      <c r="F5264"/>
    </row>
    <row r="5265" spans="3:6" x14ac:dyDescent="0.2">
      <c r="C5265"/>
      <c r="D5265"/>
      <c r="E5265"/>
      <c r="F5265"/>
    </row>
    <row r="5266" spans="3:6" x14ac:dyDescent="0.2">
      <c r="C5266"/>
      <c r="D5266"/>
      <c r="E5266"/>
      <c r="F5266"/>
    </row>
    <row r="5267" spans="3:6" x14ac:dyDescent="0.2">
      <c r="C5267"/>
      <c r="D5267"/>
      <c r="E5267"/>
      <c r="F5267"/>
    </row>
    <row r="5268" spans="3:6" x14ac:dyDescent="0.2">
      <c r="C5268"/>
      <c r="D5268"/>
      <c r="E5268"/>
      <c r="F5268"/>
    </row>
    <row r="5269" spans="3:6" x14ac:dyDescent="0.2">
      <c r="C5269"/>
      <c r="D5269"/>
      <c r="E5269"/>
      <c r="F5269"/>
    </row>
    <row r="5270" spans="3:6" x14ac:dyDescent="0.2">
      <c r="C5270"/>
      <c r="D5270"/>
      <c r="E5270"/>
      <c r="F5270"/>
    </row>
    <row r="5271" spans="3:6" x14ac:dyDescent="0.2">
      <c r="C5271"/>
      <c r="D5271"/>
      <c r="E5271"/>
      <c r="F5271"/>
    </row>
    <row r="5272" spans="3:6" x14ac:dyDescent="0.2">
      <c r="C5272"/>
      <c r="D5272"/>
      <c r="E5272"/>
      <c r="F5272"/>
    </row>
    <row r="5273" spans="3:6" x14ac:dyDescent="0.2">
      <c r="C5273"/>
      <c r="D5273"/>
      <c r="E5273"/>
      <c r="F5273"/>
    </row>
    <row r="5274" spans="3:6" x14ac:dyDescent="0.2">
      <c r="C5274"/>
      <c r="D5274"/>
      <c r="E5274"/>
      <c r="F5274"/>
    </row>
    <row r="5275" spans="3:6" x14ac:dyDescent="0.2">
      <c r="C5275"/>
      <c r="D5275"/>
      <c r="E5275"/>
      <c r="F5275"/>
    </row>
    <row r="5276" spans="3:6" x14ac:dyDescent="0.2">
      <c r="C5276"/>
      <c r="D5276"/>
      <c r="E5276"/>
      <c r="F5276"/>
    </row>
    <row r="5277" spans="3:6" x14ac:dyDescent="0.2">
      <c r="C5277"/>
      <c r="D5277"/>
      <c r="E5277"/>
      <c r="F5277"/>
    </row>
    <row r="5278" spans="3:6" x14ac:dyDescent="0.2">
      <c r="C5278"/>
      <c r="D5278"/>
      <c r="E5278"/>
      <c r="F5278"/>
    </row>
    <row r="5279" spans="3:6" x14ac:dyDescent="0.2">
      <c r="C5279"/>
      <c r="D5279"/>
      <c r="E5279"/>
      <c r="F5279"/>
    </row>
    <row r="5280" spans="3:6" x14ac:dyDescent="0.2">
      <c r="C5280"/>
      <c r="D5280"/>
      <c r="E5280"/>
      <c r="F5280"/>
    </row>
    <row r="5281" spans="3:6" x14ac:dyDescent="0.2">
      <c r="C5281"/>
      <c r="D5281"/>
      <c r="E5281"/>
      <c r="F5281"/>
    </row>
    <row r="5282" spans="3:6" x14ac:dyDescent="0.2">
      <c r="C5282"/>
      <c r="D5282"/>
      <c r="E5282"/>
      <c r="F5282"/>
    </row>
    <row r="5283" spans="3:6" x14ac:dyDescent="0.2">
      <c r="C5283"/>
      <c r="D5283"/>
      <c r="E5283"/>
      <c r="F5283"/>
    </row>
    <row r="5284" spans="3:6" x14ac:dyDescent="0.2">
      <c r="C5284"/>
      <c r="D5284"/>
      <c r="E5284"/>
      <c r="F5284"/>
    </row>
    <row r="5285" spans="3:6" x14ac:dyDescent="0.2">
      <c r="C5285"/>
      <c r="D5285"/>
      <c r="E5285"/>
      <c r="F5285"/>
    </row>
    <row r="5286" spans="3:6" x14ac:dyDescent="0.2">
      <c r="C5286"/>
      <c r="D5286"/>
      <c r="E5286"/>
      <c r="F5286"/>
    </row>
    <row r="5287" spans="3:6" x14ac:dyDescent="0.2">
      <c r="C5287"/>
      <c r="D5287"/>
      <c r="E5287"/>
      <c r="F5287"/>
    </row>
    <row r="5288" spans="3:6" x14ac:dyDescent="0.2">
      <c r="C5288"/>
      <c r="D5288"/>
      <c r="E5288"/>
      <c r="F5288"/>
    </row>
    <row r="5289" spans="3:6" x14ac:dyDescent="0.2">
      <c r="C5289"/>
      <c r="D5289"/>
      <c r="E5289"/>
      <c r="F5289"/>
    </row>
    <row r="5290" spans="3:6" x14ac:dyDescent="0.2">
      <c r="C5290"/>
      <c r="D5290"/>
      <c r="E5290"/>
      <c r="F5290"/>
    </row>
    <row r="5291" spans="3:6" x14ac:dyDescent="0.2">
      <c r="C5291"/>
      <c r="D5291"/>
      <c r="E5291"/>
      <c r="F5291"/>
    </row>
    <row r="5292" spans="3:6" x14ac:dyDescent="0.2">
      <c r="C5292"/>
      <c r="D5292"/>
      <c r="E5292"/>
      <c r="F5292"/>
    </row>
    <row r="5293" spans="3:6" x14ac:dyDescent="0.2">
      <c r="C5293"/>
      <c r="D5293"/>
      <c r="E5293"/>
      <c r="F5293"/>
    </row>
    <row r="5294" spans="3:6" x14ac:dyDescent="0.2">
      <c r="C5294"/>
      <c r="D5294"/>
      <c r="E5294"/>
      <c r="F5294"/>
    </row>
    <row r="5295" spans="3:6" x14ac:dyDescent="0.2">
      <c r="C5295"/>
      <c r="D5295"/>
      <c r="E5295"/>
      <c r="F5295"/>
    </row>
    <row r="5296" spans="3:6" x14ac:dyDescent="0.2">
      <c r="C5296"/>
      <c r="D5296"/>
      <c r="E5296"/>
      <c r="F5296"/>
    </row>
    <row r="5297" spans="3:6" x14ac:dyDescent="0.2">
      <c r="C5297"/>
      <c r="D5297"/>
      <c r="E5297"/>
      <c r="F5297"/>
    </row>
    <row r="5298" spans="3:6" x14ac:dyDescent="0.2">
      <c r="C5298"/>
      <c r="D5298"/>
      <c r="E5298"/>
      <c r="F5298"/>
    </row>
    <row r="5299" spans="3:6" x14ac:dyDescent="0.2">
      <c r="C5299"/>
      <c r="D5299"/>
      <c r="E5299"/>
      <c r="F5299"/>
    </row>
    <row r="5300" spans="3:6" x14ac:dyDescent="0.2">
      <c r="C5300"/>
      <c r="D5300"/>
      <c r="E5300"/>
      <c r="F5300"/>
    </row>
    <row r="5301" spans="3:6" x14ac:dyDescent="0.2">
      <c r="C5301"/>
      <c r="D5301"/>
      <c r="E5301"/>
      <c r="F5301"/>
    </row>
    <row r="5302" spans="3:6" x14ac:dyDescent="0.2">
      <c r="C5302"/>
      <c r="D5302"/>
      <c r="E5302"/>
      <c r="F5302"/>
    </row>
    <row r="5303" spans="3:6" x14ac:dyDescent="0.2">
      <c r="C5303"/>
      <c r="D5303"/>
      <c r="E5303"/>
      <c r="F5303"/>
    </row>
    <row r="5304" spans="3:6" x14ac:dyDescent="0.2">
      <c r="C5304"/>
      <c r="D5304"/>
      <c r="E5304"/>
      <c r="F5304"/>
    </row>
    <row r="5305" spans="3:6" x14ac:dyDescent="0.2">
      <c r="C5305"/>
      <c r="D5305"/>
      <c r="E5305"/>
      <c r="F5305"/>
    </row>
    <row r="5306" spans="3:6" x14ac:dyDescent="0.2">
      <c r="C5306"/>
      <c r="D5306"/>
      <c r="E5306"/>
      <c r="F5306"/>
    </row>
    <row r="5307" spans="3:6" x14ac:dyDescent="0.2">
      <c r="C5307"/>
      <c r="D5307"/>
      <c r="E5307"/>
      <c r="F5307"/>
    </row>
    <row r="5308" spans="3:6" x14ac:dyDescent="0.2">
      <c r="C5308"/>
      <c r="D5308"/>
      <c r="E5308"/>
      <c r="F5308"/>
    </row>
    <row r="5309" spans="3:6" x14ac:dyDescent="0.2">
      <c r="C5309"/>
      <c r="D5309"/>
      <c r="E5309"/>
      <c r="F5309"/>
    </row>
    <row r="5310" spans="3:6" x14ac:dyDescent="0.2">
      <c r="C5310"/>
      <c r="D5310"/>
      <c r="E5310"/>
      <c r="F5310"/>
    </row>
    <row r="5311" spans="3:6" x14ac:dyDescent="0.2">
      <c r="C5311"/>
      <c r="D5311"/>
      <c r="E5311"/>
      <c r="F5311"/>
    </row>
    <row r="5312" spans="3:6" x14ac:dyDescent="0.2">
      <c r="C5312"/>
      <c r="D5312"/>
      <c r="E5312"/>
      <c r="F5312"/>
    </row>
    <row r="5313" spans="3:6" x14ac:dyDescent="0.2">
      <c r="C5313"/>
      <c r="D5313"/>
      <c r="E5313"/>
      <c r="F5313"/>
    </row>
    <row r="5314" spans="3:6" x14ac:dyDescent="0.2">
      <c r="C5314"/>
      <c r="D5314"/>
      <c r="E5314"/>
      <c r="F5314"/>
    </row>
    <row r="5315" spans="3:6" x14ac:dyDescent="0.2">
      <c r="C5315"/>
      <c r="D5315"/>
      <c r="E5315"/>
      <c r="F5315"/>
    </row>
    <row r="5316" spans="3:6" x14ac:dyDescent="0.2">
      <c r="C5316"/>
      <c r="D5316"/>
      <c r="E5316"/>
      <c r="F5316"/>
    </row>
    <row r="5317" spans="3:6" x14ac:dyDescent="0.2">
      <c r="C5317"/>
      <c r="D5317"/>
      <c r="E5317"/>
      <c r="F5317"/>
    </row>
    <row r="5318" spans="3:6" x14ac:dyDescent="0.2">
      <c r="C5318"/>
      <c r="D5318"/>
      <c r="E5318"/>
      <c r="F5318"/>
    </row>
    <row r="5319" spans="3:6" x14ac:dyDescent="0.2">
      <c r="C5319"/>
      <c r="D5319"/>
      <c r="E5319"/>
      <c r="F5319"/>
    </row>
    <row r="5320" spans="3:6" x14ac:dyDescent="0.2">
      <c r="C5320"/>
      <c r="D5320"/>
      <c r="E5320"/>
      <c r="F5320"/>
    </row>
    <row r="5321" spans="3:6" x14ac:dyDescent="0.2">
      <c r="C5321"/>
      <c r="D5321"/>
      <c r="E5321"/>
      <c r="F5321"/>
    </row>
    <row r="5322" spans="3:6" x14ac:dyDescent="0.2">
      <c r="C5322"/>
      <c r="D5322"/>
      <c r="E5322"/>
      <c r="F5322"/>
    </row>
    <row r="5323" spans="3:6" x14ac:dyDescent="0.2">
      <c r="C5323"/>
      <c r="D5323"/>
      <c r="E5323"/>
      <c r="F5323"/>
    </row>
    <row r="5324" spans="3:6" x14ac:dyDescent="0.2">
      <c r="C5324"/>
      <c r="D5324"/>
      <c r="E5324"/>
      <c r="F5324"/>
    </row>
    <row r="5325" spans="3:6" x14ac:dyDescent="0.2">
      <c r="C5325"/>
      <c r="D5325"/>
      <c r="E5325"/>
      <c r="F5325"/>
    </row>
    <row r="5326" spans="3:6" x14ac:dyDescent="0.2">
      <c r="C5326"/>
      <c r="D5326"/>
      <c r="E5326"/>
      <c r="F5326"/>
    </row>
    <row r="5327" spans="3:6" x14ac:dyDescent="0.2">
      <c r="C5327"/>
      <c r="D5327"/>
      <c r="E5327"/>
      <c r="F5327"/>
    </row>
    <row r="5328" spans="3:6" x14ac:dyDescent="0.2">
      <c r="C5328"/>
      <c r="D5328"/>
      <c r="E5328"/>
      <c r="F5328"/>
    </row>
    <row r="5329" spans="3:6" x14ac:dyDescent="0.2">
      <c r="C5329"/>
      <c r="D5329"/>
      <c r="E5329"/>
      <c r="F5329"/>
    </row>
    <row r="5330" spans="3:6" x14ac:dyDescent="0.2">
      <c r="C5330"/>
      <c r="D5330"/>
      <c r="E5330"/>
      <c r="F5330"/>
    </row>
    <row r="5331" spans="3:6" x14ac:dyDescent="0.2">
      <c r="C5331"/>
      <c r="D5331"/>
      <c r="E5331"/>
      <c r="F5331"/>
    </row>
    <row r="5332" spans="3:6" x14ac:dyDescent="0.2">
      <c r="C5332"/>
      <c r="D5332"/>
      <c r="E5332"/>
      <c r="F5332"/>
    </row>
    <row r="5333" spans="3:6" x14ac:dyDescent="0.2">
      <c r="C5333"/>
      <c r="D5333"/>
      <c r="E5333"/>
      <c r="F5333"/>
    </row>
    <row r="5334" spans="3:6" x14ac:dyDescent="0.2">
      <c r="C5334"/>
      <c r="D5334"/>
      <c r="E5334"/>
      <c r="F5334"/>
    </row>
    <row r="5335" spans="3:6" x14ac:dyDescent="0.2">
      <c r="C5335"/>
      <c r="D5335"/>
      <c r="E5335"/>
      <c r="F5335"/>
    </row>
    <row r="5336" spans="3:6" x14ac:dyDescent="0.2">
      <c r="C5336"/>
      <c r="D5336"/>
      <c r="E5336"/>
      <c r="F5336"/>
    </row>
    <row r="5337" spans="3:6" x14ac:dyDescent="0.2">
      <c r="C5337"/>
      <c r="D5337"/>
      <c r="E5337"/>
      <c r="F5337"/>
    </row>
    <row r="5338" spans="3:6" x14ac:dyDescent="0.2">
      <c r="C5338"/>
      <c r="D5338"/>
      <c r="E5338"/>
      <c r="F5338"/>
    </row>
    <row r="5339" spans="3:6" x14ac:dyDescent="0.2">
      <c r="C5339"/>
      <c r="D5339"/>
      <c r="E5339"/>
      <c r="F5339"/>
    </row>
    <row r="5340" spans="3:6" x14ac:dyDescent="0.2">
      <c r="C5340"/>
      <c r="D5340"/>
      <c r="E5340"/>
      <c r="F5340"/>
    </row>
    <row r="5341" spans="3:6" x14ac:dyDescent="0.2">
      <c r="C5341"/>
      <c r="D5341"/>
      <c r="E5341"/>
      <c r="F5341"/>
    </row>
    <row r="5342" spans="3:6" x14ac:dyDescent="0.2">
      <c r="C5342"/>
      <c r="D5342"/>
      <c r="E5342"/>
      <c r="F5342"/>
    </row>
    <row r="5343" spans="3:6" x14ac:dyDescent="0.2">
      <c r="C5343"/>
      <c r="D5343"/>
      <c r="E5343"/>
      <c r="F5343"/>
    </row>
    <row r="5344" spans="3:6" x14ac:dyDescent="0.2">
      <c r="C5344"/>
      <c r="D5344"/>
      <c r="E5344"/>
      <c r="F5344"/>
    </row>
    <row r="5345" spans="3:6" x14ac:dyDescent="0.2">
      <c r="C5345"/>
      <c r="D5345"/>
      <c r="E5345"/>
      <c r="F5345"/>
    </row>
    <row r="5346" spans="3:6" x14ac:dyDescent="0.2">
      <c r="C5346"/>
      <c r="D5346"/>
      <c r="E5346"/>
      <c r="F5346"/>
    </row>
    <row r="5347" spans="3:6" x14ac:dyDescent="0.2">
      <c r="C5347"/>
      <c r="D5347"/>
      <c r="E5347"/>
      <c r="F5347"/>
    </row>
    <row r="5348" spans="3:6" x14ac:dyDescent="0.2">
      <c r="C5348"/>
      <c r="D5348"/>
      <c r="E5348"/>
      <c r="F5348"/>
    </row>
    <row r="5349" spans="3:6" x14ac:dyDescent="0.2">
      <c r="C5349"/>
      <c r="D5349"/>
      <c r="E5349"/>
      <c r="F5349"/>
    </row>
    <row r="5350" spans="3:6" x14ac:dyDescent="0.2">
      <c r="C5350"/>
      <c r="D5350"/>
      <c r="E5350"/>
      <c r="F5350"/>
    </row>
    <row r="5351" spans="3:6" x14ac:dyDescent="0.2">
      <c r="C5351"/>
      <c r="D5351"/>
      <c r="E5351"/>
      <c r="F5351"/>
    </row>
    <row r="5352" spans="3:6" x14ac:dyDescent="0.2">
      <c r="C5352"/>
      <c r="D5352"/>
      <c r="E5352"/>
      <c r="F5352"/>
    </row>
    <row r="5353" spans="3:6" x14ac:dyDescent="0.2">
      <c r="C5353"/>
      <c r="D5353"/>
      <c r="E5353"/>
      <c r="F5353"/>
    </row>
    <row r="5354" spans="3:6" x14ac:dyDescent="0.2">
      <c r="C5354"/>
      <c r="D5354"/>
      <c r="E5354"/>
      <c r="F5354"/>
    </row>
    <row r="5355" spans="3:6" x14ac:dyDescent="0.2">
      <c r="C5355"/>
      <c r="D5355"/>
      <c r="E5355"/>
      <c r="F5355"/>
    </row>
    <row r="5356" spans="3:6" x14ac:dyDescent="0.2">
      <c r="C5356"/>
      <c r="D5356"/>
      <c r="E5356"/>
      <c r="F5356"/>
    </row>
    <row r="5357" spans="3:6" x14ac:dyDescent="0.2">
      <c r="C5357"/>
      <c r="D5357"/>
      <c r="E5357"/>
      <c r="F5357"/>
    </row>
    <row r="5358" spans="3:6" x14ac:dyDescent="0.2">
      <c r="C5358"/>
      <c r="D5358"/>
      <c r="E5358"/>
      <c r="F5358"/>
    </row>
    <row r="5359" spans="3:6" x14ac:dyDescent="0.2">
      <c r="C5359"/>
      <c r="D5359"/>
      <c r="E5359"/>
      <c r="F5359"/>
    </row>
    <row r="5360" spans="3:6" x14ac:dyDescent="0.2">
      <c r="C5360"/>
      <c r="D5360"/>
      <c r="E5360"/>
      <c r="F5360"/>
    </row>
    <row r="5361" spans="3:6" x14ac:dyDescent="0.2">
      <c r="C5361"/>
      <c r="D5361"/>
      <c r="E5361"/>
      <c r="F5361"/>
    </row>
    <row r="5362" spans="3:6" x14ac:dyDescent="0.2">
      <c r="C5362"/>
      <c r="D5362"/>
      <c r="E5362"/>
      <c r="F5362"/>
    </row>
    <row r="5363" spans="3:6" x14ac:dyDescent="0.2">
      <c r="C5363"/>
      <c r="D5363"/>
      <c r="E5363"/>
      <c r="F5363"/>
    </row>
    <row r="5364" spans="3:6" x14ac:dyDescent="0.2">
      <c r="C5364"/>
      <c r="D5364"/>
      <c r="E5364"/>
      <c r="F5364"/>
    </row>
    <row r="5365" spans="3:6" x14ac:dyDescent="0.2">
      <c r="C5365"/>
      <c r="D5365"/>
      <c r="E5365"/>
      <c r="F5365"/>
    </row>
    <row r="5366" spans="3:6" x14ac:dyDescent="0.2">
      <c r="C5366"/>
      <c r="D5366"/>
      <c r="E5366"/>
      <c r="F5366"/>
    </row>
    <row r="5367" spans="3:6" x14ac:dyDescent="0.2">
      <c r="C5367"/>
      <c r="D5367"/>
      <c r="E5367"/>
      <c r="F5367"/>
    </row>
    <row r="5368" spans="3:6" x14ac:dyDescent="0.2">
      <c r="C5368"/>
      <c r="D5368"/>
      <c r="E5368"/>
      <c r="F5368"/>
    </row>
    <row r="5369" spans="3:6" x14ac:dyDescent="0.2">
      <c r="C5369"/>
      <c r="D5369"/>
      <c r="E5369"/>
      <c r="F5369"/>
    </row>
    <row r="5370" spans="3:6" x14ac:dyDescent="0.2">
      <c r="C5370"/>
      <c r="D5370"/>
      <c r="E5370"/>
      <c r="F5370"/>
    </row>
    <row r="5371" spans="3:6" x14ac:dyDescent="0.2">
      <c r="C5371"/>
      <c r="D5371"/>
      <c r="E5371"/>
      <c r="F5371"/>
    </row>
    <row r="5372" spans="3:6" x14ac:dyDescent="0.2">
      <c r="C5372"/>
      <c r="D5372"/>
      <c r="E5372"/>
      <c r="F5372"/>
    </row>
    <row r="5373" spans="3:6" x14ac:dyDescent="0.2">
      <c r="C5373"/>
      <c r="D5373"/>
      <c r="E5373"/>
      <c r="F5373"/>
    </row>
    <row r="5374" spans="3:6" x14ac:dyDescent="0.2">
      <c r="C5374"/>
      <c r="D5374"/>
      <c r="E5374"/>
      <c r="F5374"/>
    </row>
    <row r="5375" spans="3:6" x14ac:dyDescent="0.2">
      <c r="C5375"/>
      <c r="D5375"/>
      <c r="E5375"/>
      <c r="F5375"/>
    </row>
    <row r="5376" spans="3:6" x14ac:dyDescent="0.2">
      <c r="C5376"/>
      <c r="D5376"/>
      <c r="E5376"/>
      <c r="F5376"/>
    </row>
    <row r="5377" spans="3:6" x14ac:dyDescent="0.2">
      <c r="C5377"/>
      <c r="D5377"/>
      <c r="E5377"/>
      <c r="F5377"/>
    </row>
    <row r="5378" spans="3:6" x14ac:dyDescent="0.2">
      <c r="C5378"/>
      <c r="D5378"/>
      <c r="E5378"/>
      <c r="F5378"/>
    </row>
    <row r="5379" spans="3:6" x14ac:dyDescent="0.2">
      <c r="C5379"/>
      <c r="D5379"/>
      <c r="E5379"/>
      <c r="F5379"/>
    </row>
    <row r="5380" spans="3:6" x14ac:dyDescent="0.2">
      <c r="C5380"/>
      <c r="D5380"/>
      <c r="E5380"/>
      <c r="F5380"/>
    </row>
    <row r="5381" spans="3:6" x14ac:dyDescent="0.2">
      <c r="C5381"/>
      <c r="D5381"/>
      <c r="E5381"/>
      <c r="F5381"/>
    </row>
    <row r="5382" spans="3:6" x14ac:dyDescent="0.2">
      <c r="C5382"/>
      <c r="D5382"/>
      <c r="E5382"/>
      <c r="F5382"/>
    </row>
    <row r="5383" spans="3:6" x14ac:dyDescent="0.2">
      <c r="C5383"/>
      <c r="D5383"/>
      <c r="E5383"/>
      <c r="F5383"/>
    </row>
    <row r="5384" spans="3:6" x14ac:dyDescent="0.2">
      <c r="C5384"/>
      <c r="D5384"/>
      <c r="E5384"/>
      <c r="F5384"/>
    </row>
    <row r="5385" spans="3:6" x14ac:dyDescent="0.2">
      <c r="C5385"/>
      <c r="D5385"/>
      <c r="E5385"/>
      <c r="F5385"/>
    </row>
    <row r="5386" spans="3:6" x14ac:dyDescent="0.2">
      <c r="C5386"/>
      <c r="D5386"/>
      <c r="E5386"/>
      <c r="F5386"/>
    </row>
    <row r="5387" spans="3:6" x14ac:dyDescent="0.2">
      <c r="C5387"/>
      <c r="D5387"/>
      <c r="E5387"/>
      <c r="F5387"/>
    </row>
    <row r="5388" spans="3:6" x14ac:dyDescent="0.2">
      <c r="C5388"/>
      <c r="D5388"/>
      <c r="E5388"/>
      <c r="F5388"/>
    </row>
    <row r="5389" spans="3:6" x14ac:dyDescent="0.2">
      <c r="C5389"/>
      <c r="D5389"/>
      <c r="E5389"/>
      <c r="F5389"/>
    </row>
    <row r="5390" spans="3:6" x14ac:dyDescent="0.2">
      <c r="C5390"/>
      <c r="D5390"/>
      <c r="E5390"/>
      <c r="F5390"/>
    </row>
    <row r="5391" spans="3:6" x14ac:dyDescent="0.2">
      <c r="C5391"/>
      <c r="D5391"/>
      <c r="E5391"/>
      <c r="F5391"/>
    </row>
    <row r="5392" spans="3:6" x14ac:dyDescent="0.2">
      <c r="C5392"/>
      <c r="D5392"/>
      <c r="E5392"/>
      <c r="F5392"/>
    </row>
    <row r="5393" spans="3:6" x14ac:dyDescent="0.2">
      <c r="C5393"/>
      <c r="D5393"/>
      <c r="E5393"/>
      <c r="F5393"/>
    </row>
    <row r="5394" spans="3:6" x14ac:dyDescent="0.2">
      <c r="C5394"/>
      <c r="D5394"/>
      <c r="E5394"/>
      <c r="F5394"/>
    </row>
    <row r="5395" spans="3:6" x14ac:dyDescent="0.2">
      <c r="C5395"/>
      <c r="D5395"/>
      <c r="E5395"/>
      <c r="F5395"/>
    </row>
    <row r="5396" spans="3:6" x14ac:dyDescent="0.2">
      <c r="C5396"/>
      <c r="D5396"/>
      <c r="E5396"/>
      <c r="F5396"/>
    </row>
    <row r="5397" spans="3:6" x14ac:dyDescent="0.2">
      <c r="C5397"/>
      <c r="D5397"/>
      <c r="E5397"/>
      <c r="F5397"/>
    </row>
    <row r="5398" spans="3:6" x14ac:dyDescent="0.2">
      <c r="C5398"/>
      <c r="D5398"/>
      <c r="E5398"/>
      <c r="F5398"/>
    </row>
    <row r="5399" spans="3:6" x14ac:dyDescent="0.2">
      <c r="C5399"/>
      <c r="D5399"/>
      <c r="E5399"/>
      <c r="F5399"/>
    </row>
    <row r="5400" spans="3:6" x14ac:dyDescent="0.2">
      <c r="C5400"/>
      <c r="D5400"/>
      <c r="E5400"/>
      <c r="F5400"/>
    </row>
    <row r="5401" spans="3:6" x14ac:dyDescent="0.2">
      <c r="C5401"/>
      <c r="D5401"/>
      <c r="E5401"/>
      <c r="F5401"/>
    </row>
    <row r="5402" spans="3:6" x14ac:dyDescent="0.2">
      <c r="C5402"/>
      <c r="D5402"/>
      <c r="E5402"/>
      <c r="F5402"/>
    </row>
    <row r="5403" spans="3:6" x14ac:dyDescent="0.2">
      <c r="C5403"/>
      <c r="D5403"/>
      <c r="E5403"/>
      <c r="F5403"/>
    </row>
    <row r="5404" spans="3:6" x14ac:dyDescent="0.2">
      <c r="C5404"/>
      <c r="D5404"/>
      <c r="E5404"/>
      <c r="F5404"/>
    </row>
    <row r="5405" spans="3:6" x14ac:dyDescent="0.2">
      <c r="C5405"/>
      <c r="D5405"/>
      <c r="E5405"/>
      <c r="F5405"/>
    </row>
    <row r="5406" spans="3:6" x14ac:dyDescent="0.2">
      <c r="C5406"/>
      <c r="D5406"/>
      <c r="E5406"/>
      <c r="F5406"/>
    </row>
    <row r="5407" spans="3:6" x14ac:dyDescent="0.2">
      <c r="C5407"/>
      <c r="D5407"/>
      <c r="E5407"/>
      <c r="F5407"/>
    </row>
    <row r="5408" spans="3:6" x14ac:dyDescent="0.2">
      <c r="C5408"/>
      <c r="D5408"/>
      <c r="E5408"/>
      <c r="F5408"/>
    </row>
    <row r="5409" spans="3:6" x14ac:dyDescent="0.2">
      <c r="C5409"/>
      <c r="D5409"/>
      <c r="E5409"/>
      <c r="F5409"/>
    </row>
    <row r="5410" spans="3:6" x14ac:dyDescent="0.2">
      <c r="C5410"/>
      <c r="D5410"/>
      <c r="E5410"/>
      <c r="F5410"/>
    </row>
    <row r="5411" spans="3:6" x14ac:dyDescent="0.2">
      <c r="C5411"/>
      <c r="D5411"/>
      <c r="E5411"/>
      <c r="F5411"/>
    </row>
    <row r="5412" spans="3:6" x14ac:dyDescent="0.2">
      <c r="C5412"/>
      <c r="D5412"/>
      <c r="E5412"/>
      <c r="F5412"/>
    </row>
    <row r="5413" spans="3:6" x14ac:dyDescent="0.2">
      <c r="C5413"/>
      <c r="D5413"/>
      <c r="E5413"/>
      <c r="F5413"/>
    </row>
    <row r="5414" spans="3:6" x14ac:dyDescent="0.2">
      <c r="C5414"/>
      <c r="D5414"/>
      <c r="E5414"/>
      <c r="F5414"/>
    </row>
    <row r="5415" spans="3:6" x14ac:dyDescent="0.2">
      <c r="C5415"/>
      <c r="D5415"/>
      <c r="E5415"/>
      <c r="F5415"/>
    </row>
    <row r="5416" spans="3:6" x14ac:dyDescent="0.2">
      <c r="C5416"/>
      <c r="D5416"/>
      <c r="E5416"/>
      <c r="F5416"/>
    </row>
    <row r="5417" spans="3:6" x14ac:dyDescent="0.2">
      <c r="C5417"/>
      <c r="D5417"/>
      <c r="E5417"/>
      <c r="F5417"/>
    </row>
    <row r="5418" spans="3:6" x14ac:dyDescent="0.2">
      <c r="C5418"/>
      <c r="D5418"/>
      <c r="E5418"/>
      <c r="F5418"/>
    </row>
    <row r="5419" spans="3:6" x14ac:dyDescent="0.2">
      <c r="C5419"/>
      <c r="D5419"/>
      <c r="E5419"/>
      <c r="F5419"/>
    </row>
    <row r="5420" spans="3:6" x14ac:dyDescent="0.2">
      <c r="C5420"/>
      <c r="D5420"/>
      <c r="E5420"/>
      <c r="F5420"/>
    </row>
    <row r="5421" spans="3:6" x14ac:dyDescent="0.2">
      <c r="C5421"/>
      <c r="D5421"/>
      <c r="E5421"/>
      <c r="F5421"/>
    </row>
    <row r="5422" spans="3:6" x14ac:dyDescent="0.2">
      <c r="C5422"/>
      <c r="D5422"/>
      <c r="E5422"/>
      <c r="F5422"/>
    </row>
    <row r="5423" spans="3:6" x14ac:dyDescent="0.2">
      <c r="C5423"/>
      <c r="D5423"/>
      <c r="E5423"/>
      <c r="F5423"/>
    </row>
    <row r="5424" spans="3:6" x14ac:dyDescent="0.2">
      <c r="C5424"/>
      <c r="D5424"/>
      <c r="E5424"/>
      <c r="F5424"/>
    </row>
    <row r="5425" spans="3:6" x14ac:dyDescent="0.2">
      <c r="C5425"/>
      <c r="D5425"/>
      <c r="E5425"/>
      <c r="F5425"/>
    </row>
    <row r="5426" spans="3:6" x14ac:dyDescent="0.2">
      <c r="C5426"/>
      <c r="D5426"/>
      <c r="E5426"/>
      <c r="F5426"/>
    </row>
    <row r="5427" spans="3:6" x14ac:dyDescent="0.2">
      <c r="C5427"/>
      <c r="D5427"/>
      <c r="E5427"/>
      <c r="F5427"/>
    </row>
    <row r="5428" spans="3:6" x14ac:dyDescent="0.2">
      <c r="C5428"/>
      <c r="D5428"/>
      <c r="E5428"/>
      <c r="F5428"/>
    </row>
    <row r="5429" spans="3:6" x14ac:dyDescent="0.2">
      <c r="C5429"/>
      <c r="D5429"/>
      <c r="E5429"/>
      <c r="F5429"/>
    </row>
    <row r="5430" spans="3:6" x14ac:dyDescent="0.2">
      <c r="C5430"/>
      <c r="D5430"/>
      <c r="E5430"/>
      <c r="F5430"/>
    </row>
    <row r="5431" spans="3:6" x14ac:dyDescent="0.2">
      <c r="C5431"/>
      <c r="D5431"/>
      <c r="E5431"/>
      <c r="F5431"/>
    </row>
    <row r="5432" spans="3:6" x14ac:dyDescent="0.2">
      <c r="C5432"/>
      <c r="D5432"/>
      <c r="E5432"/>
      <c r="F5432"/>
    </row>
    <row r="5433" spans="3:6" x14ac:dyDescent="0.2">
      <c r="C5433"/>
      <c r="D5433"/>
      <c r="E5433"/>
      <c r="F5433"/>
    </row>
    <row r="5434" spans="3:6" x14ac:dyDescent="0.2">
      <c r="C5434"/>
      <c r="D5434"/>
      <c r="E5434"/>
      <c r="F5434"/>
    </row>
    <row r="5435" spans="3:6" x14ac:dyDescent="0.2">
      <c r="C5435"/>
      <c r="D5435"/>
      <c r="E5435"/>
      <c r="F5435"/>
    </row>
    <row r="5436" spans="3:6" x14ac:dyDescent="0.2">
      <c r="C5436"/>
      <c r="D5436"/>
      <c r="E5436"/>
      <c r="F5436"/>
    </row>
    <row r="5437" spans="3:6" x14ac:dyDescent="0.2">
      <c r="C5437"/>
      <c r="D5437"/>
      <c r="E5437"/>
      <c r="F5437"/>
    </row>
    <row r="5438" spans="3:6" x14ac:dyDescent="0.2">
      <c r="C5438"/>
      <c r="D5438"/>
      <c r="E5438"/>
      <c r="F5438"/>
    </row>
    <row r="5439" spans="3:6" x14ac:dyDescent="0.2">
      <c r="C5439"/>
      <c r="D5439"/>
      <c r="E5439"/>
      <c r="F5439"/>
    </row>
    <row r="5440" spans="3:6" x14ac:dyDescent="0.2">
      <c r="C5440"/>
      <c r="D5440"/>
      <c r="E5440"/>
      <c r="F5440"/>
    </row>
    <row r="5441" spans="3:6" x14ac:dyDescent="0.2">
      <c r="C5441"/>
      <c r="D5441"/>
      <c r="E5441"/>
      <c r="F5441"/>
    </row>
    <row r="5442" spans="3:6" x14ac:dyDescent="0.2">
      <c r="C5442"/>
      <c r="D5442"/>
      <c r="E5442"/>
      <c r="F5442"/>
    </row>
    <row r="5443" spans="3:6" x14ac:dyDescent="0.2">
      <c r="C5443"/>
      <c r="D5443"/>
      <c r="E5443"/>
      <c r="F5443"/>
    </row>
    <row r="5444" spans="3:6" x14ac:dyDescent="0.2">
      <c r="C5444"/>
      <c r="D5444"/>
      <c r="E5444"/>
      <c r="F5444"/>
    </row>
    <row r="5445" spans="3:6" x14ac:dyDescent="0.2">
      <c r="C5445"/>
      <c r="D5445"/>
      <c r="E5445"/>
      <c r="F5445"/>
    </row>
    <row r="5446" spans="3:6" x14ac:dyDescent="0.2">
      <c r="C5446"/>
      <c r="D5446"/>
      <c r="E5446"/>
      <c r="F5446"/>
    </row>
    <row r="5447" spans="3:6" x14ac:dyDescent="0.2">
      <c r="C5447"/>
      <c r="D5447"/>
      <c r="E5447"/>
      <c r="F5447"/>
    </row>
    <row r="5448" spans="3:6" x14ac:dyDescent="0.2">
      <c r="C5448"/>
      <c r="D5448"/>
      <c r="E5448"/>
      <c r="F5448"/>
    </row>
    <row r="5449" spans="3:6" x14ac:dyDescent="0.2">
      <c r="C5449"/>
      <c r="D5449"/>
      <c r="E5449"/>
      <c r="F5449"/>
    </row>
    <row r="5450" spans="3:6" x14ac:dyDescent="0.2">
      <c r="C5450"/>
      <c r="D5450"/>
      <c r="E5450"/>
      <c r="F5450"/>
    </row>
    <row r="5451" spans="3:6" x14ac:dyDescent="0.2">
      <c r="C5451"/>
      <c r="D5451"/>
      <c r="E5451"/>
      <c r="F5451"/>
    </row>
    <row r="5452" spans="3:6" x14ac:dyDescent="0.2">
      <c r="C5452"/>
      <c r="D5452"/>
      <c r="E5452"/>
      <c r="F5452"/>
    </row>
    <row r="5453" spans="3:6" x14ac:dyDescent="0.2">
      <c r="C5453"/>
      <c r="D5453"/>
      <c r="E5453"/>
      <c r="F5453"/>
    </row>
    <row r="5454" spans="3:6" x14ac:dyDescent="0.2">
      <c r="C5454"/>
      <c r="D5454"/>
      <c r="E5454"/>
      <c r="F5454"/>
    </row>
    <row r="5455" spans="3:6" x14ac:dyDescent="0.2">
      <c r="C5455"/>
      <c r="D5455"/>
      <c r="E5455"/>
      <c r="F5455"/>
    </row>
    <row r="5456" spans="3:6" x14ac:dyDescent="0.2">
      <c r="C5456"/>
      <c r="D5456"/>
      <c r="E5456"/>
      <c r="F5456"/>
    </row>
    <row r="5457" spans="3:6" x14ac:dyDescent="0.2">
      <c r="C5457"/>
      <c r="D5457"/>
      <c r="E5457"/>
      <c r="F5457"/>
    </row>
    <row r="5458" spans="3:6" x14ac:dyDescent="0.2">
      <c r="C5458"/>
      <c r="D5458"/>
      <c r="E5458"/>
      <c r="F5458"/>
    </row>
    <row r="5459" spans="3:6" x14ac:dyDescent="0.2">
      <c r="C5459"/>
      <c r="D5459"/>
      <c r="E5459"/>
      <c r="F5459"/>
    </row>
    <row r="5460" spans="3:6" x14ac:dyDescent="0.2">
      <c r="C5460"/>
      <c r="D5460"/>
      <c r="E5460"/>
      <c r="F5460"/>
    </row>
    <row r="5461" spans="3:6" x14ac:dyDescent="0.2">
      <c r="C5461"/>
      <c r="D5461"/>
      <c r="E5461"/>
      <c r="F5461"/>
    </row>
    <row r="5462" spans="3:6" x14ac:dyDescent="0.2">
      <c r="C5462"/>
      <c r="D5462"/>
      <c r="E5462"/>
      <c r="F5462"/>
    </row>
    <row r="5463" spans="3:6" x14ac:dyDescent="0.2">
      <c r="C5463"/>
      <c r="D5463"/>
      <c r="E5463"/>
      <c r="F5463"/>
    </row>
    <row r="5464" spans="3:6" x14ac:dyDescent="0.2">
      <c r="C5464"/>
      <c r="D5464"/>
      <c r="E5464"/>
      <c r="F5464"/>
    </row>
    <row r="5465" spans="3:6" x14ac:dyDescent="0.2">
      <c r="C5465"/>
      <c r="D5465"/>
      <c r="E5465"/>
      <c r="F5465"/>
    </row>
    <row r="5466" spans="3:6" x14ac:dyDescent="0.2">
      <c r="C5466"/>
      <c r="D5466"/>
      <c r="E5466"/>
      <c r="F5466"/>
    </row>
    <row r="5467" spans="3:6" x14ac:dyDescent="0.2">
      <c r="C5467"/>
      <c r="D5467"/>
      <c r="E5467"/>
      <c r="F5467"/>
    </row>
    <row r="5468" spans="3:6" x14ac:dyDescent="0.2">
      <c r="C5468"/>
      <c r="D5468"/>
      <c r="E5468"/>
      <c r="F5468"/>
    </row>
    <row r="5469" spans="3:6" x14ac:dyDescent="0.2">
      <c r="C5469"/>
      <c r="D5469"/>
      <c r="E5469"/>
      <c r="F5469"/>
    </row>
    <row r="5470" spans="3:6" x14ac:dyDescent="0.2">
      <c r="C5470"/>
      <c r="D5470"/>
      <c r="E5470"/>
      <c r="F5470"/>
    </row>
    <row r="5471" spans="3:6" x14ac:dyDescent="0.2">
      <c r="C5471"/>
      <c r="D5471"/>
      <c r="E5471"/>
      <c r="F5471"/>
    </row>
    <row r="5472" spans="3:6" x14ac:dyDescent="0.2">
      <c r="C5472"/>
      <c r="D5472"/>
      <c r="E5472"/>
      <c r="F5472"/>
    </row>
    <row r="5473" spans="3:6" x14ac:dyDescent="0.2">
      <c r="C5473"/>
      <c r="D5473"/>
      <c r="E5473"/>
      <c r="F5473"/>
    </row>
    <row r="5474" spans="3:6" x14ac:dyDescent="0.2">
      <c r="C5474"/>
      <c r="D5474"/>
      <c r="E5474"/>
      <c r="F5474"/>
    </row>
    <row r="5475" spans="3:6" x14ac:dyDescent="0.2">
      <c r="C5475"/>
      <c r="D5475"/>
      <c r="E5475"/>
      <c r="F5475"/>
    </row>
    <row r="5476" spans="3:6" x14ac:dyDescent="0.2">
      <c r="C5476"/>
      <c r="D5476"/>
      <c r="E5476"/>
      <c r="F5476"/>
    </row>
    <row r="5477" spans="3:6" x14ac:dyDescent="0.2">
      <c r="C5477"/>
      <c r="D5477"/>
      <c r="E5477"/>
      <c r="F5477"/>
    </row>
    <row r="5478" spans="3:6" x14ac:dyDescent="0.2">
      <c r="C5478"/>
      <c r="D5478"/>
      <c r="E5478"/>
      <c r="F5478"/>
    </row>
    <row r="5479" spans="3:6" x14ac:dyDescent="0.2">
      <c r="C5479"/>
      <c r="D5479"/>
      <c r="E5479"/>
      <c r="F5479"/>
    </row>
    <row r="5480" spans="3:6" x14ac:dyDescent="0.2">
      <c r="C5480"/>
      <c r="D5480"/>
      <c r="E5480"/>
      <c r="F5480"/>
    </row>
    <row r="5481" spans="3:6" x14ac:dyDescent="0.2">
      <c r="C5481"/>
      <c r="D5481"/>
      <c r="E5481"/>
      <c r="F5481"/>
    </row>
    <row r="5482" spans="3:6" x14ac:dyDescent="0.2">
      <c r="C5482"/>
      <c r="D5482"/>
      <c r="E5482"/>
      <c r="F5482"/>
    </row>
    <row r="5483" spans="3:6" x14ac:dyDescent="0.2">
      <c r="C5483"/>
      <c r="D5483"/>
      <c r="E5483"/>
      <c r="F5483"/>
    </row>
    <row r="5484" spans="3:6" x14ac:dyDescent="0.2">
      <c r="C5484"/>
      <c r="D5484"/>
      <c r="E5484"/>
      <c r="F5484"/>
    </row>
    <row r="5485" spans="3:6" x14ac:dyDescent="0.2">
      <c r="C5485"/>
      <c r="D5485"/>
      <c r="E5485"/>
      <c r="F5485"/>
    </row>
    <row r="5486" spans="3:6" x14ac:dyDescent="0.2">
      <c r="C5486"/>
      <c r="D5486"/>
      <c r="E5486"/>
      <c r="F5486"/>
    </row>
    <row r="5487" spans="3:6" x14ac:dyDescent="0.2">
      <c r="C5487"/>
      <c r="D5487"/>
      <c r="E5487"/>
      <c r="F5487"/>
    </row>
    <row r="5488" spans="3:6" x14ac:dyDescent="0.2">
      <c r="C5488"/>
      <c r="D5488"/>
      <c r="E5488"/>
      <c r="F5488"/>
    </row>
    <row r="5489" spans="3:6" x14ac:dyDescent="0.2">
      <c r="C5489"/>
      <c r="D5489"/>
      <c r="E5489"/>
      <c r="F5489"/>
    </row>
    <row r="5490" spans="3:6" x14ac:dyDescent="0.2">
      <c r="C5490"/>
      <c r="D5490"/>
      <c r="E5490"/>
      <c r="F5490"/>
    </row>
    <row r="5491" spans="3:6" x14ac:dyDescent="0.2">
      <c r="C5491"/>
      <c r="D5491"/>
      <c r="E5491"/>
      <c r="F5491"/>
    </row>
    <row r="5492" spans="3:6" x14ac:dyDescent="0.2">
      <c r="C5492"/>
      <c r="D5492"/>
      <c r="E5492"/>
      <c r="F5492"/>
    </row>
    <row r="5493" spans="3:6" x14ac:dyDescent="0.2">
      <c r="C5493"/>
      <c r="D5493"/>
      <c r="E5493"/>
      <c r="F5493"/>
    </row>
    <row r="5494" spans="3:6" x14ac:dyDescent="0.2">
      <c r="C5494"/>
      <c r="D5494"/>
      <c r="E5494"/>
      <c r="F5494"/>
    </row>
    <row r="5495" spans="3:6" x14ac:dyDescent="0.2">
      <c r="C5495"/>
      <c r="D5495"/>
      <c r="E5495"/>
      <c r="F5495"/>
    </row>
    <row r="5496" spans="3:6" x14ac:dyDescent="0.2">
      <c r="C5496"/>
      <c r="D5496"/>
      <c r="E5496"/>
      <c r="F5496"/>
    </row>
    <row r="5497" spans="3:6" x14ac:dyDescent="0.2">
      <c r="C5497"/>
      <c r="D5497"/>
      <c r="E5497"/>
      <c r="F5497"/>
    </row>
    <row r="5498" spans="3:6" x14ac:dyDescent="0.2">
      <c r="C5498"/>
      <c r="D5498"/>
      <c r="E5498"/>
      <c r="F5498"/>
    </row>
    <row r="5499" spans="3:6" x14ac:dyDescent="0.2">
      <c r="C5499"/>
      <c r="D5499"/>
      <c r="E5499"/>
      <c r="F5499"/>
    </row>
    <row r="5500" spans="3:6" x14ac:dyDescent="0.2">
      <c r="C5500"/>
      <c r="D5500"/>
      <c r="E5500"/>
      <c r="F5500"/>
    </row>
    <row r="5501" spans="3:6" x14ac:dyDescent="0.2">
      <c r="C5501"/>
      <c r="D5501"/>
      <c r="E5501"/>
      <c r="F5501"/>
    </row>
    <row r="5502" spans="3:6" x14ac:dyDescent="0.2">
      <c r="C5502"/>
      <c r="D5502"/>
      <c r="E5502"/>
      <c r="F5502"/>
    </row>
    <row r="5503" spans="3:6" x14ac:dyDescent="0.2">
      <c r="C5503"/>
      <c r="D5503"/>
      <c r="E5503"/>
      <c r="F5503"/>
    </row>
    <row r="5504" spans="3:6" x14ac:dyDescent="0.2">
      <c r="C5504"/>
      <c r="D5504"/>
      <c r="E5504"/>
      <c r="F5504"/>
    </row>
    <row r="5505" spans="3:6" x14ac:dyDescent="0.2">
      <c r="C5505"/>
      <c r="D5505"/>
      <c r="E5505"/>
      <c r="F5505"/>
    </row>
    <row r="5506" spans="3:6" x14ac:dyDescent="0.2">
      <c r="C5506"/>
      <c r="D5506"/>
      <c r="E5506"/>
      <c r="F5506"/>
    </row>
    <row r="5507" spans="3:6" x14ac:dyDescent="0.2">
      <c r="C5507"/>
      <c r="D5507"/>
      <c r="E5507"/>
      <c r="F5507"/>
    </row>
    <row r="5508" spans="3:6" x14ac:dyDescent="0.2">
      <c r="C5508"/>
      <c r="D5508"/>
      <c r="E5508"/>
      <c r="F5508"/>
    </row>
    <row r="5509" spans="3:6" x14ac:dyDescent="0.2">
      <c r="C5509"/>
      <c r="D5509"/>
      <c r="E5509"/>
      <c r="F5509"/>
    </row>
    <row r="5510" spans="3:6" x14ac:dyDescent="0.2">
      <c r="C5510"/>
      <c r="D5510"/>
      <c r="E5510"/>
      <c r="F5510"/>
    </row>
    <row r="5511" spans="3:6" x14ac:dyDescent="0.2">
      <c r="C5511"/>
      <c r="D5511"/>
      <c r="E5511"/>
      <c r="F5511"/>
    </row>
    <row r="5512" spans="3:6" x14ac:dyDescent="0.2">
      <c r="C5512"/>
      <c r="D5512"/>
      <c r="E5512"/>
      <c r="F5512"/>
    </row>
    <row r="5513" spans="3:6" x14ac:dyDescent="0.2">
      <c r="C5513"/>
      <c r="D5513"/>
      <c r="E5513"/>
      <c r="F5513"/>
    </row>
    <row r="5514" spans="3:6" x14ac:dyDescent="0.2">
      <c r="C5514"/>
      <c r="D5514"/>
      <c r="E5514"/>
      <c r="F5514"/>
    </row>
    <row r="5515" spans="3:6" x14ac:dyDescent="0.2">
      <c r="C5515"/>
      <c r="D5515"/>
      <c r="E5515"/>
      <c r="F5515"/>
    </row>
    <row r="5516" spans="3:6" x14ac:dyDescent="0.2">
      <c r="C5516"/>
      <c r="D5516"/>
      <c r="E5516"/>
      <c r="F5516"/>
    </row>
    <row r="5517" spans="3:6" x14ac:dyDescent="0.2">
      <c r="C5517"/>
      <c r="D5517"/>
      <c r="E5517"/>
      <c r="F5517"/>
    </row>
    <row r="5518" spans="3:6" x14ac:dyDescent="0.2">
      <c r="C5518"/>
      <c r="D5518"/>
      <c r="E5518"/>
      <c r="F5518"/>
    </row>
    <row r="5519" spans="3:6" x14ac:dyDescent="0.2">
      <c r="C5519"/>
      <c r="D5519"/>
      <c r="E5519"/>
      <c r="F5519"/>
    </row>
    <row r="5520" spans="3:6" x14ac:dyDescent="0.2">
      <c r="C5520"/>
      <c r="D5520"/>
      <c r="E5520"/>
      <c r="F5520"/>
    </row>
    <row r="5521" spans="3:6" x14ac:dyDescent="0.2">
      <c r="C5521"/>
      <c r="D5521"/>
      <c r="E5521"/>
      <c r="F5521"/>
    </row>
    <row r="5522" spans="3:6" x14ac:dyDescent="0.2">
      <c r="C5522"/>
      <c r="D5522"/>
      <c r="E5522"/>
      <c r="F5522"/>
    </row>
    <row r="5523" spans="3:6" x14ac:dyDescent="0.2">
      <c r="C5523"/>
      <c r="D5523"/>
      <c r="E5523"/>
      <c r="F5523"/>
    </row>
    <row r="5524" spans="3:6" x14ac:dyDescent="0.2">
      <c r="C5524"/>
      <c r="D5524"/>
      <c r="E5524"/>
      <c r="F5524"/>
    </row>
    <row r="5525" spans="3:6" x14ac:dyDescent="0.2">
      <c r="C5525"/>
      <c r="D5525"/>
      <c r="E5525"/>
      <c r="F5525"/>
    </row>
    <row r="5526" spans="3:6" x14ac:dyDescent="0.2">
      <c r="C5526"/>
      <c r="D5526"/>
      <c r="E5526"/>
      <c r="F5526"/>
    </row>
    <row r="5527" spans="3:6" x14ac:dyDescent="0.2">
      <c r="C5527"/>
      <c r="D5527"/>
      <c r="E5527"/>
      <c r="F5527"/>
    </row>
    <row r="5528" spans="3:6" x14ac:dyDescent="0.2">
      <c r="C5528"/>
      <c r="D5528"/>
      <c r="E5528"/>
      <c r="F5528"/>
    </row>
    <row r="5529" spans="3:6" x14ac:dyDescent="0.2">
      <c r="C5529"/>
      <c r="D5529"/>
      <c r="E5529"/>
      <c r="F5529"/>
    </row>
    <row r="5530" spans="3:6" x14ac:dyDescent="0.2">
      <c r="C5530"/>
      <c r="D5530"/>
      <c r="E5530"/>
      <c r="F5530"/>
    </row>
    <row r="5531" spans="3:6" x14ac:dyDescent="0.2">
      <c r="C5531"/>
      <c r="D5531"/>
      <c r="E5531"/>
      <c r="F5531"/>
    </row>
    <row r="5532" spans="3:6" x14ac:dyDescent="0.2">
      <c r="C5532"/>
      <c r="D5532"/>
      <c r="E5532"/>
      <c r="F5532"/>
    </row>
    <row r="5533" spans="3:6" x14ac:dyDescent="0.2">
      <c r="C5533"/>
      <c r="D5533"/>
      <c r="E5533"/>
      <c r="F5533"/>
    </row>
    <row r="5534" spans="3:6" x14ac:dyDescent="0.2">
      <c r="C5534"/>
      <c r="D5534"/>
      <c r="E5534"/>
      <c r="F5534"/>
    </row>
    <row r="5535" spans="3:6" x14ac:dyDescent="0.2">
      <c r="C5535"/>
      <c r="D5535"/>
      <c r="E5535"/>
      <c r="F5535"/>
    </row>
    <row r="5536" spans="3:6" x14ac:dyDescent="0.2">
      <c r="C5536"/>
      <c r="D5536"/>
      <c r="E5536"/>
      <c r="F5536"/>
    </row>
    <row r="5537" spans="3:6" x14ac:dyDescent="0.2">
      <c r="C5537"/>
      <c r="D5537"/>
      <c r="E5537"/>
      <c r="F5537"/>
    </row>
    <row r="5538" spans="3:6" x14ac:dyDescent="0.2">
      <c r="C5538"/>
      <c r="D5538"/>
      <c r="E5538"/>
      <c r="F5538"/>
    </row>
    <row r="5539" spans="3:6" x14ac:dyDescent="0.2">
      <c r="C5539"/>
      <c r="D5539"/>
      <c r="E5539"/>
      <c r="F5539"/>
    </row>
    <row r="5540" spans="3:6" x14ac:dyDescent="0.2">
      <c r="C5540"/>
      <c r="D5540"/>
      <c r="E5540"/>
      <c r="F5540"/>
    </row>
    <row r="5541" spans="3:6" x14ac:dyDescent="0.2">
      <c r="C5541"/>
      <c r="D5541"/>
      <c r="E5541"/>
      <c r="F5541"/>
    </row>
    <row r="5542" spans="3:6" x14ac:dyDescent="0.2">
      <c r="C5542"/>
      <c r="D5542"/>
      <c r="E5542"/>
      <c r="F5542"/>
    </row>
    <row r="5543" spans="3:6" x14ac:dyDescent="0.2">
      <c r="C5543"/>
      <c r="D5543"/>
      <c r="E5543"/>
      <c r="F5543"/>
    </row>
    <row r="5544" spans="3:6" x14ac:dyDescent="0.2">
      <c r="C5544"/>
      <c r="D5544"/>
      <c r="E5544"/>
      <c r="F5544"/>
    </row>
    <row r="5545" spans="3:6" x14ac:dyDescent="0.2">
      <c r="C5545"/>
      <c r="D5545"/>
      <c r="E5545"/>
      <c r="F5545"/>
    </row>
    <row r="5546" spans="3:6" x14ac:dyDescent="0.2">
      <c r="C5546"/>
      <c r="D5546"/>
      <c r="E5546"/>
      <c r="F5546"/>
    </row>
    <row r="5547" spans="3:6" x14ac:dyDescent="0.2">
      <c r="C5547"/>
      <c r="D5547"/>
      <c r="E5547"/>
      <c r="F5547"/>
    </row>
    <row r="5548" spans="3:6" x14ac:dyDescent="0.2">
      <c r="C5548"/>
      <c r="D5548"/>
      <c r="E5548"/>
      <c r="F5548"/>
    </row>
    <row r="5549" spans="3:6" x14ac:dyDescent="0.2">
      <c r="C5549"/>
      <c r="D5549"/>
      <c r="E5549"/>
      <c r="F5549"/>
    </row>
    <row r="5550" spans="3:6" x14ac:dyDescent="0.2">
      <c r="C5550"/>
      <c r="D5550"/>
      <c r="E5550"/>
      <c r="F5550"/>
    </row>
    <row r="5551" spans="3:6" x14ac:dyDescent="0.2">
      <c r="C5551"/>
      <c r="D5551"/>
      <c r="E5551"/>
      <c r="F5551"/>
    </row>
    <row r="5552" spans="3:6" x14ac:dyDescent="0.2">
      <c r="C5552"/>
      <c r="D5552"/>
      <c r="E5552"/>
      <c r="F5552"/>
    </row>
    <row r="5553" spans="3:6" x14ac:dyDescent="0.2">
      <c r="C5553"/>
      <c r="D5553"/>
      <c r="E5553"/>
      <c r="F5553"/>
    </row>
    <row r="5554" spans="3:6" x14ac:dyDescent="0.2">
      <c r="C5554"/>
      <c r="D5554"/>
      <c r="E5554"/>
      <c r="F5554"/>
    </row>
    <row r="5555" spans="3:6" x14ac:dyDescent="0.2">
      <c r="C5555"/>
      <c r="D5555"/>
      <c r="E5555"/>
      <c r="F5555"/>
    </row>
    <row r="5556" spans="3:6" x14ac:dyDescent="0.2">
      <c r="C5556"/>
      <c r="D5556"/>
      <c r="E5556"/>
      <c r="F5556"/>
    </row>
    <row r="5557" spans="3:6" x14ac:dyDescent="0.2">
      <c r="C5557"/>
      <c r="D5557"/>
      <c r="E5557"/>
      <c r="F5557"/>
    </row>
    <row r="5558" spans="3:6" x14ac:dyDescent="0.2">
      <c r="C5558"/>
      <c r="D5558"/>
      <c r="E5558"/>
      <c r="F5558"/>
    </row>
    <row r="5559" spans="3:6" x14ac:dyDescent="0.2">
      <c r="C5559"/>
      <c r="D5559"/>
      <c r="E5559"/>
      <c r="F5559"/>
    </row>
    <row r="5560" spans="3:6" x14ac:dyDescent="0.2">
      <c r="C5560"/>
      <c r="D5560"/>
      <c r="E5560"/>
      <c r="F5560"/>
    </row>
    <row r="5561" spans="3:6" x14ac:dyDescent="0.2">
      <c r="C5561"/>
      <c r="D5561"/>
      <c r="E5561"/>
      <c r="F5561"/>
    </row>
    <row r="5562" spans="3:6" x14ac:dyDescent="0.2">
      <c r="C5562"/>
      <c r="D5562"/>
      <c r="E5562"/>
      <c r="F5562"/>
    </row>
    <row r="5563" spans="3:6" x14ac:dyDescent="0.2">
      <c r="C5563"/>
      <c r="D5563"/>
      <c r="E5563"/>
      <c r="F5563"/>
    </row>
    <row r="5564" spans="3:6" x14ac:dyDescent="0.2">
      <c r="C5564"/>
      <c r="D5564"/>
      <c r="E5564"/>
      <c r="F5564"/>
    </row>
    <row r="5565" spans="3:6" x14ac:dyDescent="0.2">
      <c r="C5565"/>
      <c r="D5565"/>
      <c r="E5565"/>
      <c r="F5565"/>
    </row>
    <row r="5566" spans="3:6" x14ac:dyDescent="0.2">
      <c r="C5566"/>
      <c r="D5566"/>
      <c r="E5566"/>
      <c r="F5566"/>
    </row>
    <row r="5567" spans="3:6" x14ac:dyDescent="0.2">
      <c r="C5567"/>
      <c r="D5567"/>
      <c r="E5567"/>
      <c r="F5567"/>
    </row>
    <row r="5568" spans="3:6" x14ac:dyDescent="0.2">
      <c r="C5568"/>
      <c r="D5568"/>
      <c r="E5568"/>
      <c r="F5568"/>
    </row>
    <row r="5569" spans="3:6" x14ac:dyDescent="0.2">
      <c r="C5569"/>
      <c r="D5569"/>
      <c r="E5569"/>
      <c r="F5569"/>
    </row>
    <row r="5570" spans="3:6" x14ac:dyDescent="0.2">
      <c r="C5570"/>
      <c r="D5570"/>
      <c r="E5570"/>
      <c r="F5570"/>
    </row>
    <row r="5571" spans="3:6" x14ac:dyDescent="0.2">
      <c r="C5571"/>
      <c r="D5571"/>
      <c r="E5571"/>
      <c r="F5571"/>
    </row>
    <row r="5572" spans="3:6" x14ac:dyDescent="0.2">
      <c r="C5572"/>
      <c r="D5572"/>
      <c r="E5572"/>
      <c r="F5572"/>
    </row>
    <row r="5573" spans="3:6" x14ac:dyDescent="0.2">
      <c r="C5573"/>
      <c r="D5573"/>
      <c r="E5573"/>
      <c r="F5573"/>
    </row>
    <row r="5574" spans="3:6" x14ac:dyDescent="0.2">
      <c r="C5574"/>
      <c r="D5574"/>
      <c r="E5574"/>
      <c r="F5574"/>
    </row>
    <row r="5575" spans="3:6" x14ac:dyDescent="0.2">
      <c r="C5575"/>
      <c r="D5575"/>
      <c r="E5575"/>
      <c r="F5575"/>
    </row>
    <row r="5576" spans="3:6" x14ac:dyDescent="0.2">
      <c r="C5576"/>
      <c r="D5576"/>
      <c r="E5576"/>
      <c r="F5576"/>
    </row>
    <row r="5577" spans="3:6" x14ac:dyDescent="0.2">
      <c r="C5577"/>
      <c r="D5577"/>
      <c r="E5577"/>
      <c r="F5577"/>
    </row>
    <row r="5578" spans="3:6" x14ac:dyDescent="0.2">
      <c r="C5578"/>
      <c r="D5578"/>
      <c r="E5578"/>
      <c r="F5578"/>
    </row>
    <row r="5579" spans="3:6" x14ac:dyDescent="0.2">
      <c r="C5579"/>
      <c r="D5579"/>
      <c r="E5579"/>
      <c r="F5579"/>
    </row>
    <row r="5580" spans="3:6" x14ac:dyDescent="0.2">
      <c r="C5580"/>
      <c r="D5580"/>
      <c r="E5580"/>
      <c r="F5580"/>
    </row>
    <row r="5581" spans="3:6" x14ac:dyDescent="0.2">
      <c r="C5581"/>
      <c r="D5581"/>
      <c r="E5581"/>
      <c r="F5581"/>
    </row>
    <row r="5582" spans="3:6" x14ac:dyDescent="0.2">
      <c r="C5582"/>
      <c r="D5582"/>
      <c r="E5582"/>
      <c r="F5582"/>
    </row>
    <row r="5583" spans="3:6" x14ac:dyDescent="0.2">
      <c r="C5583"/>
      <c r="D5583"/>
      <c r="E5583"/>
      <c r="F5583"/>
    </row>
    <row r="5584" spans="3:6" x14ac:dyDescent="0.2">
      <c r="C5584"/>
      <c r="D5584"/>
      <c r="E5584"/>
      <c r="F5584"/>
    </row>
    <row r="5585" spans="3:6" x14ac:dyDescent="0.2">
      <c r="C5585"/>
      <c r="D5585"/>
      <c r="E5585"/>
      <c r="F5585"/>
    </row>
    <row r="5586" spans="3:6" x14ac:dyDescent="0.2">
      <c r="C5586"/>
      <c r="D5586"/>
      <c r="E5586"/>
      <c r="F5586"/>
    </row>
    <row r="5587" spans="3:6" x14ac:dyDescent="0.2">
      <c r="C5587"/>
      <c r="D5587"/>
      <c r="E5587"/>
      <c r="F5587"/>
    </row>
    <row r="5588" spans="3:6" x14ac:dyDescent="0.2">
      <c r="C5588"/>
      <c r="D5588"/>
      <c r="E5588"/>
      <c r="F5588"/>
    </row>
    <row r="5589" spans="3:6" x14ac:dyDescent="0.2">
      <c r="C5589"/>
      <c r="D5589"/>
      <c r="E5589"/>
      <c r="F5589"/>
    </row>
    <row r="5590" spans="3:6" x14ac:dyDescent="0.2">
      <c r="C5590"/>
      <c r="D5590"/>
      <c r="E5590"/>
      <c r="F5590"/>
    </row>
    <row r="5591" spans="3:6" x14ac:dyDescent="0.2">
      <c r="C5591"/>
      <c r="D5591"/>
      <c r="E5591"/>
      <c r="F5591"/>
    </row>
    <row r="5592" spans="3:6" x14ac:dyDescent="0.2">
      <c r="C5592"/>
      <c r="D5592"/>
      <c r="E5592"/>
      <c r="F5592"/>
    </row>
    <row r="5593" spans="3:6" x14ac:dyDescent="0.2">
      <c r="C5593"/>
      <c r="D5593"/>
      <c r="E5593"/>
      <c r="F5593"/>
    </row>
    <row r="5594" spans="3:6" x14ac:dyDescent="0.2">
      <c r="C5594"/>
      <c r="D5594"/>
      <c r="E5594"/>
      <c r="F5594"/>
    </row>
    <row r="5595" spans="3:6" x14ac:dyDescent="0.2">
      <c r="C5595"/>
      <c r="D5595"/>
      <c r="E5595"/>
      <c r="F5595"/>
    </row>
    <row r="5596" spans="3:6" x14ac:dyDescent="0.2">
      <c r="C5596"/>
      <c r="D5596"/>
      <c r="E5596"/>
      <c r="F5596"/>
    </row>
    <row r="5597" spans="3:6" x14ac:dyDescent="0.2">
      <c r="C5597"/>
      <c r="D5597"/>
      <c r="E5597"/>
      <c r="F5597"/>
    </row>
    <row r="5598" spans="3:6" x14ac:dyDescent="0.2">
      <c r="C5598"/>
      <c r="D5598"/>
      <c r="E5598"/>
      <c r="F5598"/>
    </row>
    <row r="5599" spans="3:6" x14ac:dyDescent="0.2">
      <c r="C5599"/>
      <c r="D5599"/>
      <c r="E5599"/>
      <c r="F5599"/>
    </row>
    <row r="5600" spans="3:6" x14ac:dyDescent="0.2">
      <c r="C5600"/>
      <c r="D5600"/>
      <c r="E5600"/>
      <c r="F5600"/>
    </row>
    <row r="5601" spans="3:6" x14ac:dyDescent="0.2">
      <c r="C5601"/>
      <c r="D5601"/>
      <c r="E5601"/>
      <c r="F5601"/>
    </row>
    <row r="5602" spans="3:6" x14ac:dyDescent="0.2">
      <c r="C5602"/>
      <c r="D5602"/>
      <c r="E5602"/>
      <c r="F5602"/>
    </row>
    <row r="5603" spans="3:6" x14ac:dyDescent="0.2">
      <c r="C5603"/>
      <c r="D5603"/>
      <c r="E5603"/>
      <c r="F5603"/>
    </row>
    <row r="5604" spans="3:6" x14ac:dyDescent="0.2">
      <c r="C5604"/>
      <c r="D5604"/>
      <c r="E5604"/>
      <c r="F5604"/>
    </row>
    <row r="5605" spans="3:6" x14ac:dyDescent="0.2">
      <c r="C5605"/>
      <c r="D5605"/>
      <c r="E5605"/>
      <c r="F5605"/>
    </row>
    <row r="5606" spans="3:6" x14ac:dyDescent="0.2">
      <c r="C5606"/>
      <c r="D5606"/>
      <c r="E5606"/>
      <c r="F5606"/>
    </row>
    <row r="5607" spans="3:6" x14ac:dyDescent="0.2">
      <c r="C5607"/>
      <c r="D5607"/>
      <c r="E5607"/>
      <c r="F5607"/>
    </row>
    <row r="5608" spans="3:6" x14ac:dyDescent="0.2">
      <c r="C5608"/>
      <c r="D5608"/>
      <c r="E5608"/>
      <c r="F5608"/>
    </row>
    <row r="5609" spans="3:6" x14ac:dyDescent="0.2">
      <c r="C5609"/>
      <c r="D5609"/>
      <c r="E5609"/>
      <c r="F5609"/>
    </row>
    <row r="5610" spans="3:6" x14ac:dyDescent="0.2">
      <c r="C5610"/>
      <c r="D5610"/>
      <c r="E5610"/>
      <c r="F5610"/>
    </row>
    <row r="5611" spans="3:6" x14ac:dyDescent="0.2">
      <c r="C5611"/>
      <c r="D5611"/>
      <c r="E5611"/>
      <c r="F5611"/>
    </row>
    <row r="5612" spans="3:6" x14ac:dyDescent="0.2">
      <c r="C5612"/>
      <c r="D5612"/>
      <c r="E5612"/>
      <c r="F5612"/>
    </row>
    <row r="5613" spans="3:6" x14ac:dyDescent="0.2">
      <c r="C5613"/>
      <c r="D5613"/>
      <c r="E5613"/>
      <c r="F5613"/>
    </row>
    <row r="5614" spans="3:6" x14ac:dyDescent="0.2">
      <c r="C5614"/>
      <c r="D5614"/>
      <c r="E5614"/>
      <c r="F5614"/>
    </row>
    <row r="5615" spans="3:6" x14ac:dyDescent="0.2">
      <c r="C5615"/>
      <c r="D5615"/>
      <c r="E5615"/>
      <c r="F5615"/>
    </row>
    <row r="5616" spans="3:6" x14ac:dyDescent="0.2">
      <c r="C5616"/>
      <c r="D5616"/>
      <c r="E5616"/>
      <c r="F5616"/>
    </row>
    <row r="5617" spans="3:6" x14ac:dyDescent="0.2">
      <c r="C5617"/>
      <c r="D5617"/>
      <c r="E5617"/>
      <c r="F5617"/>
    </row>
    <row r="5618" spans="3:6" x14ac:dyDescent="0.2">
      <c r="C5618"/>
      <c r="D5618"/>
      <c r="E5618"/>
      <c r="F5618"/>
    </row>
    <row r="5619" spans="3:6" x14ac:dyDescent="0.2">
      <c r="C5619"/>
      <c r="D5619"/>
      <c r="E5619"/>
      <c r="F5619"/>
    </row>
    <row r="5620" spans="3:6" x14ac:dyDescent="0.2">
      <c r="C5620"/>
      <c r="D5620"/>
      <c r="E5620"/>
      <c r="F5620"/>
    </row>
    <row r="5621" spans="3:6" x14ac:dyDescent="0.2">
      <c r="C5621"/>
      <c r="D5621"/>
      <c r="E5621"/>
      <c r="F5621"/>
    </row>
    <row r="5622" spans="3:6" x14ac:dyDescent="0.2">
      <c r="C5622"/>
      <c r="D5622"/>
      <c r="E5622"/>
      <c r="F5622"/>
    </row>
    <row r="5623" spans="3:6" x14ac:dyDescent="0.2">
      <c r="C5623"/>
      <c r="D5623"/>
      <c r="E5623"/>
      <c r="F5623"/>
    </row>
    <row r="5624" spans="3:6" x14ac:dyDescent="0.2">
      <c r="C5624"/>
      <c r="D5624"/>
      <c r="E5624"/>
      <c r="F5624"/>
    </row>
    <row r="5625" spans="3:6" x14ac:dyDescent="0.2">
      <c r="C5625"/>
      <c r="D5625"/>
      <c r="E5625"/>
      <c r="F5625"/>
    </row>
    <row r="5626" spans="3:6" x14ac:dyDescent="0.2">
      <c r="C5626"/>
      <c r="D5626"/>
      <c r="E5626"/>
      <c r="F5626"/>
    </row>
    <row r="5627" spans="3:6" x14ac:dyDescent="0.2">
      <c r="C5627"/>
      <c r="D5627"/>
      <c r="E5627"/>
      <c r="F5627"/>
    </row>
    <row r="5628" spans="3:6" x14ac:dyDescent="0.2">
      <c r="C5628"/>
      <c r="D5628"/>
      <c r="E5628"/>
      <c r="F5628"/>
    </row>
    <row r="5629" spans="3:6" x14ac:dyDescent="0.2">
      <c r="C5629"/>
      <c r="D5629"/>
      <c r="E5629"/>
      <c r="F5629"/>
    </row>
    <row r="5630" spans="3:6" x14ac:dyDescent="0.2">
      <c r="C5630"/>
      <c r="D5630"/>
      <c r="E5630"/>
      <c r="F5630"/>
    </row>
    <row r="5631" spans="3:6" x14ac:dyDescent="0.2">
      <c r="C5631"/>
      <c r="D5631"/>
      <c r="E5631"/>
      <c r="F5631"/>
    </row>
    <row r="5632" spans="3:6" x14ac:dyDescent="0.2">
      <c r="C5632"/>
      <c r="D5632"/>
      <c r="E5632"/>
      <c r="F5632"/>
    </row>
    <row r="5633" spans="3:6" x14ac:dyDescent="0.2">
      <c r="C5633"/>
      <c r="D5633"/>
      <c r="E5633"/>
      <c r="F5633"/>
    </row>
    <row r="5634" spans="3:6" x14ac:dyDescent="0.2">
      <c r="C5634"/>
      <c r="D5634"/>
      <c r="E5634"/>
      <c r="F5634"/>
    </row>
    <row r="5635" spans="3:6" x14ac:dyDescent="0.2">
      <c r="C5635"/>
      <c r="D5635"/>
      <c r="E5635"/>
      <c r="F5635"/>
    </row>
    <row r="5636" spans="3:6" x14ac:dyDescent="0.2">
      <c r="C5636"/>
      <c r="D5636"/>
      <c r="E5636"/>
      <c r="F5636"/>
    </row>
    <row r="5637" spans="3:6" x14ac:dyDescent="0.2">
      <c r="C5637"/>
      <c r="D5637"/>
      <c r="E5637"/>
      <c r="F5637"/>
    </row>
    <row r="5638" spans="3:6" x14ac:dyDescent="0.2">
      <c r="C5638"/>
      <c r="D5638"/>
      <c r="E5638"/>
      <c r="F5638"/>
    </row>
    <row r="5639" spans="3:6" x14ac:dyDescent="0.2">
      <c r="C5639"/>
      <c r="D5639"/>
      <c r="E5639"/>
      <c r="F5639"/>
    </row>
    <row r="5640" spans="3:6" x14ac:dyDescent="0.2">
      <c r="C5640"/>
      <c r="D5640"/>
      <c r="E5640"/>
      <c r="F5640"/>
    </row>
    <row r="5641" spans="3:6" x14ac:dyDescent="0.2">
      <c r="C5641"/>
      <c r="D5641"/>
      <c r="E5641"/>
      <c r="F5641"/>
    </row>
    <row r="5642" spans="3:6" x14ac:dyDescent="0.2">
      <c r="C5642"/>
      <c r="D5642"/>
      <c r="E5642"/>
      <c r="F5642"/>
    </row>
    <row r="5643" spans="3:6" x14ac:dyDescent="0.2">
      <c r="C5643"/>
      <c r="D5643"/>
      <c r="E5643"/>
      <c r="F5643"/>
    </row>
    <row r="5644" spans="3:6" x14ac:dyDescent="0.2">
      <c r="C5644"/>
      <c r="D5644"/>
      <c r="E5644"/>
      <c r="F5644"/>
    </row>
    <row r="5645" spans="3:6" x14ac:dyDescent="0.2">
      <c r="C5645"/>
      <c r="D5645"/>
      <c r="E5645"/>
      <c r="F5645"/>
    </row>
    <row r="5646" spans="3:6" x14ac:dyDescent="0.2">
      <c r="C5646"/>
      <c r="D5646"/>
      <c r="E5646"/>
      <c r="F5646"/>
    </row>
    <row r="5647" spans="3:6" x14ac:dyDescent="0.2">
      <c r="C5647"/>
      <c r="D5647"/>
      <c r="E5647"/>
      <c r="F5647"/>
    </row>
    <row r="5648" spans="3:6" x14ac:dyDescent="0.2">
      <c r="C5648"/>
      <c r="D5648"/>
      <c r="E5648"/>
      <c r="F5648"/>
    </row>
    <row r="5649" spans="3:6" x14ac:dyDescent="0.2">
      <c r="C5649"/>
      <c r="D5649"/>
      <c r="E5649"/>
      <c r="F5649"/>
    </row>
    <row r="5650" spans="3:6" x14ac:dyDescent="0.2">
      <c r="C5650"/>
      <c r="D5650"/>
      <c r="E5650"/>
      <c r="F5650"/>
    </row>
    <row r="5651" spans="3:6" x14ac:dyDescent="0.2">
      <c r="C5651"/>
      <c r="D5651"/>
      <c r="E5651"/>
      <c r="F5651"/>
    </row>
    <row r="5652" spans="3:6" x14ac:dyDescent="0.2">
      <c r="C5652"/>
      <c r="D5652"/>
      <c r="E5652"/>
      <c r="F5652"/>
    </row>
    <row r="5653" spans="3:6" x14ac:dyDescent="0.2">
      <c r="C5653"/>
      <c r="D5653"/>
      <c r="E5653"/>
      <c r="F5653"/>
    </row>
    <row r="5654" spans="3:6" x14ac:dyDescent="0.2">
      <c r="C5654"/>
      <c r="D5654"/>
      <c r="E5654"/>
      <c r="F5654"/>
    </row>
    <row r="5655" spans="3:6" x14ac:dyDescent="0.2">
      <c r="C5655"/>
      <c r="D5655"/>
      <c r="E5655"/>
      <c r="F5655"/>
    </row>
    <row r="5656" spans="3:6" x14ac:dyDescent="0.2">
      <c r="C5656"/>
      <c r="D5656"/>
      <c r="E5656"/>
      <c r="F5656"/>
    </row>
    <row r="5657" spans="3:6" x14ac:dyDescent="0.2">
      <c r="C5657"/>
      <c r="D5657"/>
      <c r="E5657"/>
      <c r="F5657"/>
    </row>
    <row r="5658" spans="3:6" x14ac:dyDescent="0.2">
      <c r="C5658"/>
      <c r="D5658"/>
      <c r="E5658"/>
      <c r="F5658"/>
    </row>
    <row r="5659" spans="3:6" x14ac:dyDescent="0.2">
      <c r="C5659"/>
      <c r="D5659"/>
      <c r="E5659"/>
      <c r="F5659"/>
    </row>
    <row r="5660" spans="3:6" x14ac:dyDescent="0.2">
      <c r="C5660"/>
      <c r="D5660"/>
      <c r="E5660"/>
      <c r="F5660"/>
    </row>
    <row r="5661" spans="3:6" x14ac:dyDescent="0.2">
      <c r="C5661"/>
      <c r="D5661"/>
      <c r="E5661"/>
      <c r="F5661"/>
    </row>
    <row r="5662" spans="3:6" x14ac:dyDescent="0.2">
      <c r="C5662"/>
      <c r="D5662"/>
      <c r="E5662"/>
      <c r="F5662"/>
    </row>
    <row r="5663" spans="3:6" x14ac:dyDescent="0.2">
      <c r="C5663"/>
      <c r="D5663"/>
      <c r="E5663"/>
      <c r="F5663"/>
    </row>
    <row r="5664" spans="3:6" x14ac:dyDescent="0.2">
      <c r="C5664"/>
      <c r="D5664"/>
      <c r="E5664"/>
      <c r="F5664"/>
    </row>
    <row r="5665" spans="3:6" x14ac:dyDescent="0.2">
      <c r="C5665"/>
      <c r="D5665"/>
      <c r="E5665"/>
      <c r="F5665"/>
    </row>
    <row r="5666" spans="3:6" x14ac:dyDescent="0.2">
      <c r="C5666"/>
      <c r="D5666"/>
      <c r="E5666"/>
      <c r="F5666"/>
    </row>
    <row r="5667" spans="3:6" x14ac:dyDescent="0.2">
      <c r="C5667"/>
      <c r="D5667"/>
      <c r="E5667"/>
      <c r="F5667"/>
    </row>
    <row r="5668" spans="3:6" x14ac:dyDescent="0.2">
      <c r="C5668"/>
      <c r="D5668"/>
      <c r="E5668"/>
      <c r="F5668"/>
    </row>
    <row r="5669" spans="3:6" x14ac:dyDescent="0.2">
      <c r="C5669"/>
      <c r="D5669"/>
      <c r="E5669"/>
      <c r="F5669"/>
    </row>
    <row r="5670" spans="3:6" x14ac:dyDescent="0.2">
      <c r="C5670"/>
      <c r="D5670"/>
      <c r="E5670"/>
      <c r="F5670"/>
    </row>
    <row r="5671" spans="3:6" x14ac:dyDescent="0.2">
      <c r="C5671"/>
      <c r="D5671"/>
      <c r="E5671"/>
      <c r="F5671"/>
    </row>
    <row r="5672" spans="3:6" x14ac:dyDescent="0.2">
      <c r="C5672"/>
      <c r="D5672"/>
      <c r="E5672"/>
      <c r="F5672"/>
    </row>
    <row r="5673" spans="3:6" x14ac:dyDescent="0.2">
      <c r="C5673"/>
      <c r="D5673"/>
      <c r="E5673"/>
      <c r="F5673"/>
    </row>
    <row r="5674" spans="3:6" x14ac:dyDescent="0.2">
      <c r="C5674"/>
      <c r="D5674"/>
      <c r="E5674"/>
      <c r="F5674"/>
    </row>
    <row r="5675" spans="3:6" x14ac:dyDescent="0.2">
      <c r="C5675"/>
      <c r="D5675"/>
      <c r="E5675"/>
      <c r="F5675"/>
    </row>
    <row r="5676" spans="3:6" x14ac:dyDescent="0.2">
      <c r="C5676"/>
      <c r="D5676"/>
      <c r="E5676"/>
      <c r="F5676"/>
    </row>
    <row r="5677" spans="3:6" x14ac:dyDescent="0.2">
      <c r="C5677"/>
      <c r="D5677"/>
      <c r="E5677"/>
      <c r="F5677"/>
    </row>
    <row r="5678" spans="3:6" x14ac:dyDescent="0.2">
      <c r="C5678"/>
      <c r="D5678"/>
      <c r="E5678"/>
      <c r="F5678"/>
    </row>
    <row r="5679" spans="3:6" x14ac:dyDescent="0.2">
      <c r="C5679"/>
      <c r="D5679"/>
      <c r="E5679"/>
      <c r="F5679"/>
    </row>
    <row r="5680" spans="3:6" x14ac:dyDescent="0.2">
      <c r="C5680"/>
      <c r="D5680"/>
      <c r="E5680"/>
      <c r="F5680"/>
    </row>
    <row r="5681" spans="3:6" x14ac:dyDescent="0.2">
      <c r="C5681"/>
      <c r="D5681"/>
      <c r="E5681"/>
      <c r="F5681"/>
    </row>
    <row r="5682" spans="3:6" x14ac:dyDescent="0.2">
      <c r="C5682"/>
      <c r="D5682"/>
      <c r="E5682"/>
      <c r="F5682"/>
    </row>
    <row r="5683" spans="3:6" x14ac:dyDescent="0.2">
      <c r="C5683"/>
      <c r="D5683"/>
      <c r="E5683"/>
      <c r="F5683"/>
    </row>
    <row r="5684" spans="3:6" x14ac:dyDescent="0.2">
      <c r="C5684"/>
      <c r="D5684"/>
      <c r="E5684"/>
      <c r="F5684"/>
    </row>
    <row r="5685" spans="3:6" x14ac:dyDescent="0.2">
      <c r="C5685"/>
      <c r="D5685"/>
      <c r="E5685"/>
      <c r="F5685"/>
    </row>
    <row r="5686" spans="3:6" x14ac:dyDescent="0.2">
      <c r="C5686"/>
      <c r="D5686"/>
      <c r="E5686"/>
      <c r="F5686"/>
    </row>
    <row r="5687" spans="3:6" x14ac:dyDescent="0.2">
      <c r="C5687"/>
      <c r="D5687"/>
      <c r="E5687"/>
      <c r="F5687"/>
    </row>
    <row r="5688" spans="3:6" x14ac:dyDescent="0.2">
      <c r="C5688"/>
      <c r="D5688"/>
      <c r="E5688"/>
      <c r="F5688"/>
    </row>
    <row r="5689" spans="3:6" x14ac:dyDescent="0.2">
      <c r="C5689"/>
      <c r="D5689"/>
      <c r="E5689"/>
      <c r="F5689"/>
    </row>
    <row r="5690" spans="3:6" x14ac:dyDescent="0.2">
      <c r="C5690"/>
      <c r="D5690"/>
      <c r="E5690"/>
      <c r="F5690"/>
    </row>
    <row r="5691" spans="3:6" x14ac:dyDescent="0.2">
      <c r="C5691"/>
      <c r="D5691"/>
      <c r="E5691"/>
      <c r="F5691"/>
    </row>
    <row r="5692" spans="3:6" x14ac:dyDescent="0.2">
      <c r="C5692"/>
      <c r="D5692"/>
      <c r="E5692"/>
      <c r="F5692"/>
    </row>
    <row r="5693" spans="3:6" x14ac:dyDescent="0.2">
      <c r="C5693"/>
      <c r="D5693"/>
      <c r="E5693"/>
      <c r="F5693"/>
    </row>
    <row r="5694" spans="3:6" x14ac:dyDescent="0.2">
      <c r="C5694"/>
      <c r="D5694"/>
      <c r="E5694"/>
      <c r="F5694"/>
    </row>
    <row r="5695" spans="3:6" x14ac:dyDescent="0.2">
      <c r="C5695"/>
      <c r="D5695"/>
      <c r="E5695"/>
      <c r="F5695"/>
    </row>
    <row r="5696" spans="3:6" x14ac:dyDescent="0.2">
      <c r="C5696"/>
      <c r="D5696"/>
      <c r="E5696"/>
      <c r="F5696"/>
    </row>
    <row r="5697" spans="3:6" x14ac:dyDescent="0.2">
      <c r="C5697"/>
      <c r="D5697"/>
      <c r="E5697"/>
      <c r="F5697"/>
    </row>
    <row r="5698" spans="3:6" x14ac:dyDescent="0.2">
      <c r="C5698"/>
      <c r="D5698"/>
      <c r="E5698"/>
      <c r="F5698"/>
    </row>
    <row r="5699" spans="3:6" x14ac:dyDescent="0.2">
      <c r="C5699"/>
      <c r="D5699"/>
      <c r="E5699"/>
      <c r="F5699"/>
    </row>
    <row r="5700" spans="3:6" x14ac:dyDescent="0.2">
      <c r="C5700"/>
      <c r="D5700"/>
      <c r="E5700"/>
      <c r="F5700"/>
    </row>
    <row r="5701" spans="3:6" x14ac:dyDescent="0.2">
      <c r="C5701"/>
      <c r="D5701"/>
      <c r="E5701"/>
      <c r="F5701"/>
    </row>
    <row r="5702" spans="3:6" x14ac:dyDescent="0.2">
      <c r="C5702"/>
      <c r="D5702"/>
      <c r="E5702"/>
      <c r="F5702"/>
    </row>
    <row r="5703" spans="3:6" x14ac:dyDescent="0.2">
      <c r="C5703"/>
      <c r="D5703"/>
      <c r="E5703"/>
      <c r="F5703"/>
    </row>
    <row r="5704" spans="3:6" x14ac:dyDescent="0.2">
      <c r="C5704"/>
      <c r="D5704"/>
      <c r="E5704"/>
      <c r="F5704"/>
    </row>
    <row r="5705" spans="3:6" x14ac:dyDescent="0.2">
      <c r="C5705"/>
      <c r="D5705"/>
      <c r="E5705"/>
      <c r="F5705"/>
    </row>
    <row r="5706" spans="3:6" x14ac:dyDescent="0.2">
      <c r="C5706"/>
      <c r="D5706"/>
      <c r="E5706"/>
      <c r="F5706"/>
    </row>
    <row r="5707" spans="3:6" x14ac:dyDescent="0.2">
      <c r="C5707"/>
      <c r="D5707"/>
      <c r="E5707"/>
      <c r="F5707"/>
    </row>
    <row r="5708" spans="3:6" x14ac:dyDescent="0.2">
      <c r="C5708"/>
      <c r="D5708"/>
      <c r="E5708"/>
      <c r="F5708"/>
    </row>
    <row r="5709" spans="3:6" x14ac:dyDescent="0.2">
      <c r="C5709"/>
      <c r="D5709"/>
      <c r="E5709"/>
      <c r="F5709"/>
    </row>
    <row r="5710" spans="3:6" x14ac:dyDescent="0.2">
      <c r="C5710"/>
      <c r="D5710"/>
      <c r="E5710"/>
      <c r="F5710"/>
    </row>
    <row r="5711" spans="3:6" x14ac:dyDescent="0.2">
      <c r="C5711"/>
      <c r="D5711"/>
      <c r="E5711"/>
      <c r="F5711"/>
    </row>
    <row r="5712" spans="3:6" x14ac:dyDescent="0.2">
      <c r="C5712"/>
      <c r="D5712"/>
      <c r="E5712"/>
      <c r="F5712"/>
    </row>
    <row r="5713" spans="3:6" x14ac:dyDescent="0.2">
      <c r="C5713"/>
      <c r="D5713"/>
      <c r="E5713"/>
      <c r="F5713"/>
    </row>
    <row r="5714" spans="3:6" x14ac:dyDescent="0.2">
      <c r="C5714"/>
      <c r="D5714"/>
      <c r="E5714"/>
      <c r="F5714"/>
    </row>
    <row r="5715" spans="3:6" x14ac:dyDescent="0.2">
      <c r="C5715"/>
      <c r="D5715"/>
      <c r="E5715"/>
      <c r="F5715"/>
    </row>
    <row r="5716" spans="3:6" x14ac:dyDescent="0.2">
      <c r="C5716"/>
      <c r="D5716"/>
      <c r="E5716"/>
      <c r="F5716"/>
    </row>
    <row r="5717" spans="3:6" x14ac:dyDescent="0.2">
      <c r="C5717"/>
      <c r="D5717"/>
      <c r="E5717"/>
      <c r="F5717"/>
    </row>
    <row r="5718" spans="3:6" x14ac:dyDescent="0.2">
      <c r="C5718"/>
      <c r="D5718"/>
      <c r="E5718"/>
      <c r="F5718"/>
    </row>
    <row r="5719" spans="3:6" x14ac:dyDescent="0.2">
      <c r="C5719"/>
      <c r="D5719"/>
      <c r="E5719"/>
      <c r="F5719"/>
    </row>
    <row r="5720" spans="3:6" x14ac:dyDescent="0.2">
      <c r="C5720"/>
      <c r="D5720"/>
      <c r="E5720"/>
      <c r="F5720"/>
    </row>
    <row r="5721" spans="3:6" x14ac:dyDescent="0.2">
      <c r="C5721"/>
      <c r="D5721"/>
      <c r="E5721"/>
      <c r="F5721"/>
    </row>
    <row r="5722" spans="3:6" x14ac:dyDescent="0.2">
      <c r="C5722"/>
      <c r="D5722"/>
      <c r="E5722"/>
      <c r="F5722"/>
    </row>
    <row r="5723" spans="3:6" x14ac:dyDescent="0.2">
      <c r="C5723"/>
      <c r="D5723"/>
      <c r="E5723"/>
      <c r="F5723"/>
    </row>
    <row r="5724" spans="3:6" x14ac:dyDescent="0.2">
      <c r="C5724"/>
      <c r="D5724"/>
      <c r="E5724"/>
      <c r="F5724"/>
    </row>
    <row r="5725" spans="3:6" x14ac:dyDescent="0.2">
      <c r="C5725"/>
      <c r="D5725"/>
      <c r="E5725"/>
      <c r="F5725"/>
    </row>
    <row r="5726" spans="3:6" x14ac:dyDescent="0.2">
      <c r="C5726"/>
      <c r="D5726"/>
      <c r="E5726"/>
      <c r="F5726"/>
    </row>
    <row r="5727" spans="3:6" x14ac:dyDescent="0.2">
      <c r="C5727"/>
      <c r="D5727"/>
      <c r="E5727"/>
      <c r="F5727"/>
    </row>
    <row r="5728" spans="3:6" x14ac:dyDescent="0.2">
      <c r="C5728"/>
      <c r="D5728"/>
      <c r="E5728"/>
      <c r="F5728"/>
    </row>
    <row r="5729" spans="3:6" x14ac:dyDescent="0.2">
      <c r="C5729"/>
      <c r="D5729"/>
      <c r="E5729"/>
      <c r="F5729"/>
    </row>
    <row r="5730" spans="3:6" x14ac:dyDescent="0.2">
      <c r="C5730"/>
      <c r="D5730"/>
      <c r="E5730"/>
      <c r="F5730"/>
    </row>
    <row r="5731" spans="3:6" x14ac:dyDescent="0.2">
      <c r="C5731"/>
      <c r="D5731"/>
      <c r="E5731"/>
      <c r="F5731"/>
    </row>
    <row r="5732" spans="3:6" x14ac:dyDescent="0.2">
      <c r="C5732"/>
      <c r="D5732"/>
      <c r="E5732"/>
      <c r="F5732"/>
    </row>
    <row r="5733" spans="3:6" x14ac:dyDescent="0.2">
      <c r="C5733"/>
      <c r="D5733"/>
      <c r="E5733"/>
      <c r="F5733"/>
    </row>
    <row r="5734" spans="3:6" x14ac:dyDescent="0.2">
      <c r="C5734"/>
      <c r="D5734"/>
      <c r="E5734"/>
      <c r="F5734"/>
    </row>
    <row r="5735" spans="3:6" x14ac:dyDescent="0.2">
      <c r="C5735"/>
      <c r="D5735"/>
      <c r="E5735"/>
      <c r="F5735"/>
    </row>
    <row r="5736" spans="3:6" x14ac:dyDescent="0.2">
      <c r="C5736"/>
      <c r="D5736"/>
      <c r="E5736"/>
      <c r="F5736"/>
    </row>
    <row r="5737" spans="3:6" x14ac:dyDescent="0.2">
      <c r="C5737"/>
      <c r="D5737"/>
      <c r="E5737"/>
      <c r="F5737"/>
    </row>
    <row r="5738" spans="3:6" x14ac:dyDescent="0.2">
      <c r="C5738"/>
      <c r="D5738"/>
      <c r="E5738"/>
      <c r="F5738"/>
    </row>
    <row r="5739" spans="3:6" x14ac:dyDescent="0.2">
      <c r="C5739"/>
      <c r="D5739"/>
      <c r="E5739"/>
      <c r="F5739"/>
    </row>
    <row r="5740" spans="3:6" x14ac:dyDescent="0.2">
      <c r="C5740"/>
      <c r="D5740"/>
      <c r="E5740"/>
      <c r="F5740"/>
    </row>
    <row r="5741" spans="3:6" x14ac:dyDescent="0.2">
      <c r="C5741"/>
      <c r="D5741"/>
      <c r="E5741"/>
      <c r="F5741"/>
    </row>
    <row r="5742" spans="3:6" x14ac:dyDescent="0.2">
      <c r="C5742"/>
      <c r="D5742"/>
      <c r="E5742"/>
      <c r="F5742"/>
    </row>
    <row r="5743" spans="3:6" x14ac:dyDescent="0.2">
      <c r="C5743"/>
      <c r="D5743"/>
      <c r="E5743"/>
      <c r="F5743"/>
    </row>
    <row r="5744" spans="3:6" x14ac:dyDescent="0.2">
      <c r="C5744"/>
      <c r="D5744"/>
      <c r="E5744"/>
      <c r="F5744"/>
    </row>
    <row r="5745" spans="3:6" x14ac:dyDescent="0.2">
      <c r="C5745"/>
      <c r="D5745"/>
      <c r="E5745"/>
      <c r="F5745"/>
    </row>
    <row r="5746" spans="3:6" x14ac:dyDescent="0.2">
      <c r="C5746"/>
      <c r="D5746"/>
      <c r="E5746"/>
      <c r="F5746"/>
    </row>
    <row r="5747" spans="3:6" x14ac:dyDescent="0.2">
      <c r="C5747"/>
      <c r="D5747"/>
      <c r="E5747"/>
      <c r="F5747"/>
    </row>
    <row r="5748" spans="3:6" x14ac:dyDescent="0.2">
      <c r="C5748"/>
      <c r="D5748"/>
      <c r="E5748"/>
      <c r="F5748"/>
    </row>
    <row r="5749" spans="3:6" x14ac:dyDescent="0.2">
      <c r="C5749"/>
      <c r="D5749"/>
      <c r="E5749"/>
      <c r="F5749"/>
    </row>
    <row r="5750" spans="3:6" x14ac:dyDescent="0.2">
      <c r="C5750"/>
      <c r="D5750"/>
      <c r="E5750"/>
      <c r="F5750"/>
    </row>
    <row r="5751" spans="3:6" x14ac:dyDescent="0.2">
      <c r="C5751"/>
      <c r="D5751"/>
      <c r="E5751"/>
      <c r="F5751"/>
    </row>
    <row r="5752" spans="3:6" x14ac:dyDescent="0.2">
      <c r="C5752"/>
      <c r="D5752"/>
      <c r="E5752"/>
      <c r="F5752"/>
    </row>
    <row r="5753" spans="3:6" x14ac:dyDescent="0.2">
      <c r="C5753"/>
      <c r="D5753"/>
      <c r="E5753"/>
      <c r="F5753"/>
    </row>
    <row r="5754" spans="3:6" x14ac:dyDescent="0.2">
      <c r="C5754"/>
      <c r="D5754"/>
      <c r="E5754"/>
      <c r="F5754"/>
    </row>
    <row r="5755" spans="3:6" x14ac:dyDescent="0.2">
      <c r="C5755"/>
      <c r="D5755"/>
      <c r="E5755"/>
      <c r="F5755"/>
    </row>
    <row r="5756" spans="3:6" x14ac:dyDescent="0.2">
      <c r="C5756"/>
      <c r="D5756"/>
      <c r="E5756"/>
      <c r="F5756"/>
    </row>
    <row r="5757" spans="3:6" x14ac:dyDescent="0.2">
      <c r="C5757"/>
      <c r="D5757"/>
      <c r="E5757"/>
      <c r="F5757"/>
    </row>
    <row r="5758" spans="3:6" x14ac:dyDescent="0.2">
      <c r="C5758"/>
      <c r="D5758"/>
      <c r="E5758"/>
      <c r="F5758"/>
    </row>
    <row r="5759" spans="3:6" x14ac:dyDescent="0.2">
      <c r="C5759"/>
      <c r="D5759"/>
      <c r="E5759"/>
      <c r="F5759"/>
    </row>
    <row r="5760" spans="3:6" x14ac:dyDescent="0.2">
      <c r="C5760"/>
      <c r="D5760"/>
      <c r="E5760"/>
      <c r="F5760"/>
    </row>
    <row r="5761" spans="3:6" x14ac:dyDescent="0.2">
      <c r="C5761"/>
      <c r="D5761"/>
      <c r="E5761"/>
      <c r="F5761"/>
    </row>
    <row r="5762" spans="3:6" x14ac:dyDescent="0.2">
      <c r="C5762"/>
      <c r="D5762"/>
      <c r="E5762"/>
      <c r="F5762"/>
    </row>
    <row r="5763" spans="3:6" x14ac:dyDescent="0.2">
      <c r="C5763"/>
      <c r="D5763"/>
      <c r="E5763"/>
      <c r="F5763"/>
    </row>
    <row r="5764" spans="3:6" x14ac:dyDescent="0.2">
      <c r="C5764"/>
      <c r="D5764"/>
      <c r="E5764"/>
      <c r="F5764"/>
    </row>
    <row r="5765" spans="3:6" x14ac:dyDescent="0.2">
      <c r="C5765"/>
      <c r="D5765"/>
      <c r="E5765"/>
      <c r="F5765"/>
    </row>
    <row r="5766" spans="3:6" x14ac:dyDescent="0.2">
      <c r="C5766"/>
      <c r="D5766"/>
      <c r="E5766"/>
      <c r="F5766"/>
    </row>
    <row r="5767" spans="3:6" x14ac:dyDescent="0.2">
      <c r="C5767"/>
      <c r="D5767"/>
      <c r="E5767"/>
      <c r="F5767"/>
    </row>
    <row r="5768" spans="3:6" x14ac:dyDescent="0.2">
      <c r="C5768"/>
      <c r="D5768"/>
      <c r="E5768"/>
      <c r="F5768"/>
    </row>
    <row r="5769" spans="3:6" x14ac:dyDescent="0.2">
      <c r="C5769"/>
      <c r="D5769"/>
      <c r="E5769"/>
      <c r="F5769"/>
    </row>
    <row r="5770" spans="3:6" x14ac:dyDescent="0.2">
      <c r="C5770"/>
      <c r="D5770"/>
      <c r="E5770"/>
      <c r="F5770"/>
    </row>
    <row r="5771" spans="3:6" x14ac:dyDescent="0.2">
      <c r="C5771"/>
      <c r="D5771"/>
      <c r="E5771"/>
      <c r="F5771"/>
    </row>
    <row r="5772" spans="3:6" x14ac:dyDescent="0.2">
      <c r="C5772"/>
      <c r="D5772"/>
      <c r="E5772"/>
      <c r="F5772"/>
    </row>
    <row r="5773" spans="3:6" x14ac:dyDescent="0.2">
      <c r="C5773"/>
      <c r="D5773"/>
      <c r="E5773"/>
      <c r="F5773"/>
    </row>
    <row r="5774" spans="3:6" x14ac:dyDescent="0.2">
      <c r="C5774"/>
      <c r="D5774"/>
      <c r="E5774"/>
      <c r="F5774"/>
    </row>
    <row r="5775" spans="3:6" x14ac:dyDescent="0.2">
      <c r="C5775"/>
      <c r="D5775"/>
      <c r="E5775"/>
      <c r="F5775"/>
    </row>
    <row r="5776" spans="3:6" x14ac:dyDescent="0.2">
      <c r="C5776"/>
      <c r="D5776"/>
      <c r="E5776"/>
      <c r="F5776"/>
    </row>
    <row r="5777" spans="3:6" x14ac:dyDescent="0.2">
      <c r="C5777"/>
      <c r="D5777"/>
      <c r="E5777"/>
      <c r="F5777"/>
    </row>
    <row r="5778" spans="3:6" x14ac:dyDescent="0.2">
      <c r="C5778"/>
      <c r="D5778"/>
      <c r="E5778"/>
      <c r="F5778"/>
    </row>
    <row r="5779" spans="3:6" x14ac:dyDescent="0.2">
      <c r="C5779"/>
      <c r="D5779"/>
      <c r="E5779"/>
      <c r="F5779"/>
    </row>
    <row r="5780" spans="3:6" x14ac:dyDescent="0.2">
      <c r="C5780"/>
      <c r="D5780"/>
      <c r="E5780"/>
      <c r="F5780"/>
    </row>
    <row r="5781" spans="3:6" x14ac:dyDescent="0.2">
      <c r="C5781"/>
      <c r="D5781"/>
      <c r="E5781"/>
      <c r="F5781"/>
    </row>
    <row r="5782" spans="3:6" x14ac:dyDescent="0.2">
      <c r="C5782"/>
      <c r="D5782"/>
      <c r="E5782"/>
      <c r="F5782"/>
    </row>
    <row r="5783" spans="3:6" x14ac:dyDescent="0.2">
      <c r="C5783"/>
      <c r="D5783"/>
      <c r="E5783"/>
      <c r="F5783"/>
    </row>
    <row r="5784" spans="3:6" x14ac:dyDescent="0.2">
      <c r="C5784"/>
      <c r="D5784"/>
      <c r="E5784"/>
      <c r="F5784"/>
    </row>
    <row r="5785" spans="3:6" x14ac:dyDescent="0.2">
      <c r="C5785"/>
      <c r="D5785"/>
      <c r="E5785"/>
      <c r="F5785"/>
    </row>
    <row r="5786" spans="3:6" x14ac:dyDescent="0.2">
      <c r="C5786"/>
      <c r="D5786"/>
      <c r="E5786"/>
      <c r="F5786"/>
    </row>
    <row r="5787" spans="3:6" x14ac:dyDescent="0.2">
      <c r="C5787"/>
      <c r="D5787"/>
      <c r="E5787"/>
      <c r="F5787"/>
    </row>
    <row r="5788" spans="3:6" x14ac:dyDescent="0.2">
      <c r="C5788"/>
      <c r="D5788"/>
      <c r="E5788"/>
      <c r="F5788"/>
    </row>
    <row r="5789" spans="3:6" x14ac:dyDescent="0.2">
      <c r="C5789"/>
      <c r="D5789"/>
      <c r="E5789"/>
      <c r="F5789"/>
    </row>
    <row r="5790" spans="3:6" x14ac:dyDescent="0.2">
      <c r="C5790"/>
      <c r="D5790"/>
      <c r="E5790"/>
      <c r="F5790"/>
    </row>
    <row r="5791" spans="3:6" x14ac:dyDescent="0.2">
      <c r="C5791"/>
      <c r="D5791"/>
      <c r="E5791"/>
      <c r="F5791"/>
    </row>
    <row r="5792" spans="3:6" x14ac:dyDescent="0.2">
      <c r="C5792"/>
      <c r="D5792"/>
      <c r="E5792"/>
      <c r="F5792"/>
    </row>
    <row r="5793" spans="3:6" x14ac:dyDescent="0.2">
      <c r="C5793"/>
      <c r="D5793"/>
      <c r="E5793"/>
      <c r="F5793"/>
    </row>
    <row r="5794" spans="3:6" x14ac:dyDescent="0.2">
      <c r="C5794"/>
      <c r="D5794"/>
      <c r="E5794"/>
      <c r="F5794"/>
    </row>
    <row r="5795" spans="3:6" x14ac:dyDescent="0.2">
      <c r="C5795"/>
      <c r="D5795"/>
      <c r="E5795"/>
      <c r="F5795"/>
    </row>
    <row r="5796" spans="3:6" x14ac:dyDescent="0.2">
      <c r="C5796"/>
      <c r="D5796"/>
      <c r="E5796"/>
      <c r="F5796"/>
    </row>
    <row r="5797" spans="3:6" x14ac:dyDescent="0.2">
      <c r="C5797"/>
      <c r="D5797"/>
      <c r="E5797"/>
      <c r="F5797"/>
    </row>
    <row r="5798" spans="3:6" x14ac:dyDescent="0.2">
      <c r="C5798"/>
      <c r="D5798"/>
      <c r="E5798"/>
      <c r="F5798"/>
    </row>
    <row r="5799" spans="3:6" x14ac:dyDescent="0.2">
      <c r="C5799"/>
      <c r="D5799"/>
      <c r="E5799"/>
      <c r="F5799"/>
    </row>
    <row r="5800" spans="3:6" x14ac:dyDescent="0.2">
      <c r="C5800"/>
      <c r="D5800"/>
      <c r="E5800"/>
      <c r="F5800"/>
    </row>
    <row r="5801" spans="3:6" x14ac:dyDescent="0.2">
      <c r="C5801"/>
      <c r="D5801"/>
      <c r="E5801"/>
      <c r="F5801"/>
    </row>
    <row r="5802" spans="3:6" x14ac:dyDescent="0.2">
      <c r="C5802"/>
      <c r="D5802"/>
      <c r="E5802"/>
      <c r="F5802"/>
    </row>
    <row r="5803" spans="3:6" x14ac:dyDescent="0.2">
      <c r="C5803"/>
      <c r="D5803"/>
      <c r="E5803"/>
      <c r="F5803"/>
    </row>
    <row r="5804" spans="3:6" x14ac:dyDescent="0.2">
      <c r="C5804"/>
      <c r="D5804"/>
      <c r="E5804"/>
      <c r="F5804"/>
    </row>
    <row r="5805" spans="3:6" x14ac:dyDescent="0.2">
      <c r="C5805"/>
      <c r="D5805"/>
      <c r="E5805"/>
      <c r="F5805"/>
    </row>
    <row r="5806" spans="3:6" x14ac:dyDescent="0.2">
      <c r="C5806"/>
      <c r="D5806"/>
      <c r="E5806"/>
      <c r="F5806"/>
    </row>
    <row r="5807" spans="3:6" x14ac:dyDescent="0.2">
      <c r="C5807"/>
      <c r="D5807"/>
      <c r="E5807"/>
      <c r="F5807"/>
    </row>
    <row r="5808" spans="3:6" x14ac:dyDescent="0.2">
      <c r="C5808"/>
      <c r="D5808"/>
      <c r="E5808"/>
      <c r="F5808"/>
    </row>
    <row r="5809" spans="3:6" x14ac:dyDescent="0.2">
      <c r="C5809"/>
      <c r="D5809"/>
      <c r="E5809"/>
      <c r="F5809"/>
    </row>
    <row r="5810" spans="3:6" x14ac:dyDescent="0.2">
      <c r="C5810"/>
      <c r="D5810"/>
      <c r="E5810"/>
      <c r="F5810"/>
    </row>
    <row r="5811" spans="3:6" x14ac:dyDescent="0.2">
      <c r="C5811"/>
      <c r="D5811"/>
      <c r="E5811"/>
      <c r="F5811"/>
    </row>
    <row r="5812" spans="3:6" x14ac:dyDescent="0.2">
      <c r="C5812"/>
      <c r="D5812"/>
      <c r="E5812"/>
      <c r="F5812"/>
    </row>
    <row r="5813" spans="3:6" x14ac:dyDescent="0.2">
      <c r="C5813"/>
      <c r="D5813"/>
      <c r="E5813"/>
      <c r="F5813"/>
    </row>
    <row r="5814" spans="3:6" x14ac:dyDescent="0.2">
      <c r="C5814"/>
      <c r="D5814"/>
      <c r="E5814"/>
      <c r="F5814"/>
    </row>
    <row r="5815" spans="3:6" x14ac:dyDescent="0.2">
      <c r="C5815"/>
      <c r="D5815"/>
      <c r="E5815"/>
      <c r="F5815"/>
    </row>
    <row r="5816" spans="3:6" x14ac:dyDescent="0.2">
      <c r="C5816"/>
      <c r="D5816"/>
      <c r="E5816"/>
      <c r="F5816"/>
    </row>
    <row r="5817" spans="3:6" x14ac:dyDescent="0.2">
      <c r="C5817"/>
      <c r="D5817"/>
      <c r="E5817"/>
      <c r="F5817"/>
    </row>
    <row r="5818" spans="3:6" x14ac:dyDescent="0.2">
      <c r="C5818"/>
      <c r="D5818"/>
      <c r="E5818"/>
      <c r="F5818"/>
    </row>
    <row r="5819" spans="3:6" x14ac:dyDescent="0.2">
      <c r="C5819"/>
      <c r="D5819"/>
      <c r="E5819"/>
      <c r="F5819"/>
    </row>
    <row r="5820" spans="3:6" x14ac:dyDescent="0.2">
      <c r="C5820"/>
      <c r="D5820"/>
      <c r="E5820"/>
      <c r="F5820"/>
    </row>
    <row r="5821" spans="3:6" x14ac:dyDescent="0.2">
      <c r="C5821"/>
      <c r="D5821"/>
      <c r="E5821"/>
      <c r="F5821"/>
    </row>
    <row r="5822" spans="3:6" x14ac:dyDescent="0.2">
      <c r="C5822"/>
      <c r="D5822"/>
      <c r="E5822"/>
      <c r="F5822"/>
    </row>
    <row r="5823" spans="3:6" x14ac:dyDescent="0.2">
      <c r="C5823"/>
      <c r="D5823"/>
      <c r="E5823"/>
      <c r="F5823"/>
    </row>
    <row r="5824" spans="3:6" x14ac:dyDescent="0.2">
      <c r="C5824"/>
      <c r="D5824"/>
      <c r="E5824"/>
      <c r="F5824"/>
    </row>
    <row r="5825" spans="3:6" x14ac:dyDescent="0.2">
      <c r="C5825"/>
      <c r="D5825"/>
      <c r="E5825"/>
      <c r="F5825"/>
    </row>
    <row r="5826" spans="3:6" x14ac:dyDescent="0.2">
      <c r="C5826"/>
      <c r="D5826"/>
      <c r="E5826"/>
      <c r="F5826"/>
    </row>
    <row r="5827" spans="3:6" x14ac:dyDescent="0.2">
      <c r="C5827"/>
      <c r="D5827"/>
      <c r="E5827"/>
      <c r="F5827"/>
    </row>
    <row r="5828" spans="3:6" x14ac:dyDescent="0.2">
      <c r="C5828"/>
      <c r="D5828"/>
      <c r="E5828"/>
      <c r="F5828"/>
    </row>
    <row r="5829" spans="3:6" x14ac:dyDescent="0.2">
      <c r="C5829"/>
      <c r="D5829"/>
      <c r="E5829"/>
      <c r="F5829"/>
    </row>
    <row r="5830" spans="3:6" x14ac:dyDescent="0.2">
      <c r="C5830"/>
      <c r="D5830"/>
      <c r="E5830"/>
      <c r="F5830"/>
    </row>
    <row r="5831" spans="3:6" x14ac:dyDescent="0.2">
      <c r="C5831"/>
      <c r="D5831"/>
      <c r="E5831"/>
      <c r="F5831"/>
    </row>
    <row r="5832" spans="3:6" x14ac:dyDescent="0.2">
      <c r="C5832"/>
      <c r="D5832"/>
      <c r="E5832"/>
      <c r="F5832"/>
    </row>
    <row r="5833" spans="3:6" x14ac:dyDescent="0.2">
      <c r="C5833"/>
      <c r="D5833"/>
      <c r="E5833"/>
      <c r="F5833"/>
    </row>
    <row r="5834" spans="3:6" x14ac:dyDescent="0.2">
      <c r="C5834"/>
      <c r="D5834"/>
      <c r="E5834"/>
      <c r="F5834"/>
    </row>
    <row r="5835" spans="3:6" x14ac:dyDescent="0.2">
      <c r="C5835"/>
      <c r="D5835"/>
      <c r="E5835"/>
      <c r="F5835"/>
    </row>
    <row r="5836" spans="3:6" x14ac:dyDescent="0.2">
      <c r="C5836"/>
      <c r="D5836"/>
      <c r="E5836"/>
      <c r="F5836"/>
    </row>
    <row r="5837" spans="3:6" x14ac:dyDescent="0.2">
      <c r="C5837"/>
      <c r="D5837"/>
      <c r="E5837"/>
      <c r="F5837"/>
    </row>
    <row r="5838" spans="3:6" x14ac:dyDescent="0.2">
      <c r="C5838"/>
      <c r="D5838"/>
      <c r="E5838"/>
      <c r="F5838"/>
    </row>
    <row r="5839" spans="3:6" x14ac:dyDescent="0.2">
      <c r="C5839"/>
      <c r="D5839"/>
      <c r="E5839"/>
      <c r="F5839"/>
    </row>
    <row r="5840" spans="3:6" x14ac:dyDescent="0.2">
      <c r="C5840"/>
      <c r="D5840"/>
      <c r="E5840"/>
      <c r="F5840"/>
    </row>
    <row r="5841" spans="3:6" x14ac:dyDescent="0.2">
      <c r="C5841"/>
      <c r="D5841"/>
      <c r="E5841"/>
      <c r="F5841"/>
    </row>
    <row r="5842" spans="3:6" x14ac:dyDescent="0.2">
      <c r="C5842"/>
      <c r="D5842"/>
      <c r="E5842"/>
      <c r="F5842"/>
    </row>
    <row r="5843" spans="3:6" x14ac:dyDescent="0.2">
      <c r="C5843"/>
      <c r="D5843"/>
      <c r="E5843"/>
      <c r="F5843"/>
    </row>
    <row r="5844" spans="3:6" x14ac:dyDescent="0.2">
      <c r="C5844"/>
      <c r="D5844"/>
      <c r="E5844"/>
      <c r="F5844"/>
    </row>
    <row r="5845" spans="3:6" x14ac:dyDescent="0.2">
      <c r="C5845"/>
      <c r="D5845"/>
      <c r="E5845"/>
      <c r="F5845"/>
    </row>
    <row r="5846" spans="3:6" x14ac:dyDescent="0.2">
      <c r="C5846"/>
      <c r="D5846"/>
      <c r="E5846"/>
      <c r="F5846"/>
    </row>
    <row r="5847" spans="3:6" x14ac:dyDescent="0.2">
      <c r="C5847"/>
      <c r="D5847"/>
      <c r="E5847"/>
      <c r="F5847"/>
    </row>
    <row r="5848" spans="3:6" x14ac:dyDescent="0.2">
      <c r="C5848"/>
      <c r="D5848"/>
      <c r="E5848"/>
      <c r="F5848"/>
    </row>
    <row r="5849" spans="3:6" x14ac:dyDescent="0.2">
      <c r="C5849"/>
      <c r="D5849"/>
      <c r="E5849"/>
      <c r="F5849"/>
    </row>
    <row r="5850" spans="3:6" x14ac:dyDescent="0.2">
      <c r="C5850"/>
      <c r="D5850"/>
      <c r="E5850"/>
      <c r="F5850"/>
    </row>
    <row r="5851" spans="3:6" x14ac:dyDescent="0.2">
      <c r="C5851"/>
      <c r="D5851"/>
      <c r="E5851"/>
      <c r="F5851"/>
    </row>
    <row r="5852" spans="3:6" x14ac:dyDescent="0.2">
      <c r="C5852"/>
      <c r="D5852"/>
      <c r="E5852"/>
      <c r="F5852"/>
    </row>
    <row r="5853" spans="3:6" x14ac:dyDescent="0.2">
      <c r="C5853"/>
      <c r="D5853"/>
      <c r="E5853"/>
      <c r="F5853"/>
    </row>
    <row r="5854" spans="3:6" x14ac:dyDescent="0.2">
      <c r="C5854"/>
      <c r="D5854"/>
      <c r="E5854"/>
      <c r="F5854"/>
    </row>
    <row r="5855" spans="3:6" x14ac:dyDescent="0.2">
      <c r="C5855"/>
      <c r="D5855"/>
      <c r="E5855"/>
      <c r="F5855"/>
    </row>
    <row r="5856" spans="3:6" x14ac:dyDescent="0.2">
      <c r="C5856"/>
      <c r="D5856"/>
      <c r="E5856"/>
      <c r="F5856"/>
    </row>
    <row r="5857" spans="3:6" x14ac:dyDescent="0.2">
      <c r="C5857"/>
      <c r="D5857"/>
      <c r="E5857"/>
      <c r="F5857"/>
    </row>
    <row r="5858" spans="3:6" x14ac:dyDescent="0.2">
      <c r="C5858"/>
      <c r="D5858"/>
      <c r="E5858"/>
      <c r="F5858"/>
    </row>
    <row r="5859" spans="3:6" x14ac:dyDescent="0.2">
      <c r="C5859"/>
      <c r="D5859"/>
      <c r="E5859"/>
      <c r="F5859"/>
    </row>
    <row r="5860" spans="3:6" x14ac:dyDescent="0.2">
      <c r="C5860"/>
      <c r="D5860"/>
      <c r="E5860"/>
      <c r="F5860"/>
    </row>
    <row r="5861" spans="3:6" x14ac:dyDescent="0.2">
      <c r="C5861"/>
      <c r="D5861"/>
      <c r="E5861"/>
      <c r="F5861"/>
    </row>
    <row r="5862" spans="3:6" x14ac:dyDescent="0.2">
      <c r="C5862"/>
      <c r="D5862"/>
      <c r="E5862"/>
      <c r="F5862"/>
    </row>
    <row r="5863" spans="3:6" x14ac:dyDescent="0.2">
      <c r="C5863"/>
      <c r="D5863"/>
      <c r="E5863"/>
      <c r="F5863"/>
    </row>
    <row r="5864" spans="3:6" x14ac:dyDescent="0.2">
      <c r="C5864"/>
      <c r="D5864"/>
      <c r="E5864"/>
      <c r="F5864"/>
    </row>
    <row r="5865" spans="3:6" x14ac:dyDescent="0.2">
      <c r="C5865"/>
      <c r="D5865"/>
      <c r="E5865"/>
      <c r="F5865"/>
    </row>
    <row r="5866" spans="3:6" x14ac:dyDescent="0.2">
      <c r="C5866"/>
      <c r="D5866"/>
      <c r="E5866"/>
      <c r="F5866"/>
    </row>
    <row r="5867" spans="3:6" x14ac:dyDescent="0.2">
      <c r="C5867"/>
      <c r="D5867"/>
      <c r="E5867"/>
      <c r="F5867"/>
    </row>
    <row r="5868" spans="3:6" x14ac:dyDescent="0.2">
      <c r="C5868"/>
      <c r="D5868"/>
      <c r="E5868"/>
      <c r="F5868"/>
    </row>
    <row r="5869" spans="3:6" x14ac:dyDescent="0.2">
      <c r="C5869"/>
      <c r="D5869"/>
      <c r="E5869"/>
      <c r="F5869"/>
    </row>
    <row r="5870" spans="3:6" x14ac:dyDescent="0.2">
      <c r="C5870"/>
      <c r="D5870"/>
      <c r="E5870"/>
      <c r="F5870"/>
    </row>
    <row r="5871" spans="3:6" x14ac:dyDescent="0.2">
      <c r="C5871"/>
      <c r="D5871"/>
      <c r="E5871"/>
      <c r="F5871"/>
    </row>
    <row r="5872" spans="3:6" x14ac:dyDescent="0.2">
      <c r="C5872"/>
      <c r="D5872"/>
      <c r="E5872"/>
      <c r="F5872"/>
    </row>
    <row r="5873" spans="3:6" x14ac:dyDescent="0.2">
      <c r="C5873"/>
      <c r="D5873"/>
      <c r="E5873"/>
      <c r="F5873"/>
    </row>
    <row r="5874" spans="3:6" x14ac:dyDescent="0.2">
      <c r="C5874"/>
      <c r="D5874"/>
      <c r="E5874"/>
      <c r="F5874"/>
    </row>
    <row r="5875" spans="3:6" x14ac:dyDescent="0.2">
      <c r="C5875"/>
      <c r="D5875"/>
      <c r="E5875"/>
      <c r="F5875"/>
    </row>
    <row r="5876" spans="3:6" x14ac:dyDescent="0.2">
      <c r="C5876"/>
      <c r="D5876"/>
      <c r="E5876"/>
      <c r="F5876"/>
    </row>
    <row r="5877" spans="3:6" x14ac:dyDescent="0.2">
      <c r="C5877"/>
      <c r="D5877"/>
      <c r="E5877"/>
      <c r="F5877"/>
    </row>
    <row r="5878" spans="3:6" x14ac:dyDescent="0.2">
      <c r="C5878"/>
      <c r="D5878"/>
      <c r="E5878"/>
      <c r="F5878"/>
    </row>
    <row r="5879" spans="3:6" x14ac:dyDescent="0.2">
      <c r="C5879"/>
      <c r="D5879"/>
      <c r="E5879"/>
      <c r="F5879"/>
    </row>
    <row r="5880" spans="3:6" x14ac:dyDescent="0.2">
      <c r="C5880"/>
      <c r="D5880"/>
      <c r="E5880"/>
      <c r="F5880"/>
    </row>
    <row r="5881" spans="3:6" x14ac:dyDescent="0.2">
      <c r="C5881"/>
      <c r="D5881"/>
      <c r="E5881"/>
      <c r="F5881"/>
    </row>
    <row r="5882" spans="3:6" x14ac:dyDescent="0.2">
      <c r="C5882"/>
      <c r="D5882"/>
      <c r="E5882"/>
      <c r="F5882"/>
    </row>
    <row r="5883" spans="3:6" x14ac:dyDescent="0.2">
      <c r="C5883"/>
      <c r="D5883"/>
      <c r="E5883"/>
      <c r="F5883"/>
    </row>
    <row r="5884" spans="3:6" x14ac:dyDescent="0.2">
      <c r="C5884"/>
      <c r="D5884"/>
      <c r="E5884"/>
      <c r="F5884"/>
    </row>
    <row r="5885" spans="3:6" x14ac:dyDescent="0.2">
      <c r="C5885"/>
      <c r="D5885"/>
      <c r="E5885"/>
      <c r="F5885"/>
    </row>
    <row r="5886" spans="3:6" x14ac:dyDescent="0.2">
      <c r="C5886"/>
      <c r="D5886"/>
      <c r="E5886"/>
      <c r="F5886"/>
    </row>
    <row r="5887" spans="3:6" x14ac:dyDescent="0.2">
      <c r="C5887"/>
      <c r="D5887"/>
      <c r="E5887"/>
      <c r="F5887"/>
    </row>
    <row r="5888" spans="3:6" x14ac:dyDescent="0.2">
      <c r="C5888"/>
      <c r="D5888"/>
      <c r="E5888"/>
      <c r="F5888"/>
    </row>
    <row r="5889" spans="3:6" x14ac:dyDescent="0.2">
      <c r="C5889"/>
      <c r="D5889"/>
      <c r="E5889"/>
      <c r="F5889"/>
    </row>
    <row r="5890" spans="3:6" x14ac:dyDescent="0.2">
      <c r="C5890"/>
      <c r="D5890"/>
      <c r="E5890"/>
      <c r="F5890"/>
    </row>
    <row r="5891" spans="3:6" x14ac:dyDescent="0.2">
      <c r="C5891"/>
      <c r="D5891"/>
      <c r="E5891"/>
      <c r="F5891"/>
    </row>
    <row r="5892" spans="3:6" x14ac:dyDescent="0.2">
      <c r="C5892"/>
      <c r="D5892"/>
      <c r="E5892"/>
      <c r="F5892"/>
    </row>
    <row r="5893" spans="3:6" x14ac:dyDescent="0.2">
      <c r="C5893"/>
      <c r="D5893"/>
      <c r="E5893"/>
      <c r="F5893"/>
    </row>
    <row r="5894" spans="3:6" x14ac:dyDescent="0.2">
      <c r="C5894"/>
      <c r="D5894"/>
      <c r="E5894"/>
      <c r="F5894"/>
    </row>
    <row r="5895" spans="3:6" x14ac:dyDescent="0.2">
      <c r="C5895"/>
      <c r="D5895"/>
      <c r="E5895"/>
      <c r="F5895"/>
    </row>
    <row r="5896" spans="3:6" x14ac:dyDescent="0.2">
      <c r="C5896"/>
      <c r="D5896"/>
      <c r="E5896"/>
      <c r="F5896"/>
    </row>
    <row r="5897" spans="3:6" x14ac:dyDescent="0.2">
      <c r="C5897"/>
      <c r="D5897"/>
      <c r="E5897"/>
      <c r="F5897"/>
    </row>
    <row r="5898" spans="3:6" x14ac:dyDescent="0.2">
      <c r="C5898"/>
      <c r="D5898"/>
      <c r="E5898"/>
      <c r="F5898"/>
    </row>
    <row r="5899" spans="3:6" x14ac:dyDescent="0.2">
      <c r="C5899"/>
      <c r="D5899"/>
      <c r="E5899"/>
      <c r="F5899"/>
    </row>
    <row r="5900" spans="3:6" x14ac:dyDescent="0.2">
      <c r="C5900"/>
      <c r="D5900"/>
      <c r="E5900"/>
      <c r="F5900"/>
    </row>
    <row r="5901" spans="3:6" x14ac:dyDescent="0.2">
      <c r="C5901"/>
      <c r="D5901"/>
      <c r="E5901"/>
      <c r="F5901"/>
    </row>
    <row r="5902" spans="3:6" x14ac:dyDescent="0.2">
      <c r="C5902"/>
      <c r="D5902"/>
      <c r="E5902"/>
      <c r="F5902"/>
    </row>
    <row r="5903" spans="3:6" x14ac:dyDescent="0.2">
      <c r="C5903"/>
      <c r="D5903"/>
      <c r="E5903"/>
      <c r="F5903"/>
    </row>
    <row r="5904" spans="3:6" x14ac:dyDescent="0.2">
      <c r="C5904"/>
      <c r="D5904"/>
      <c r="E5904"/>
      <c r="F5904"/>
    </row>
    <row r="5905" spans="3:6" x14ac:dyDescent="0.2">
      <c r="C5905"/>
      <c r="D5905"/>
      <c r="E5905"/>
      <c r="F5905"/>
    </row>
    <row r="5906" spans="3:6" x14ac:dyDescent="0.2">
      <c r="C5906"/>
      <c r="D5906"/>
      <c r="E5906"/>
      <c r="F5906"/>
    </row>
    <row r="5907" spans="3:6" x14ac:dyDescent="0.2">
      <c r="C5907"/>
      <c r="D5907"/>
      <c r="E5907"/>
      <c r="F5907"/>
    </row>
    <row r="5908" spans="3:6" x14ac:dyDescent="0.2">
      <c r="C5908"/>
      <c r="D5908"/>
      <c r="E5908"/>
      <c r="F5908"/>
    </row>
    <row r="5909" spans="3:6" x14ac:dyDescent="0.2">
      <c r="C5909"/>
      <c r="D5909"/>
      <c r="E5909"/>
      <c r="F5909"/>
    </row>
    <row r="5910" spans="3:6" x14ac:dyDescent="0.2">
      <c r="C5910"/>
      <c r="D5910"/>
      <c r="E5910"/>
      <c r="F5910"/>
    </row>
    <row r="5911" spans="3:6" x14ac:dyDescent="0.2">
      <c r="C5911"/>
      <c r="D5911"/>
      <c r="E5911"/>
      <c r="F5911"/>
    </row>
    <row r="5912" spans="3:6" x14ac:dyDescent="0.2">
      <c r="C5912"/>
      <c r="D5912"/>
      <c r="E5912"/>
      <c r="F5912"/>
    </row>
    <row r="5913" spans="3:6" x14ac:dyDescent="0.2">
      <c r="C5913"/>
      <c r="D5913"/>
      <c r="E5913"/>
      <c r="F5913"/>
    </row>
    <row r="5914" spans="3:6" x14ac:dyDescent="0.2">
      <c r="C5914"/>
      <c r="D5914"/>
      <c r="E5914"/>
      <c r="F5914"/>
    </row>
    <row r="5915" spans="3:6" x14ac:dyDescent="0.2">
      <c r="C5915"/>
      <c r="D5915"/>
      <c r="E5915"/>
      <c r="F5915"/>
    </row>
    <row r="5916" spans="3:6" x14ac:dyDescent="0.2">
      <c r="C5916"/>
      <c r="D5916"/>
      <c r="E5916"/>
      <c r="F5916"/>
    </row>
    <row r="5917" spans="3:6" x14ac:dyDescent="0.2">
      <c r="C5917"/>
      <c r="D5917"/>
      <c r="E5917"/>
      <c r="F5917"/>
    </row>
    <row r="5918" spans="3:6" x14ac:dyDescent="0.2">
      <c r="C5918"/>
      <c r="D5918"/>
      <c r="E5918"/>
      <c r="F5918"/>
    </row>
    <row r="5919" spans="3:6" x14ac:dyDescent="0.2">
      <c r="C5919"/>
      <c r="D5919"/>
      <c r="E5919"/>
      <c r="F5919"/>
    </row>
    <row r="5920" spans="3:6" x14ac:dyDescent="0.2">
      <c r="C5920"/>
      <c r="D5920"/>
      <c r="E5920"/>
      <c r="F5920"/>
    </row>
    <row r="5921" spans="3:6" x14ac:dyDescent="0.2">
      <c r="C5921"/>
      <c r="D5921"/>
      <c r="E5921"/>
      <c r="F5921"/>
    </row>
    <row r="5922" spans="3:6" x14ac:dyDescent="0.2">
      <c r="C5922"/>
      <c r="D5922"/>
      <c r="E5922"/>
      <c r="F5922"/>
    </row>
    <row r="5923" spans="3:6" x14ac:dyDescent="0.2">
      <c r="C5923"/>
      <c r="D5923"/>
      <c r="E5923"/>
      <c r="F5923"/>
    </row>
    <row r="5924" spans="3:6" x14ac:dyDescent="0.2">
      <c r="C5924"/>
      <c r="D5924"/>
      <c r="E5924"/>
      <c r="F5924"/>
    </row>
    <row r="5925" spans="3:6" x14ac:dyDescent="0.2">
      <c r="C5925"/>
      <c r="D5925"/>
      <c r="E5925"/>
      <c r="F5925"/>
    </row>
    <row r="5926" spans="3:6" x14ac:dyDescent="0.2">
      <c r="C5926"/>
      <c r="D5926"/>
      <c r="E5926"/>
      <c r="F5926"/>
    </row>
    <row r="5927" spans="3:6" x14ac:dyDescent="0.2">
      <c r="C5927"/>
      <c r="D5927"/>
      <c r="E5927"/>
      <c r="F5927"/>
    </row>
    <row r="5928" spans="3:6" x14ac:dyDescent="0.2">
      <c r="C5928"/>
      <c r="D5928"/>
      <c r="E5928"/>
      <c r="F5928"/>
    </row>
    <row r="5929" spans="3:6" x14ac:dyDescent="0.2">
      <c r="C5929"/>
      <c r="D5929"/>
      <c r="E5929"/>
      <c r="F5929"/>
    </row>
    <row r="5930" spans="3:6" x14ac:dyDescent="0.2">
      <c r="C5930"/>
      <c r="D5930"/>
      <c r="E5930"/>
      <c r="F5930"/>
    </row>
    <row r="5931" spans="3:6" x14ac:dyDescent="0.2">
      <c r="C5931"/>
      <c r="D5931"/>
      <c r="E5931"/>
      <c r="F5931"/>
    </row>
    <row r="5932" spans="3:6" x14ac:dyDescent="0.2">
      <c r="C5932"/>
      <c r="D5932"/>
      <c r="E5932"/>
      <c r="F5932"/>
    </row>
    <row r="5933" spans="3:6" x14ac:dyDescent="0.2">
      <c r="C5933"/>
      <c r="D5933"/>
      <c r="E5933"/>
      <c r="F5933"/>
    </row>
    <row r="5934" spans="3:6" x14ac:dyDescent="0.2">
      <c r="C5934"/>
      <c r="D5934"/>
      <c r="E5934"/>
      <c r="F5934"/>
    </row>
    <row r="5935" spans="3:6" x14ac:dyDescent="0.2">
      <c r="C5935"/>
      <c r="D5935"/>
      <c r="E5935"/>
      <c r="F5935"/>
    </row>
    <row r="5936" spans="3:6" x14ac:dyDescent="0.2">
      <c r="C5936"/>
      <c r="D5936"/>
      <c r="E5936"/>
      <c r="F5936"/>
    </row>
    <row r="5937" spans="3:6" x14ac:dyDescent="0.2">
      <c r="C5937"/>
      <c r="D5937"/>
      <c r="E5937"/>
      <c r="F5937"/>
    </row>
    <row r="5938" spans="3:6" x14ac:dyDescent="0.2">
      <c r="C5938"/>
      <c r="D5938"/>
      <c r="E5938"/>
      <c r="F5938"/>
    </row>
    <row r="5939" spans="3:6" x14ac:dyDescent="0.2">
      <c r="C5939"/>
      <c r="D5939"/>
      <c r="E5939"/>
      <c r="F5939"/>
    </row>
    <row r="5940" spans="3:6" x14ac:dyDescent="0.2">
      <c r="C5940"/>
      <c r="D5940"/>
      <c r="E5940"/>
      <c r="F5940"/>
    </row>
    <row r="5941" spans="3:6" x14ac:dyDescent="0.2">
      <c r="C5941"/>
      <c r="D5941"/>
      <c r="E5941"/>
      <c r="F5941"/>
    </row>
    <row r="5942" spans="3:6" x14ac:dyDescent="0.2">
      <c r="C5942"/>
      <c r="D5942"/>
      <c r="E5942"/>
      <c r="F5942"/>
    </row>
    <row r="5943" spans="3:6" x14ac:dyDescent="0.2">
      <c r="C5943"/>
      <c r="D5943"/>
      <c r="E5943"/>
      <c r="F5943"/>
    </row>
    <row r="5944" spans="3:6" x14ac:dyDescent="0.2">
      <c r="C5944"/>
      <c r="D5944"/>
      <c r="E5944"/>
      <c r="F5944"/>
    </row>
    <row r="5945" spans="3:6" x14ac:dyDescent="0.2">
      <c r="C5945"/>
      <c r="D5945"/>
      <c r="E5945"/>
      <c r="F5945"/>
    </row>
    <row r="5946" spans="3:6" x14ac:dyDescent="0.2">
      <c r="C5946"/>
      <c r="D5946"/>
      <c r="E5946"/>
      <c r="F5946"/>
    </row>
    <row r="5947" spans="3:6" x14ac:dyDescent="0.2">
      <c r="C5947"/>
      <c r="D5947"/>
      <c r="E5947"/>
      <c r="F5947"/>
    </row>
    <row r="5948" spans="3:6" x14ac:dyDescent="0.2">
      <c r="C5948"/>
      <c r="D5948"/>
      <c r="E5948"/>
      <c r="F5948"/>
    </row>
    <row r="5949" spans="3:6" x14ac:dyDescent="0.2">
      <c r="C5949"/>
      <c r="D5949"/>
      <c r="E5949"/>
      <c r="F5949"/>
    </row>
    <row r="5950" spans="3:6" x14ac:dyDescent="0.2">
      <c r="C5950"/>
      <c r="D5950"/>
      <c r="E5950"/>
      <c r="F5950"/>
    </row>
    <row r="5951" spans="3:6" x14ac:dyDescent="0.2">
      <c r="C5951"/>
      <c r="D5951"/>
      <c r="E5951"/>
      <c r="F5951"/>
    </row>
    <row r="5952" spans="3:6" x14ac:dyDescent="0.2">
      <c r="C5952"/>
      <c r="D5952"/>
      <c r="E5952"/>
      <c r="F5952"/>
    </row>
    <row r="5953" spans="3:6" x14ac:dyDescent="0.2">
      <c r="C5953"/>
      <c r="D5953"/>
      <c r="E5953"/>
      <c r="F5953"/>
    </row>
    <row r="5954" spans="3:6" x14ac:dyDescent="0.2">
      <c r="C5954"/>
      <c r="D5954"/>
      <c r="E5954"/>
      <c r="F5954"/>
    </row>
    <row r="5955" spans="3:6" x14ac:dyDescent="0.2">
      <c r="C5955"/>
      <c r="D5955"/>
      <c r="E5955"/>
      <c r="F5955"/>
    </row>
    <row r="5956" spans="3:6" x14ac:dyDescent="0.2">
      <c r="C5956"/>
      <c r="D5956"/>
      <c r="E5956"/>
      <c r="F5956"/>
    </row>
    <row r="5957" spans="3:6" x14ac:dyDescent="0.2">
      <c r="C5957"/>
      <c r="D5957"/>
      <c r="E5957"/>
      <c r="F5957"/>
    </row>
    <row r="5958" spans="3:6" x14ac:dyDescent="0.2">
      <c r="C5958"/>
      <c r="D5958"/>
      <c r="E5958"/>
      <c r="F5958"/>
    </row>
    <row r="5959" spans="3:6" x14ac:dyDescent="0.2">
      <c r="C5959"/>
      <c r="D5959"/>
      <c r="E5959"/>
      <c r="F5959"/>
    </row>
    <row r="5960" spans="3:6" x14ac:dyDescent="0.2">
      <c r="C5960"/>
      <c r="D5960"/>
      <c r="E5960"/>
      <c r="F5960"/>
    </row>
    <row r="5961" spans="3:6" x14ac:dyDescent="0.2">
      <c r="C5961"/>
      <c r="D5961"/>
      <c r="E5961"/>
      <c r="F5961"/>
    </row>
    <row r="5962" spans="3:6" x14ac:dyDescent="0.2">
      <c r="C5962"/>
      <c r="D5962"/>
      <c r="E5962"/>
      <c r="F5962"/>
    </row>
    <row r="5963" spans="3:6" x14ac:dyDescent="0.2">
      <c r="C5963"/>
      <c r="D5963"/>
      <c r="E5963"/>
      <c r="F5963"/>
    </row>
    <row r="5964" spans="3:6" x14ac:dyDescent="0.2">
      <c r="C5964"/>
      <c r="D5964"/>
      <c r="E5964"/>
      <c r="F5964"/>
    </row>
    <row r="5965" spans="3:6" x14ac:dyDescent="0.2">
      <c r="C5965"/>
      <c r="D5965"/>
      <c r="E5965"/>
      <c r="F5965"/>
    </row>
    <row r="5966" spans="3:6" x14ac:dyDescent="0.2">
      <c r="C5966"/>
      <c r="D5966"/>
      <c r="E5966"/>
      <c r="F5966"/>
    </row>
    <row r="5967" spans="3:6" x14ac:dyDescent="0.2">
      <c r="C5967"/>
      <c r="D5967"/>
      <c r="E5967"/>
      <c r="F5967"/>
    </row>
    <row r="5968" spans="3:6" x14ac:dyDescent="0.2">
      <c r="C5968"/>
      <c r="D5968"/>
      <c r="E5968"/>
      <c r="F5968"/>
    </row>
    <row r="5969" spans="3:6" x14ac:dyDescent="0.2">
      <c r="C5969"/>
      <c r="D5969"/>
      <c r="E5969"/>
      <c r="F5969"/>
    </row>
    <row r="5970" spans="3:6" x14ac:dyDescent="0.2">
      <c r="C5970"/>
      <c r="D5970"/>
      <c r="E5970"/>
      <c r="F5970"/>
    </row>
    <row r="5971" spans="3:6" x14ac:dyDescent="0.2">
      <c r="C5971"/>
      <c r="D5971"/>
      <c r="E5971"/>
      <c r="F5971"/>
    </row>
    <row r="5972" spans="3:6" x14ac:dyDescent="0.2">
      <c r="C5972"/>
      <c r="D5972"/>
      <c r="E5972"/>
      <c r="F5972"/>
    </row>
    <row r="5973" spans="3:6" x14ac:dyDescent="0.2">
      <c r="C5973"/>
      <c r="D5973"/>
      <c r="E5973"/>
      <c r="F5973"/>
    </row>
    <row r="5974" spans="3:6" x14ac:dyDescent="0.2">
      <c r="C5974"/>
      <c r="D5974"/>
      <c r="E5974"/>
      <c r="F5974"/>
    </row>
    <row r="5975" spans="3:6" x14ac:dyDescent="0.2">
      <c r="C5975"/>
      <c r="D5975"/>
      <c r="E5975"/>
      <c r="F5975"/>
    </row>
    <row r="5976" spans="3:6" x14ac:dyDescent="0.2">
      <c r="C5976"/>
      <c r="D5976"/>
      <c r="E5976"/>
      <c r="F5976"/>
    </row>
    <row r="5977" spans="3:6" x14ac:dyDescent="0.2">
      <c r="C5977"/>
      <c r="D5977"/>
      <c r="E5977"/>
      <c r="F5977"/>
    </row>
    <row r="5978" spans="3:6" x14ac:dyDescent="0.2">
      <c r="C5978"/>
      <c r="D5978"/>
      <c r="E5978"/>
      <c r="F5978"/>
    </row>
    <row r="5979" spans="3:6" x14ac:dyDescent="0.2">
      <c r="C5979"/>
      <c r="D5979"/>
      <c r="E5979"/>
      <c r="F5979"/>
    </row>
    <row r="5980" spans="3:6" x14ac:dyDescent="0.2">
      <c r="C5980"/>
      <c r="D5980"/>
      <c r="E5980"/>
      <c r="F5980"/>
    </row>
    <row r="5981" spans="3:6" x14ac:dyDescent="0.2">
      <c r="C5981"/>
      <c r="D5981"/>
      <c r="E5981"/>
      <c r="F5981"/>
    </row>
    <row r="5982" spans="3:6" x14ac:dyDescent="0.2">
      <c r="C5982"/>
      <c r="D5982"/>
      <c r="E5982"/>
      <c r="F5982"/>
    </row>
    <row r="5983" spans="3:6" x14ac:dyDescent="0.2">
      <c r="C5983"/>
      <c r="D5983"/>
      <c r="E5983"/>
      <c r="F5983"/>
    </row>
    <row r="5984" spans="3:6" x14ac:dyDescent="0.2">
      <c r="C5984"/>
      <c r="D5984"/>
      <c r="E5984"/>
      <c r="F5984"/>
    </row>
    <row r="5985" spans="3:6" x14ac:dyDescent="0.2">
      <c r="C5985"/>
      <c r="D5985"/>
      <c r="E5985"/>
      <c r="F5985"/>
    </row>
    <row r="5986" spans="3:6" x14ac:dyDescent="0.2">
      <c r="C5986"/>
      <c r="D5986"/>
      <c r="E5986"/>
      <c r="F5986"/>
    </row>
    <row r="5987" spans="3:6" x14ac:dyDescent="0.2">
      <c r="C5987"/>
      <c r="D5987"/>
      <c r="E5987"/>
      <c r="F5987"/>
    </row>
    <row r="5988" spans="3:6" x14ac:dyDescent="0.2">
      <c r="C5988"/>
      <c r="D5988"/>
      <c r="E5988"/>
      <c r="F5988"/>
    </row>
    <row r="5989" spans="3:6" x14ac:dyDescent="0.2">
      <c r="C5989"/>
      <c r="D5989"/>
      <c r="E5989"/>
      <c r="F5989"/>
    </row>
    <row r="5990" spans="3:6" x14ac:dyDescent="0.2">
      <c r="C5990"/>
      <c r="D5990"/>
      <c r="E5990"/>
      <c r="F5990"/>
    </row>
    <row r="5991" spans="3:6" x14ac:dyDescent="0.2">
      <c r="C5991"/>
      <c r="D5991"/>
      <c r="E5991"/>
      <c r="F5991"/>
    </row>
    <row r="5992" spans="3:6" x14ac:dyDescent="0.2">
      <c r="C5992"/>
      <c r="D5992"/>
      <c r="E5992"/>
      <c r="F5992"/>
    </row>
    <row r="5993" spans="3:6" x14ac:dyDescent="0.2">
      <c r="C5993"/>
      <c r="D5993"/>
      <c r="E5993"/>
      <c r="F5993"/>
    </row>
    <row r="5994" spans="3:6" x14ac:dyDescent="0.2">
      <c r="C5994"/>
      <c r="D5994"/>
      <c r="E5994"/>
      <c r="F5994"/>
    </row>
    <row r="5995" spans="3:6" x14ac:dyDescent="0.2">
      <c r="C5995"/>
      <c r="D5995"/>
      <c r="E5995"/>
      <c r="F5995"/>
    </row>
    <row r="5996" spans="3:6" x14ac:dyDescent="0.2">
      <c r="C5996"/>
      <c r="D5996"/>
      <c r="E5996"/>
      <c r="F5996"/>
    </row>
    <row r="5997" spans="3:6" x14ac:dyDescent="0.2">
      <c r="C5997"/>
      <c r="D5997"/>
      <c r="E5997"/>
      <c r="F5997"/>
    </row>
    <row r="5998" spans="3:6" x14ac:dyDescent="0.2">
      <c r="C5998"/>
      <c r="D5998"/>
      <c r="E5998"/>
      <c r="F5998"/>
    </row>
    <row r="5999" spans="3:6" x14ac:dyDescent="0.2">
      <c r="C5999"/>
      <c r="D5999"/>
      <c r="E5999"/>
      <c r="F5999"/>
    </row>
    <row r="6000" spans="3:6" x14ac:dyDescent="0.2">
      <c r="C6000"/>
      <c r="D6000"/>
      <c r="E6000"/>
      <c r="F6000"/>
    </row>
    <row r="6001" spans="3:6" x14ac:dyDescent="0.2">
      <c r="C6001"/>
      <c r="D6001"/>
      <c r="E6001"/>
      <c r="F6001"/>
    </row>
    <row r="6002" spans="3:6" x14ac:dyDescent="0.2">
      <c r="C6002"/>
      <c r="D6002"/>
      <c r="E6002"/>
      <c r="F6002"/>
    </row>
    <row r="6003" spans="3:6" x14ac:dyDescent="0.2">
      <c r="C6003"/>
      <c r="D6003"/>
      <c r="E6003"/>
      <c r="F6003"/>
    </row>
    <row r="6004" spans="3:6" x14ac:dyDescent="0.2">
      <c r="C6004"/>
      <c r="D6004"/>
      <c r="E6004"/>
      <c r="F6004"/>
    </row>
    <row r="6005" spans="3:6" x14ac:dyDescent="0.2">
      <c r="C6005"/>
      <c r="D6005"/>
      <c r="E6005"/>
      <c r="F6005"/>
    </row>
    <row r="6006" spans="3:6" x14ac:dyDescent="0.2">
      <c r="C6006"/>
      <c r="D6006"/>
      <c r="E6006"/>
      <c r="F6006"/>
    </row>
    <row r="6007" spans="3:6" x14ac:dyDescent="0.2">
      <c r="C6007"/>
      <c r="D6007"/>
      <c r="E6007"/>
      <c r="F6007"/>
    </row>
    <row r="6008" spans="3:6" x14ac:dyDescent="0.2">
      <c r="C6008"/>
      <c r="D6008"/>
      <c r="E6008"/>
      <c r="F6008"/>
    </row>
    <row r="6009" spans="3:6" x14ac:dyDescent="0.2">
      <c r="C6009"/>
      <c r="D6009"/>
      <c r="E6009"/>
      <c r="F6009"/>
    </row>
    <row r="6010" spans="3:6" x14ac:dyDescent="0.2">
      <c r="C6010"/>
      <c r="D6010"/>
      <c r="E6010"/>
      <c r="F6010"/>
    </row>
    <row r="6011" spans="3:6" x14ac:dyDescent="0.2">
      <c r="C6011"/>
      <c r="D6011"/>
      <c r="E6011"/>
      <c r="F6011"/>
    </row>
    <row r="6012" spans="3:6" x14ac:dyDescent="0.2">
      <c r="C6012"/>
      <c r="D6012"/>
      <c r="E6012"/>
      <c r="F6012"/>
    </row>
    <row r="6013" spans="3:6" x14ac:dyDescent="0.2">
      <c r="C6013"/>
      <c r="D6013"/>
      <c r="E6013"/>
      <c r="F6013"/>
    </row>
    <row r="6014" spans="3:6" x14ac:dyDescent="0.2">
      <c r="C6014"/>
      <c r="D6014"/>
      <c r="E6014"/>
      <c r="F6014"/>
    </row>
    <row r="6015" spans="3:6" x14ac:dyDescent="0.2">
      <c r="C6015"/>
      <c r="D6015"/>
      <c r="E6015"/>
      <c r="F6015"/>
    </row>
    <row r="6016" spans="3:6" x14ac:dyDescent="0.2">
      <c r="C6016"/>
      <c r="D6016"/>
      <c r="E6016"/>
      <c r="F6016"/>
    </row>
    <row r="6017" spans="3:6" x14ac:dyDescent="0.2">
      <c r="C6017"/>
      <c r="D6017"/>
      <c r="E6017"/>
      <c r="F6017"/>
    </row>
    <row r="6018" spans="3:6" x14ac:dyDescent="0.2">
      <c r="C6018"/>
      <c r="D6018"/>
      <c r="E6018"/>
      <c r="F6018"/>
    </row>
    <row r="6019" spans="3:6" x14ac:dyDescent="0.2">
      <c r="C6019"/>
      <c r="D6019"/>
      <c r="E6019"/>
      <c r="F6019"/>
    </row>
    <row r="6020" spans="3:6" x14ac:dyDescent="0.2">
      <c r="C6020"/>
      <c r="D6020"/>
      <c r="E6020"/>
      <c r="F6020"/>
    </row>
    <row r="6021" spans="3:6" x14ac:dyDescent="0.2">
      <c r="C6021"/>
      <c r="D6021"/>
      <c r="E6021"/>
      <c r="F6021"/>
    </row>
    <row r="6022" spans="3:6" x14ac:dyDescent="0.2">
      <c r="C6022"/>
      <c r="D6022"/>
      <c r="E6022"/>
      <c r="F6022"/>
    </row>
    <row r="6023" spans="3:6" x14ac:dyDescent="0.2">
      <c r="C6023"/>
      <c r="D6023"/>
      <c r="E6023"/>
      <c r="F6023"/>
    </row>
    <row r="6024" spans="3:6" x14ac:dyDescent="0.2">
      <c r="C6024"/>
      <c r="D6024"/>
      <c r="E6024"/>
      <c r="F6024"/>
    </row>
    <row r="6025" spans="3:6" x14ac:dyDescent="0.2">
      <c r="C6025"/>
      <c r="D6025"/>
      <c r="E6025"/>
      <c r="F6025"/>
    </row>
    <row r="6026" spans="3:6" x14ac:dyDescent="0.2">
      <c r="C6026"/>
      <c r="D6026"/>
      <c r="E6026"/>
      <c r="F6026"/>
    </row>
    <row r="6027" spans="3:6" x14ac:dyDescent="0.2">
      <c r="C6027"/>
      <c r="D6027"/>
      <c r="E6027"/>
      <c r="F6027"/>
    </row>
    <row r="6028" spans="3:6" x14ac:dyDescent="0.2">
      <c r="C6028"/>
      <c r="D6028"/>
      <c r="E6028"/>
      <c r="F6028"/>
    </row>
    <row r="6029" spans="3:6" x14ac:dyDescent="0.2">
      <c r="C6029"/>
      <c r="D6029"/>
      <c r="E6029"/>
      <c r="F6029"/>
    </row>
    <row r="6030" spans="3:6" x14ac:dyDescent="0.2">
      <c r="C6030"/>
      <c r="D6030"/>
      <c r="E6030"/>
      <c r="F6030"/>
    </row>
    <row r="6031" spans="3:6" x14ac:dyDescent="0.2">
      <c r="C6031"/>
      <c r="D6031"/>
      <c r="E6031"/>
      <c r="F6031"/>
    </row>
    <row r="6032" spans="3:6" x14ac:dyDescent="0.2">
      <c r="C6032"/>
      <c r="D6032"/>
      <c r="E6032"/>
      <c r="F6032"/>
    </row>
    <row r="6033" spans="3:6" x14ac:dyDescent="0.2">
      <c r="C6033"/>
      <c r="D6033"/>
      <c r="E6033"/>
      <c r="F6033"/>
    </row>
    <row r="6034" spans="3:6" x14ac:dyDescent="0.2">
      <c r="C6034"/>
      <c r="D6034"/>
      <c r="E6034"/>
      <c r="F6034"/>
    </row>
    <row r="6035" spans="3:6" x14ac:dyDescent="0.2">
      <c r="C6035"/>
      <c r="D6035"/>
      <c r="E6035"/>
      <c r="F6035"/>
    </row>
    <row r="6036" spans="3:6" x14ac:dyDescent="0.2">
      <c r="C6036"/>
      <c r="D6036"/>
      <c r="E6036"/>
      <c r="F6036"/>
    </row>
    <row r="6037" spans="3:6" x14ac:dyDescent="0.2">
      <c r="C6037"/>
      <c r="D6037"/>
      <c r="E6037"/>
      <c r="F6037"/>
    </row>
    <row r="6038" spans="3:6" x14ac:dyDescent="0.2">
      <c r="C6038"/>
      <c r="D6038"/>
      <c r="E6038"/>
      <c r="F6038"/>
    </row>
    <row r="6039" spans="3:6" x14ac:dyDescent="0.2">
      <c r="C6039"/>
      <c r="D6039"/>
      <c r="E6039"/>
      <c r="F6039"/>
    </row>
    <row r="6040" spans="3:6" x14ac:dyDescent="0.2">
      <c r="C6040"/>
      <c r="D6040"/>
      <c r="E6040"/>
      <c r="F6040"/>
    </row>
    <row r="6041" spans="3:6" x14ac:dyDescent="0.2">
      <c r="C6041"/>
      <c r="D6041"/>
      <c r="E6041"/>
      <c r="F6041"/>
    </row>
    <row r="6042" spans="3:6" x14ac:dyDescent="0.2">
      <c r="C6042"/>
      <c r="D6042"/>
      <c r="E6042"/>
      <c r="F6042"/>
    </row>
    <row r="6043" spans="3:6" x14ac:dyDescent="0.2">
      <c r="C6043"/>
      <c r="D6043"/>
      <c r="E6043"/>
      <c r="F6043"/>
    </row>
    <row r="6044" spans="3:6" x14ac:dyDescent="0.2">
      <c r="C6044"/>
      <c r="D6044"/>
      <c r="E6044"/>
      <c r="F6044"/>
    </row>
    <row r="6045" spans="3:6" x14ac:dyDescent="0.2">
      <c r="C6045"/>
      <c r="D6045"/>
      <c r="E6045"/>
      <c r="F6045"/>
    </row>
    <row r="6046" spans="3:6" x14ac:dyDescent="0.2">
      <c r="C6046"/>
      <c r="D6046"/>
      <c r="E6046"/>
      <c r="F6046"/>
    </row>
    <row r="6047" spans="3:6" x14ac:dyDescent="0.2">
      <c r="C6047"/>
      <c r="D6047"/>
      <c r="E6047"/>
      <c r="F6047"/>
    </row>
    <row r="6048" spans="3:6" x14ac:dyDescent="0.2">
      <c r="C6048"/>
      <c r="D6048"/>
      <c r="E6048"/>
      <c r="F6048"/>
    </row>
    <row r="6049" spans="3:6" x14ac:dyDescent="0.2">
      <c r="C6049"/>
      <c r="D6049"/>
      <c r="E6049"/>
      <c r="F6049"/>
    </row>
    <row r="6050" spans="3:6" x14ac:dyDescent="0.2">
      <c r="C6050"/>
      <c r="D6050"/>
      <c r="E6050"/>
      <c r="F6050"/>
    </row>
    <row r="6051" spans="3:6" x14ac:dyDescent="0.2">
      <c r="C6051"/>
      <c r="D6051"/>
      <c r="E6051"/>
      <c r="F6051"/>
    </row>
    <row r="6052" spans="3:6" x14ac:dyDescent="0.2">
      <c r="C6052"/>
      <c r="D6052"/>
      <c r="E6052"/>
      <c r="F6052"/>
    </row>
    <row r="6053" spans="3:6" x14ac:dyDescent="0.2">
      <c r="C6053"/>
      <c r="D6053"/>
      <c r="E6053"/>
      <c r="F6053"/>
    </row>
    <row r="6054" spans="3:6" x14ac:dyDescent="0.2">
      <c r="C6054"/>
      <c r="D6054"/>
      <c r="E6054"/>
      <c r="F6054"/>
    </row>
    <row r="6055" spans="3:6" x14ac:dyDescent="0.2">
      <c r="C6055"/>
      <c r="D6055"/>
      <c r="E6055"/>
      <c r="F6055"/>
    </row>
    <row r="6056" spans="3:6" x14ac:dyDescent="0.2">
      <c r="C6056"/>
      <c r="D6056"/>
      <c r="E6056"/>
      <c r="F6056"/>
    </row>
    <row r="6057" spans="3:6" x14ac:dyDescent="0.2">
      <c r="C6057"/>
      <c r="D6057"/>
      <c r="E6057"/>
      <c r="F6057"/>
    </row>
    <row r="6058" spans="3:6" x14ac:dyDescent="0.2">
      <c r="C6058"/>
      <c r="D6058"/>
      <c r="E6058"/>
      <c r="F6058"/>
    </row>
    <row r="6059" spans="3:6" x14ac:dyDescent="0.2">
      <c r="C6059"/>
      <c r="D6059"/>
      <c r="E6059"/>
      <c r="F6059"/>
    </row>
    <row r="6060" spans="3:6" x14ac:dyDescent="0.2">
      <c r="C6060"/>
      <c r="D6060"/>
      <c r="E6060"/>
      <c r="F6060"/>
    </row>
    <row r="6061" spans="3:6" x14ac:dyDescent="0.2">
      <c r="C6061"/>
      <c r="D6061"/>
      <c r="E6061"/>
      <c r="F6061"/>
    </row>
    <row r="6062" spans="3:6" x14ac:dyDescent="0.2">
      <c r="C6062"/>
      <c r="D6062"/>
      <c r="E6062"/>
      <c r="F6062"/>
    </row>
    <row r="6063" spans="3:6" x14ac:dyDescent="0.2">
      <c r="C6063"/>
      <c r="D6063"/>
      <c r="E6063"/>
      <c r="F6063"/>
    </row>
    <row r="6064" spans="3:6" x14ac:dyDescent="0.2">
      <c r="C6064"/>
      <c r="D6064"/>
      <c r="E6064"/>
      <c r="F6064"/>
    </row>
    <row r="6065" spans="3:6" x14ac:dyDescent="0.2">
      <c r="C6065"/>
      <c r="D6065"/>
      <c r="E6065"/>
      <c r="F6065"/>
    </row>
    <row r="6066" spans="3:6" x14ac:dyDescent="0.2">
      <c r="C6066"/>
      <c r="D6066"/>
      <c r="E6066"/>
      <c r="F6066"/>
    </row>
    <row r="6067" spans="3:6" x14ac:dyDescent="0.2">
      <c r="C6067"/>
      <c r="D6067"/>
      <c r="E6067"/>
      <c r="F6067"/>
    </row>
    <row r="6068" spans="3:6" x14ac:dyDescent="0.2">
      <c r="C6068"/>
      <c r="D6068"/>
      <c r="E6068"/>
      <c r="F6068"/>
    </row>
    <row r="6069" spans="3:6" x14ac:dyDescent="0.2">
      <c r="C6069"/>
      <c r="D6069"/>
      <c r="E6069"/>
      <c r="F6069"/>
    </row>
    <row r="6070" spans="3:6" x14ac:dyDescent="0.2">
      <c r="C6070"/>
      <c r="D6070"/>
      <c r="E6070"/>
      <c r="F6070"/>
    </row>
    <row r="6071" spans="3:6" x14ac:dyDescent="0.2">
      <c r="C6071"/>
      <c r="D6071"/>
      <c r="E6071"/>
      <c r="F6071"/>
    </row>
    <row r="6072" spans="3:6" x14ac:dyDescent="0.2">
      <c r="C6072"/>
      <c r="D6072"/>
      <c r="E6072"/>
      <c r="F6072"/>
    </row>
    <row r="6073" spans="3:6" x14ac:dyDescent="0.2">
      <c r="C6073"/>
      <c r="D6073"/>
      <c r="E6073"/>
      <c r="F6073"/>
    </row>
    <row r="6074" spans="3:6" x14ac:dyDescent="0.2">
      <c r="C6074"/>
      <c r="D6074"/>
      <c r="E6074"/>
      <c r="F6074"/>
    </row>
    <row r="6075" spans="3:6" x14ac:dyDescent="0.2">
      <c r="C6075"/>
      <c r="D6075"/>
      <c r="E6075"/>
      <c r="F6075"/>
    </row>
    <row r="6076" spans="3:6" x14ac:dyDescent="0.2">
      <c r="C6076"/>
      <c r="D6076"/>
      <c r="E6076"/>
      <c r="F6076"/>
    </row>
    <row r="6077" spans="3:6" x14ac:dyDescent="0.2">
      <c r="C6077"/>
      <c r="D6077"/>
      <c r="E6077"/>
      <c r="F6077"/>
    </row>
    <row r="6078" spans="3:6" x14ac:dyDescent="0.2">
      <c r="C6078"/>
      <c r="D6078"/>
      <c r="E6078"/>
      <c r="F6078"/>
    </row>
    <row r="6079" spans="3:6" x14ac:dyDescent="0.2">
      <c r="C6079"/>
      <c r="D6079"/>
      <c r="E6079"/>
      <c r="F6079"/>
    </row>
    <row r="6080" spans="3:6" x14ac:dyDescent="0.2">
      <c r="C6080"/>
      <c r="D6080"/>
      <c r="E6080"/>
      <c r="F6080"/>
    </row>
    <row r="6081" spans="3:6" x14ac:dyDescent="0.2">
      <c r="C6081"/>
      <c r="D6081"/>
      <c r="E6081"/>
      <c r="F6081"/>
    </row>
    <row r="6082" spans="3:6" x14ac:dyDescent="0.2">
      <c r="C6082"/>
      <c r="D6082"/>
      <c r="E6082"/>
      <c r="F6082"/>
    </row>
    <row r="6083" spans="3:6" x14ac:dyDescent="0.2">
      <c r="C6083"/>
      <c r="D6083"/>
      <c r="E6083"/>
      <c r="F6083"/>
    </row>
    <row r="6084" spans="3:6" x14ac:dyDescent="0.2">
      <c r="C6084"/>
      <c r="D6084"/>
      <c r="E6084"/>
      <c r="F6084"/>
    </row>
    <row r="6085" spans="3:6" x14ac:dyDescent="0.2">
      <c r="C6085"/>
      <c r="D6085"/>
      <c r="E6085"/>
      <c r="F6085"/>
    </row>
    <row r="6086" spans="3:6" x14ac:dyDescent="0.2">
      <c r="C6086"/>
      <c r="D6086"/>
      <c r="E6086"/>
      <c r="F6086"/>
    </row>
    <row r="6087" spans="3:6" x14ac:dyDescent="0.2">
      <c r="C6087"/>
      <c r="D6087"/>
      <c r="E6087"/>
      <c r="F6087"/>
    </row>
    <row r="6088" spans="3:6" x14ac:dyDescent="0.2">
      <c r="C6088"/>
      <c r="D6088"/>
      <c r="E6088"/>
      <c r="F6088"/>
    </row>
    <row r="6089" spans="3:6" x14ac:dyDescent="0.2">
      <c r="C6089"/>
      <c r="D6089"/>
      <c r="E6089"/>
      <c r="F6089"/>
    </row>
    <row r="6090" spans="3:6" x14ac:dyDescent="0.2">
      <c r="C6090"/>
      <c r="D6090"/>
      <c r="E6090"/>
      <c r="F6090"/>
    </row>
    <row r="6091" spans="3:6" x14ac:dyDescent="0.2">
      <c r="C6091"/>
      <c r="D6091"/>
      <c r="E6091"/>
      <c r="F6091"/>
    </row>
    <row r="6092" spans="3:6" x14ac:dyDescent="0.2">
      <c r="C6092"/>
      <c r="D6092"/>
      <c r="E6092"/>
      <c r="F6092"/>
    </row>
    <row r="6093" spans="3:6" x14ac:dyDescent="0.2">
      <c r="C6093"/>
      <c r="D6093"/>
      <c r="E6093"/>
      <c r="F6093"/>
    </row>
    <row r="6094" spans="3:6" x14ac:dyDescent="0.2">
      <c r="C6094"/>
      <c r="D6094"/>
      <c r="E6094"/>
      <c r="F6094"/>
    </row>
    <row r="6095" spans="3:6" x14ac:dyDescent="0.2">
      <c r="C6095"/>
      <c r="D6095"/>
      <c r="E6095"/>
      <c r="F6095"/>
    </row>
    <row r="6096" spans="3:6" x14ac:dyDescent="0.2">
      <c r="C6096"/>
      <c r="D6096"/>
      <c r="E6096"/>
      <c r="F6096"/>
    </row>
    <row r="6097" spans="3:6" x14ac:dyDescent="0.2">
      <c r="C6097"/>
      <c r="D6097"/>
      <c r="E6097"/>
      <c r="F6097"/>
    </row>
    <row r="6098" spans="3:6" x14ac:dyDescent="0.2">
      <c r="C6098"/>
      <c r="D6098"/>
      <c r="E6098"/>
      <c r="F6098"/>
    </row>
    <row r="6099" spans="3:6" x14ac:dyDescent="0.2">
      <c r="C6099"/>
      <c r="D6099"/>
      <c r="E6099"/>
      <c r="F6099"/>
    </row>
    <row r="6100" spans="3:6" x14ac:dyDescent="0.2">
      <c r="C6100"/>
      <c r="D6100"/>
      <c r="E6100"/>
      <c r="F6100"/>
    </row>
    <row r="6101" spans="3:6" x14ac:dyDescent="0.2">
      <c r="C6101"/>
      <c r="D6101"/>
      <c r="E6101"/>
      <c r="F6101"/>
    </row>
    <row r="6102" spans="3:6" x14ac:dyDescent="0.2">
      <c r="C6102"/>
      <c r="D6102"/>
      <c r="E6102"/>
      <c r="F6102"/>
    </row>
    <row r="6103" spans="3:6" x14ac:dyDescent="0.2">
      <c r="C6103"/>
      <c r="D6103"/>
      <c r="E6103"/>
      <c r="F6103"/>
    </row>
    <row r="6104" spans="3:6" x14ac:dyDescent="0.2">
      <c r="C6104"/>
      <c r="D6104"/>
      <c r="E6104"/>
      <c r="F6104"/>
    </row>
    <row r="6105" spans="3:6" x14ac:dyDescent="0.2">
      <c r="C6105"/>
      <c r="D6105"/>
      <c r="E6105"/>
      <c r="F6105"/>
    </row>
    <row r="6106" spans="3:6" x14ac:dyDescent="0.2">
      <c r="C6106"/>
      <c r="D6106"/>
      <c r="E6106"/>
      <c r="F6106"/>
    </row>
    <row r="6107" spans="3:6" x14ac:dyDescent="0.2">
      <c r="C6107"/>
      <c r="D6107"/>
      <c r="E6107"/>
      <c r="F6107"/>
    </row>
    <row r="6108" spans="3:6" x14ac:dyDescent="0.2">
      <c r="C6108"/>
      <c r="D6108"/>
      <c r="E6108"/>
      <c r="F6108"/>
    </row>
    <row r="6109" spans="3:6" x14ac:dyDescent="0.2">
      <c r="C6109"/>
      <c r="D6109"/>
      <c r="E6109"/>
      <c r="F6109"/>
    </row>
    <row r="6110" spans="3:6" x14ac:dyDescent="0.2">
      <c r="C6110"/>
      <c r="D6110"/>
      <c r="E6110"/>
      <c r="F6110"/>
    </row>
    <row r="6111" spans="3:6" x14ac:dyDescent="0.2">
      <c r="C6111"/>
      <c r="D6111"/>
      <c r="E6111"/>
      <c r="F6111"/>
    </row>
    <row r="6112" spans="3:6" x14ac:dyDescent="0.2">
      <c r="C6112"/>
      <c r="D6112"/>
      <c r="E6112"/>
      <c r="F6112"/>
    </row>
    <row r="6113" spans="3:6" x14ac:dyDescent="0.2">
      <c r="C6113"/>
      <c r="D6113"/>
      <c r="E6113"/>
      <c r="F6113"/>
    </row>
    <row r="6114" spans="3:6" x14ac:dyDescent="0.2">
      <c r="C6114"/>
      <c r="D6114"/>
      <c r="E6114"/>
      <c r="F6114"/>
    </row>
    <row r="6115" spans="3:6" x14ac:dyDescent="0.2">
      <c r="C6115"/>
      <c r="D6115"/>
      <c r="E6115"/>
      <c r="F6115"/>
    </row>
    <row r="6116" spans="3:6" x14ac:dyDescent="0.2">
      <c r="C6116"/>
      <c r="D6116"/>
      <c r="E6116"/>
      <c r="F6116"/>
    </row>
    <row r="6117" spans="3:6" x14ac:dyDescent="0.2">
      <c r="C6117"/>
      <c r="D6117"/>
      <c r="E6117"/>
      <c r="F6117"/>
    </row>
    <row r="6118" spans="3:6" x14ac:dyDescent="0.2">
      <c r="C6118"/>
      <c r="D6118"/>
      <c r="E6118"/>
      <c r="F6118"/>
    </row>
    <row r="6119" spans="3:6" x14ac:dyDescent="0.2">
      <c r="C6119"/>
      <c r="D6119"/>
      <c r="E6119"/>
      <c r="F6119"/>
    </row>
    <row r="6120" spans="3:6" x14ac:dyDescent="0.2">
      <c r="C6120"/>
      <c r="D6120"/>
      <c r="E6120"/>
      <c r="F6120"/>
    </row>
    <row r="6121" spans="3:6" x14ac:dyDescent="0.2">
      <c r="C6121"/>
      <c r="D6121"/>
      <c r="E6121"/>
      <c r="F6121"/>
    </row>
    <row r="6122" spans="3:6" x14ac:dyDescent="0.2">
      <c r="C6122"/>
      <c r="D6122"/>
      <c r="E6122"/>
      <c r="F6122"/>
    </row>
    <row r="6123" spans="3:6" x14ac:dyDescent="0.2">
      <c r="C6123"/>
      <c r="D6123"/>
      <c r="E6123"/>
      <c r="F6123"/>
    </row>
    <row r="6124" spans="3:6" x14ac:dyDescent="0.2">
      <c r="C6124"/>
      <c r="D6124"/>
      <c r="E6124"/>
      <c r="F6124"/>
    </row>
    <row r="6125" spans="3:6" x14ac:dyDescent="0.2">
      <c r="C6125"/>
      <c r="D6125"/>
      <c r="E6125"/>
      <c r="F6125"/>
    </row>
    <row r="6126" spans="3:6" x14ac:dyDescent="0.2">
      <c r="C6126"/>
      <c r="D6126"/>
      <c r="E6126"/>
      <c r="F6126"/>
    </row>
    <row r="6127" spans="3:6" x14ac:dyDescent="0.2">
      <c r="C6127"/>
      <c r="D6127"/>
      <c r="E6127"/>
      <c r="F6127"/>
    </row>
    <row r="6128" spans="3:6" x14ac:dyDescent="0.2">
      <c r="C6128"/>
      <c r="D6128"/>
      <c r="E6128"/>
      <c r="F6128"/>
    </row>
    <row r="6129" spans="3:6" x14ac:dyDescent="0.2">
      <c r="C6129"/>
      <c r="D6129"/>
      <c r="E6129"/>
      <c r="F6129"/>
    </row>
    <row r="6130" spans="3:6" x14ac:dyDescent="0.2">
      <c r="C6130"/>
      <c r="D6130"/>
      <c r="E6130"/>
      <c r="F6130"/>
    </row>
    <row r="6131" spans="3:6" x14ac:dyDescent="0.2">
      <c r="C6131"/>
      <c r="D6131"/>
      <c r="E6131"/>
      <c r="F6131"/>
    </row>
    <row r="6132" spans="3:6" x14ac:dyDescent="0.2">
      <c r="C6132"/>
      <c r="D6132"/>
      <c r="E6132"/>
      <c r="F6132"/>
    </row>
    <row r="6133" spans="3:6" x14ac:dyDescent="0.2">
      <c r="C6133"/>
      <c r="D6133"/>
      <c r="E6133"/>
      <c r="F6133"/>
    </row>
    <row r="6134" spans="3:6" x14ac:dyDescent="0.2">
      <c r="C6134"/>
      <c r="D6134"/>
      <c r="E6134"/>
      <c r="F6134"/>
    </row>
    <row r="6135" spans="3:6" x14ac:dyDescent="0.2">
      <c r="C6135"/>
      <c r="D6135"/>
      <c r="E6135"/>
      <c r="F6135"/>
    </row>
    <row r="6136" spans="3:6" x14ac:dyDescent="0.2">
      <c r="C6136"/>
      <c r="D6136"/>
      <c r="E6136"/>
      <c r="F6136"/>
    </row>
    <row r="6137" spans="3:6" x14ac:dyDescent="0.2">
      <c r="C6137"/>
      <c r="D6137"/>
      <c r="E6137"/>
      <c r="F6137"/>
    </row>
    <row r="6138" spans="3:6" x14ac:dyDescent="0.2">
      <c r="C6138"/>
      <c r="D6138"/>
      <c r="E6138"/>
      <c r="F6138"/>
    </row>
    <row r="6139" spans="3:6" x14ac:dyDescent="0.2">
      <c r="C6139"/>
      <c r="D6139"/>
      <c r="E6139"/>
      <c r="F6139"/>
    </row>
    <row r="6140" spans="3:6" x14ac:dyDescent="0.2">
      <c r="C6140"/>
      <c r="D6140"/>
      <c r="E6140"/>
      <c r="F6140"/>
    </row>
    <row r="6141" spans="3:6" x14ac:dyDescent="0.2">
      <c r="C6141"/>
      <c r="D6141"/>
      <c r="E6141"/>
      <c r="F6141"/>
    </row>
    <row r="6142" spans="3:6" x14ac:dyDescent="0.2">
      <c r="C6142"/>
      <c r="D6142"/>
      <c r="E6142"/>
      <c r="F6142"/>
    </row>
    <row r="6143" spans="3:6" x14ac:dyDescent="0.2">
      <c r="C6143"/>
      <c r="D6143"/>
      <c r="E6143"/>
      <c r="F6143"/>
    </row>
    <row r="6144" spans="3:6" x14ac:dyDescent="0.2">
      <c r="C6144"/>
      <c r="D6144"/>
      <c r="E6144"/>
      <c r="F6144"/>
    </row>
    <row r="6145" spans="3:6" x14ac:dyDescent="0.2">
      <c r="C6145"/>
      <c r="D6145"/>
      <c r="E6145"/>
      <c r="F6145"/>
    </row>
    <row r="6146" spans="3:6" x14ac:dyDescent="0.2">
      <c r="C6146"/>
      <c r="D6146"/>
      <c r="E6146"/>
      <c r="F6146"/>
    </row>
    <row r="6147" spans="3:6" x14ac:dyDescent="0.2">
      <c r="C6147"/>
      <c r="D6147"/>
      <c r="E6147"/>
      <c r="F6147"/>
    </row>
    <row r="6148" spans="3:6" x14ac:dyDescent="0.2">
      <c r="C6148"/>
      <c r="D6148"/>
      <c r="E6148"/>
      <c r="F6148"/>
    </row>
    <row r="6149" spans="3:6" x14ac:dyDescent="0.2">
      <c r="C6149"/>
      <c r="D6149"/>
      <c r="E6149"/>
      <c r="F6149"/>
    </row>
    <row r="6150" spans="3:6" x14ac:dyDescent="0.2">
      <c r="C6150"/>
      <c r="D6150"/>
      <c r="E6150"/>
      <c r="F6150"/>
    </row>
    <row r="6151" spans="3:6" x14ac:dyDescent="0.2">
      <c r="C6151"/>
      <c r="D6151"/>
      <c r="E6151"/>
      <c r="F6151"/>
    </row>
    <row r="6152" spans="3:6" x14ac:dyDescent="0.2">
      <c r="C6152"/>
      <c r="D6152"/>
      <c r="E6152"/>
      <c r="F6152"/>
    </row>
    <row r="6153" spans="3:6" x14ac:dyDescent="0.2">
      <c r="C6153"/>
      <c r="D6153"/>
      <c r="E6153"/>
      <c r="F6153"/>
    </row>
    <row r="6154" spans="3:6" x14ac:dyDescent="0.2">
      <c r="C6154"/>
      <c r="D6154"/>
      <c r="E6154"/>
      <c r="F6154"/>
    </row>
    <row r="6155" spans="3:6" x14ac:dyDescent="0.2">
      <c r="C6155"/>
      <c r="D6155"/>
      <c r="E6155"/>
      <c r="F6155"/>
    </row>
    <row r="6156" spans="3:6" x14ac:dyDescent="0.2">
      <c r="C6156"/>
      <c r="D6156"/>
      <c r="E6156"/>
      <c r="F6156"/>
    </row>
    <row r="6157" spans="3:6" x14ac:dyDescent="0.2">
      <c r="C6157"/>
      <c r="D6157"/>
      <c r="E6157"/>
      <c r="F6157"/>
    </row>
    <row r="6158" spans="3:6" x14ac:dyDescent="0.2">
      <c r="C6158"/>
      <c r="D6158"/>
      <c r="E6158"/>
      <c r="F6158"/>
    </row>
    <row r="6159" spans="3:6" x14ac:dyDescent="0.2">
      <c r="C6159"/>
      <c r="D6159"/>
      <c r="E6159"/>
      <c r="F6159"/>
    </row>
    <row r="6160" spans="3:6" x14ac:dyDescent="0.2">
      <c r="C6160"/>
      <c r="D6160"/>
      <c r="E6160"/>
      <c r="F6160"/>
    </row>
    <row r="6161" spans="3:6" x14ac:dyDescent="0.2">
      <c r="C6161"/>
      <c r="D6161"/>
      <c r="E6161"/>
      <c r="F6161"/>
    </row>
    <row r="6162" spans="3:6" x14ac:dyDescent="0.2">
      <c r="C6162"/>
      <c r="D6162"/>
      <c r="E6162"/>
      <c r="F6162"/>
    </row>
    <row r="6163" spans="3:6" x14ac:dyDescent="0.2">
      <c r="C6163"/>
      <c r="D6163"/>
      <c r="E6163"/>
      <c r="F6163"/>
    </row>
    <row r="6164" spans="3:6" x14ac:dyDescent="0.2">
      <c r="C6164"/>
      <c r="D6164"/>
      <c r="E6164"/>
      <c r="F6164"/>
    </row>
    <row r="6165" spans="3:6" x14ac:dyDescent="0.2">
      <c r="C6165"/>
      <c r="D6165"/>
      <c r="E6165"/>
      <c r="F6165"/>
    </row>
    <row r="6166" spans="3:6" x14ac:dyDescent="0.2">
      <c r="C6166"/>
      <c r="D6166"/>
      <c r="E6166"/>
      <c r="F6166"/>
    </row>
    <row r="6167" spans="3:6" x14ac:dyDescent="0.2">
      <c r="C6167"/>
      <c r="D6167"/>
      <c r="E6167"/>
      <c r="F6167"/>
    </row>
    <row r="6168" spans="3:6" x14ac:dyDescent="0.2">
      <c r="C6168"/>
      <c r="D6168"/>
      <c r="E6168"/>
      <c r="F6168"/>
    </row>
    <row r="6169" spans="3:6" x14ac:dyDescent="0.2">
      <c r="C6169"/>
      <c r="D6169"/>
      <c r="E6169"/>
      <c r="F6169"/>
    </row>
    <row r="6170" spans="3:6" x14ac:dyDescent="0.2">
      <c r="C6170"/>
      <c r="D6170"/>
      <c r="E6170"/>
      <c r="F6170"/>
    </row>
    <row r="6171" spans="3:6" x14ac:dyDescent="0.2">
      <c r="C6171"/>
      <c r="D6171"/>
      <c r="E6171"/>
      <c r="F6171"/>
    </row>
    <row r="6172" spans="3:6" x14ac:dyDescent="0.2">
      <c r="C6172"/>
      <c r="D6172"/>
      <c r="E6172"/>
      <c r="F6172"/>
    </row>
    <row r="6173" spans="3:6" x14ac:dyDescent="0.2">
      <c r="C6173"/>
      <c r="D6173"/>
      <c r="E6173"/>
      <c r="F6173"/>
    </row>
    <row r="6174" spans="3:6" x14ac:dyDescent="0.2">
      <c r="C6174"/>
      <c r="D6174"/>
      <c r="E6174"/>
      <c r="F6174"/>
    </row>
    <row r="6175" spans="3:6" x14ac:dyDescent="0.2">
      <c r="C6175"/>
      <c r="D6175"/>
      <c r="E6175"/>
      <c r="F6175"/>
    </row>
    <row r="6176" spans="3:6" x14ac:dyDescent="0.2">
      <c r="C6176"/>
      <c r="D6176"/>
      <c r="E6176"/>
      <c r="F6176"/>
    </row>
    <row r="6177" spans="3:6" x14ac:dyDescent="0.2">
      <c r="C6177"/>
      <c r="D6177"/>
      <c r="E6177"/>
      <c r="F6177"/>
    </row>
    <row r="6178" spans="3:6" x14ac:dyDescent="0.2">
      <c r="C6178"/>
      <c r="D6178"/>
      <c r="E6178"/>
      <c r="F6178"/>
    </row>
    <row r="6179" spans="3:6" x14ac:dyDescent="0.2">
      <c r="C6179"/>
      <c r="D6179"/>
      <c r="E6179"/>
      <c r="F6179"/>
    </row>
    <row r="6180" spans="3:6" x14ac:dyDescent="0.2">
      <c r="C6180"/>
      <c r="D6180"/>
      <c r="E6180"/>
      <c r="F6180"/>
    </row>
    <row r="6181" spans="3:6" x14ac:dyDescent="0.2">
      <c r="C6181"/>
      <c r="D6181"/>
      <c r="E6181"/>
      <c r="F6181"/>
    </row>
    <row r="6182" spans="3:6" x14ac:dyDescent="0.2">
      <c r="C6182"/>
      <c r="D6182"/>
      <c r="E6182"/>
      <c r="F6182"/>
    </row>
    <row r="6183" spans="3:6" x14ac:dyDescent="0.2">
      <c r="C6183"/>
      <c r="D6183"/>
      <c r="E6183"/>
      <c r="F6183"/>
    </row>
    <row r="6184" spans="3:6" x14ac:dyDescent="0.2">
      <c r="C6184"/>
      <c r="D6184"/>
      <c r="E6184"/>
      <c r="F6184"/>
    </row>
    <row r="6185" spans="3:6" x14ac:dyDescent="0.2">
      <c r="C6185"/>
      <c r="D6185"/>
      <c r="E6185"/>
      <c r="F6185"/>
    </row>
    <row r="6186" spans="3:6" x14ac:dyDescent="0.2">
      <c r="C6186"/>
      <c r="D6186"/>
      <c r="E6186"/>
      <c r="F6186"/>
    </row>
    <row r="6187" spans="3:6" x14ac:dyDescent="0.2">
      <c r="C6187"/>
      <c r="D6187"/>
      <c r="E6187"/>
      <c r="F6187"/>
    </row>
    <row r="6188" spans="3:6" x14ac:dyDescent="0.2">
      <c r="C6188"/>
      <c r="D6188"/>
      <c r="E6188"/>
      <c r="F6188"/>
    </row>
    <row r="6189" spans="3:6" x14ac:dyDescent="0.2">
      <c r="C6189"/>
      <c r="D6189"/>
      <c r="E6189"/>
      <c r="F6189"/>
    </row>
    <row r="6190" spans="3:6" x14ac:dyDescent="0.2">
      <c r="C6190"/>
      <c r="D6190"/>
      <c r="E6190"/>
      <c r="F6190"/>
    </row>
    <row r="6191" spans="3:6" x14ac:dyDescent="0.2">
      <c r="C6191"/>
      <c r="D6191"/>
      <c r="E6191"/>
      <c r="F6191"/>
    </row>
    <row r="6192" spans="3:6" x14ac:dyDescent="0.2">
      <c r="C6192"/>
      <c r="D6192"/>
      <c r="E6192"/>
      <c r="F6192"/>
    </row>
    <row r="6193" spans="3:6" x14ac:dyDescent="0.2">
      <c r="C6193"/>
      <c r="D6193"/>
      <c r="E6193"/>
      <c r="F6193"/>
    </row>
    <row r="6194" spans="3:6" x14ac:dyDescent="0.2">
      <c r="C6194"/>
      <c r="D6194"/>
      <c r="E6194"/>
      <c r="F6194"/>
    </row>
    <row r="6195" spans="3:6" x14ac:dyDescent="0.2">
      <c r="C6195"/>
      <c r="D6195"/>
      <c r="E6195"/>
      <c r="F6195"/>
    </row>
    <row r="6196" spans="3:6" x14ac:dyDescent="0.2">
      <c r="C6196"/>
      <c r="D6196"/>
      <c r="E6196"/>
      <c r="F6196"/>
    </row>
    <row r="6197" spans="3:6" x14ac:dyDescent="0.2">
      <c r="C6197"/>
      <c r="D6197"/>
      <c r="E6197"/>
      <c r="F6197"/>
    </row>
    <row r="6198" spans="3:6" x14ac:dyDescent="0.2">
      <c r="C6198"/>
      <c r="D6198"/>
      <c r="E6198"/>
      <c r="F6198"/>
    </row>
    <row r="6199" spans="3:6" x14ac:dyDescent="0.2">
      <c r="C6199"/>
      <c r="D6199"/>
      <c r="E6199"/>
      <c r="F6199"/>
    </row>
    <row r="6200" spans="3:6" x14ac:dyDescent="0.2">
      <c r="C6200"/>
      <c r="D6200"/>
      <c r="E6200"/>
      <c r="F6200"/>
    </row>
    <row r="6201" spans="3:6" x14ac:dyDescent="0.2">
      <c r="C6201"/>
      <c r="D6201"/>
      <c r="E6201"/>
      <c r="F6201"/>
    </row>
    <row r="6202" spans="3:6" x14ac:dyDescent="0.2">
      <c r="C6202"/>
      <c r="D6202"/>
      <c r="E6202"/>
      <c r="F6202"/>
    </row>
    <row r="6203" spans="3:6" x14ac:dyDescent="0.2">
      <c r="C6203"/>
      <c r="D6203"/>
      <c r="E6203"/>
      <c r="F6203"/>
    </row>
    <row r="6204" spans="3:6" x14ac:dyDescent="0.2">
      <c r="C6204"/>
      <c r="D6204"/>
      <c r="E6204"/>
      <c r="F6204"/>
    </row>
    <row r="6205" spans="3:6" x14ac:dyDescent="0.2">
      <c r="C6205"/>
      <c r="D6205"/>
      <c r="E6205"/>
      <c r="F6205"/>
    </row>
    <row r="6206" spans="3:6" x14ac:dyDescent="0.2">
      <c r="C6206"/>
      <c r="D6206"/>
      <c r="E6206"/>
      <c r="F6206"/>
    </row>
    <row r="6207" spans="3:6" x14ac:dyDescent="0.2">
      <c r="C6207"/>
      <c r="D6207"/>
      <c r="E6207"/>
      <c r="F6207"/>
    </row>
    <row r="6208" spans="3:6" x14ac:dyDescent="0.2">
      <c r="C6208"/>
      <c r="D6208"/>
      <c r="E6208"/>
      <c r="F6208"/>
    </row>
    <row r="6209" spans="3:6" x14ac:dyDescent="0.2">
      <c r="C6209"/>
      <c r="D6209"/>
      <c r="E6209"/>
      <c r="F6209"/>
    </row>
    <row r="6210" spans="3:6" x14ac:dyDescent="0.2">
      <c r="C6210"/>
      <c r="D6210"/>
      <c r="E6210"/>
      <c r="F6210"/>
    </row>
    <row r="6211" spans="3:6" x14ac:dyDescent="0.2">
      <c r="C6211"/>
      <c r="D6211"/>
      <c r="E6211"/>
      <c r="F6211"/>
    </row>
    <row r="6212" spans="3:6" x14ac:dyDescent="0.2">
      <c r="C6212"/>
      <c r="D6212"/>
      <c r="E6212"/>
      <c r="F6212"/>
    </row>
    <row r="6213" spans="3:6" x14ac:dyDescent="0.2">
      <c r="C6213"/>
      <c r="D6213"/>
      <c r="E6213"/>
      <c r="F6213"/>
    </row>
    <row r="6214" spans="3:6" x14ac:dyDescent="0.2">
      <c r="C6214"/>
      <c r="D6214"/>
      <c r="E6214"/>
      <c r="F6214"/>
    </row>
    <row r="6215" spans="3:6" x14ac:dyDescent="0.2">
      <c r="C6215"/>
      <c r="D6215"/>
      <c r="E6215"/>
      <c r="F6215"/>
    </row>
    <row r="6216" spans="3:6" x14ac:dyDescent="0.2">
      <c r="C6216"/>
      <c r="D6216"/>
      <c r="E6216"/>
      <c r="F6216"/>
    </row>
    <row r="6217" spans="3:6" x14ac:dyDescent="0.2">
      <c r="C6217"/>
      <c r="D6217"/>
      <c r="E6217"/>
      <c r="F6217"/>
    </row>
    <row r="6218" spans="3:6" x14ac:dyDescent="0.2">
      <c r="C6218"/>
      <c r="D6218"/>
      <c r="E6218"/>
      <c r="F6218"/>
    </row>
    <row r="6219" spans="3:6" x14ac:dyDescent="0.2">
      <c r="C6219"/>
      <c r="D6219"/>
      <c r="E6219"/>
      <c r="F6219"/>
    </row>
    <row r="6220" spans="3:6" x14ac:dyDescent="0.2">
      <c r="C6220"/>
      <c r="D6220"/>
      <c r="E6220"/>
      <c r="F6220"/>
    </row>
    <row r="6221" spans="3:6" x14ac:dyDescent="0.2">
      <c r="C6221"/>
      <c r="D6221"/>
      <c r="E6221"/>
      <c r="F6221"/>
    </row>
    <row r="6222" spans="3:6" x14ac:dyDescent="0.2">
      <c r="C6222"/>
      <c r="D6222"/>
      <c r="E6222"/>
      <c r="F6222"/>
    </row>
    <row r="6223" spans="3:6" x14ac:dyDescent="0.2">
      <c r="C6223"/>
      <c r="D6223"/>
      <c r="E6223"/>
      <c r="F6223"/>
    </row>
    <row r="6224" spans="3:6" x14ac:dyDescent="0.2">
      <c r="C6224"/>
      <c r="D6224"/>
      <c r="E6224"/>
      <c r="F6224"/>
    </row>
    <row r="6225" spans="3:6" x14ac:dyDescent="0.2">
      <c r="C6225"/>
      <c r="D6225"/>
      <c r="E6225"/>
      <c r="F6225"/>
    </row>
    <row r="6226" spans="3:6" x14ac:dyDescent="0.2">
      <c r="C6226"/>
      <c r="D6226"/>
      <c r="E6226"/>
      <c r="F6226"/>
    </row>
    <row r="6227" spans="3:6" x14ac:dyDescent="0.2">
      <c r="C6227"/>
      <c r="D6227"/>
      <c r="E6227"/>
      <c r="F6227"/>
    </row>
    <row r="6228" spans="3:6" x14ac:dyDescent="0.2">
      <c r="C6228"/>
      <c r="D6228"/>
      <c r="E6228"/>
      <c r="F6228"/>
    </row>
    <row r="6229" spans="3:6" x14ac:dyDescent="0.2">
      <c r="C6229"/>
      <c r="D6229"/>
      <c r="E6229"/>
      <c r="F6229"/>
    </row>
    <row r="6230" spans="3:6" x14ac:dyDescent="0.2">
      <c r="C6230"/>
      <c r="D6230"/>
      <c r="E6230"/>
      <c r="F6230"/>
    </row>
    <row r="6231" spans="3:6" x14ac:dyDescent="0.2">
      <c r="C6231"/>
      <c r="D6231"/>
      <c r="E6231"/>
      <c r="F6231"/>
    </row>
    <row r="6232" spans="3:6" x14ac:dyDescent="0.2">
      <c r="C6232"/>
      <c r="D6232"/>
      <c r="E6232"/>
      <c r="F6232"/>
    </row>
    <row r="6233" spans="3:6" x14ac:dyDescent="0.2">
      <c r="C6233"/>
      <c r="D6233"/>
      <c r="E6233"/>
      <c r="F6233"/>
    </row>
    <row r="6234" spans="3:6" x14ac:dyDescent="0.2">
      <c r="C6234"/>
      <c r="D6234"/>
      <c r="E6234"/>
      <c r="F6234"/>
    </row>
    <row r="6235" spans="3:6" x14ac:dyDescent="0.2">
      <c r="C6235"/>
      <c r="D6235"/>
      <c r="E6235"/>
      <c r="F6235"/>
    </row>
    <row r="6236" spans="3:6" x14ac:dyDescent="0.2">
      <c r="C6236"/>
      <c r="D6236"/>
      <c r="E6236"/>
      <c r="F6236"/>
    </row>
    <row r="6237" spans="3:6" x14ac:dyDescent="0.2">
      <c r="C6237"/>
      <c r="D6237"/>
      <c r="E6237"/>
      <c r="F6237"/>
    </row>
    <row r="6238" spans="3:6" x14ac:dyDescent="0.2">
      <c r="C6238"/>
      <c r="D6238"/>
      <c r="E6238"/>
      <c r="F6238"/>
    </row>
    <row r="6239" spans="3:6" x14ac:dyDescent="0.2">
      <c r="C6239"/>
      <c r="D6239"/>
      <c r="E6239"/>
      <c r="F6239"/>
    </row>
    <row r="6240" spans="3:6" x14ac:dyDescent="0.2">
      <c r="C6240"/>
      <c r="D6240"/>
      <c r="E6240"/>
      <c r="F6240"/>
    </row>
    <row r="6241" spans="3:6" x14ac:dyDescent="0.2">
      <c r="C6241"/>
      <c r="D6241"/>
      <c r="E6241"/>
      <c r="F6241"/>
    </row>
    <row r="6242" spans="3:6" x14ac:dyDescent="0.2">
      <c r="C6242"/>
      <c r="D6242"/>
      <c r="E6242"/>
      <c r="F6242"/>
    </row>
    <row r="6243" spans="3:6" x14ac:dyDescent="0.2">
      <c r="C6243"/>
      <c r="D6243"/>
      <c r="E6243"/>
      <c r="F6243"/>
    </row>
    <row r="6244" spans="3:6" x14ac:dyDescent="0.2">
      <c r="C6244"/>
      <c r="D6244"/>
      <c r="E6244"/>
      <c r="F6244"/>
    </row>
    <row r="6245" spans="3:6" x14ac:dyDescent="0.2">
      <c r="C6245"/>
      <c r="D6245"/>
      <c r="E6245"/>
      <c r="F6245"/>
    </row>
    <row r="6246" spans="3:6" x14ac:dyDescent="0.2">
      <c r="C6246"/>
      <c r="D6246"/>
      <c r="E6246"/>
      <c r="F6246"/>
    </row>
    <row r="6247" spans="3:6" x14ac:dyDescent="0.2">
      <c r="C6247"/>
      <c r="D6247"/>
      <c r="E6247"/>
      <c r="F6247"/>
    </row>
    <row r="6248" spans="3:6" x14ac:dyDescent="0.2">
      <c r="C6248"/>
      <c r="D6248"/>
      <c r="E6248"/>
      <c r="F6248"/>
    </row>
    <row r="6249" spans="3:6" x14ac:dyDescent="0.2">
      <c r="C6249"/>
      <c r="D6249"/>
      <c r="E6249"/>
      <c r="F6249"/>
    </row>
    <row r="6250" spans="3:6" x14ac:dyDescent="0.2">
      <c r="C6250"/>
      <c r="D6250"/>
      <c r="E6250"/>
      <c r="F6250"/>
    </row>
    <row r="6251" spans="3:6" x14ac:dyDescent="0.2">
      <c r="C6251"/>
      <c r="D6251"/>
      <c r="E6251"/>
      <c r="F6251"/>
    </row>
    <row r="6252" spans="3:6" x14ac:dyDescent="0.2">
      <c r="C6252"/>
      <c r="D6252"/>
      <c r="E6252"/>
      <c r="F6252"/>
    </row>
    <row r="6253" spans="3:6" x14ac:dyDescent="0.2">
      <c r="C6253"/>
      <c r="D6253"/>
      <c r="E6253"/>
      <c r="F6253"/>
    </row>
    <row r="6254" spans="3:6" x14ac:dyDescent="0.2">
      <c r="C6254"/>
      <c r="D6254"/>
      <c r="E6254"/>
      <c r="F6254"/>
    </row>
    <row r="6255" spans="3:6" x14ac:dyDescent="0.2">
      <c r="C6255"/>
      <c r="D6255"/>
      <c r="E6255"/>
      <c r="F6255"/>
    </row>
    <row r="6256" spans="3:6" x14ac:dyDescent="0.2">
      <c r="C6256"/>
      <c r="D6256"/>
      <c r="E6256"/>
      <c r="F6256"/>
    </row>
    <row r="6257" spans="3:6" x14ac:dyDescent="0.2">
      <c r="C6257"/>
      <c r="D6257"/>
      <c r="E6257"/>
      <c r="F6257"/>
    </row>
    <row r="6258" spans="3:6" x14ac:dyDescent="0.2">
      <c r="C6258"/>
      <c r="D6258"/>
      <c r="E6258"/>
      <c r="F6258"/>
    </row>
    <row r="6259" spans="3:6" x14ac:dyDescent="0.2">
      <c r="C6259"/>
      <c r="D6259"/>
      <c r="E6259"/>
      <c r="F6259"/>
    </row>
    <row r="6260" spans="3:6" x14ac:dyDescent="0.2">
      <c r="C6260"/>
      <c r="D6260"/>
      <c r="E6260"/>
      <c r="F6260"/>
    </row>
    <row r="6261" spans="3:6" x14ac:dyDescent="0.2">
      <c r="C6261"/>
      <c r="D6261"/>
      <c r="E6261"/>
      <c r="F6261"/>
    </row>
    <row r="6262" spans="3:6" x14ac:dyDescent="0.2">
      <c r="C6262"/>
      <c r="D6262"/>
      <c r="E6262"/>
      <c r="F6262"/>
    </row>
    <row r="6263" spans="3:6" x14ac:dyDescent="0.2">
      <c r="C6263"/>
      <c r="D6263"/>
      <c r="E6263"/>
      <c r="F6263"/>
    </row>
    <row r="6264" spans="3:6" x14ac:dyDescent="0.2">
      <c r="C6264"/>
      <c r="D6264"/>
      <c r="E6264"/>
      <c r="F6264"/>
    </row>
    <row r="6265" spans="3:6" x14ac:dyDescent="0.2">
      <c r="C6265"/>
      <c r="D6265"/>
      <c r="E6265"/>
      <c r="F6265"/>
    </row>
    <row r="6266" spans="3:6" x14ac:dyDescent="0.2">
      <c r="C6266"/>
      <c r="D6266"/>
      <c r="E6266"/>
      <c r="F6266"/>
    </row>
    <row r="6267" spans="3:6" x14ac:dyDescent="0.2">
      <c r="C6267"/>
      <c r="D6267"/>
      <c r="E6267"/>
      <c r="F6267"/>
    </row>
    <row r="6268" spans="3:6" x14ac:dyDescent="0.2">
      <c r="C6268"/>
      <c r="D6268"/>
      <c r="E6268"/>
      <c r="F6268"/>
    </row>
    <row r="6269" spans="3:6" x14ac:dyDescent="0.2">
      <c r="C6269"/>
      <c r="D6269"/>
      <c r="E6269"/>
      <c r="F6269"/>
    </row>
    <row r="6270" spans="3:6" x14ac:dyDescent="0.2">
      <c r="C6270"/>
      <c r="D6270"/>
      <c r="E6270"/>
      <c r="F6270"/>
    </row>
    <row r="6271" spans="3:6" x14ac:dyDescent="0.2">
      <c r="C6271"/>
      <c r="D6271"/>
      <c r="E6271"/>
      <c r="F6271"/>
    </row>
    <row r="6272" spans="3:6" x14ac:dyDescent="0.2">
      <c r="C6272"/>
      <c r="D6272"/>
      <c r="E6272"/>
      <c r="F6272"/>
    </row>
    <row r="6273" spans="3:6" x14ac:dyDescent="0.2">
      <c r="C6273"/>
      <c r="D6273"/>
      <c r="E6273"/>
      <c r="F6273"/>
    </row>
    <row r="6274" spans="3:6" x14ac:dyDescent="0.2">
      <c r="C6274"/>
      <c r="D6274"/>
      <c r="E6274"/>
      <c r="F6274"/>
    </row>
    <row r="6275" spans="3:6" x14ac:dyDescent="0.2">
      <c r="C6275"/>
      <c r="D6275"/>
      <c r="E6275"/>
      <c r="F6275"/>
    </row>
    <row r="6276" spans="3:6" x14ac:dyDescent="0.2">
      <c r="C6276"/>
      <c r="D6276"/>
      <c r="E6276"/>
      <c r="F6276"/>
    </row>
    <row r="6277" spans="3:6" x14ac:dyDescent="0.2">
      <c r="C6277"/>
      <c r="D6277"/>
      <c r="E6277"/>
      <c r="F6277"/>
    </row>
    <row r="6278" spans="3:6" x14ac:dyDescent="0.2">
      <c r="C6278"/>
      <c r="D6278"/>
      <c r="E6278"/>
      <c r="F6278"/>
    </row>
    <row r="6279" spans="3:6" x14ac:dyDescent="0.2">
      <c r="C6279"/>
      <c r="D6279"/>
      <c r="E6279"/>
      <c r="F6279"/>
    </row>
    <row r="6280" spans="3:6" x14ac:dyDescent="0.2">
      <c r="C6280"/>
      <c r="D6280"/>
      <c r="E6280"/>
      <c r="F6280"/>
    </row>
    <row r="6281" spans="3:6" x14ac:dyDescent="0.2">
      <c r="C6281"/>
      <c r="D6281"/>
      <c r="E6281"/>
      <c r="F6281"/>
    </row>
    <row r="6282" spans="3:6" x14ac:dyDescent="0.2">
      <c r="C6282"/>
      <c r="D6282"/>
      <c r="E6282"/>
      <c r="F6282"/>
    </row>
    <row r="6283" spans="3:6" x14ac:dyDescent="0.2">
      <c r="C6283"/>
      <c r="D6283"/>
      <c r="E6283"/>
      <c r="F6283"/>
    </row>
    <row r="6284" spans="3:6" x14ac:dyDescent="0.2">
      <c r="C6284"/>
      <c r="D6284"/>
      <c r="E6284"/>
      <c r="F6284"/>
    </row>
    <row r="6285" spans="3:6" x14ac:dyDescent="0.2">
      <c r="C6285"/>
      <c r="D6285"/>
      <c r="E6285"/>
      <c r="F6285"/>
    </row>
    <row r="6286" spans="3:6" x14ac:dyDescent="0.2">
      <c r="C6286"/>
      <c r="D6286"/>
      <c r="E6286"/>
      <c r="F6286"/>
    </row>
    <row r="6287" spans="3:6" x14ac:dyDescent="0.2">
      <c r="C6287"/>
      <c r="D6287"/>
      <c r="E6287"/>
      <c r="F6287"/>
    </row>
    <row r="6288" spans="3:6" x14ac:dyDescent="0.2">
      <c r="C6288"/>
      <c r="D6288"/>
      <c r="E6288"/>
      <c r="F6288"/>
    </row>
    <row r="6289" spans="3:6" x14ac:dyDescent="0.2">
      <c r="C6289"/>
      <c r="D6289"/>
      <c r="E6289"/>
      <c r="F6289"/>
    </row>
    <row r="6290" spans="3:6" x14ac:dyDescent="0.2">
      <c r="C6290"/>
      <c r="D6290"/>
      <c r="E6290"/>
      <c r="F6290"/>
    </row>
    <row r="6291" spans="3:6" x14ac:dyDescent="0.2">
      <c r="C6291"/>
      <c r="D6291"/>
      <c r="E6291"/>
      <c r="F6291"/>
    </row>
    <row r="6292" spans="3:6" x14ac:dyDescent="0.2">
      <c r="C6292"/>
      <c r="D6292"/>
      <c r="E6292"/>
      <c r="F6292"/>
    </row>
    <row r="6293" spans="3:6" x14ac:dyDescent="0.2">
      <c r="C6293"/>
      <c r="D6293"/>
      <c r="E6293"/>
      <c r="F6293"/>
    </row>
    <row r="6294" spans="3:6" x14ac:dyDescent="0.2">
      <c r="C6294"/>
      <c r="D6294"/>
      <c r="E6294"/>
      <c r="F6294"/>
    </row>
    <row r="6295" spans="3:6" x14ac:dyDescent="0.2">
      <c r="C6295"/>
      <c r="D6295"/>
      <c r="E6295"/>
      <c r="F6295"/>
    </row>
    <row r="6296" spans="3:6" x14ac:dyDescent="0.2">
      <c r="C6296"/>
      <c r="D6296"/>
      <c r="E6296"/>
      <c r="F6296"/>
    </row>
    <row r="6297" spans="3:6" x14ac:dyDescent="0.2">
      <c r="C6297"/>
      <c r="D6297"/>
      <c r="E6297"/>
      <c r="F6297"/>
    </row>
    <row r="6298" spans="3:6" x14ac:dyDescent="0.2">
      <c r="C6298"/>
      <c r="D6298"/>
      <c r="E6298"/>
      <c r="F6298"/>
    </row>
    <row r="6299" spans="3:6" x14ac:dyDescent="0.2">
      <c r="C6299"/>
      <c r="D6299"/>
      <c r="E6299"/>
      <c r="F6299"/>
    </row>
    <row r="6300" spans="3:6" x14ac:dyDescent="0.2">
      <c r="C6300"/>
      <c r="D6300"/>
      <c r="E6300"/>
      <c r="F6300"/>
    </row>
    <row r="6301" spans="3:6" x14ac:dyDescent="0.2">
      <c r="C6301"/>
      <c r="D6301"/>
      <c r="E6301"/>
      <c r="F6301"/>
    </row>
    <row r="6302" spans="3:6" x14ac:dyDescent="0.2">
      <c r="C6302"/>
      <c r="D6302"/>
      <c r="E6302"/>
      <c r="F6302"/>
    </row>
    <row r="6303" spans="3:6" x14ac:dyDescent="0.2">
      <c r="C6303"/>
      <c r="D6303"/>
      <c r="E6303"/>
      <c r="F6303"/>
    </row>
    <row r="6304" spans="3:6" x14ac:dyDescent="0.2">
      <c r="C6304"/>
      <c r="D6304"/>
      <c r="E6304"/>
      <c r="F6304"/>
    </row>
    <row r="6305" spans="3:6" x14ac:dyDescent="0.2">
      <c r="C6305"/>
      <c r="D6305"/>
      <c r="E6305"/>
      <c r="F6305"/>
    </row>
    <row r="6306" spans="3:6" x14ac:dyDescent="0.2">
      <c r="C6306"/>
      <c r="D6306"/>
      <c r="E6306"/>
      <c r="F6306"/>
    </row>
    <row r="6307" spans="3:6" x14ac:dyDescent="0.2">
      <c r="C6307"/>
      <c r="D6307"/>
      <c r="E6307"/>
      <c r="F6307"/>
    </row>
    <row r="6308" spans="3:6" x14ac:dyDescent="0.2">
      <c r="C6308"/>
      <c r="D6308"/>
      <c r="E6308"/>
      <c r="F6308"/>
    </row>
    <row r="6309" spans="3:6" x14ac:dyDescent="0.2">
      <c r="C6309"/>
      <c r="D6309"/>
      <c r="E6309"/>
      <c r="F6309"/>
    </row>
    <row r="6310" spans="3:6" x14ac:dyDescent="0.2">
      <c r="C6310"/>
      <c r="D6310"/>
      <c r="E6310"/>
      <c r="F6310"/>
    </row>
    <row r="6311" spans="3:6" x14ac:dyDescent="0.2">
      <c r="C6311"/>
      <c r="D6311"/>
      <c r="E6311"/>
      <c r="F6311"/>
    </row>
    <row r="6312" spans="3:6" x14ac:dyDescent="0.2">
      <c r="C6312"/>
      <c r="D6312"/>
      <c r="E6312"/>
      <c r="F6312"/>
    </row>
    <row r="6313" spans="3:6" x14ac:dyDescent="0.2">
      <c r="C6313"/>
      <c r="D6313"/>
      <c r="E6313"/>
      <c r="F6313"/>
    </row>
    <row r="6314" spans="3:6" x14ac:dyDescent="0.2">
      <c r="C6314"/>
      <c r="D6314"/>
      <c r="E6314"/>
      <c r="F6314"/>
    </row>
    <row r="6315" spans="3:6" x14ac:dyDescent="0.2">
      <c r="C6315"/>
      <c r="D6315"/>
      <c r="E6315"/>
      <c r="F6315"/>
    </row>
    <row r="6316" spans="3:6" x14ac:dyDescent="0.2">
      <c r="C6316"/>
      <c r="D6316"/>
      <c r="E6316"/>
      <c r="F6316"/>
    </row>
    <row r="6317" spans="3:6" x14ac:dyDescent="0.2">
      <c r="C6317"/>
      <c r="D6317"/>
      <c r="E6317"/>
      <c r="F6317"/>
    </row>
    <row r="6318" spans="3:6" x14ac:dyDescent="0.2">
      <c r="C6318"/>
      <c r="D6318"/>
      <c r="E6318"/>
      <c r="F6318"/>
    </row>
    <row r="6319" spans="3:6" x14ac:dyDescent="0.2">
      <c r="C6319"/>
      <c r="D6319"/>
      <c r="E6319"/>
      <c r="F6319"/>
    </row>
    <row r="6320" spans="3:6" x14ac:dyDescent="0.2">
      <c r="C6320"/>
      <c r="D6320"/>
      <c r="E6320"/>
      <c r="F6320"/>
    </row>
    <row r="6321" spans="3:6" x14ac:dyDescent="0.2">
      <c r="C6321"/>
      <c r="D6321"/>
      <c r="E6321"/>
      <c r="F6321"/>
    </row>
    <row r="6322" spans="3:6" x14ac:dyDescent="0.2">
      <c r="C6322"/>
      <c r="D6322"/>
      <c r="E6322"/>
      <c r="F6322"/>
    </row>
    <row r="6323" spans="3:6" x14ac:dyDescent="0.2">
      <c r="C6323"/>
      <c r="D6323"/>
      <c r="E6323"/>
      <c r="F6323"/>
    </row>
    <row r="6324" spans="3:6" x14ac:dyDescent="0.2">
      <c r="C6324"/>
      <c r="D6324"/>
      <c r="E6324"/>
      <c r="F6324"/>
    </row>
    <row r="6325" spans="3:6" x14ac:dyDescent="0.2">
      <c r="C6325"/>
      <c r="D6325"/>
      <c r="E6325"/>
      <c r="F6325"/>
    </row>
    <row r="6326" spans="3:6" x14ac:dyDescent="0.2">
      <c r="C6326"/>
      <c r="D6326"/>
      <c r="E6326"/>
      <c r="F6326"/>
    </row>
    <row r="6327" spans="3:6" x14ac:dyDescent="0.2">
      <c r="C6327"/>
      <c r="D6327"/>
      <c r="E6327"/>
      <c r="F6327"/>
    </row>
    <row r="6328" spans="3:6" x14ac:dyDescent="0.2">
      <c r="C6328"/>
      <c r="D6328"/>
      <c r="E6328"/>
      <c r="F6328"/>
    </row>
    <row r="6329" spans="3:6" x14ac:dyDescent="0.2">
      <c r="C6329"/>
      <c r="D6329"/>
      <c r="E6329"/>
      <c r="F6329"/>
    </row>
    <row r="6330" spans="3:6" x14ac:dyDescent="0.2">
      <c r="C6330"/>
      <c r="D6330"/>
      <c r="E6330"/>
      <c r="F6330"/>
    </row>
    <row r="6331" spans="3:6" x14ac:dyDescent="0.2">
      <c r="C6331"/>
      <c r="D6331"/>
      <c r="E6331"/>
      <c r="F6331"/>
    </row>
    <row r="6332" spans="3:6" x14ac:dyDescent="0.2">
      <c r="C6332"/>
      <c r="D6332"/>
      <c r="E6332"/>
      <c r="F6332"/>
    </row>
    <row r="6333" spans="3:6" x14ac:dyDescent="0.2">
      <c r="C6333"/>
      <c r="D6333"/>
      <c r="E6333"/>
      <c r="F6333"/>
    </row>
    <row r="6334" spans="3:6" x14ac:dyDescent="0.2">
      <c r="C6334"/>
      <c r="D6334"/>
      <c r="E6334"/>
      <c r="F6334"/>
    </row>
    <row r="6335" spans="3:6" x14ac:dyDescent="0.2">
      <c r="C6335"/>
      <c r="D6335"/>
      <c r="E6335"/>
      <c r="F6335"/>
    </row>
    <row r="6336" spans="3:6" x14ac:dyDescent="0.2">
      <c r="C6336"/>
      <c r="D6336"/>
      <c r="E6336"/>
      <c r="F6336"/>
    </row>
    <row r="6337" spans="3:6" x14ac:dyDescent="0.2">
      <c r="C6337"/>
      <c r="D6337"/>
      <c r="E6337"/>
      <c r="F6337"/>
    </row>
    <row r="6338" spans="3:6" x14ac:dyDescent="0.2">
      <c r="C6338"/>
      <c r="D6338"/>
      <c r="E6338"/>
      <c r="F6338"/>
    </row>
    <row r="6339" spans="3:6" x14ac:dyDescent="0.2">
      <c r="C6339"/>
      <c r="D6339"/>
      <c r="E6339"/>
      <c r="F6339"/>
    </row>
    <row r="6340" spans="3:6" x14ac:dyDescent="0.2">
      <c r="C6340"/>
      <c r="D6340"/>
      <c r="E6340"/>
      <c r="F6340"/>
    </row>
    <row r="6341" spans="3:6" x14ac:dyDescent="0.2">
      <c r="C6341"/>
      <c r="D6341"/>
      <c r="E6341"/>
      <c r="F6341"/>
    </row>
    <row r="6342" spans="3:6" x14ac:dyDescent="0.2">
      <c r="C6342"/>
      <c r="D6342"/>
      <c r="E6342"/>
      <c r="F6342"/>
    </row>
    <row r="6343" spans="3:6" x14ac:dyDescent="0.2">
      <c r="C6343"/>
      <c r="D6343"/>
      <c r="E6343"/>
      <c r="F6343"/>
    </row>
    <row r="6344" spans="3:6" x14ac:dyDescent="0.2">
      <c r="C6344"/>
      <c r="D6344"/>
      <c r="E6344"/>
      <c r="F6344"/>
    </row>
    <row r="6345" spans="3:6" x14ac:dyDescent="0.2">
      <c r="C6345"/>
      <c r="D6345"/>
      <c r="E6345"/>
      <c r="F6345"/>
    </row>
    <row r="6346" spans="3:6" x14ac:dyDescent="0.2">
      <c r="C6346"/>
      <c r="D6346"/>
      <c r="E6346"/>
      <c r="F6346"/>
    </row>
    <row r="6347" spans="3:6" x14ac:dyDescent="0.2">
      <c r="C6347"/>
      <c r="D6347"/>
      <c r="E6347"/>
      <c r="F6347"/>
    </row>
    <row r="6348" spans="3:6" x14ac:dyDescent="0.2">
      <c r="C6348"/>
      <c r="D6348"/>
      <c r="E6348"/>
      <c r="F6348"/>
    </row>
    <row r="6349" spans="3:6" x14ac:dyDescent="0.2">
      <c r="C6349"/>
      <c r="D6349"/>
      <c r="E6349"/>
      <c r="F6349"/>
    </row>
    <row r="6350" spans="3:6" x14ac:dyDescent="0.2">
      <c r="C6350"/>
      <c r="D6350"/>
      <c r="E6350"/>
      <c r="F6350"/>
    </row>
    <row r="6351" spans="3:6" x14ac:dyDescent="0.2">
      <c r="C6351"/>
      <c r="D6351"/>
      <c r="E6351"/>
      <c r="F6351"/>
    </row>
    <row r="6352" spans="3:6" x14ac:dyDescent="0.2">
      <c r="C6352"/>
      <c r="D6352"/>
      <c r="E6352"/>
      <c r="F6352"/>
    </row>
    <row r="6353" spans="3:6" x14ac:dyDescent="0.2">
      <c r="C6353"/>
      <c r="D6353"/>
      <c r="E6353"/>
      <c r="F6353"/>
    </row>
    <row r="6354" spans="3:6" x14ac:dyDescent="0.2">
      <c r="C6354"/>
      <c r="D6354"/>
      <c r="E6354"/>
      <c r="F6354"/>
    </row>
    <row r="6355" spans="3:6" x14ac:dyDescent="0.2">
      <c r="C6355"/>
      <c r="D6355"/>
      <c r="E6355"/>
      <c r="F6355"/>
    </row>
    <row r="6356" spans="3:6" x14ac:dyDescent="0.2">
      <c r="C6356"/>
      <c r="D6356"/>
      <c r="E6356"/>
      <c r="F6356"/>
    </row>
    <row r="6357" spans="3:6" x14ac:dyDescent="0.2">
      <c r="C6357"/>
      <c r="D6357"/>
      <c r="E6357"/>
      <c r="F6357"/>
    </row>
    <row r="6358" spans="3:6" x14ac:dyDescent="0.2">
      <c r="C6358"/>
      <c r="D6358"/>
      <c r="E6358"/>
      <c r="F6358"/>
    </row>
    <row r="6359" spans="3:6" x14ac:dyDescent="0.2">
      <c r="C6359"/>
      <c r="D6359"/>
      <c r="E6359"/>
      <c r="F6359"/>
    </row>
    <row r="6360" spans="3:6" x14ac:dyDescent="0.2">
      <c r="C6360"/>
      <c r="D6360"/>
      <c r="E6360"/>
      <c r="F6360"/>
    </row>
    <row r="6361" spans="3:6" x14ac:dyDescent="0.2">
      <c r="C6361"/>
      <c r="D6361"/>
      <c r="E6361"/>
      <c r="F6361"/>
    </row>
    <row r="6362" spans="3:6" x14ac:dyDescent="0.2">
      <c r="C6362"/>
      <c r="D6362"/>
      <c r="E6362"/>
      <c r="F6362"/>
    </row>
    <row r="6363" spans="3:6" x14ac:dyDescent="0.2">
      <c r="C6363"/>
      <c r="D6363"/>
      <c r="E6363"/>
      <c r="F6363"/>
    </row>
    <row r="6364" spans="3:6" x14ac:dyDescent="0.2">
      <c r="C6364"/>
      <c r="D6364"/>
      <c r="E6364"/>
      <c r="F6364"/>
    </row>
    <row r="6365" spans="3:6" x14ac:dyDescent="0.2">
      <c r="C6365"/>
      <c r="D6365"/>
      <c r="E6365"/>
      <c r="F6365"/>
    </row>
    <row r="6366" spans="3:6" x14ac:dyDescent="0.2">
      <c r="C6366"/>
      <c r="D6366"/>
      <c r="E6366"/>
      <c r="F6366"/>
    </row>
    <row r="6367" spans="3:6" x14ac:dyDescent="0.2">
      <c r="C6367"/>
      <c r="D6367"/>
      <c r="E6367"/>
      <c r="F6367"/>
    </row>
    <row r="6368" spans="3:6" x14ac:dyDescent="0.2">
      <c r="C6368"/>
      <c r="D6368"/>
      <c r="E6368"/>
      <c r="F6368"/>
    </row>
    <row r="6369" spans="3:6" x14ac:dyDescent="0.2">
      <c r="C6369"/>
      <c r="D6369"/>
      <c r="E6369"/>
      <c r="F6369"/>
    </row>
    <row r="6370" spans="3:6" x14ac:dyDescent="0.2">
      <c r="C6370"/>
      <c r="D6370"/>
      <c r="E6370"/>
      <c r="F6370"/>
    </row>
    <row r="6371" spans="3:6" x14ac:dyDescent="0.2">
      <c r="C6371"/>
      <c r="D6371"/>
      <c r="E6371"/>
      <c r="F6371"/>
    </row>
    <row r="6372" spans="3:6" x14ac:dyDescent="0.2">
      <c r="C6372"/>
      <c r="D6372"/>
      <c r="E6372"/>
      <c r="F6372"/>
    </row>
    <row r="6373" spans="3:6" x14ac:dyDescent="0.2">
      <c r="C6373"/>
      <c r="D6373"/>
      <c r="E6373"/>
      <c r="F6373"/>
    </row>
    <row r="6374" spans="3:6" x14ac:dyDescent="0.2">
      <c r="C6374"/>
      <c r="D6374"/>
      <c r="E6374"/>
      <c r="F6374"/>
    </row>
    <row r="6375" spans="3:6" x14ac:dyDescent="0.2">
      <c r="C6375"/>
      <c r="D6375"/>
      <c r="E6375"/>
      <c r="F6375"/>
    </row>
    <row r="6376" spans="3:6" x14ac:dyDescent="0.2">
      <c r="C6376"/>
      <c r="D6376"/>
      <c r="E6376"/>
      <c r="F6376"/>
    </row>
    <row r="6377" spans="3:6" x14ac:dyDescent="0.2">
      <c r="C6377"/>
      <c r="D6377"/>
      <c r="E6377"/>
      <c r="F6377"/>
    </row>
    <row r="6378" spans="3:6" x14ac:dyDescent="0.2">
      <c r="C6378"/>
      <c r="D6378"/>
      <c r="E6378"/>
      <c r="F6378"/>
    </row>
    <row r="6379" spans="3:6" x14ac:dyDescent="0.2">
      <c r="C6379"/>
      <c r="D6379"/>
      <c r="E6379"/>
      <c r="F6379"/>
    </row>
    <row r="6380" spans="3:6" x14ac:dyDescent="0.2">
      <c r="C6380"/>
      <c r="D6380"/>
      <c r="E6380"/>
      <c r="F6380"/>
    </row>
    <row r="6381" spans="3:6" x14ac:dyDescent="0.2">
      <c r="C6381"/>
      <c r="D6381"/>
      <c r="E6381"/>
      <c r="F6381"/>
    </row>
    <row r="6382" spans="3:6" x14ac:dyDescent="0.2">
      <c r="C6382"/>
      <c r="D6382"/>
      <c r="E6382"/>
      <c r="F6382"/>
    </row>
    <row r="6383" spans="3:6" x14ac:dyDescent="0.2">
      <c r="C6383"/>
      <c r="D6383"/>
      <c r="E6383"/>
      <c r="F6383"/>
    </row>
    <row r="6384" spans="3:6" x14ac:dyDescent="0.2">
      <c r="C6384"/>
      <c r="D6384"/>
      <c r="E6384"/>
      <c r="F6384"/>
    </row>
    <row r="6385" spans="3:6" x14ac:dyDescent="0.2">
      <c r="C6385"/>
      <c r="D6385"/>
      <c r="E6385"/>
      <c r="F6385"/>
    </row>
    <row r="6386" spans="3:6" x14ac:dyDescent="0.2">
      <c r="C6386"/>
      <c r="D6386"/>
      <c r="E6386"/>
      <c r="F6386"/>
    </row>
    <row r="6387" spans="3:6" x14ac:dyDescent="0.2">
      <c r="C6387"/>
      <c r="D6387"/>
      <c r="E6387"/>
      <c r="F6387"/>
    </row>
    <row r="6388" spans="3:6" x14ac:dyDescent="0.2">
      <c r="C6388"/>
      <c r="D6388"/>
      <c r="E6388"/>
      <c r="F6388"/>
    </row>
    <row r="6389" spans="3:6" x14ac:dyDescent="0.2">
      <c r="C6389"/>
      <c r="D6389"/>
      <c r="E6389"/>
      <c r="F6389"/>
    </row>
    <row r="6390" spans="3:6" x14ac:dyDescent="0.2">
      <c r="C6390"/>
      <c r="D6390"/>
      <c r="E6390"/>
      <c r="F6390"/>
    </row>
    <row r="6391" spans="3:6" x14ac:dyDescent="0.2">
      <c r="C6391"/>
      <c r="D6391"/>
      <c r="E6391"/>
      <c r="F6391"/>
    </row>
    <row r="6392" spans="3:6" x14ac:dyDescent="0.2">
      <c r="C6392"/>
      <c r="D6392"/>
      <c r="E6392"/>
      <c r="F6392"/>
    </row>
    <row r="6393" spans="3:6" x14ac:dyDescent="0.2">
      <c r="C6393"/>
      <c r="D6393"/>
      <c r="E6393"/>
      <c r="F6393"/>
    </row>
    <row r="6394" spans="3:6" x14ac:dyDescent="0.2">
      <c r="C6394"/>
      <c r="D6394"/>
      <c r="E6394"/>
      <c r="F6394"/>
    </row>
    <row r="6395" spans="3:6" x14ac:dyDescent="0.2">
      <c r="C6395"/>
      <c r="D6395"/>
      <c r="E6395"/>
      <c r="F6395"/>
    </row>
    <row r="6396" spans="3:6" x14ac:dyDescent="0.2">
      <c r="C6396"/>
      <c r="D6396"/>
      <c r="E6396"/>
      <c r="F6396"/>
    </row>
    <row r="6397" spans="3:6" x14ac:dyDescent="0.2">
      <c r="C6397"/>
      <c r="D6397"/>
      <c r="E6397"/>
      <c r="F6397"/>
    </row>
    <row r="6398" spans="3:6" x14ac:dyDescent="0.2">
      <c r="C6398"/>
      <c r="D6398"/>
      <c r="E6398"/>
      <c r="F6398"/>
    </row>
    <row r="6399" spans="3:6" x14ac:dyDescent="0.2">
      <c r="C6399"/>
      <c r="D6399"/>
      <c r="E6399"/>
      <c r="F6399"/>
    </row>
    <row r="6400" spans="3:6" x14ac:dyDescent="0.2">
      <c r="C6400"/>
      <c r="D6400"/>
      <c r="E6400"/>
      <c r="F6400"/>
    </row>
    <row r="6401" spans="3:6" x14ac:dyDescent="0.2">
      <c r="C6401"/>
      <c r="D6401"/>
      <c r="E6401"/>
      <c r="F6401"/>
    </row>
    <row r="6402" spans="3:6" x14ac:dyDescent="0.2">
      <c r="C6402"/>
      <c r="D6402"/>
      <c r="E6402"/>
      <c r="F6402"/>
    </row>
    <row r="6403" spans="3:6" x14ac:dyDescent="0.2">
      <c r="C6403"/>
      <c r="D6403"/>
      <c r="E6403"/>
      <c r="F6403"/>
    </row>
    <row r="6404" spans="3:6" x14ac:dyDescent="0.2">
      <c r="C6404"/>
      <c r="D6404"/>
      <c r="E6404"/>
      <c r="F6404"/>
    </row>
    <row r="6405" spans="3:6" x14ac:dyDescent="0.2">
      <c r="C6405"/>
      <c r="D6405"/>
      <c r="E6405"/>
      <c r="F6405"/>
    </row>
    <row r="6406" spans="3:6" x14ac:dyDescent="0.2">
      <c r="C6406"/>
      <c r="D6406"/>
      <c r="E6406"/>
      <c r="F6406"/>
    </row>
    <row r="6407" spans="3:6" x14ac:dyDescent="0.2">
      <c r="C6407"/>
      <c r="D6407"/>
      <c r="E6407"/>
      <c r="F6407"/>
    </row>
    <row r="6408" spans="3:6" x14ac:dyDescent="0.2">
      <c r="C6408"/>
      <c r="D6408"/>
      <c r="E6408"/>
      <c r="F6408"/>
    </row>
    <row r="6409" spans="3:6" x14ac:dyDescent="0.2">
      <c r="C6409"/>
      <c r="D6409"/>
      <c r="E6409"/>
      <c r="F6409"/>
    </row>
    <row r="6410" spans="3:6" x14ac:dyDescent="0.2">
      <c r="C6410"/>
      <c r="D6410"/>
      <c r="E6410"/>
      <c r="F6410"/>
    </row>
    <row r="6411" spans="3:6" x14ac:dyDescent="0.2">
      <c r="C6411"/>
      <c r="D6411"/>
      <c r="E6411"/>
      <c r="F6411"/>
    </row>
    <row r="6412" spans="3:6" x14ac:dyDescent="0.2">
      <c r="C6412"/>
      <c r="D6412"/>
      <c r="E6412"/>
      <c r="F6412"/>
    </row>
    <row r="6413" spans="3:6" x14ac:dyDescent="0.2">
      <c r="C6413"/>
      <c r="D6413"/>
      <c r="E6413"/>
      <c r="F6413"/>
    </row>
    <row r="6414" spans="3:6" x14ac:dyDescent="0.2">
      <c r="C6414"/>
      <c r="D6414"/>
      <c r="E6414"/>
      <c r="F6414"/>
    </row>
    <row r="6415" spans="3:6" x14ac:dyDescent="0.2">
      <c r="C6415"/>
      <c r="D6415"/>
      <c r="E6415"/>
      <c r="F6415"/>
    </row>
    <row r="6416" spans="3:6" x14ac:dyDescent="0.2">
      <c r="C6416"/>
      <c r="D6416"/>
      <c r="E6416"/>
      <c r="F6416"/>
    </row>
    <row r="6417" spans="3:6" x14ac:dyDescent="0.2">
      <c r="C6417"/>
      <c r="D6417"/>
      <c r="E6417"/>
      <c r="F6417"/>
    </row>
    <row r="6418" spans="3:6" x14ac:dyDescent="0.2">
      <c r="C6418"/>
      <c r="D6418"/>
      <c r="E6418"/>
      <c r="F6418"/>
    </row>
    <row r="6419" spans="3:6" x14ac:dyDescent="0.2">
      <c r="C6419"/>
      <c r="D6419"/>
      <c r="E6419"/>
      <c r="F6419"/>
    </row>
    <row r="6420" spans="3:6" x14ac:dyDescent="0.2">
      <c r="C6420"/>
      <c r="D6420"/>
      <c r="E6420"/>
      <c r="F6420"/>
    </row>
    <row r="6421" spans="3:6" x14ac:dyDescent="0.2">
      <c r="C6421"/>
      <c r="D6421"/>
      <c r="E6421"/>
      <c r="F6421"/>
    </row>
    <row r="6422" spans="3:6" x14ac:dyDescent="0.2">
      <c r="C6422"/>
      <c r="D6422"/>
      <c r="E6422"/>
      <c r="F6422"/>
    </row>
    <row r="6423" spans="3:6" x14ac:dyDescent="0.2">
      <c r="C6423"/>
      <c r="D6423"/>
      <c r="E6423"/>
      <c r="F6423"/>
    </row>
    <row r="6424" spans="3:6" x14ac:dyDescent="0.2">
      <c r="C6424"/>
      <c r="D6424"/>
      <c r="E6424"/>
      <c r="F6424"/>
    </row>
    <row r="6425" spans="3:6" x14ac:dyDescent="0.2">
      <c r="C6425"/>
      <c r="D6425"/>
      <c r="E6425"/>
      <c r="F6425"/>
    </row>
    <row r="6426" spans="3:6" x14ac:dyDescent="0.2">
      <c r="C6426"/>
      <c r="D6426"/>
      <c r="E6426"/>
      <c r="F6426"/>
    </row>
    <row r="6427" spans="3:6" x14ac:dyDescent="0.2">
      <c r="C6427"/>
      <c r="D6427"/>
      <c r="E6427"/>
      <c r="F6427"/>
    </row>
    <row r="6428" spans="3:6" x14ac:dyDescent="0.2">
      <c r="C6428"/>
      <c r="D6428"/>
      <c r="E6428"/>
      <c r="F6428"/>
    </row>
    <row r="6429" spans="3:6" x14ac:dyDescent="0.2">
      <c r="C6429"/>
      <c r="D6429"/>
      <c r="E6429"/>
      <c r="F6429"/>
    </row>
    <row r="6430" spans="3:6" x14ac:dyDescent="0.2">
      <c r="C6430"/>
      <c r="D6430"/>
      <c r="E6430"/>
      <c r="F6430"/>
    </row>
    <row r="6431" spans="3:6" x14ac:dyDescent="0.2">
      <c r="C6431"/>
      <c r="D6431"/>
      <c r="E6431"/>
      <c r="F6431"/>
    </row>
    <row r="6432" spans="3:6" x14ac:dyDescent="0.2">
      <c r="C6432"/>
      <c r="D6432"/>
      <c r="E6432"/>
      <c r="F6432"/>
    </row>
    <row r="6433" spans="3:6" x14ac:dyDescent="0.2">
      <c r="C6433"/>
      <c r="D6433"/>
      <c r="E6433"/>
      <c r="F6433"/>
    </row>
    <row r="6434" spans="3:6" x14ac:dyDescent="0.2">
      <c r="C6434"/>
      <c r="D6434"/>
      <c r="E6434"/>
      <c r="F6434"/>
    </row>
    <row r="6435" spans="3:6" x14ac:dyDescent="0.2">
      <c r="C6435"/>
      <c r="D6435"/>
      <c r="E6435"/>
      <c r="F6435"/>
    </row>
    <row r="6436" spans="3:6" x14ac:dyDescent="0.2">
      <c r="C6436"/>
      <c r="D6436"/>
      <c r="E6436"/>
      <c r="F6436"/>
    </row>
    <row r="6437" spans="3:6" x14ac:dyDescent="0.2">
      <c r="C6437"/>
      <c r="D6437"/>
      <c r="E6437"/>
      <c r="F6437"/>
    </row>
    <row r="6438" spans="3:6" x14ac:dyDescent="0.2">
      <c r="C6438"/>
      <c r="D6438"/>
      <c r="E6438"/>
      <c r="F6438"/>
    </row>
    <row r="6439" spans="3:6" x14ac:dyDescent="0.2">
      <c r="C6439"/>
      <c r="D6439"/>
      <c r="E6439"/>
      <c r="F6439"/>
    </row>
    <row r="6440" spans="3:6" x14ac:dyDescent="0.2">
      <c r="C6440"/>
      <c r="D6440"/>
      <c r="E6440"/>
      <c r="F6440"/>
    </row>
    <row r="6441" spans="3:6" x14ac:dyDescent="0.2">
      <c r="C6441"/>
      <c r="D6441"/>
      <c r="E6441"/>
      <c r="F6441"/>
    </row>
    <row r="6442" spans="3:6" x14ac:dyDescent="0.2">
      <c r="C6442"/>
      <c r="D6442"/>
      <c r="E6442"/>
      <c r="F6442"/>
    </row>
    <row r="6443" spans="3:6" x14ac:dyDescent="0.2">
      <c r="C6443"/>
      <c r="D6443"/>
      <c r="E6443"/>
      <c r="F6443"/>
    </row>
    <row r="6444" spans="3:6" x14ac:dyDescent="0.2">
      <c r="C6444"/>
      <c r="D6444"/>
      <c r="E6444"/>
      <c r="F6444"/>
    </row>
    <row r="6445" spans="3:6" x14ac:dyDescent="0.2">
      <c r="C6445"/>
      <c r="D6445"/>
      <c r="E6445"/>
      <c r="F6445"/>
    </row>
    <row r="6446" spans="3:6" x14ac:dyDescent="0.2">
      <c r="C6446"/>
      <c r="D6446"/>
      <c r="E6446"/>
      <c r="F6446"/>
    </row>
    <row r="6447" spans="3:6" x14ac:dyDescent="0.2">
      <c r="C6447"/>
      <c r="D6447"/>
      <c r="E6447"/>
      <c r="F6447"/>
    </row>
    <row r="6448" spans="3:6" x14ac:dyDescent="0.2">
      <c r="C6448"/>
      <c r="D6448"/>
      <c r="E6448"/>
      <c r="F6448"/>
    </row>
    <row r="6449" spans="3:6" x14ac:dyDescent="0.2">
      <c r="C6449"/>
      <c r="D6449"/>
      <c r="E6449"/>
      <c r="F6449"/>
    </row>
    <row r="6450" spans="3:6" x14ac:dyDescent="0.2">
      <c r="C6450"/>
      <c r="D6450"/>
      <c r="E6450"/>
      <c r="F6450"/>
    </row>
    <row r="6451" spans="3:6" x14ac:dyDescent="0.2">
      <c r="C6451"/>
      <c r="D6451"/>
      <c r="E6451"/>
      <c r="F6451"/>
    </row>
    <row r="6452" spans="3:6" x14ac:dyDescent="0.2">
      <c r="C6452"/>
      <c r="D6452"/>
      <c r="E6452"/>
      <c r="F6452"/>
    </row>
    <row r="6453" spans="3:6" x14ac:dyDescent="0.2">
      <c r="C6453"/>
      <c r="D6453"/>
      <c r="E6453"/>
      <c r="F6453"/>
    </row>
    <row r="6454" spans="3:6" x14ac:dyDescent="0.2">
      <c r="C6454"/>
      <c r="D6454"/>
      <c r="E6454"/>
      <c r="F6454"/>
    </row>
    <row r="6455" spans="3:6" x14ac:dyDescent="0.2">
      <c r="C6455"/>
      <c r="D6455"/>
      <c r="E6455"/>
      <c r="F6455"/>
    </row>
    <row r="6456" spans="3:6" x14ac:dyDescent="0.2">
      <c r="C6456"/>
      <c r="D6456"/>
      <c r="E6456"/>
      <c r="F6456"/>
    </row>
    <row r="6457" spans="3:6" x14ac:dyDescent="0.2">
      <c r="C6457"/>
      <c r="D6457"/>
      <c r="E6457"/>
      <c r="F6457"/>
    </row>
    <row r="6458" spans="3:6" x14ac:dyDescent="0.2">
      <c r="C6458"/>
      <c r="D6458"/>
      <c r="E6458"/>
      <c r="F6458"/>
    </row>
    <row r="6459" spans="3:6" x14ac:dyDescent="0.2">
      <c r="C6459"/>
      <c r="D6459"/>
      <c r="E6459"/>
      <c r="F6459"/>
    </row>
    <row r="6460" spans="3:6" x14ac:dyDescent="0.2">
      <c r="C6460"/>
      <c r="D6460"/>
      <c r="E6460"/>
      <c r="F6460"/>
    </row>
    <row r="6461" spans="3:6" x14ac:dyDescent="0.2">
      <c r="C6461"/>
      <c r="D6461"/>
      <c r="E6461"/>
      <c r="F6461"/>
    </row>
    <row r="6462" spans="3:6" x14ac:dyDescent="0.2">
      <c r="C6462"/>
      <c r="D6462"/>
      <c r="E6462"/>
      <c r="F6462"/>
    </row>
    <row r="6463" spans="3:6" x14ac:dyDescent="0.2">
      <c r="C6463"/>
      <c r="D6463"/>
      <c r="E6463"/>
      <c r="F6463"/>
    </row>
    <row r="6464" spans="3:6" x14ac:dyDescent="0.2">
      <c r="C6464"/>
      <c r="D6464"/>
      <c r="E6464"/>
      <c r="F6464"/>
    </row>
    <row r="6465" spans="3:6" x14ac:dyDescent="0.2">
      <c r="C6465"/>
      <c r="D6465"/>
      <c r="E6465"/>
      <c r="F6465"/>
    </row>
    <row r="6466" spans="3:6" x14ac:dyDescent="0.2">
      <c r="C6466"/>
      <c r="D6466"/>
      <c r="E6466"/>
      <c r="F6466"/>
    </row>
    <row r="6467" spans="3:6" x14ac:dyDescent="0.2">
      <c r="C6467"/>
      <c r="D6467"/>
      <c r="E6467"/>
      <c r="F6467"/>
    </row>
    <row r="6468" spans="3:6" x14ac:dyDescent="0.2">
      <c r="C6468"/>
      <c r="D6468"/>
      <c r="E6468"/>
      <c r="F6468"/>
    </row>
    <row r="6469" spans="3:6" x14ac:dyDescent="0.2">
      <c r="C6469"/>
      <c r="D6469"/>
      <c r="E6469"/>
      <c r="F6469"/>
    </row>
    <row r="6470" spans="3:6" x14ac:dyDescent="0.2">
      <c r="C6470"/>
      <c r="D6470"/>
      <c r="E6470"/>
      <c r="F6470"/>
    </row>
    <row r="6471" spans="3:6" x14ac:dyDescent="0.2">
      <c r="C6471"/>
      <c r="D6471"/>
      <c r="E6471"/>
      <c r="F6471"/>
    </row>
    <row r="6472" spans="3:6" x14ac:dyDescent="0.2">
      <c r="C6472"/>
      <c r="D6472"/>
      <c r="E6472"/>
      <c r="F6472"/>
    </row>
    <row r="6473" spans="3:6" x14ac:dyDescent="0.2">
      <c r="C6473"/>
      <c r="D6473"/>
      <c r="E6473"/>
      <c r="F6473"/>
    </row>
    <row r="6474" spans="3:6" x14ac:dyDescent="0.2">
      <c r="C6474"/>
      <c r="D6474"/>
      <c r="E6474"/>
      <c r="F6474"/>
    </row>
    <row r="6475" spans="3:6" x14ac:dyDescent="0.2">
      <c r="C6475"/>
      <c r="D6475"/>
      <c r="E6475"/>
      <c r="F6475"/>
    </row>
    <row r="6476" spans="3:6" x14ac:dyDescent="0.2">
      <c r="C6476"/>
      <c r="D6476"/>
      <c r="E6476"/>
      <c r="F6476"/>
    </row>
    <row r="6477" spans="3:6" x14ac:dyDescent="0.2">
      <c r="C6477"/>
      <c r="D6477"/>
      <c r="E6477"/>
      <c r="F6477"/>
    </row>
    <row r="6478" spans="3:6" x14ac:dyDescent="0.2">
      <c r="C6478"/>
      <c r="D6478"/>
      <c r="E6478"/>
      <c r="F6478"/>
    </row>
    <row r="6479" spans="3:6" x14ac:dyDescent="0.2">
      <c r="C6479"/>
      <c r="D6479"/>
      <c r="E6479"/>
      <c r="F6479"/>
    </row>
    <row r="6480" spans="3:6" x14ac:dyDescent="0.2">
      <c r="C6480"/>
      <c r="D6480"/>
      <c r="E6480"/>
      <c r="F6480"/>
    </row>
    <row r="6481" spans="3:6" x14ac:dyDescent="0.2">
      <c r="C6481"/>
      <c r="D6481"/>
      <c r="E6481"/>
      <c r="F6481"/>
    </row>
    <row r="6482" spans="3:6" x14ac:dyDescent="0.2">
      <c r="C6482"/>
      <c r="D6482"/>
      <c r="E6482"/>
      <c r="F6482"/>
    </row>
    <row r="6483" spans="3:6" x14ac:dyDescent="0.2">
      <c r="C6483"/>
      <c r="D6483"/>
      <c r="E6483"/>
      <c r="F6483"/>
    </row>
    <row r="6484" spans="3:6" x14ac:dyDescent="0.2">
      <c r="C6484"/>
      <c r="D6484"/>
      <c r="E6484"/>
      <c r="F6484"/>
    </row>
    <row r="6485" spans="3:6" x14ac:dyDescent="0.2">
      <c r="C6485"/>
      <c r="D6485"/>
      <c r="E6485"/>
      <c r="F6485"/>
    </row>
    <row r="6486" spans="3:6" x14ac:dyDescent="0.2">
      <c r="C6486"/>
      <c r="D6486"/>
      <c r="E6486"/>
      <c r="F6486"/>
    </row>
    <row r="6487" spans="3:6" x14ac:dyDescent="0.2">
      <c r="C6487"/>
      <c r="D6487"/>
      <c r="E6487"/>
      <c r="F6487"/>
    </row>
    <row r="6488" spans="3:6" x14ac:dyDescent="0.2">
      <c r="C6488"/>
      <c r="D6488"/>
      <c r="E6488"/>
      <c r="F6488"/>
    </row>
    <row r="6489" spans="3:6" x14ac:dyDescent="0.2">
      <c r="C6489"/>
      <c r="D6489"/>
      <c r="E6489"/>
      <c r="F6489"/>
    </row>
    <row r="6490" spans="3:6" x14ac:dyDescent="0.2">
      <c r="C6490"/>
      <c r="D6490"/>
      <c r="E6490"/>
      <c r="F6490"/>
    </row>
    <row r="6491" spans="3:6" x14ac:dyDescent="0.2">
      <c r="C6491"/>
      <c r="D6491"/>
      <c r="E6491"/>
      <c r="F6491"/>
    </row>
    <row r="6492" spans="3:6" x14ac:dyDescent="0.2">
      <c r="C6492"/>
      <c r="D6492"/>
      <c r="E6492"/>
      <c r="F6492"/>
    </row>
    <row r="6493" spans="3:6" x14ac:dyDescent="0.2">
      <c r="C6493"/>
      <c r="D6493"/>
      <c r="E6493"/>
      <c r="F6493"/>
    </row>
    <row r="6494" spans="3:6" x14ac:dyDescent="0.2">
      <c r="C6494"/>
      <c r="D6494"/>
      <c r="E6494"/>
      <c r="F6494"/>
    </row>
    <row r="6495" spans="3:6" x14ac:dyDescent="0.2">
      <c r="C6495"/>
      <c r="D6495"/>
      <c r="E6495"/>
      <c r="F6495"/>
    </row>
    <row r="6496" spans="3:6" x14ac:dyDescent="0.2">
      <c r="C6496"/>
      <c r="D6496"/>
      <c r="E6496"/>
      <c r="F6496"/>
    </row>
    <row r="6497" spans="3:6" x14ac:dyDescent="0.2">
      <c r="C6497"/>
      <c r="D6497"/>
      <c r="E6497"/>
      <c r="F6497"/>
    </row>
    <row r="6498" spans="3:6" x14ac:dyDescent="0.2">
      <c r="C6498"/>
      <c r="D6498"/>
      <c r="E6498"/>
      <c r="F6498"/>
    </row>
    <row r="6499" spans="3:6" x14ac:dyDescent="0.2">
      <c r="C6499"/>
      <c r="D6499"/>
      <c r="E6499"/>
      <c r="F6499"/>
    </row>
    <row r="6500" spans="3:6" x14ac:dyDescent="0.2">
      <c r="C6500"/>
      <c r="D6500"/>
      <c r="E6500"/>
      <c r="F6500"/>
    </row>
    <row r="6501" spans="3:6" x14ac:dyDescent="0.2">
      <c r="C6501"/>
      <c r="D6501"/>
      <c r="E6501"/>
      <c r="F6501"/>
    </row>
    <row r="6502" spans="3:6" x14ac:dyDescent="0.2">
      <c r="C6502"/>
      <c r="D6502"/>
      <c r="E6502"/>
      <c r="F6502"/>
    </row>
    <row r="6503" spans="3:6" x14ac:dyDescent="0.2">
      <c r="C6503"/>
      <c r="D6503"/>
      <c r="E6503"/>
      <c r="F6503"/>
    </row>
    <row r="6504" spans="3:6" x14ac:dyDescent="0.2">
      <c r="C6504"/>
      <c r="D6504"/>
      <c r="E6504"/>
      <c r="F6504"/>
    </row>
    <row r="6505" spans="3:6" x14ac:dyDescent="0.2">
      <c r="C6505"/>
      <c r="D6505"/>
      <c r="E6505"/>
      <c r="F6505"/>
    </row>
    <row r="6506" spans="3:6" x14ac:dyDescent="0.2">
      <c r="C6506"/>
      <c r="D6506"/>
      <c r="E6506"/>
      <c r="F6506"/>
    </row>
    <row r="6507" spans="3:6" x14ac:dyDescent="0.2">
      <c r="C6507"/>
      <c r="D6507"/>
      <c r="E6507"/>
      <c r="F6507"/>
    </row>
    <row r="6508" spans="3:6" x14ac:dyDescent="0.2">
      <c r="C6508"/>
      <c r="D6508"/>
      <c r="E6508"/>
      <c r="F6508"/>
    </row>
    <row r="6509" spans="3:6" x14ac:dyDescent="0.2">
      <c r="C6509"/>
      <c r="D6509"/>
      <c r="E6509"/>
      <c r="F6509"/>
    </row>
    <row r="6510" spans="3:6" x14ac:dyDescent="0.2">
      <c r="C6510"/>
      <c r="D6510"/>
      <c r="E6510"/>
      <c r="F6510"/>
    </row>
    <row r="6511" spans="3:6" x14ac:dyDescent="0.2">
      <c r="C6511"/>
      <c r="D6511"/>
      <c r="E6511"/>
      <c r="F6511"/>
    </row>
    <row r="6512" spans="3:6" x14ac:dyDescent="0.2">
      <c r="C6512"/>
      <c r="D6512"/>
      <c r="E6512"/>
      <c r="F6512"/>
    </row>
    <row r="6513" spans="3:6" x14ac:dyDescent="0.2">
      <c r="C6513"/>
      <c r="D6513"/>
      <c r="E6513"/>
      <c r="F6513"/>
    </row>
    <row r="6514" spans="3:6" x14ac:dyDescent="0.2">
      <c r="C6514"/>
      <c r="D6514"/>
      <c r="E6514"/>
      <c r="F6514"/>
    </row>
    <row r="6515" spans="3:6" x14ac:dyDescent="0.2">
      <c r="C6515"/>
      <c r="D6515"/>
      <c r="E6515"/>
      <c r="F6515"/>
    </row>
    <row r="6516" spans="3:6" x14ac:dyDescent="0.2">
      <c r="C6516"/>
      <c r="D6516"/>
      <c r="E6516"/>
      <c r="F6516"/>
    </row>
    <row r="6517" spans="3:6" x14ac:dyDescent="0.2">
      <c r="C6517"/>
      <c r="D6517"/>
      <c r="E6517"/>
      <c r="F6517"/>
    </row>
    <row r="6518" spans="3:6" x14ac:dyDescent="0.2">
      <c r="C6518"/>
      <c r="D6518"/>
      <c r="E6518"/>
      <c r="F6518"/>
    </row>
    <row r="6519" spans="3:6" x14ac:dyDescent="0.2">
      <c r="C6519"/>
      <c r="D6519"/>
      <c r="E6519"/>
      <c r="F6519"/>
    </row>
    <row r="6520" spans="3:6" x14ac:dyDescent="0.2">
      <c r="C6520"/>
      <c r="D6520"/>
      <c r="E6520"/>
      <c r="F6520"/>
    </row>
    <row r="6521" spans="3:6" x14ac:dyDescent="0.2">
      <c r="C6521"/>
      <c r="D6521"/>
      <c r="E6521"/>
      <c r="F6521"/>
    </row>
    <row r="6522" spans="3:6" x14ac:dyDescent="0.2">
      <c r="C6522"/>
      <c r="D6522"/>
      <c r="E6522"/>
      <c r="F6522"/>
    </row>
    <row r="6523" spans="3:6" x14ac:dyDescent="0.2">
      <c r="C6523"/>
      <c r="D6523"/>
      <c r="E6523"/>
      <c r="F6523"/>
    </row>
    <row r="6524" spans="3:6" x14ac:dyDescent="0.2">
      <c r="C6524"/>
      <c r="D6524"/>
      <c r="E6524"/>
      <c r="F6524"/>
    </row>
    <row r="6525" spans="3:6" x14ac:dyDescent="0.2">
      <c r="C6525"/>
      <c r="D6525"/>
      <c r="E6525"/>
      <c r="F6525"/>
    </row>
    <row r="6526" spans="3:6" x14ac:dyDescent="0.2">
      <c r="C6526"/>
      <c r="D6526"/>
      <c r="E6526"/>
      <c r="F6526"/>
    </row>
    <row r="6527" spans="3:6" x14ac:dyDescent="0.2">
      <c r="C6527"/>
      <c r="D6527"/>
      <c r="E6527"/>
      <c r="F6527"/>
    </row>
    <row r="6528" spans="3:6" x14ac:dyDescent="0.2">
      <c r="C6528"/>
      <c r="D6528"/>
      <c r="E6528"/>
      <c r="F6528"/>
    </row>
    <row r="6529" spans="3:6" x14ac:dyDescent="0.2">
      <c r="C6529"/>
      <c r="D6529"/>
      <c r="E6529"/>
      <c r="F6529"/>
    </row>
    <row r="6530" spans="3:6" x14ac:dyDescent="0.2">
      <c r="C6530"/>
      <c r="D6530"/>
      <c r="E6530"/>
      <c r="F6530"/>
    </row>
    <row r="6531" spans="3:6" x14ac:dyDescent="0.2">
      <c r="C6531"/>
      <c r="D6531"/>
      <c r="E6531"/>
      <c r="F6531"/>
    </row>
    <row r="6532" spans="3:6" x14ac:dyDescent="0.2">
      <c r="C6532"/>
      <c r="D6532"/>
      <c r="E6532"/>
      <c r="F6532"/>
    </row>
    <row r="6533" spans="3:6" x14ac:dyDescent="0.2">
      <c r="C6533"/>
      <c r="D6533"/>
      <c r="E6533"/>
      <c r="F6533"/>
    </row>
    <row r="6534" spans="3:6" x14ac:dyDescent="0.2">
      <c r="C6534"/>
      <c r="D6534"/>
      <c r="E6534"/>
      <c r="F6534"/>
    </row>
    <row r="6535" spans="3:6" x14ac:dyDescent="0.2">
      <c r="C6535"/>
      <c r="D6535"/>
      <c r="E6535"/>
      <c r="F6535"/>
    </row>
    <row r="6536" spans="3:6" x14ac:dyDescent="0.2">
      <c r="C6536"/>
      <c r="D6536"/>
      <c r="E6536"/>
      <c r="F6536"/>
    </row>
    <row r="6537" spans="3:6" x14ac:dyDescent="0.2">
      <c r="C6537"/>
      <c r="D6537"/>
      <c r="E6537"/>
      <c r="F6537"/>
    </row>
    <row r="6538" spans="3:6" x14ac:dyDescent="0.2">
      <c r="C6538"/>
      <c r="D6538"/>
      <c r="E6538"/>
      <c r="F6538"/>
    </row>
    <row r="6539" spans="3:6" x14ac:dyDescent="0.2">
      <c r="C6539"/>
      <c r="D6539"/>
      <c r="E6539"/>
      <c r="F6539"/>
    </row>
    <row r="6540" spans="3:6" x14ac:dyDescent="0.2">
      <c r="C6540"/>
      <c r="D6540"/>
      <c r="E6540"/>
      <c r="F6540"/>
    </row>
    <row r="6541" spans="3:6" x14ac:dyDescent="0.2">
      <c r="C6541"/>
      <c r="D6541"/>
      <c r="E6541"/>
      <c r="F6541"/>
    </row>
    <row r="6542" spans="3:6" x14ac:dyDescent="0.2">
      <c r="C6542"/>
      <c r="D6542"/>
      <c r="E6542"/>
      <c r="F6542"/>
    </row>
    <row r="6543" spans="3:6" x14ac:dyDescent="0.2">
      <c r="C6543"/>
      <c r="D6543"/>
      <c r="E6543"/>
      <c r="F6543"/>
    </row>
    <row r="6544" spans="3:6" x14ac:dyDescent="0.2">
      <c r="C6544"/>
      <c r="D6544"/>
      <c r="E6544"/>
      <c r="F6544"/>
    </row>
    <row r="6545" spans="3:6" x14ac:dyDescent="0.2">
      <c r="C6545"/>
      <c r="D6545"/>
      <c r="E6545"/>
      <c r="F6545"/>
    </row>
    <row r="6546" spans="3:6" x14ac:dyDescent="0.2">
      <c r="C6546"/>
      <c r="D6546"/>
      <c r="E6546"/>
      <c r="F6546"/>
    </row>
    <row r="6547" spans="3:6" x14ac:dyDescent="0.2">
      <c r="C6547"/>
      <c r="D6547"/>
      <c r="E6547"/>
      <c r="F6547"/>
    </row>
    <row r="6548" spans="3:6" x14ac:dyDescent="0.2">
      <c r="C6548"/>
      <c r="D6548"/>
      <c r="E6548"/>
      <c r="F6548"/>
    </row>
    <row r="6549" spans="3:6" x14ac:dyDescent="0.2">
      <c r="C6549"/>
      <c r="D6549"/>
      <c r="E6549"/>
      <c r="F6549"/>
    </row>
    <row r="6550" spans="3:6" x14ac:dyDescent="0.2">
      <c r="C6550"/>
      <c r="D6550"/>
      <c r="E6550"/>
      <c r="F6550"/>
    </row>
    <row r="6551" spans="3:6" x14ac:dyDescent="0.2">
      <c r="C6551"/>
      <c r="D6551"/>
      <c r="E6551"/>
      <c r="F6551"/>
    </row>
    <row r="6552" spans="3:6" x14ac:dyDescent="0.2">
      <c r="C6552"/>
      <c r="D6552"/>
      <c r="E6552"/>
      <c r="F6552"/>
    </row>
    <row r="6553" spans="3:6" x14ac:dyDescent="0.2">
      <c r="C6553"/>
      <c r="D6553"/>
      <c r="E6553"/>
      <c r="F6553"/>
    </row>
    <row r="6554" spans="3:6" x14ac:dyDescent="0.2">
      <c r="C6554"/>
      <c r="D6554"/>
      <c r="E6554"/>
      <c r="F6554"/>
    </row>
    <row r="6555" spans="3:6" x14ac:dyDescent="0.2">
      <c r="C6555"/>
      <c r="D6555"/>
      <c r="E6555"/>
      <c r="F6555"/>
    </row>
    <row r="6556" spans="3:6" x14ac:dyDescent="0.2">
      <c r="C6556"/>
      <c r="D6556"/>
      <c r="E6556"/>
      <c r="F6556"/>
    </row>
    <row r="6557" spans="3:6" x14ac:dyDescent="0.2">
      <c r="C6557"/>
      <c r="D6557"/>
      <c r="E6557"/>
      <c r="F6557"/>
    </row>
    <row r="6558" spans="3:6" x14ac:dyDescent="0.2">
      <c r="C6558"/>
      <c r="D6558"/>
      <c r="E6558"/>
      <c r="F6558"/>
    </row>
    <row r="6559" spans="3:6" x14ac:dyDescent="0.2">
      <c r="C6559"/>
      <c r="D6559"/>
      <c r="E6559"/>
      <c r="F6559"/>
    </row>
    <row r="6560" spans="3:6" x14ac:dyDescent="0.2">
      <c r="C6560"/>
      <c r="D6560"/>
      <c r="E6560"/>
      <c r="F6560"/>
    </row>
    <row r="6561" spans="3:6" x14ac:dyDescent="0.2">
      <c r="C6561"/>
      <c r="D6561"/>
      <c r="E6561"/>
      <c r="F6561"/>
    </row>
    <row r="6562" spans="3:6" x14ac:dyDescent="0.2">
      <c r="C6562"/>
      <c r="D6562"/>
      <c r="E6562"/>
      <c r="F6562"/>
    </row>
    <row r="6563" spans="3:6" x14ac:dyDescent="0.2">
      <c r="C6563"/>
      <c r="D6563"/>
      <c r="E6563"/>
      <c r="F6563"/>
    </row>
    <row r="6564" spans="3:6" x14ac:dyDescent="0.2">
      <c r="C6564"/>
      <c r="D6564"/>
      <c r="E6564"/>
      <c r="F6564"/>
    </row>
    <row r="6565" spans="3:6" x14ac:dyDescent="0.2">
      <c r="C6565"/>
      <c r="D6565"/>
      <c r="E6565"/>
      <c r="F6565"/>
    </row>
    <row r="6566" spans="3:6" x14ac:dyDescent="0.2">
      <c r="C6566"/>
      <c r="D6566"/>
      <c r="E6566"/>
      <c r="F6566"/>
    </row>
    <row r="6567" spans="3:6" x14ac:dyDescent="0.2">
      <c r="C6567"/>
      <c r="D6567"/>
      <c r="E6567"/>
      <c r="F6567"/>
    </row>
    <row r="6568" spans="3:6" x14ac:dyDescent="0.2">
      <c r="C6568"/>
      <c r="D6568"/>
      <c r="E6568"/>
      <c r="F6568"/>
    </row>
    <row r="6569" spans="3:6" x14ac:dyDescent="0.2">
      <c r="C6569"/>
      <c r="D6569"/>
      <c r="E6569"/>
      <c r="F6569"/>
    </row>
    <row r="6570" spans="3:6" x14ac:dyDescent="0.2">
      <c r="C6570"/>
      <c r="D6570"/>
      <c r="E6570"/>
      <c r="F6570"/>
    </row>
    <row r="6571" spans="3:6" x14ac:dyDescent="0.2">
      <c r="C6571"/>
      <c r="D6571"/>
      <c r="E6571"/>
      <c r="F6571"/>
    </row>
    <row r="6572" spans="3:6" x14ac:dyDescent="0.2">
      <c r="C6572"/>
      <c r="D6572"/>
      <c r="E6572"/>
      <c r="F6572"/>
    </row>
    <row r="6573" spans="3:6" x14ac:dyDescent="0.2">
      <c r="C6573"/>
      <c r="D6573"/>
      <c r="E6573"/>
      <c r="F6573"/>
    </row>
    <row r="6574" spans="3:6" x14ac:dyDescent="0.2">
      <c r="C6574"/>
      <c r="D6574"/>
      <c r="E6574"/>
      <c r="F6574"/>
    </row>
    <row r="6575" spans="3:6" x14ac:dyDescent="0.2">
      <c r="C6575"/>
      <c r="D6575"/>
      <c r="E6575"/>
      <c r="F6575"/>
    </row>
    <row r="6576" spans="3:6" x14ac:dyDescent="0.2">
      <c r="C6576"/>
      <c r="D6576"/>
      <c r="E6576"/>
      <c r="F6576"/>
    </row>
    <row r="6577" spans="3:6" x14ac:dyDescent="0.2">
      <c r="C6577"/>
      <c r="D6577"/>
      <c r="E6577"/>
      <c r="F6577"/>
    </row>
    <row r="6578" spans="3:6" x14ac:dyDescent="0.2">
      <c r="C6578"/>
      <c r="D6578"/>
      <c r="E6578"/>
      <c r="F6578"/>
    </row>
    <row r="6579" spans="3:6" x14ac:dyDescent="0.2">
      <c r="C6579"/>
      <c r="D6579"/>
      <c r="E6579"/>
      <c r="F6579"/>
    </row>
    <row r="6580" spans="3:6" x14ac:dyDescent="0.2">
      <c r="C6580"/>
      <c r="D6580"/>
      <c r="E6580"/>
      <c r="F6580"/>
    </row>
    <row r="6581" spans="3:6" x14ac:dyDescent="0.2">
      <c r="C6581"/>
      <c r="D6581"/>
      <c r="E6581"/>
      <c r="F6581"/>
    </row>
    <row r="6582" spans="3:6" x14ac:dyDescent="0.2">
      <c r="C6582"/>
      <c r="D6582"/>
      <c r="E6582"/>
      <c r="F6582"/>
    </row>
    <row r="6583" spans="3:6" x14ac:dyDescent="0.2">
      <c r="C6583"/>
      <c r="D6583"/>
      <c r="E6583"/>
      <c r="F6583"/>
    </row>
    <row r="6584" spans="3:6" x14ac:dyDescent="0.2">
      <c r="C6584"/>
      <c r="D6584"/>
      <c r="E6584"/>
      <c r="F6584"/>
    </row>
    <row r="6585" spans="3:6" x14ac:dyDescent="0.2">
      <c r="C6585"/>
      <c r="D6585"/>
      <c r="E6585"/>
      <c r="F6585"/>
    </row>
    <row r="6586" spans="3:6" x14ac:dyDescent="0.2">
      <c r="C6586"/>
      <c r="D6586"/>
      <c r="E6586"/>
      <c r="F6586"/>
    </row>
    <row r="6587" spans="3:6" x14ac:dyDescent="0.2">
      <c r="C6587"/>
      <c r="D6587"/>
      <c r="E6587"/>
      <c r="F6587"/>
    </row>
    <row r="6588" spans="3:6" x14ac:dyDescent="0.2">
      <c r="C6588"/>
      <c r="D6588"/>
      <c r="E6588"/>
      <c r="F6588"/>
    </row>
    <row r="6589" spans="3:6" x14ac:dyDescent="0.2">
      <c r="C6589"/>
      <c r="D6589"/>
      <c r="E6589"/>
      <c r="F6589"/>
    </row>
    <row r="6590" spans="3:6" x14ac:dyDescent="0.2">
      <c r="C6590"/>
      <c r="D6590"/>
      <c r="E6590"/>
      <c r="F6590"/>
    </row>
    <row r="6591" spans="3:6" x14ac:dyDescent="0.2">
      <c r="C6591"/>
      <c r="D6591"/>
      <c r="E6591"/>
      <c r="F6591"/>
    </row>
    <row r="6592" spans="3:6" x14ac:dyDescent="0.2">
      <c r="C6592"/>
      <c r="D6592"/>
      <c r="E6592"/>
      <c r="F6592"/>
    </row>
    <row r="6593" spans="3:6" x14ac:dyDescent="0.2">
      <c r="C6593"/>
      <c r="D6593"/>
      <c r="E6593"/>
      <c r="F6593"/>
    </row>
    <row r="6594" spans="3:6" x14ac:dyDescent="0.2">
      <c r="C6594"/>
      <c r="D6594"/>
      <c r="E6594"/>
      <c r="F6594"/>
    </row>
    <row r="6595" spans="3:6" x14ac:dyDescent="0.2">
      <c r="C6595"/>
      <c r="D6595"/>
      <c r="E6595"/>
      <c r="F6595"/>
    </row>
    <row r="6596" spans="3:6" x14ac:dyDescent="0.2">
      <c r="C6596"/>
      <c r="D6596"/>
      <c r="E6596"/>
      <c r="F6596"/>
    </row>
    <row r="6597" spans="3:6" x14ac:dyDescent="0.2">
      <c r="C6597"/>
      <c r="D6597"/>
      <c r="E6597"/>
      <c r="F6597"/>
    </row>
    <row r="6598" spans="3:6" x14ac:dyDescent="0.2">
      <c r="C6598"/>
      <c r="D6598"/>
      <c r="E6598"/>
      <c r="F6598"/>
    </row>
    <row r="6599" spans="3:6" x14ac:dyDescent="0.2">
      <c r="C6599"/>
      <c r="D6599"/>
      <c r="E6599"/>
      <c r="F6599"/>
    </row>
    <row r="6600" spans="3:6" x14ac:dyDescent="0.2">
      <c r="C6600"/>
      <c r="D6600"/>
      <c r="E6600"/>
      <c r="F6600"/>
    </row>
    <row r="6601" spans="3:6" x14ac:dyDescent="0.2">
      <c r="C6601"/>
      <c r="D6601"/>
      <c r="E6601"/>
      <c r="F6601"/>
    </row>
    <row r="6602" spans="3:6" x14ac:dyDescent="0.2">
      <c r="C6602"/>
      <c r="D6602"/>
      <c r="E6602"/>
      <c r="F6602"/>
    </row>
    <row r="6603" spans="3:6" x14ac:dyDescent="0.2">
      <c r="C6603"/>
      <c r="D6603"/>
      <c r="E6603"/>
      <c r="F6603"/>
    </row>
    <row r="6604" spans="3:6" x14ac:dyDescent="0.2">
      <c r="C6604"/>
      <c r="D6604"/>
      <c r="E6604"/>
      <c r="F6604"/>
    </row>
    <row r="6605" spans="3:6" x14ac:dyDescent="0.2">
      <c r="C6605"/>
      <c r="D6605"/>
      <c r="E6605"/>
      <c r="F6605"/>
    </row>
    <row r="6606" spans="3:6" x14ac:dyDescent="0.2">
      <c r="C6606"/>
      <c r="D6606"/>
      <c r="E6606"/>
      <c r="F6606"/>
    </row>
    <row r="6607" spans="3:6" x14ac:dyDescent="0.2">
      <c r="C6607"/>
      <c r="D6607"/>
      <c r="E6607"/>
      <c r="F6607"/>
    </row>
    <row r="6608" spans="3:6" x14ac:dyDescent="0.2">
      <c r="C6608"/>
      <c r="D6608"/>
      <c r="E6608"/>
      <c r="F6608"/>
    </row>
    <row r="6609" spans="3:6" x14ac:dyDescent="0.2">
      <c r="C6609"/>
      <c r="D6609"/>
      <c r="E6609"/>
      <c r="F6609"/>
    </row>
    <row r="6610" spans="3:6" x14ac:dyDescent="0.2">
      <c r="C6610"/>
      <c r="D6610"/>
      <c r="E6610"/>
      <c r="F6610"/>
    </row>
    <row r="6611" spans="3:6" x14ac:dyDescent="0.2">
      <c r="C6611"/>
      <c r="D6611"/>
      <c r="E6611"/>
      <c r="F6611"/>
    </row>
    <row r="6612" spans="3:6" x14ac:dyDescent="0.2">
      <c r="C6612"/>
      <c r="D6612"/>
      <c r="E6612"/>
      <c r="F6612"/>
    </row>
    <row r="6613" spans="3:6" x14ac:dyDescent="0.2">
      <c r="C6613"/>
      <c r="D6613"/>
      <c r="E6613"/>
      <c r="F6613"/>
    </row>
    <row r="6614" spans="3:6" x14ac:dyDescent="0.2">
      <c r="C6614"/>
      <c r="D6614"/>
      <c r="E6614"/>
      <c r="F6614"/>
    </row>
    <row r="6615" spans="3:6" x14ac:dyDescent="0.2">
      <c r="C6615"/>
      <c r="D6615"/>
      <c r="E6615"/>
      <c r="F6615"/>
    </row>
    <row r="6616" spans="3:6" x14ac:dyDescent="0.2">
      <c r="C6616"/>
      <c r="D6616"/>
      <c r="E6616"/>
      <c r="F6616"/>
    </row>
    <row r="6617" spans="3:6" x14ac:dyDescent="0.2">
      <c r="C6617"/>
      <c r="D6617"/>
      <c r="E6617"/>
      <c r="F6617"/>
    </row>
    <row r="6618" spans="3:6" x14ac:dyDescent="0.2">
      <c r="C6618"/>
      <c r="D6618"/>
      <c r="E6618"/>
      <c r="F6618"/>
    </row>
    <row r="6619" spans="3:6" x14ac:dyDescent="0.2">
      <c r="C6619"/>
      <c r="D6619"/>
      <c r="E6619"/>
      <c r="F6619"/>
    </row>
    <row r="6620" spans="3:6" x14ac:dyDescent="0.2">
      <c r="C6620"/>
      <c r="D6620"/>
      <c r="E6620"/>
      <c r="F6620"/>
    </row>
    <row r="6621" spans="3:6" x14ac:dyDescent="0.2">
      <c r="C6621"/>
      <c r="D6621"/>
      <c r="E6621"/>
      <c r="F6621"/>
    </row>
    <row r="6622" spans="3:6" x14ac:dyDescent="0.2">
      <c r="C6622"/>
      <c r="D6622"/>
      <c r="E6622"/>
      <c r="F6622"/>
    </row>
    <row r="6623" spans="3:6" x14ac:dyDescent="0.2">
      <c r="C6623"/>
      <c r="D6623"/>
      <c r="E6623"/>
      <c r="F6623"/>
    </row>
    <row r="6624" spans="3:6" x14ac:dyDescent="0.2">
      <c r="C6624"/>
      <c r="D6624"/>
      <c r="E6624"/>
      <c r="F6624"/>
    </row>
    <row r="6625" spans="3:6" x14ac:dyDescent="0.2">
      <c r="C6625"/>
      <c r="D6625"/>
      <c r="E6625"/>
      <c r="F6625"/>
    </row>
    <row r="6626" spans="3:6" x14ac:dyDescent="0.2">
      <c r="C6626"/>
      <c r="D6626"/>
      <c r="E6626"/>
      <c r="F6626"/>
    </row>
    <row r="6627" spans="3:6" x14ac:dyDescent="0.2">
      <c r="C6627"/>
      <c r="D6627"/>
      <c r="E6627"/>
      <c r="F6627"/>
    </row>
    <row r="6628" spans="3:6" x14ac:dyDescent="0.2">
      <c r="C6628"/>
      <c r="D6628"/>
      <c r="E6628"/>
      <c r="F6628"/>
    </row>
    <row r="6629" spans="3:6" x14ac:dyDescent="0.2">
      <c r="C6629"/>
      <c r="D6629"/>
      <c r="E6629"/>
      <c r="F6629"/>
    </row>
    <row r="6630" spans="3:6" x14ac:dyDescent="0.2">
      <c r="C6630"/>
      <c r="D6630"/>
      <c r="E6630"/>
      <c r="F6630"/>
    </row>
    <row r="6631" spans="3:6" x14ac:dyDescent="0.2">
      <c r="C6631"/>
      <c r="D6631"/>
      <c r="E6631"/>
      <c r="F6631"/>
    </row>
    <row r="6632" spans="3:6" x14ac:dyDescent="0.2">
      <c r="C6632"/>
      <c r="D6632"/>
      <c r="E6632"/>
      <c r="F6632"/>
    </row>
    <row r="6633" spans="3:6" x14ac:dyDescent="0.2">
      <c r="C6633"/>
      <c r="D6633"/>
      <c r="E6633"/>
      <c r="F6633"/>
    </row>
    <row r="6634" spans="3:6" x14ac:dyDescent="0.2">
      <c r="C6634"/>
      <c r="D6634"/>
      <c r="E6634"/>
      <c r="F6634"/>
    </row>
    <row r="6635" spans="3:6" x14ac:dyDescent="0.2">
      <c r="C6635"/>
      <c r="D6635"/>
      <c r="E6635"/>
      <c r="F6635"/>
    </row>
    <row r="6636" spans="3:6" x14ac:dyDescent="0.2">
      <c r="C6636"/>
      <c r="D6636"/>
      <c r="E6636"/>
      <c r="F6636"/>
    </row>
    <row r="6637" spans="3:6" x14ac:dyDescent="0.2">
      <c r="C6637"/>
      <c r="D6637"/>
      <c r="E6637"/>
      <c r="F6637"/>
    </row>
    <row r="6638" spans="3:6" x14ac:dyDescent="0.2">
      <c r="C6638"/>
      <c r="D6638"/>
      <c r="E6638"/>
      <c r="F6638"/>
    </row>
    <row r="6639" spans="3:6" x14ac:dyDescent="0.2">
      <c r="C6639"/>
      <c r="D6639"/>
      <c r="E6639"/>
      <c r="F6639"/>
    </row>
    <row r="6640" spans="3:6" x14ac:dyDescent="0.2">
      <c r="C6640"/>
      <c r="D6640"/>
      <c r="E6640"/>
      <c r="F6640"/>
    </row>
    <row r="6641" spans="3:6" x14ac:dyDescent="0.2">
      <c r="C6641"/>
      <c r="D6641"/>
      <c r="E6641"/>
      <c r="F6641"/>
    </row>
    <row r="6642" spans="3:6" x14ac:dyDescent="0.2">
      <c r="C6642"/>
      <c r="D6642"/>
      <c r="E6642"/>
      <c r="F6642"/>
    </row>
    <row r="6643" spans="3:6" x14ac:dyDescent="0.2">
      <c r="C6643"/>
      <c r="D6643"/>
      <c r="E6643"/>
      <c r="F6643"/>
    </row>
    <row r="6644" spans="3:6" x14ac:dyDescent="0.2">
      <c r="C6644"/>
      <c r="D6644"/>
      <c r="E6644"/>
      <c r="F6644"/>
    </row>
    <row r="6645" spans="3:6" x14ac:dyDescent="0.2">
      <c r="C6645"/>
      <c r="D6645"/>
      <c r="E6645"/>
      <c r="F6645"/>
    </row>
    <row r="6646" spans="3:6" x14ac:dyDescent="0.2">
      <c r="C6646"/>
      <c r="D6646"/>
      <c r="E6646"/>
      <c r="F6646"/>
    </row>
    <row r="6647" spans="3:6" x14ac:dyDescent="0.2">
      <c r="C6647"/>
      <c r="D6647"/>
      <c r="E6647"/>
      <c r="F6647"/>
    </row>
    <row r="6648" spans="3:6" x14ac:dyDescent="0.2">
      <c r="C6648"/>
      <c r="D6648"/>
      <c r="E6648"/>
      <c r="F6648"/>
    </row>
    <row r="6649" spans="3:6" x14ac:dyDescent="0.2">
      <c r="C6649"/>
      <c r="D6649"/>
      <c r="E6649"/>
      <c r="F6649"/>
    </row>
    <row r="6650" spans="3:6" x14ac:dyDescent="0.2">
      <c r="C6650"/>
      <c r="D6650"/>
      <c r="E6650"/>
      <c r="F6650"/>
    </row>
    <row r="6651" spans="3:6" x14ac:dyDescent="0.2">
      <c r="C6651"/>
      <c r="D6651"/>
      <c r="E6651"/>
      <c r="F6651"/>
    </row>
    <row r="6652" spans="3:6" x14ac:dyDescent="0.2">
      <c r="C6652"/>
      <c r="D6652"/>
      <c r="E6652"/>
      <c r="F6652"/>
    </row>
    <row r="6653" spans="3:6" x14ac:dyDescent="0.2">
      <c r="C6653"/>
      <c r="D6653"/>
      <c r="E6653"/>
      <c r="F6653"/>
    </row>
    <row r="6654" spans="3:6" x14ac:dyDescent="0.2">
      <c r="C6654"/>
      <c r="D6654"/>
      <c r="E6654"/>
      <c r="F6654"/>
    </row>
    <row r="6655" spans="3:6" x14ac:dyDescent="0.2">
      <c r="C6655"/>
      <c r="D6655"/>
      <c r="E6655"/>
      <c r="F6655"/>
    </row>
    <row r="6656" spans="3:6" x14ac:dyDescent="0.2">
      <c r="C6656"/>
      <c r="D6656"/>
      <c r="E6656"/>
      <c r="F6656"/>
    </row>
    <row r="6657" spans="3:6" x14ac:dyDescent="0.2">
      <c r="C6657"/>
      <c r="D6657"/>
      <c r="E6657"/>
      <c r="F6657"/>
    </row>
    <row r="6658" spans="3:6" x14ac:dyDescent="0.2">
      <c r="C6658"/>
      <c r="D6658"/>
      <c r="E6658"/>
      <c r="F6658"/>
    </row>
    <row r="6659" spans="3:6" x14ac:dyDescent="0.2">
      <c r="C6659"/>
      <c r="D6659"/>
      <c r="E6659"/>
      <c r="F6659"/>
    </row>
    <row r="6660" spans="3:6" x14ac:dyDescent="0.2">
      <c r="C6660"/>
      <c r="D6660"/>
      <c r="E6660"/>
      <c r="F6660"/>
    </row>
    <row r="6661" spans="3:6" x14ac:dyDescent="0.2">
      <c r="C6661"/>
      <c r="D6661"/>
      <c r="E6661"/>
      <c r="F6661"/>
    </row>
    <row r="6662" spans="3:6" x14ac:dyDescent="0.2">
      <c r="C6662"/>
      <c r="D6662"/>
      <c r="E6662"/>
      <c r="F6662"/>
    </row>
    <row r="6663" spans="3:6" x14ac:dyDescent="0.2">
      <c r="C6663"/>
      <c r="D6663"/>
      <c r="E6663"/>
      <c r="F6663"/>
    </row>
    <row r="6664" spans="3:6" x14ac:dyDescent="0.2">
      <c r="C6664"/>
      <c r="D6664"/>
      <c r="E6664"/>
      <c r="F6664"/>
    </row>
    <row r="6665" spans="3:6" x14ac:dyDescent="0.2">
      <c r="C6665"/>
      <c r="D6665"/>
      <c r="E6665"/>
      <c r="F6665"/>
    </row>
    <row r="6666" spans="3:6" x14ac:dyDescent="0.2">
      <c r="C6666"/>
      <c r="D6666"/>
      <c r="E6666"/>
      <c r="F6666"/>
    </row>
    <row r="6667" spans="3:6" x14ac:dyDescent="0.2">
      <c r="C6667"/>
      <c r="D6667"/>
      <c r="E6667"/>
      <c r="F6667"/>
    </row>
    <row r="6668" spans="3:6" x14ac:dyDescent="0.2">
      <c r="C6668"/>
      <c r="D6668"/>
      <c r="E6668"/>
      <c r="F6668"/>
    </row>
    <row r="6669" spans="3:6" x14ac:dyDescent="0.2">
      <c r="C6669"/>
      <c r="D6669"/>
      <c r="E6669"/>
      <c r="F6669"/>
    </row>
    <row r="6670" spans="3:6" x14ac:dyDescent="0.2">
      <c r="C6670"/>
      <c r="D6670"/>
      <c r="E6670"/>
      <c r="F6670"/>
    </row>
    <row r="6671" spans="3:6" x14ac:dyDescent="0.2">
      <c r="C6671"/>
      <c r="D6671"/>
      <c r="E6671"/>
      <c r="F6671"/>
    </row>
    <row r="6672" spans="3:6" x14ac:dyDescent="0.2">
      <c r="C6672"/>
      <c r="D6672"/>
      <c r="E6672"/>
      <c r="F6672"/>
    </row>
    <row r="6673" spans="3:6" x14ac:dyDescent="0.2">
      <c r="C6673"/>
      <c r="D6673"/>
      <c r="E6673"/>
      <c r="F6673"/>
    </row>
    <row r="6674" spans="3:6" x14ac:dyDescent="0.2">
      <c r="C6674"/>
      <c r="D6674"/>
      <c r="E6674"/>
      <c r="F6674"/>
    </row>
    <row r="6675" spans="3:6" x14ac:dyDescent="0.2">
      <c r="C6675"/>
      <c r="D6675"/>
      <c r="E6675"/>
      <c r="F6675"/>
    </row>
    <row r="6676" spans="3:6" x14ac:dyDescent="0.2">
      <c r="C6676"/>
      <c r="D6676"/>
      <c r="E6676"/>
      <c r="F6676"/>
    </row>
    <row r="6677" spans="3:6" x14ac:dyDescent="0.2">
      <c r="C6677"/>
      <c r="D6677"/>
      <c r="E6677"/>
      <c r="F6677"/>
    </row>
    <row r="6678" spans="3:6" x14ac:dyDescent="0.2">
      <c r="C6678"/>
      <c r="D6678"/>
      <c r="E6678"/>
      <c r="F6678"/>
    </row>
    <row r="6679" spans="3:6" x14ac:dyDescent="0.2">
      <c r="C6679"/>
      <c r="D6679"/>
      <c r="E6679"/>
      <c r="F6679"/>
    </row>
    <row r="6680" spans="3:6" x14ac:dyDescent="0.2">
      <c r="C6680"/>
      <c r="D6680"/>
      <c r="E6680"/>
      <c r="F6680"/>
    </row>
    <row r="6681" spans="3:6" x14ac:dyDescent="0.2">
      <c r="C6681"/>
      <c r="D6681"/>
      <c r="E6681"/>
      <c r="F6681"/>
    </row>
    <row r="6682" spans="3:6" x14ac:dyDescent="0.2">
      <c r="C6682"/>
      <c r="D6682"/>
      <c r="E6682"/>
      <c r="F6682"/>
    </row>
    <row r="6683" spans="3:6" x14ac:dyDescent="0.2">
      <c r="C6683"/>
      <c r="D6683"/>
      <c r="E6683"/>
      <c r="F6683"/>
    </row>
    <row r="6684" spans="3:6" x14ac:dyDescent="0.2">
      <c r="C6684"/>
      <c r="D6684"/>
      <c r="E6684"/>
      <c r="F6684"/>
    </row>
    <row r="6685" spans="3:6" x14ac:dyDescent="0.2">
      <c r="C6685"/>
      <c r="D6685"/>
      <c r="E6685"/>
      <c r="F6685"/>
    </row>
    <row r="6686" spans="3:6" x14ac:dyDescent="0.2">
      <c r="C6686"/>
      <c r="D6686"/>
      <c r="E6686"/>
      <c r="F6686"/>
    </row>
    <row r="6687" spans="3:6" x14ac:dyDescent="0.2">
      <c r="C6687"/>
      <c r="D6687"/>
      <c r="E6687"/>
      <c r="F6687"/>
    </row>
    <row r="6688" spans="3:6" x14ac:dyDescent="0.2">
      <c r="C6688"/>
      <c r="D6688"/>
      <c r="E6688"/>
      <c r="F6688"/>
    </row>
    <row r="6689" spans="3:6" x14ac:dyDescent="0.2">
      <c r="C6689"/>
      <c r="D6689"/>
      <c r="E6689"/>
      <c r="F6689"/>
    </row>
    <row r="6690" spans="3:6" x14ac:dyDescent="0.2">
      <c r="C6690"/>
      <c r="D6690"/>
      <c r="E6690"/>
      <c r="F6690"/>
    </row>
    <row r="6691" spans="3:6" x14ac:dyDescent="0.2">
      <c r="C6691"/>
      <c r="D6691"/>
      <c r="E6691"/>
      <c r="F6691"/>
    </row>
    <row r="6692" spans="3:6" x14ac:dyDescent="0.2">
      <c r="C6692"/>
      <c r="D6692"/>
      <c r="E6692"/>
      <c r="F6692"/>
    </row>
    <row r="6693" spans="3:6" x14ac:dyDescent="0.2">
      <c r="C6693"/>
      <c r="D6693"/>
      <c r="E6693"/>
      <c r="F6693"/>
    </row>
    <row r="6694" spans="3:6" x14ac:dyDescent="0.2">
      <c r="C6694"/>
      <c r="D6694"/>
      <c r="E6694"/>
      <c r="F6694"/>
    </row>
    <row r="6695" spans="3:6" x14ac:dyDescent="0.2">
      <c r="C6695"/>
      <c r="D6695"/>
      <c r="E6695"/>
      <c r="F6695"/>
    </row>
    <row r="6696" spans="3:6" x14ac:dyDescent="0.2">
      <c r="C6696"/>
      <c r="D6696"/>
      <c r="E6696"/>
      <c r="F6696"/>
    </row>
    <row r="6697" spans="3:6" x14ac:dyDescent="0.2">
      <c r="C6697"/>
      <c r="D6697"/>
      <c r="E6697"/>
      <c r="F6697"/>
    </row>
    <row r="6698" spans="3:6" x14ac:dyDescent="0.2">
      <c r="C6698"/>
      <c r="D6698"/>
      <c r="E6698"/>
      <c r="F6698"/>
    </row>
    <row r="6699" spans="3:6" x14ac:dyDescent="0.2">
      <c r="C6699"/>
      <c r="D6699"/>
      <c r="E6699"/>
      <c r="F6699"/>
    </row>
    <row r="6700" spans="3:6" x14ac:dyDescent="0.2">
      <c r="C6700"/>
      <c r="D6700"/>
      <c r="E6700"/>
      <c r="F6700"/>
    </row>
    <row r="6701" spans="3:6" x14ac:dyDescent="0.2">
      <c r="C6701"/>
      <c r="D6701"/>
      <c r="E6701"/>
      <c r="F6701"/>
    </row>
    <row r="6702" spans="3:6" x14ac:dyDescent="0.2">
      <c r="C6702"/>
      <c r="D6702"/>
      <c r="E6702"/>
      <c r="F6702"/>
    </row>
    <row r="6703" spans="3:6" x14ac:dyDescent="0.2">
      <c r="C6703"/>
      <c r="D6703"/>
      <c r="E6703"/>
      <c r="F6703"/>
    </row>
    <row r="6704" spans="3:6" x14ac:dyDescent="0.2">
      <c r="C6704"/>
      <c r="D6704"/>
      <c r="E6704"/>
      <c r="F6704"/>
    </row>
    <row r="6705" spans="3:6" x14ac:dyDescent="0.2">
      <c r="C6705"/>
      <c r="D6705"/>
      <c r="E6705"/>
      <c r="F6705"/>
    </row>
    <row r="6706" spans="3:6" x14ac:dyDescent="0.2">
      <c r="C6706"/>
      <c r="D6706"/>
      <c r="E6706"/>
      <c r="F6706"/>
    </row>
    <row r="6707" spans="3:6" x14ac:dyDescent="0.2">
      <c r="C6707"/>
      <c r="D6707"/>
      <c r="E6707"/>
      <c r="F6707"/>
    </row>
    <row r="6708" spans="3:6" x14ac:dyDescent="0.2">
      <c r="C6708"/>
      <c r="D6708"/>
      <c r="E6708"/>
      <c r="F6708"/>
    </row>
    <row r="6709" spans="3:6" x14ac:dyDescent="0.2">
      <c r="C6709"/>
      <c r="D6709"/>
      <c r="E6709"/>
      <c r="F6709"/>
    </row>
    <row r="6710" spans="3:6" x14ac:dyDescent="0.2">
      <c r="C6710"/>
      <c r="D6710"/>
      <c r="E6710"/>
      <c r="F6710"/>
    </row>
    <row r="6711" spans="3:6" x14ac:dyDescent="0.2">
      <c r="C6711"/>
      <c r="D6711"/>
      <c r="E6711"/>
      <c r="F6711"/>
    </row>
    <row r="6712" spans="3:6" x14ac:dyDescent="0.2">
      <c r="C6712"/>
      <c r="D6712"/>
      <c r="E6712"/>
      <c r="F6712"/>
    </row>
    <row r="6713" spans="3:6" x14ac:dyDescent="0.2">
      <c r="C6713"/>
      <c r="D6713"/>
      <c r="E6713"/>
      <c r="F6713"/>
    </row>
    <row r="6714" spans="3:6" x14ac:dyDescent="0.2">
      <c r="C6714"/>
      <c r="D6714"/>
      <c r="E6714"/>
      <c r="F6714"/>
    </row>
    <row r="6715" spans="3:6" x14ac:dyDescent="0.2">
      <c r="C6715"/>
      <c r="D6715"/>
      <c r="E6715"/>
      <c r="F6715"/>
    </row>
    <row r="6716" spans="3:6" x14ac:dyDescent="0.2">
      <c r="C6716"/>
      <c r="D6716"/>
      <c r="E6716"/>
      <c r="F6716"/>
    </row>
    <row r="6717" spans="3:6" x14ac:dyDescent="0.2">
      <c r="C6717"/>
      <c r="D6717"/>
      <c r="E6717"/>
      <c r="F6717"/>
    </row>
    <row r="6718" spans="3:6" x14ac:dyDescent="0.2">
      <c r="C6718"/>
      <c r="D6718"/>
      <c r="E6718"/>
      <c r="F6718"/>
    </row>
    <row r="6719" spans="3:6" x14ac:dyDescent="0.2">
      <c r="C6719"/>
      <c r="D6719"/>
      <c r="E6719"/>
      <c r="F6719"/>
    </row>
    <row r="6720" spans="3:6" x14ac:dyDescent="0.2">
      <c r="C6720"/>
      <c r="D6720"/>
      <c r="E6720"/>
      <c r="F6720"/>
    </row>
    <row r="6721" spans="3:6" x14ac:dyDescent="0.2">
      <c r="C6721"/>
      <c r="D6721"/>
      <c r="E6721"/>
      <c r="F6721"/>
    </row>
    <row r="6722" spans="3:6" x14ac:dyDescent="0.2">
      <c r="C6722"/>
      <c r="D6722"/>
      <c r="E6722"/>
      <c r="F6722"/>
    </row>
    <row r="6723" spans="3:6" x14ac:dyDescent="0.2">
      <c r="C6723"/>
      <c r="D6723"/>
      <c r="E6723"/>
      <c r="F6723"/>
    </row>
    <row r="6724" spans="3:6" x14ac:dyDescent="0.2">
      <c r="C6724"/>
      <c r="D6724"/>
      <c r="E6724"/>
      <c r="F6724"/>
    </row>
    <row r="6725" spans="3:6" x14ac:dyDescent="0.2">
      <c r="C6725"/>
      <c r="D6725"/>
      <c r="E6725"/>
      <c r="F6725"/>
    </row>
    <row r="6726" spans="3:6" x14ac:dyDescent="0.2">
      <c r="C6726"/>
      <c r="D6726"/>
      <c r="E6726"/>
      <c r="F6726"/>
    </row>
    <row r="6727" spans="3:6" x14ac:dyDescent="0.2">
      <c r="C6727"/>
      <c r="D6727"/>
      <c r="E6727"/>
      <c r="F6727"/>
    </row>
    <row r="6728" spans="3:6" x14ac:dyDescent="0.2">
      <c r="C6728"/>
      <c r="D6728"/>
      <c r="E6728"/>
      <c r="F6728"/>
    </row>
    <row r="6729" spans="3:6" x14ac:dyDescent="0.2">
      <c r="C6729"/>
      <c r="D6729"/>
      <c r="E6729"/>
      <c r="F6729"/>
    </row>
    <row r="6730" spans="3:6" x14ac:dyDescent="0.2">
      <c r="C6730"/>
      <c r="D6730"/>
      <c r="E6730"/>
      <c r="F6730"/>
    </row>
    <row r="6731" spans="3:6" x14ac:dyDescent="0.2">
      <c r="C6731"/>
      <c r="D6731"/>
      <c r="E6731"/>
      <c r="F6731"/>
    </row>
    <row r="6732" spans="3:6" x14ac:dyDescent="0.2">
      <c r="C6732"/>
      <c r="D6732"/>
      <c r="E6732"/>
      <c r="F6732"/>
    </row>
    <row r="6733" spans="3:6" x14ac:dyDescent="0.2">
      <c r="C6733"/>
      <c r="D6733"/>
      <c r="E6733"/>
      <c r="F6733"/>
    </row>
    <row r="6734" spans="3:6" x14ac:dyDescent="0.2">
      <c r="C6734"/>
      <c r="D6734"/>
      <c r="E6734"/>
      <c r="F6734"/>
    </row>
    <row r="6735" spans="3:6" x14ac:dyDescent="0.2">
      <c r="C6735"/>
      <c r="D6735"/>
      <c r="E6735"/>
      <c r="F6735"/>
    </row>
    <row r="6736" spans="3:6" x14ac:dyDescent="0.2">
      <c r="C6736"/>
      <c r="D6736"/>
      <c r="E6736"/>
      <c r="F6736"/>
    </row>
    <row r="6737" spans="3:6" x14ac:dyDescent="0.2">
      <c r="C6737"/>
      <c r="D6737"/>
      <c r="E6737"/>
      <c r="F6737"/>
    </row>
    <row r="6738" spans="3:6" x14ac:dyDescent="0.2">
      <c r="C6738"/>
      <c r="D6738"/>
      <c r="E6738"/>
      <c r="F6738"/>
    </row>
    <row r="6739" spans="3:6" x14ac:dyDescent="0.2">
      <c r="C6739"/>
      <c r="D6739"/>
      <c r="E6739"/>
      <c r="F6739"/>
    </row>
    <row r="6740" spans="3:6" x14ac:dyDescent="0.2">
      <c r="C6740"/>
      <c r="D6740"/>
      <c r="E6740"/>
      <c r="F6740"/>
    </row>
    <row r="6741" spans="3:6" x14ac:dyDescent="0.2">
      <c r="C6741"/>
      <c r="D6741"/>
      <c r="E6741"/>
      <c r="F6741"/>
    </row>
    <row r="6742" spans="3:6" x14ac:dyDescent="0.2">
      <c r="C6742"/>
      <c r="D6742"/>
      <c r="E6742"/>
      <c r="F6742"/>
    </row>
    <row r="6743" spans="3:6" x14ac:dyDescent="0.2">
      <c r="C6743"/>
      <c r="D6743"/>
      <c r="E6743"/>
      <c r="F6743"/>
    </row>
    <row r="6744" spans="3:6" x14ac:dyDescent="0.2">
      <c r="C6744"/>
      <c r="D6744"/>
      <c r="E6744"/>
      <c r="F6744"/>
    </row>
    <row r="6745" spans="3:6" x14ac:dyDescent="0.2">
      <c r="C6745"/>
      <c r="D6745"/>
      <c r="E6745"/>
      <c r="F6745"/>
    </row>
    <row r="6746" spans="3:6" x14ac:dyDescent="0.2">
      <c r="C6746"/>
      <c r="D6746"/>
      <c r="E6746"/>
      <c r="F6746"/>
    </row>
    <row r="6747" spans="3:6" x14ac:dyDescent="0.2">
      <c r="C6747"/>
      <c r="D6747"/>
      <c r="E6747"/>
      <c r="F6747"/>
    </row>
    <row r="6748" spans="3:6" x14ac:dyDescent="0.2">
      <c r="C6748"/>
      <c r="D6748"/>
      <c r="E6748"/>
      <c r="F6748"/>
    </row>
    <row r="6749" spans="3:6" x14ac:dyDescent="0.2">
      <c r="C6749"/>
      <c r="D6749"/>
      <c r="E6749"/>
      <c r="F6749"/>
    </row>
    <row r="6750" spans="3:6" x14ac:dyDescent="0.2">
      <c r="C6750"/>
      <c r="D6750"/>
      <c r="E6750"/>
      <c r="F6750"/>
    </row>
    <row r="6751" spans="3:6" x14ac:dyDescent="0.2">
      <c r="C6751"/>
      <c r="D6751"/>
      <c r="E6751"/>
      <c r="F6751"/>
    </row>
    <row r="6752" spans="3:6" x14ac:dyDescent="0.2">
      <c r="C6752"/>
      <c r="D6752"/>
      <c r="E6752"/>
      <c r="F6752"/>
    </row>
    <row r="6753" spans="3:6" x14ac:dyDescent="0.2">
      <c r="C6753"/>
      <c r="D6753"/>
      <c r="E6753"/>
      <c r="F6753"/>
    </row>
    <row r="6754" spans="3:6" x14ac:dyDescent="0.2">
      <c r="C6754"/>
      <c r="D6754"/>
      <c r="E6754"/>
      <c r="F6754"/>
    </row>
    <row r="6755" spans="3:6" x14ac:dyDescent="0.2">
      <c r="C6755"/>
      <c r="D6755"/>
      <c r="E6755"/>
      <c r="F6755"/>
    </row>
    <row r="6756" spans="3:6" x14ac:dyDescent="0.2">
      <c r="C6756"/>
      <c r="D6756"/>
      <c r="E6756"/>
      <c r="F6756"/>
    </row>
    <row r="6757" spans="3:6" x14ac:dyDescent="0.2">
      <c r="C6757"/>
      <c r="D6757"/>
      <c r="E6757"/>
      <c r="F6757"/>
    </row>
    <row r="6758" spans="3:6" x14ac:dyDescent="0.2">
      <c r="C6758"/>
      <c r="D6758"/>
      <c r="E6758"/>
      <c r="F6758"/>
    </row>
    <row r="6759" spans="3:6" x14ac:dyDescent="0.2">
      <c r="C6759"/>
      <c r="D6759"/>
      <c r="E6759"/>
      <c r="F6759"/>
    </row>
    <row r="6760" spans="3:6" x14ac:dyDescent="0.2">
      <c r="C6760"/>
      <c r="D6760"/>
      <c r="E6760"/>
      <c r="F6760"/>
    </row>
    <row r="6761" spans="3:6" x14ac:dyDescent="0.2">
      <c r="C6761"/>
      <c r="D6761"/>
      <c r="E6761"/>
      <c r="F6761"/>
    </row>
    <row r="6762" spans="3:6" x14ac:dyDescent="0.2">
      <c r="C6762"/>
      <c r="D6762"/>
      <c r="E6762"/>
      <c r="F6762"/>
    </row>
    <row r="6763" spans="3:6" x14ac:dyDescent="0.2">
      <c r="C6763"/>
      <c r="D6763"/>
      <c r="E6763"/>
      <c r="F6763"/>
    </row>
    <row r="6764" spans="3:6" x14ac:dyDescent="0.2">
      <c r="C6764"/>
      <c r="D6764"/>
      <c r="E6764"/>
      <c r="F6764"/>
    </row>
    <row r="6765" spans="3:6" x14ac:dyDescent="0.2">
      <c r="C6765"/>
      <c r="D6765"/>
      <c r="E6765"/>
      <c r="F6765"/>
    </row>
    <row r="6766" spans="3:6" x14ac:dyDescent="0.2">
      <c r="C6766"/>
      <c r="D6766"/>
      <c r="E6766"/>
      <c r="F6766"/>
    </row>
    <row r="6767" spans="3:6" x14ac:dyDescent="0.2">
      <c r="C6767"/>
      <c r="D6767"/>
      <c r="E6767"/>
      <c r="F6767"/>
    </row>
    <row r="6768" spans="3:6" x14ac:dyDescent="0.2">
      <c r="C6768"/>
      <c r="D6768"/>
      <c r="E6768"/>
      <c r="F6768"/>
    </row>
    <row r="6769" spans="3:6" x14ac:dyDescent="0.2">
      <c r="C6769"/>
      <c r="D6769"/>
      <c r="E6769"/>
      <c r="F6769"/>
    </row>
    <row r="6770" spans="3:6" x14ac:dyDescent="0.2">
      <c r="C6770"/>
      <c r="D6770"/>
      <c r="E6770"/>
      <c r="F6770"/>
    </row>
    <row r="6771" spans="3:6" x14ac:dyDescent="0.2">
      <c r="C6771"/>
      <c r="D6771"/>
      <c r="E6771"/>
      <c r="F6771"/>
    </row>
    <row r="6772" spans="3:6" x14ac:dyDescent="0.2">
      <c r="C6772"/>
      <c r="D6772"/>
      <c r="E6772"/>
      <c r="F6772"/>
    </row>
    <row r="6773" spans="3:6" x14ac:dyDescent="0.2">
      <c r="C6773"/>
      <c r="D6773"/>
      <c r="E6773"/>
      <c r="F6773"/>
    </row>
    <row r="6774" spans="3:6" x14ac:dyDescent="0.2">
      <c r="C6774"/>
      <c r="D6774"/>
      <c r="E6774"/>
      <c r="F6774"/>
    </row>
    <row r="6775" spans="3:6" x14ac:dyDescent="0.2">
      <c r="C6775"/>
      <c r="D6775"/>
      <c r="E6775"/>
      <c r="F6775"/>
    </row>
    <row r="6776" spans="3:6" x14ac:dyDescent="0.2">
      <c r="C6776"/>
      <c r="D6776"/>
      <c r="E6776"/>
      <c r="F6776"/>
    </row>
    <row r="6777" spans="3:6" x14ac:dyDescent="0.2">
      <c r="C6777"/>
      <c r="D6777"/>
      <c r="E6777"/>
      <c r="F6777"/>
    </row>
    <row r="6778" spans="3:6" x14ac:dyDescent="0.2">
      <c r="C6778"/>
      <c r="D6778"/>
      <c r="E6778"/>
      <c r="F6778"/>
    </row>
    <row r="6779" spans="3:6" x14ac:dyDescent="0.2">
      <c r="C6779"/>
      <c r="D6779"/>
      <c r="E6779"/>
      <c r="F6779"/>
    </row>
    <row r="6780" spans="3:6" x14ac:dyDescent="0.2">
      <c r="C6780"/>
      <c r="D6780"/>
      <c r="E6780"/>
      <c r="F6780"/>
    </row>
    <row r="6781" spans="3:6" x14ac:dyDescent="0.2">
      <c r="C6781"/>
      <c r="D6781"/>
      <c r="E6781"/>
      <c r="F6781"/>
    </row>
    <row r="6782" spans="3:6" x14ac:dyDescent="0.2">
      <c r="C6782"/>
      <c r="D6782"/>
      <c r="E6782"/>
      <c r="F6782"/>
    </row>
    <row r="6783" spans="3:6" x14ac:dyDescent="0.2">
      <c r="C6783"/>
      <c r="D6783"/>
      <c r="E6783"/>
      <c r="F6783"/>
    </row>
    <row r="6784" spans="3:6" x14ac:dyDescent="0.2">
      <c r="C6784"/>
      <c r="D6784"/>
      <c r="E6784"/>
      <c r="F6784"/>
    </row>
    <row r="6785" spans="3:6" x14ac:dyDescent="0.2">
      <c r="C6785"/>
      <c r="D6785"/>
      <c r="E6785"/>
      <c r="F6785"/>
    </row>
    <row r="6786" spans="3:6" x14ac:dyDescent="0.2">
      <c r="C6786"/>
      <c r="D6786"/>
      <c r="E6786"/>
      <c r="F6786"/>
    </row>
    <row r="6787" spans="3:6" x14ac:dyDescent="0.2">
      <c r="C6787"/>
      <c r="D6787"/>
      <c r="E6787"/>
      <c r="F6787"/>
    </row>
    <row r="6788" spans="3:6" x14ac:dyDescent="0.2">
      <c r="C6788"/>
      <c r="D6788"/>
      <c r="E6788"/>
      <c r="F6788"/>
    </row>
    <row r="6789" spans="3:6" x14ac:dyDescent="0.2">
      <c r="C6789"/>
      <c r="D6789"/>
      <c r="E6789"/>
      <c r="F6789"/>
    </row>
    <row r="6790" spans="3:6" x14ac:dyDescent="0.2">
      <c r="C6790"/>
      <c r="D6790"/>
      <c r="E6790"/>
      <c r="F6790"/>
    </row>
    <row r="6791" spans="3:6" x14ac:dyDescent="0.2">
      <c r="C6791"/>
      <c r="D6791"/>
      <c r="E6791"/>
      <c r="F6791"/>
    </row>
    <row r="6792" spans="3:6" x14ac:dyDescent="0.2">
      <c r="C6792"/>
      <c r="D6792"/>
      <c r="E6792"/>
      <c r="F6792"/>
    </row>
    <row r="6793" spans="3:6" x14ac:dyDescent="0.2">
      <c r="C6793"/>
      <c r="D6793"/>
      <c r="E6793"/>
      <c r="F6793"/>
    </row>
    <row r="6794" spans="3:6" x14ac:dyDescent="0.2">
      <c r="C6794"/>
      <c r="D6794"/>
      <c r="E6794"/>
      <c r="F6794"/>
    </row>
    <row r="6795" spans="3:6" x14ac:dyDescent="0.2">
      <c r="C6795"/>
      <c r="D6795"/>
      <c r="E6795"/>
      <c r="F6795"/>
    </row>
    <row r="6796" spans="3:6" x14ac:dyDescent="0.2">
      <c r="C6796"/>
      <c r="D6796"/>
      <c r="E6796"/>
      <c r="F6796"/>
    </row>
    <row r="6797" spans="3:6" x14ac:dyDescent="0.2">
      <c r="C6797"/>
      <c r="D6797"/>
      <c r="E6797"/>
      <c r="F6797"/>
    </row>
    <row r="6798" spans="3:6" x14ac:dyDescent="0.2">
      <c r="C6798"/>
      <c r="D6798"/>
      <c r="E6798"/>
      <c r="F6798"/>
    </row>
    <row r="6799" spans="3:6" x14ac:dyDescent="0.2">
      <c r="C6799"/>
      <c r="D6799"/>
      <c r="E6799"/>
      <c r="F6799"/>
    </row>
    <row r="6800" spans="3:6" x14ac:dyDescent="0.2">
      <c r="C6800"/>
      <c r="D6800"/>
      <c r="E6800"/>
      <c r="F6800"/>
    </row>
    <row r="6801" spans="3:6" x14ac:dyDescent="0.2">
      <c r="C6801"/>
      <c r="D6801"/>
      <c r="E6801"/>
      <c r="F6801"/>
    </row>
    <row r="6802" spans="3:6" x14ac:dyDescent="0.2">
      <c r="C6802"/>
      <c r="D6802"/>
      <c r="E6802"/>
      <c r="F6802"/>
    </row>
    <row r="6803" spans="3:6" x14ac:dyDescent="0.2">
      <c r="C6803"/>
      <c r="D6803"/>
      <c r="E6803"/>
      <c r="F6803"/>
    </row>
    <row r="6804" spans="3:6" x14ac:dyDescent="0.2">
      <c r="C6804"/>
      <c r="D6804"/>
      <c r="E6804"/>
      <c r="F6804"/>
    </row>
    <row r="6805" spans="3:6" x14ac:dyDescent="0.2">
      <c r="C6805"/>
      <c r="D6805"/>
      <c r="E6805"/>
      <c r="F6805"/>
    </row>
    <row r="6806" spans="3:6" x14ac:dyDescent="0.2">
      <c r="C6806"/>
      <c r="D6806"/>
      <c r="E6806"/>
      <c r="F6806"/>
    </row>
    <row r="6807" spans="3:6" x14ac:dyDescent="0.2">
      <c r="C6807"/>
      <c r="D6807"/>
      <c r="E6807"/>
      <c r="F6807"/>
    </row>
    <row r="6808" spans="3:6" x14ac:dyDescent="0.2">
      <c r="C6808"/>
      <c r="D6808"/>
      <c r="E6808"/>
      <c r="F6808"/>
    </row>
    <row r="6809" spans="3:6" x14ac:dyDescent="0.2">
      <c r="C6809"/>
      <c r="D6809"/>
      <c r="E6809"/>
      <c r="F6809"/>
    </row>
    <row r="6810" spans="3:6" x14ac:dyDescent="0.2">
      <c r="C6810"/>
      <c r="D6810"/>
      <c r="E6810"/>
      <c r="F6810"/>
    </row>
    <row r="6811" spans="3:6" x14ac:dyDescent="0.2">
      <c r="C6811"/>
      <c r="D6811"/>
      <c r="E6811"/>
      <c r="F6811"/>
    </row>
    <row r="6812" spans="3:6" x14ac:dyDescent="0.2">
      <c r="C6812"/>
      <c r="D6812"/>
      <c r="E6812"/>
      <c r="F6812"/>
    </row>
    <row r="6813" spans="3:6" x14ac:dyDescent="0.2">
      <c r="C6813"/>
      <c r="D6813"/>
      <c r="E6813"/>
      <c r="F6813"/>
    </row>
    <row r="6814" spans="3:6" x14ac:dyDescent="0.2">
      <c r="C6814"/>
      <c r="D6814"/>
      <c r="E6814"/>
      <c r="F6814"/>
    </row>
    <row r="6815" spans="3:6" x14ac:dyDescent="0.2">
      <c r="C6815"/>
      <c r="D6815"/>
      <c r="E6815"/>
      <c r="F6815"/>
    </row>
    <row r="6816" spans="3:6" x14ac:dyDescent="0.2">
      <c r="C6816"/>
      <c r="D6816"/>
      <c r="E6816"/>
      <c r="F6816"/>
    </row>
    <row r="6817" spans="3:6" x14ac:dyDescent="0.2">
      <c r="C6817"/>
      <c r="D6817"/>
      <c r="E6817"/>
      <c r="F6817"/>
    </row>
    <row r="6818" spans="3:6" x14ac:dyDescent="0.2">
      <c r="C6818"/>
      <c r="D6818"/>
      <c r="E6818"/>
      <c r="F6818"/>
    </row>
    <row r="6819" spans="3:6" x14ac:dyDescent="0.2">
      <c r="C6819"/>
      <c r="D6819"/>
      <c r="E6819"/>
      <c r="F6819"/>
    </row>
    <row r="6820" spans="3:6" x14ac:dyDescent="0.2">
      <c r="C6820"/>
      <c r="D6820"/>
      <c r="E6820"/>
      <c r="F6820"/>
    </row>
    <row r="6821" spans="3:6" x14ac:dyDescent="0.2">
      <c r="C6821"/>
      <c r="D6821"/>
      <c r="E6821"/>
      <c r="F6821"/>
    </row>
    <row r="6822" spans="3:6" x14ac:dyDescent="0.2">
      <c r="C6822"/>
      <c r="D6822"/>
      <c r="E6822"/>
      <c r="F6822"/>
    </row>
    <row r="6823" spans="3:6" x14ac:dyDescent="0.2">
      <c r="C6823"/>
      <c r="D6823"/>
      <c r="E6823"/>
      <c r="F6823"/>
    </row>
    <row r="6824" spans="3:6" x14ac:dyDescent="0.2">
      <c r="C6824"/>
      <c r="D6824"/>
      <c r="E6824"/>
      <c r="F6824"/>
    </row>
    <row r="6825" spans="3:6" x14ac:dyDescent="0.2">
      <c r="C6825"/>
      <c r="D6825"/>
      <c r="E6825"/>
      <c r="F6825"/>
    </row>
    <row r="6826" spans="3:6" x14ac:dyDescent="0.2">
      <c r="C6826"/>
      <c r="D6826"/>
      <c r="E6826"/>
      <c r="F6826"/>
    </row>
    <row r="6827" spans="3:6" x14ac:dyDescent="0.2">
      <c r="C6827"/>
      <c r="D6827"/>
      <c r="E6827"/>
      <c r="F6827"/>
    </row>
    <row r="6828" spans="3:6" x14ac:dyDescent="0.2">
      <c r="C6828"/>
      <c r="D6828"/>
      <c r="E6828"/>
      <c r="F6828"/>
    </row>
    <row r="6829" spans="3:6" x14ac:dyDescent="0.2">
      <c r="C6829"/>
      <c r="D6829"/>
      <c r="E6829"/>
      <c r="F6829"/>
    </row>
    <row r="6830" spans="3:6" x14ac:dyDescent="0.2">
      <c r="C6830"/>
      <c r="D6830"/>
      <c r="E6830"/>
      <c r="F6830"/>
    </row>
    <row r="6831" spans="3:6" x14ac:dyDescent="0.2">
      <c r="C6831"/>
      <c r="D6831"/>
      <c r="E6831"/>
      <c r="F6831"/>
    </row>
    <row r="6832" spans="3:6" x14ac:dyDescent="0.2">
      <c r="C6832"/>
      <c r="D6832"/>
      <c r="E6832"/>
      <c r="F6832"/>
    </row>
    <row r="6833" spans="3:6" x14ac:dyDescent="0.2">
      <c r="C6833"/>
      <c r="D6833"/>
      <c r="E6833"/>
      <c r="F6833"/>
    </row>
    <row r="6834" spans="3:6" x14ac:dyDescent="0.2">
      <c r="C6834"/>
      <c r="D6834"/>
      <c r="E6834"/>
      <c r="F6834"/>
    </row>
    <row r="6835" spans="3:6" x14ac:dyDescent="0.2">
      <c r="C6835"/>
      <c r="D6835"/>
      <c r="E6835"/>
      <c r="F6835"/>
    </row>
    <row r="6836" spans="3:6" x14ac:dyDescent="0.2">
      <c r="C6836"/>
      <c r="D6836"/>
      <c r="E6836"/>
      <c r="F6836"/>
    </row>
    <row r="6837" spans="3:6" x14ac:dyDescent="0.2">
      <c r="C6837"/>
      <c r="D6837"/>
      <c r="E6837"/>
      <c r="F6837"/>
    </row>
    <row r="6838" spans="3:6" x14ac:dyDescent="0.2">
      <c r="C6838"/>
      <c r="D6838"/>
      <c r="E6838"/>
      <c r="F6838"/>
    </row>
    <row r="6839" spans="3:6" x14ac:dyDescent="0.2">
      <c r="C6839"/>
      <c r="D6839"/>
      <c r="E6839"/>
      <c r="F6839"/>
    </row>
    <row r="6840" spans="3:6" x14ac:dyDescent="0.2">
      <c r="C6840"/>
      <c r="D6840"/>
      <c r="E6840"/>
      <c r="F6840"/>
    </row>
    <row r="6841" spans="3:6" x14ac:dyDescent="0.2">
      <c r="C6841"/>
      <c r="D6841"/>
      <c r="E6841"/>
      <c r="F6841"/>
    </row>
    <row r="6842" spans="3:6" x14ac:dyDescent="0.2">
      <c r="C6842"/>
      <c r="D6842"/>
      <c r="E6842"/>
      <c r="F6842"/>
    </row>
    <row r="6843" spans="3:6" x14ac:dyDescent="0.2">
      <c r="C6843"/>
      <c r="D6843"/>
      <c r="E6843"/>
      <c r="F6843"/>
    </row>
    <row r="6844" spans="3:6" x14ac:dyDescent="0.2">
      <c r="C6844"/>
      <c r="D6844"/>
      <c r="E6844"/>
      <c r="F6844"/>
    </row>
    <row r="6845" spans="3:6" x14ac:dyDescent="0.2">
      <c r="C6845"/>
      <c r="D6845"/>
      <c r="E6845"/>
      <c r="F6845"/>
    </row>
    <row r="6846" spans="3:6" x14ac:dyDescent="0.2">
      <c r="C6846"/>
      <c r="D6846"/>
      <c r="E6846"/>
      <c r="F6846"/>
    </row>
    <row r="6847" spans="3:6" x14ac:dyDescent="0.2">
      <c r="C6847"/>
      <c r="D6847"/>
      <c r="E6847"/>
      <c r="F6847"/>
    </row>
    <row r="6848" spans="3:6" x14ac:dyDescent="0.2">
      <c r="C6848"/>
      <c r="D6848"/>
      <c r="E6848"/>
      <c r="F6848"/>
    </row>
    <row r="6849" spans="3:6" x14ac:dyDescent="0.2">
      <c r="C6849"/>
      <c r="D6849"/>
      <c r="E6849"/>
      <c r="F6849"/>
    </row>
    <row r="6850" spans="3:6" x14ac:dyDescent="0.2">
      <c r="C6850"/>
      <c r="D6850"/>
      <c r="E6850"/>
      <c r="F6850"/>
    </row>
    <row r="6851" spans="3:6" x14ac:dyDescent="0.2">
      <c r="C6851"/>
      <c r="D6851"/>
      <c r="E6851"/>
      <c r="F6851"/>
    </row>
    <row r="6852" spans="3:6" x14ac:dyDescent="0.2">
      <c r="C6852"/>
      <c r="D6852"/>
      <c r="E6852"/>
      <c r="F6852"/>
    </row>
    <row r="6853" spans="3:6" x14ac:dyDescent="0.2">
      <c r="C6853"/>
      <c r="D6853"/>
      <c r="E6853"/>
      <c r="F6853"/>
    </row>
    <row r="6854" spans="3:6" x14ac:dyDescent="0.2">
      <c r="C6854"/>
      <c r="D6854"/>
      <c r="E6854"/>
      <c r="F6854"/>
    </row>
    <row r="6855" spans="3:6" x14ac:dyDescent="0.2">
      <c r="C6855"/>
      <c r="D6855"/>
      <c r="E6855"/>
      <c r="F6855"/>
    </row>
    <row r="6856" spans="3:6" x14ac:dyDescent="0.2">
      <c r="C6856"/>
      <c r="D6856"/>
      <c r="E6856"/>
      <c r="F6856"/>
    </row>
    <row r="6857" spans="3:6" x14ac:dyDescent="0.2">
      <c r="C6857"/>
      <c r="D6857"/>
      <c r="E6857"/>
      <c r="F6857"/>
    </row>
    <row r="6858" spans="3:6" x14ac:dyDescent="0.2">
      <c r="C6858"/>
      <c r="D6858"/>
      <c r="E6858"/>
      <c r="F6858"/>
    </row>
    <row r="6859" spans="3:6" x14ac:dyDescent="0.2">
      <c r="C6859"/>
      <c r="D6859"/>
      <c r="E6859"/>
      <c r="F6859"/>
    </row>
    <row r="6860" spans="3:6" x14ac:dyDescent="0.2">
      <c r="C6860"/>
      <c r="D6860"/>
      <c r="E6860"/>
      <c r="F6860"/>
    </row>
    <row r="6861" spans="3:6" x14ac:dyDescent="0.2">
      <c r="C6861"/>
      <c r="D6861"/>
      <c r="E6861"/>
      <c r="F6861"/>
    </row>
    <row r="6862" spans="3:6" x14ac:dyDescent="0.2">
      <c r="C6862"/>
      <c r="D6862"/>
      <c r="E6862"/>
      <c r="F6862"/>
    </row>
    <row r="6863" spans="3:6" x14ac:dyDescent="0.2">
      <c r="C6863"/>
      <c r="D6863"/>
      <c r="E6863"/>
      <c r="F6863"/>
    </row>
    <row r="6864" spans="3:6" x14ac:dyDescent="0.2">
      <c r="C6864"/>
      <c r="D6864"/>
      <c r="E6864"/>
      <c r="F6864"/>
    </row>
    <row r="6865" spans="3:6" x14ac:dyDescent="0.2">
      <c r="C6865"/>
      <c r="D6865"/>
      <c r="E6865"/>
      <c r="F6865"/>
    </row>
    <row r="6866" spans="3:6" x14ac:dyDescent="0.2">
      <c r="C6866"/>
      <c r="D6866"/>
      <c r="E6866"/>
      <c r="F6866"/>
    </row>
    <row r="6867" spans="3:6" x14ac:dyDescent="0.2">
      <c r="C6867"/>
      <c r="D6867"/>
      <c r="E6867"/>
      <c r="F6867"/>
    </row>
    <row r="6868" spans="3:6" x14ac:dyDescent="0.2">
      <c r="C6868"/>
      <c r="D6868"/>
      <c r="E6868"/>
      <c r="F6868"/>
    </row>
    <row r="6869" spans="3:6" x14ac:dyDescent="0.2">
      <c r="C6869"/>
      <c r="D6869"/>
      <c r="E6869"/>
      <c r="F6869"/>
    </row>
    <row r="6870" spans="3:6" x14ac:dyDescent="0.2">
      <c r="C6870"/>
      <c r="D6870"/>
      <c r="E6870"/>
      <c r="F6870"/>
    </row>
    <row r="6871" spans="3:6" x14ac:dyDescent="0.2">
      <c r="C6871"/>
      <c r="D6871"/>
      <c r="E6871"/>
      <c r="F6871"/>
    </row>
    <row r="6872" spans="3:6" x14ac:dyDescent="0.2">
      <c r="C6872"/>
      <c r="D6872"/>
      <c r="E6872"/>
      <c r="F6872"/>
    </row>
    <row r="6873" spans="3:6" x14ac:dyDescent="0.2">
      <c r="C6873"/>
      <c r="D6873"/>
      <c r="E6873"/>
      <c r="F6873"/>
    </row>
    <row r="6874" spans="3:6" x14ac:dyDescent="0.2">
      <c r="C6874"/>
      <c r="D6874"/>
      <c r="E6874"/>
      <c r="F6874"/>
    </row>
    <row r="6875" spans="3:6" x14ac:dyDescent="0.2">
      <c r="C6875"/>
      <c r="D6875"/>
      <c r="E6875"/>
      <c r="F6875"/>
    </row>
    <row r="6876" spans="3:6" x14ac:dyDescent="0.2">
      <c r="C6876"/>
      <c r="D6876"/>
      <c r="E6876"/>
      <c r="F6876"/>
    </row>
    <row r="6877" spans="3:6" x14ac:dyDescent="0.2">
      <c r="C6877"/>
      <c r="D6877"/>
      <c r="E6877"/>
      <c r="F6877"/>
    </row>
    <row r="6878" spans="3:6" x14ac:dyDescent="0.2">
      <c r="C6878"/>
      <c r="D6878"/>
      <c r="E6878"/>
      <c r="F6878"/>
    </row>
    <row r="6879" spans="3:6" x14ac:dyDescent="0.2">
      <c r="C6879"/>
      <c r="D6879"/>
      <c r="E6879"/>
      <c r="F6879"/>
    </row>
    <row r="6880" spans="3:6" x14ac:dyDescent="0.2">
      <c r="C6880"/>
      <c r="D6880"/>
      <c r="E6880"/>
      <c r="F6880"/>
    </row>
    <row r="6881" spans="3:6" x14ac:dyDescent="0.2">
      <c r="C6881"/>
      <c r="D6881"/>
      <c r="E6881"/>
      <c r="F6881"/>
    </row>
    <row r="6882" spans="3:6" x14ac:dyDescent="0.2">
      <c r="C6882"/>
      <c r="D6882"/>
      <c r="E6882"/>
      <c r="F6882"/>
    </row>
    <row r="6883" spans="3:6" x14ac:dyDescent="0.2">
      <c r="C6883"/>
      <c r="D6883"/>
      <c r="E6883"/>
      <c r="F6883"/>
    </row>
    <row r="6884" spans="3:6" x14ac:dyDescent="0.2">
      <c r="C6884"/>
      <c r="D6884"/>
      <c r="E6884"/>
      <c r="F6884"/>
    </row>
    <row r="6885" spans="3:6" x14ac:dyDescent="0.2">
      <c r="C6885"/>
      <c r="D6885"/>
      <c r="E6885"/>
      <c r="F6885"/>
    </row>
    <row r="6886" spans="3:6" x14ac:dyDescent="0.2">
      <c r="C6886"/>
      <c r="D6886"/>
      <c r="E6886"/>
      <c r="F6886"/>
    </row>
    <row r="6887" spans="3:6" x14ac:dyDescent="0.2">
      <c r="C6887"/>
      <c r="D6887"/>
      <c r="E6887"/>
      <c r="F6887"/>
    </row>
    <row r="6888" spans="3:6" x14ac:dyDescent="0.2">
      <c r="C6888"/>
      <c r="D6888"/>
      <c r="E6888"/>
      <c r="F6888"/>
    </row>
    <row r="6889" spans="3:6" x14ac:dyDescent="0.2">
      <c r="C6889"/>
      <c r="D6889"/>
      <c r="E6889"/>
      <c r="F6889"/>
    </row>
    <row r="6890" spans="3:6" x14ac:dyDescent="0.2">
      <c r="C6890"/>
      <c r="D6890"/>
      <c r="E6890"/>
      <c r="F6890"/>
    </row>
    <row r="6891" spans="3:6" x14ac:dyDescent="0.2">
      <c r="C6891"/>
      <c r="D6891"/>
      <c r="E6891"/>
      <c r="F6891"/>
    </row>
    <row r="6892" spans="3:6" x14ac:dyDescent="0.2">
      <c r="C6892"/>
      <c r="D6892"/>
      <c r="E6892"/>
      <c r="F6892"/>
    </row>
    <row r="6893" spans="3:6" x14ac:dyDescent="0.2">
      <c r="C6893"/>
      <c r="D6893"/>
      <c r="E6893"/>
      <c r="F6893"/>
    </row>
    <row r="6894" spans="3:6" x14ac:dyDescent="0.2">
      <c r="C6894"/>
      <c r="D6894"/>
      <c r="E6894"/>
      <c r="F6894"/>
    </row>
    <row r="6895" spans="3:6" x14ac:dyDescent="0.2">
      <c r="C6895"/>
      <c r="D6895"/>
      <c r="E6895"/>
      <c r="F6895"/>
    </row>
    <row r="6896" spans="3:6" x14ac:dyDescent="0.2">
      <c r="C6896"/>
      <c r="D6896"/>
      <c r="E6896"/>
      <c r="F6896"/>
    </row>
    <row r="6897" spans="3:6" x14ac:dyDescent="0.2">
      <c r="C6897"/>
      <c r="D6897"/>
      <c r="E6897"/>
      <c r="F6897"/>
    </row>
    <row r="6898" spans="3:6" x14ac:dyDescent="0.2">
      <c r="C6898"/>
      <c r="D6898"/>
      <c r="E6898"/>
      <c r="F6898"/>
    </row>
    <row r="6899" spans="3:6" x14ac:dyDescent="0.2">
      <c r="C6899"/>
      <c r="D6899"/>
      <c r="E6899"/>
      <c r="F6899"/>
    </row>
    <row r="6900" spans="3:6" x14ac:dyDescent="0.2">
      <c r="C6900"/>
      <c r="D6900"/>
      <c r="E6900"/>
      <c r="F6900"/>
    </row>
    <row r="6901" spans="3:6" x14ac:dyDescent="0.2">
      <c r="C6901"/>
      <c r="D6901"/>
      <c r="E6901"/>
      <c r="F6901"/>
    </row>
    <row r="6902" spans="3:6" x14ac:dyDescent="0.2">
      <c r="C6902"/>
      <c r="D6902"/>
      <c r="E6902"/>
      <c r="F6902"/>
    </row>
    <row r="6903" spans="3:6" x14ac:dyDescent="0.2">
      <c r="C6903"/>
      <c r="D6903"/>
      <c r="E6903"/>
      <c r="F6903"/>
    </row>
    <row r="6904" spans="3:6" x14ac:dyDescent="0.2">
      <c r="C6904"/>
      <c r="D6904"/>
      <c r="E6904"/>
      <c r="F6904"/>
    </row>
    <row r="6905" spans="3:6" x14ac:dyDescent="0.2">
      <c r="C6905"/>
      <c r="D6905"/>
      <c r="E6905"/>
      <c r="F6905"/>
    </row>
    <row r="6906" spans="3:6" x14ac:dyDescent="0.2">
      <c r="C6906"/>
      <c r="D6906"/>
      <c r="E6906"/>
      <c r="F6906"/>
    </row>
    <row r="6907" spans="3:6" x14ac:dyDescent="0.2">
      <c r="C6907"/>
      <c r="D6907"/>
      <c r="E6907"/>
      <c r="F6907"/>
    </row>
    <row r="6908" spans="3:6" x14ac:dyDescent="0.2">
      <c r="C6908"/>
      <c r="D6908"/>
      <c r="E6908"/>
      <c r="F6908"/>
    </row>
    <row r="6909" spans="3:6" x14ac:dyDescent="0.2">
      <c r="C6909"/>
      <c r="D6909"/>
      <c r="E6909"/>
      <c r="F6909"/>
    </row>
    <row r="6910" spans="3:6" x14ac:dyDescent="0.2">
      <c r="C6910"/>
      <c r="D6910"/>
      <c r="E6910"/>
      <c r="F6910"/>
    </row>
    <row r="6911" spans="3:6" x14ac:dyDescent="0.2">
      <c r="C6911"/>
      <c r="D6911"/>
      <c r="E6911"/>
      <c r="F6911"/>
    </row>
    <row r="6912" spans="3:6" x14ac:dyDescent="0.2">
      <c r="C6912"/>
      <c r="D6912"/>
      <c r="E6912"/>
      <c r="F6912"/>
    </row>
    <row r="6913" spans="3:6" x14ac:dyDescent="0.2">
      <c r="C6913"/>
      <c r="D6913"/>
      <c r="E6913"/>
      <c r="F6913"/>
    </row>
    <row r="6914" spans="3:6" x14ac:dyDescent="0.2">
      <c r="C6914"/>
      <c r="D6914"/>
      <c r="E6914"/>
      <c r="F6914"/>
    </row>
    <row r="6915" spans="3:6" x14ac:dyDescent="0.2">
      <c r="C6915"/>
      <c r="D6915"/>
      <c r="E6915"/>
      <c r="F6915"/>
    </row>
    <row r="6916" spans="3:6" x14ac:dyDescent="0.2">
      <c r="C6916"/>
      <c r="D6916"/>
      <c r="E6916"/>
      <c r="F6916"/>
    </row>
    <row r="6917" spans="3:6" x14ac:dyDescent="0.2">
      <c r="C6917"/>
      <c r="D6917"/>
      <c r="E6917"/>
      <c r="F6917"/>
    </row>
    <row r="6918" spans="3:6" x14ac:dyDescent="0.2">
      <c r="C6918"/>
      <c r="D6918"/>
      <c r="E6918"/>
      <c r="F6918"/>
    </row>
    <row r="6919" spans="3:6" x14ac:dyDescent="0.2">
      <c r="C6919"/>
      <c r="D6919"/>
      <c r="E6919"/>
      <c r="F6919"/>
    </row>
    <row r="6920" spans="3:6" x14ac:dyDescent="0.2">
      <c r="C6920"/>
      <c r="D6920"/>
      <c r="E6920"/>
      <c r="F6920"/>
    </row>
    <row r="6921" spans="3:6" x14ac:dyDescent="0.2">
      <c r="C6921"/>
      <c r="D6921"/>
      <c r="E6921"/>
      <c r="F6921"/>
    </row>
    <row r="6922" spans="3:6" x14ac:dyDescent="0.2">
      <c r="C6922"/>
      <c r="D6922"/>
      <c r="E6922"/>
      <c r="F6922"/>
    </row>
    <row r="6923" spans="3:6" x14ac:dyDescent="0.2">
      <c r="C6923"/>
      <c r="D6923"/>
      <c r="E6923"/>
      <c r="F6923"/>
    </row>
    <row r="6924" spans="3:6" x14ac:dyDescent="0.2">
      <c r="C6924"/>
      <c r="D6924"/>
      <c r="E6924"/>
      <c r="F6924"/>
    </row>
    <row r="6925" spans="3:6" x14ac:dyDescent="0.2">
      <c r="C6925"/>
      <c r="D6925"/>
      <c r="E6925"/>
      <c r="F6925"/>
    </row>
    <row r="6926" spans="3:6" x14ac:dyDescent="0.2">
      <c r="C6926"/>
      <c r="D6926"/>
      <c r="E6926"/>
      <c r="F6926"/>
    </row>
    <row r="6927" spans="3:6" x14ac:dyDescent="0.2">
      <c r="C6927"/>
      <c r="D6927"/>
      <c r="E6927"/>
      <c r="F6927"/>
    </row>
    <row r="6928" spans="3:6" x14ac:dyDescent="0.2">
      <c r="C6928"/>
      <c r="D6928"/>
      <c r="E6928"/>
      <c r="F6928"/>
    </row>
    <row r="6929" spans="3:6" x14ac:dyDescent="0.2">
      <c r="C6929"/>
      <c r="D6929"/>
      <c r="E6929"/>
      <c r="F6929"/>
    </row>
    <row r="6930" spans="3:6" x14ac:dyDescent="0.2">
      <c r="C6930"/>
      <c r="D6930"/>
      <c r="E6930"/>
      <c r="F6930"/>
    </row>
    <row r="6931" spans="3:6" x14ac:dyDescent="0.2">
      <c r="C6931"/>
      <c r="D6931"/>
      <c r="E6931"/>
      <c r="F6931"/>
    </row>
    <row r="6932" spans="3:6" x14ac:dyDescent="0.2">
      <c r="C6932"/>
      <c r="D6932"/>
      <c r="E6932"/>
      <c r="F6932"/>
    </row>
    <row r="6933" spans="3:6" x14ac:dyDescent="0.2">
      <c r="C6933"/>
      <c r="D6933"/>
      <c r="E6933"/>
      <c r="F6933"/>
    </row>
    <row r="6934" spans="3:6" x14ac:dyDescent="0.2">
      <c r="C6934"/>
      <c r="D6934"/>
      <c r="E6934"/>
      <c r="F6934"/>
    </row>
    <row r="6935" spans="3:6" x14ac:dyDescent="0.2">
      <c r="C6935"/>
      <c r="D6935"/>
      <c r="E6935"/>
      <c r="F6935"/>
    </row>
    <row r="6936" spans="3:6" x14ac:dyDescent="0.2">
      <c r="C6936"/>
      <c r="D6936"/>
      <c r="E6936"/>
      <c r="F6936"/>
    </row>
    <row r="6937" spans="3:6" x14ac:dyDescent="0.2">
      <c r="C6937"/>
      <c r="D6937"/>
      <c r="E6937"/>
      <c r="F6937"/>
    </row>
    <row r="6938" spans="3:6" x14ac:dyDescent="0.2">
      <c r="C6938"/>
      <c r="D6938"/>
      <c r="E6938"/>
      <c r="F6938"/>
    </row>
    <row r="6939" spans="3:6" x14ac:dyDescent="0.2">
      <c r="C6939"/>
      <c r="D6939"/>
      <c r="E6939"/>
      <c r="F6939"/>
    </row>
    <row r="6940" spans="3:6" x14ac:dyDescent="0.2">
      <c r="C6940"/>
      <c r="D6940"/>
      <c r="E6940"/>
      <c r="F6940"/>
    </row>
    <row r="6941" spans="3:6" x14ac:dyDescent="0.2">
      <c r="C6941"/>
      <c r="D6941"/>
      <c r="E6941"/>
      <c r="F6941"/>
    </row>
    <row r="6942" spans="3:6" x14ac:dyDescent="0.2">
      <c r="C6942"/>
      <c r="D6942"/>
      <c r="E6942"/>
      <c r="F6942"/>
    </row>
    <row r="6943" spans="3:6" x14ac:dyDescent="0.2">
      <c r="C6943"/>
      <c r="D6943"/>
      <c r="E6943"/>
      <c r="F6943"/>
    </row>
    <row r="6944" spans="3:6" x14ac:dyDescent="0.2">
      <c r="C6944"/>
      <c r="D6944"/>
      <c r="E6944"/>
      <c r="F6944"/>
    </row>
    <row r="6945" spans="3:6" x14ac:dyDescent="0.2">
      <c r="C6945"/>
      <c r="D6945"/>
      <c r="E6945"/>
      <c r="F6945"/>
    </row>
    <row r="6946" spans="3:6" x14ac:dyDescent="0.2">
      <c r="C6946"/>
      <c r="D6946"/>
      <c r="E6946"/>
      <c r="F6946"/>
    </row>
    <row r="6947" spans="3:6" x14ac:dyDescent="0.2">
      <c r="C6947"/>
      <c r="D6947"/>
      <c r="E6947"/>
      <c r="F6947"/>
    </row>
    <row r="6948" spans="3:6" x14ac:dyDescent="0.2">
      <c r="C6948"/>
      <c r="D6948"/>
      <c r="E6948"/>
      <c r="F6948"/>
    </row>
    <row r="6949" spans="3:6" x14ac:dyDescent="0.2">
      <c r="C6949"/>
      <c r="D6949"/>
      <c r="E6949"/>
      <c r="F6949"/>
    </row>
    <row r="6950" spans="3:6" x14ac:dyDescent="0.2">
      <c r="C6950"/>
      <c r="D6950"/>
      <c r="E6950"/>
      <c r="F6950"/>
    </row>
    <row r="6951" spans="3:6" x14ac:dyDescent="0.2">
      <c r="C6951"/>
      <c r="D6951"/>
      <c r="E6951"/>
      <c r="F6951"/>
    </row>
    <row r="6952" spans="3:6" x14ac:dyDescent="0.2">
      <c r="C6952"/>
      <c r="D6952"/>
      <c r="E6952"/>
      <c r="F6952"/>
    </row>
    <row r="6953" spans="3:6" x14ac:dyDescent="0.2">
      <c r="C6953"/>
      <c r="D6953"/>
      <c r="E6953"/>
      <c r="F6953"/>
    </row>
    <row r="6954" spans="3:6" x14ac:dyDescent="0.2">
      <c r="C6954"/>
      <c r="D6954"/>
      <c r="E6954"/>
      <c r="F6954"/>
    </row>
    <row r="6955" spans="3:6" x14ac:dyDescent="0.2">
      <c r="C6955"/>
      <c r="D6955"/>
      <c r="E6955"/>
      <c r="F6955"/>
    </row>
    <row r="6956" spans="3:6" x14ac:dyDescent="0.2">
      <c r="C6956"/>
      <c r="D6956"/>
      <c r="E6956"/>
      <c r="F6956"/>
    </row>
    <row r="6957" spans="3:6" x14ac:dyDescent="0.2">
      <c r="C6957"/>
      <c r="D6957"/>
      <c r="E6957"/>
      <c r="F6957"/>
    </row>
    <row r="6958" spans="3:6" x14ac:dyDescent="0.2">
      <c r="C6958"/>
      <c r="D6958"/>
      <c r="E6958"/>
      <c r="F6958"/>
    </row>
    <row r="6959" spans="3:6" x14ac:dyDescent="0.2">
      <c r="C6959"/>
      <c r="D6959"/>
      <c r="E6959"/>
      <c r="F6959"/>
    </row>
    <row r="6960" spans="3:6" x14ac:dyDescent="0.2">
      <c r="C6960"/>
      <c r="D6960"/>
      <c r="E6960"/>
      <c r="F6960"/>
    </row>
    <row r="6961" spans="3:6" x14ac:dyDescent="0.2">
      <c r="C6961"/>
      <c r="D6961"/>
      <c r="E6961"/>
      <c r="F6961"/>
    </row>
    <row r="6962" spans="3:6" x14ac:dyDescent="0.2">
      <c r="C6962"/>
      <c r="D6962"/>
      <c r="E6962"/>
      <c r="F6962"/>
    </row>
    <row r="6963" spans="3:6" x14ac:dyDescent="0.2">
      <c r="C6963"/>
      <c r="D6963"/>
      <c r="E6963"/>
      <c r="F6963"/>
    </row>
    <row r="6964" spans="3:6" x14ac:dyDescent="0.2">
      <c r="C6964"/>
      <c r="D6964"/>
      <c r="E6964"/>
      <c r="F6964"/>
    </row>
    <row r="6965" spans="3:6" x14ac:dyDescent="0.2">
      <c r="C6965"/>
      <c r="D6965"/>
      <c r="E6965"/>
      <c r="F6965"/>
    </row>
    <row r="6966" spans="3:6" x14ac:dyDescent="0.2">
      <c r="C6966"/>
      <c r="D6966"/>
      <c r="E6966"/>
      <c r="F6966"/>
    </row>
    <row r="6967" spans="3:6" x14ac:dyDescent="0.2">
      <c r="C6967"/>
      <c r="D6967"/>
      <c r="E6967"/>
      <c r="F6967"/>
    </row>
    <row r="6968" spans="3:6" x14ac:dyDescent="0.2">
      <c r="C6968"/>
      <c r="D6968"/>
      <c r="E6968"/>
      <c r="F6968"/>
    </row>
    <row r="6969" spans="3:6" x14ac:dyDescent="0.2">
      <c r="C6969"/>
      <c r="D6969"/>
      <c r="E6969"/>
      <c r="F6969"/>
    </row>
    <row r="6970" spans="3:6" x14ac:dyDescent="0.2">
      <c r="C6970"/>
      <c r="D6970"/>
      <c r="E6970"/>
      <c r="F6970"/>
    </row>
    <row r="6971" spans="3:6" x14ac:dyDescent="0.2">
      <c r="C6971"/>
      <c r="D6971"/>
      <c r="E6971"/>
      <c r="F6971"/>
    </row>
    <row r="6972" spans="3:6" x14ac:dyDescent="0.2">
      <c r="C6972"/>
      <c r="D6972"/>
      <c r="E6972"/>
      <c r="F6972"/>
    </row>
    <row r="6973" spans="3:6" x14ac:dyDescent="0.2">
      <c r="C6973"/>
      <c r="D6973"/>
      <c r="E6973"/>
      <c r="F6973"/>
    </row>
    <row r="6974" spans="3:6" x14ac:dyDescent="0.2">
      <c r="C6974"/>
      <c r="D6974"/>
      <c r="E6974"/>
      <c r="F6974"/>
    </row>
    <row r="6975" spans="3:6" x14ac:dyDescent="0.2">
      <c r="C6975"/>
      <c r="D6975"/>
      <c r="E6975"/>
      <c r="F6975"/>
    </row>
    <row r="6976" spans="3:6" x14ac:dyDescent="0.2">
      <c r="C6976"/>
      <c r="D6976"/>
      <c r="E6976"/>
      <c r="F6976"/>
    </row>
    <row r="6977" spans="3:6" x14ac:dyDescent="0.2">
      <c r="C6977"/>
      <c r="D6977"/>
      <c r="E6977"/>
      <c r="F6977"/>
    </row>
    <row r="6978" spans="3:6" x14ac:dyDescent="0.2">
      <c r="C6978"/>
      <c r="D6978"/>
      <c r="E6978"/>
      <c r="F6978"/>
    </row>
    <row r="6979" spans="3:6" x14ac:dyDescent="0.2">
      <c r="C6979"/>
      <c r="D6979"/>
      <c r="E6979"/>
      <c r="F6979"/>
    </row>
    <row r="6980" spans="3:6" x14ac:dyDescent="0.2">
      <c r="C6980"/>
      <c r="D6980"/>
      <c r="E6980"/>
      <c r="F6980"/>
    </row>
    <row r="6981" spans="3:6" x14ac:dyDescent="0.2">
      <c r="C6981"/>
      <c r="D6981"/>
      <c r="E6981"/>
      <c r="F6981"/>
    </row>
    <row r="6982" spans="3:6" x14ac:dyDescent="0.2">
      <c r="C6982"/>
      <c r="D6982"/>
      <c r="E6982"/>
      <c r="F6982"/>
    </row>
    <row r="6983" spans="3:6" x14ac:dyDescent="0.2">
      <c r="C6983"/>
      <c r="D6983"/>
      <c r="E6983"/>
      <c r="F6983"/>
    </row>
    <row r="6984" spans="3:6" x14ac:dyDescent="0.2">
      <c r="C6984"/>
      <c r="D6984"/>
      <c r="E6984"/>
      <c r="F6984"/>
    </row>
    <row r="6985" spans="3:6" x14ac:dyDescent="0.2">
      <c r="C6985"/>
      <c r="D6985"/>
      <c r="E6985"/>
      <c r="F6985"/>
    </row>
    <row r="6986" spans="3:6" x14ac:dyDescent="0.2">
      <c r="C6986"/>
      <c r="D6986"/>
      <c r="E6986"/>
      <c r="F6986"/>
    </row>
    <row r="6987" spans="3:6" x14ac:dyDescent="0.2">
      <c r="C6987"/>
      <c r="D6987"/>
      <c r="E6987"/>
      <c r="F6987"/>
    </row>
    <row r="6988" spans="3:6" x14ac:dyDescent="0.2">
      <c r="C6988"/>
      <c r="D6988"/>
      <c r="E6988"/>
      <c r="F6988"/>
    </row>
    <row r="6989" spans="3:6" x14ac:dyDescent="0.2">
      <c r="C6989"/>
      <c r="D6989"/>
      <c r="E6989"/>
      <c r="F6989"/>
    </row>
    <row r="6990" spans="3:6" x14ac:dyDescent="0.2">
      <c r="C6990"/>
      <c r="D6990"/>
      <c r="E6990"/>
      <c r="F6990"/>
    </row>
    <row r="6991" spans="3:6" x14ac:dyDescent="0.2">
      <c r="C6991"/>
      <c r="D6991"/>
      <c r="E6991"/>
      <c r="F6991"/>
    </row>
    <row r="6992" spans="3:6" x14ac:dyDescent="0.2">
      <c r="C6992"/>
      <c r="D6992"/>
      <c r="E6992"/>
      <c r="F6992"/>
    </row>
    <row r="6993" spans="3:6" x14ac:dyDescent="0.2">
      <c r="C6993"/>
      <c r="D6993"/>
      <c r="E6993"/>
      <c r="F6993"/>
    </row>
    <row r="6994" spans="3:6" x14ac:dyDescent="0.2">
      <c r="C6994"/>
      <c r="D6994"/>
      <c r="E6994"/>
      <c r="F6994"/>
    </row>
    <row r="6995" spans="3:6" x14ac:dyDescent="0.2">
      <c r="C6995"/>
      <c r="D6995"/>
      <c r="E6995"/>
      <c r="F6995"/>
    </row>
    <row r="6996" spans="3:6" x14ac:dyDescent="0.2">
      <c r="C6996"/>
      <c r="D6996"/>
      <c r="E6996"/>
      <c r="F6996"/>
    </row>
    <row r="6997" spans="3:6" x14ac:dyDescent="0.2">
      <c r="C6997"/>
      <c r="D6997"/>
      <c r="E6997"/>
      <c r="F6997"/>
    </row>
    <row r="6998" spans="3:6" x14ac:dyDescent="0.2">
      <c r="C6998"/>
      <c r="D6998"/>
      <c r="E6998"/>
      <c r="F6998"/>
    </row>
    <row r="6999" spans="3:6" x14ac:dyDescent="0.2">
      <c r="C6999"/>
      <c r="D6999"/>
      <c r="E6999"/>
      <c r="F6999"/>
    </row>
    <row r="7000" spans="3:6" x14ac:dyDescent="0.2">
      <c r="C7000"/>
      <c r="D7000"/>
      <c r="E7000"/>
      <c r="F7000"/>
    </row>
    <row r="7001" spans="3:6" x14ac:dyDescent="0.2">
      <c r="C7001"/>
      <c r="D7001"/>
      <c r="E7001"/>
      <c r="F7001"/>
    </row>
    <row r="7002" spans="3:6" x14ac:dyDescent="0.2">
      <c r="C7002"/>
      <c r="D7002"/>
      <c r="E7002"/>
      <c r="F7002"/>
    </row>
    <row r="7003" spans="3:6" x14ac:dyDescent="0.2">
      <c r="C7003"/>
      <c r="D7003"/>
      <c r="E7003"/>
      <c r="F7003"/>
    </row>
    <row r="7004" spans="3:6" x14ac:dyDescent="0.2">
      <c r="C7004"/>
      <c r="D7004"/>
      <c r="E7004"/>
      <c r="F7004"/>
    </row>
    <row r="7005" spans="3:6" x14ac:dyDescent="0.2">
      <c r="C7005"/>
      <c r="D7005"/>
      <c r="E7005"/>
      <c r="F7005"/>
    </row>
    <row r="7006" spans="3:6" x14ac:dyDescent="0.2">
      <c r="C7006"/>
      <c r="D7006"/>
      <c r="E7006"/>
      <c r="F7006"/>
    </row>
    <row r="7007" spans="3:6" x14ac:dyDescent="0.2">
      <c r="C7007"/>
      <c r="D7007"/>
      <c r="E7007"/>
      <c r="F7007"/>
    </row>
    <row r="7008" spans="3:6" x14ac:dyDescent="0.2">
      <c r="C7008"/>
      <c r="D7008"/>
      <c r="E7008"/>
      <c r="F7008"/>
    </row>
    <row r="7009" spans="3:6" x14ac:dyDescent="0.2">
      <c r="C7009"/>
      <c r="D7009"/>
      <c r="E7009"/>
      <c r="F7009"/>
    </row>
    <row r="7010" spans="3:6" x14ac:dyDescent="0.2">
      <c r="C7010"/>
      <c r="D7010"/>
      <c r="E7010"/>
      <c r="F7010"/>
    </row>
    <row r="7011" spans="3:6" x14ac:dyDescent="0.2">
      <c r="C7011"/>
      <c r="D7011"/>
      <c r="E7011"/>
      <c r="F7011"/>
    </row>
    <row r="7012" spans="3:6" x14ac:dyDescent="0.2">
      <c r="C7012"/>
      <c r="D7012"/>
      <c r="E7012"/>
      <c r="F7012"/>
    </row>
    <row r="7013" spans="3:6" x14ac:dyDescent="0.2">
      <c r="C7013"/>
      <c r="D7013"/>
      <c r="E7013"/>
      <c r="F7013"/>
    </row>
    <row r="7014" spans="3:6" x14ac:dyDescent="0.2">
      <c r="C7014"/>
      <c r="D7014"/>
      <c r="E7014"/>
      <c r="F7014"/>
    </row>
    <row r="7015" spans="3:6" x14ac:dyDescent="0.2">
      <c r="C7015"/>
      <c r="D7015"/>
      <c r="E7015"/>
      <c r="F7015"/>
    </row>
    <row r="7016" spans="3:6" x14ac:dyDescent="0.2">
      <c r="C7016"/>
      <c r="D7016"/>
      <c r="E7016"/>
      <c r="F7016"/>
    </row>
    <row r="7017" spans="3:6" x14ac:dyDescent="0.2">
      <c r="C7017"/>
      <c r="D7017"/>
      <c r="E7017"/>
      <c r="F7017"/>
    </row>
    <row r="7018" spans="3:6" x14ac:dyDescent="0.2">
      <c r="C7018"/>
      <c r="D7018"/>
      <c r="E7018"/>
      <c r="F7018"/>
    </row>
    <row r="7019" spans="3:6" x14ac:dyDescent="0.2">
      <c r="C7019"/>
      <c r="D7019"/>
      <c r="E7019"/>
      <c r="F7019"/>
    </row>
    <row r="7020" spans="3:6" x14ac:dyDescent="0.2">
      <c r="C7020"/>
      <c r="D7020"/>
      <c r="E7020"/>
      <c r="F7020"/>
    </row>
    <row r="7021" spans="3:6" x14ac:dyDescent="0.2">
      <c r="C7021"/>
      <c r="D7021"/>
      <c r="E7021"/>
      <c r="F7021"/>
    </row>
    <row r="7022" spans="3:6" x14ac:dyDescent="0.2">
      <c r="C7022"/>
      <c r="D7022"/>
      <c r="E7022"/>
      <c r="F7022"/>
    </row>
    <row r="7023" spans="3:6" x14ac:dyDescent="0.2">
      <c r="C7023"/>
      <c r="D7023"/>
      <c r="E7023"/>
      <c r="F7023"/>
    </row>
    <row r="7024" spans="3:6" x14ac:dyDescent="0.2">
      <c r="C7024"/>
      <c r="D7024"/>
      <c r="E7024"/>
      <c r="F7024"/>
    </row>
    <row r="7025" spans="3:6" x14ac:dyDescent="0.2">
      <c r="C7025"/>
      <c r="D7025"/>
      <c r="E7025"/>
      <c r="F7025"/>
    </row>
    <row r="7026" spans="3:6" x14ac:dyDescent="0.2">
      <c r="C7026"/>
      <c r="D7026"/>
      <c r="E7026"/>
      <c r="F7026"/>
    </row>
    <row r="7027" spans="3:6" x14ac:dyDescent="0.2">
      <c r="C7027"/>
      <c r="D7027"/>
      <c r="E7027"/>
      <c r="F7027"/>
    </row>
    <row r="7028" spans="3:6" x14ac:dyDescent="0.2">
      <c r="C7028"/>
      <c r="D7028"/>
      <c r="E7028"/>
      <c r="F7028"/>
    </row>
    <row r="7029" spans="3:6" x14ac:dyDescent="0.2">
      <c r="C7029"/>
      <c r="D7029"/>
      <c r="E7029"/>
      <c r="F7029"/>
    </row>
    <row r="7030" spans="3:6" x14ac:dyDescent="0.2">
      <c r="C7030"/>
      <c r="D7030"/>
      <c r="E7030"/>
      <c r="F7030"/>
    </row>
    <row r="7031" spans="3:6" x14ac:dyDescent="0.2">
      <c r="C7031"/>
      <c r="D7031"/>
      <c r="E7031"/>
      <c r="F7031"/>
    </row>
    <row r="7032" spans="3:6" x14ac:dyDescent="0.2">
      <c r="C7032"/>
      <c r="D7032"/>
      <c r="E7032"/>
      <c r="F7032"/>
    </row>
    <row r="7033" spans="3:6" x14ac:dyDescent="0.2">
      <c r="C7033"/>
      <c r="D7033"/>
      <c r="E7033"/>
      <c r="F7033"/>
    </row>
    <row r="7034" spans="3:6" x14ac:dyDescent="0.2">
      <c r="C7034"/>
      <c r="D7034"/>
      <c r="E7034"/>
      <c r="F7034"/>
    </row>
    <row r="7035" spans="3:6" x14ac:dyDescent="0.2">
      <c r="C7035"/>
      <c r="D7035"/>
      <c r="E7035"/>
      <c r="F7035"/>
    </row>
    <row r="7036" spans="3:6" x14ac:dyDescent="0.2">
      <c r="C7036"/>
      <c r="D7036"/>
      <c r="E7036"/>
      <c r="F7036"/>
    </row>
    <row r="7037" spans="3:6" x14ac:dyDescent="0.2">
      <c r="C7037"/>
      <c r="D7037"/>
      <c r="E7037"/>
      <c r="F7037"/>
    </row>
    <row r="7038" spans="3:6" x14ac:dyDescent="0.2">
      <c r="C7038"/>
      <c r="D7038"/>
      <c r="E7038"/>
      <c r="F7038"/>
    </row>
    <row r="7039" spans="3:6" x14ac:dyDescent="0.2">
      <c r="C7039"/>
      <c r="D7039"/>
      <c r="E7039"/>
      <c r="F7039"/>
    </row>
    <row r="7040" spans="3:6" x14ac:dyDescent="0.2">
      <c r="C7040"/>
      <c r="D7040"/>
      <c r="E7040"/>
      <c r="F7040"/>
    </row>
    <row r="7041" spans="3:6" x14ac:dyDescent="0.2">
      <c r="C7041"/>
      <c r="D7041"/>
      <c r="E7041"/>
      <c r="F7041"/>
    </row>
    <row r="7042" spans="3:6" x14ac:dyDescent="0.2">
      <c r="C7042"/>
      <c r="D7042"/>
      <c r="E7042"/>
      <c r="F7042"/>
    </row>
    <row r="7043" spans="3:6" x14ac:dyDescent="0.2">
      <c r="C7043"/>
      <c r="D7043"/>
      <c r="E7043"/>
      <c r="F7043"/>
    </row>
    <row r="7044" spans="3:6" x14ac:dyDescent="0.2">
      <c r="C7044"/>
      <c r="D7044"/>
      <c r="E7044"/>
      <c r="F7044"/>
    </row>
    <row r="7045" spans="3:6" x14ac:dyDescent="0.2">
      <c r="C7045"/>
      <c r="D7045"/>
      <c r="E7045"/>
      <c r="F7045"/>
    </row>
    <row r="7046" spans="3:6" x14ac:dyDescent="0.2">
      <c r="C7046"/>
      <c r="D7046"/>
      <c r="E7046"/>
      <c r="F7046"/>
    </row>
    <row r="7047" spans="3:6" x14ac:dyDescent="0.2">
      <c r="C7047"/>
      <c r="D7047"/>
      <c r="E7047"/>
      <c r="F7047"/>
    </row>
    <row r="7048" spans="3:6" x14ac:dyDescent="0.2">
      <c r="C7048"/>
      <c r="D7048"/>
      <c r="E7048"/>
      <c r="F7048"/>
    </row>
    <row r="7049" spans="3:6" x14ac:dyDescent="0.2">
      <c r="C7049"/>
      <c r="D7049"/>
      <c r="E7049"/>
      <c r="F7049"/>
    </row>
    <row r="7050" spans="3:6" x14ac:dyDescent="0.2">
      <c r="C7050"/>
      <c r="D7050"/>
      <c r="E7050"/>
      <c r="F7050"/>
    </row>
    <row r="7051" spans="3:6" x14ac:dyDescent="0.2">
      <c r="C7051"/>
      <c r="D7051"/>
      <c r="E7051"/>
      <c r="F7051"/>
    </row>
    <row r="7052" spans="3:6" x14ac:dyDescent="0.2">
      <c r="C7052"/>
      <c r="D7052"/>
      <c r="E7052"/>
      <c r="F7052"/>
    </row>
    <row r="7053" spans="3:6" x14ac:dyDescent="0.2">
      <c r="C7053"/>
      <c r="D7053"/>
      <c r="E7053"/>
      <c r="F7053"/>
    </row>
    <row r="7054" spans="3:6" x14ac:dyDescent="0.2">
      <c r="C7054"/>
      <c r="D7054"/>
      <c r="E7054"/>
      <c r="F7054"/>
    </row>
    <row r="7055" spans="3:6" x14ac:dyDescent="0.2">
      <c r="C7055"/>
      <c r="D7055"/>
      <c r="E7055"/>
      <c r="F7055"/>
    </row>
    <row r="7056" spans="3:6" x14ac:dyDescent="0.2">
      <c r="C7056"/>
      <c r="D7056"/>
      <c r="E7056"/>
      <c r="F7056"/>
    </row>
    <row r="7057" spans="3:6" x14ac:dyDescent="0.2">
      <c r="C7057"/>
      <c r="D7057"/>
      <c r="E7057"/>
      <c r="F7057"/>
    </row>
    <row r="7058" spans="3:6" x14ac:dyDescent="0.2">
      <c r="C7058"/>
      <c r="D7058"/>
      <c r="E7058"/>
      <c r="F7058"/>
    </row>
    <row r="7059" spans="3:6" x14ac:dyDescent="0.2">
      <c r="C7059"/>
      <c r="D7059"/>
      <c r="E7059"/>
      <c r="F7059"/>
    </row>
    <row r="7060" spans="3:6" x14ac:dyDescent="0.2">
      <c r="C7060"/>
      <c r="D7060"/>
      <c r="E7060"/>
      <c r="F7060"/>
    </row>
    <row r="7061" spans="3:6" x14ac:dyDescent="0.2">
      <c r="C7061"/>
      <c r="D7061"/>
      <c r="E7061"/>
      <c r="F7061"/>
    </row>
    <row r="7062" spans="3:6" x14ac:dyDescent="0.2">
      <c r="C7062"/>
      <c r="D7062"/>
      <c r="E7062"/>
      <c r="F7062"/>
    </row>
    <row r="7063" spans="3:6" x14ac:dyDescent="0.2">
      <c r="C7063"/>
      <c r="D7063"/>
      <c r="E7063"/>
      <c r="F7063"/>
    </row>
    <row r="7064" spans="3:6" x14ac:dyDescent="0.2">
      <c r="C7064"/>
      <c r="D7064"/>
      <c r="E7064"/>
      <c r="F7064"/>
    </row>
    <row r="7065" spans="3:6" x14ac:dyDescent="0.2">
      <c r="C7065"/>
      <c r="D7065"/>
      <c r="E7065"/>
      <c r="F7065"/>
    </row>
    <row r="7066" spans="3:6" x14ac:dyDescent="0.2">
      <c r="C7066"/>
      <c r="D7066"/>
      <c r="E7066"/>
      <c r="F7066"/>
    </row>
    <row r="7067" spans="3:6" x14ac:dyDescent="0.2">
      <c r="C7067"/>
      <c r="D7067"/>
      <c r="E7067"/>
      <c r="F7067"/>
    </row>
    <row r="7068" spans="3:6" x14ac:dyDescent="0.2">
      <c r="C7068"/>
      <c r="D7068"/>
      <c r="E7068"/>
      <c r="F7068"/>
    </row>
    <row r="7069" spans="3:6" x14ac:dyDescent="0.2">
      <c r="C7069"/>
      <c r="D7069"/>
      <c r="E7069"/>
      <c r="F7069"/>
    </row>
    <row r="7070" spans="3:6" x14ac:dyDescent="0.2">
      <c r="C7070"/>
      <c r="D7070"/>
      <c r="E7070"/>
      <c r="F7070"/>
    </row>
    <row r="7071" spans="3:6" x14ac:dyDescent="0.2">
      <c r="C7071"/>
      <c r="D7071"/>
      <c r="E7071"/>
      <c r="F7071"/>
    </row>
    <row r="7072" spans="3:6" x14ac:dyDescent="0.2">
      <c r="C7072"/>
      <c r="D7072"/>
      <c r="E7072"/>
      <c r="F7072"/>
    </row>
    <row r="7073" spans="3:6" x14ac:dyDescent="0.2">
      <c r="C7073"/>
      <c r="D7073"/>
      <c r="E7073"/>
      <c r="F7073"/>
    </row>
    <row r="7074" spans="3:6" x14ac:dyDescent="0.2">
      <c r="C7074"/>
      <c r="D7074"/>
      <c r="E7074"/>
      <c r="F7074"/>
    </row>
    <row r="7075" spans="3:6" x14ac:dyDescent="0.2">
      <c r="C7075"/>
      <c r="D7075"/>
      <c r="E7075"/>
      <c r="F7075"/>
    </row>
    <row r="7076" spans="3:6" x14ac:dyDescent="0.2">
      <c r="C7076"/>
      <c r="D7076"/>
      <c r="E7076"/>
      <c r="F7076"/>
    </row>
    <row r="7077" spans="3:6" x14ac:dyDescent="0.2">
      <c r="C7077"/>
      <c r="D7077"/>
      <c r="E7077"/>
      <c r="F7077"/>
    </row>
    <row r="7078" spans="3:6" x14ac:dyDescent="0.2">
      <c r="C7078"/>
      <c r="D7078"/>
      <c r="E7078"/>
      <c r="F7078"/>
    </row>
    <row r="7079" spans="3:6" x14ac:dyDescent="0.2">
      <c r="C7079"/>
      <c r="D7079"/>
      <c r="E7079"/>
      <c r="F7079"/>
    </row>
    <row r="7080" spans="3:6" x14ac:dyDescent="0.2">
      <c r="C7080"/>
      <c r="D7080"/>
      <c r="E7080"/>
      <c r="F7080"/>
    </row>
    <row r="7081" spans="3:6" x14ac:dyDescent="0.2">
      <c r="C7081"/>
      <c r="D7081"/>
      <c r="E7081"/>
      <c r="F7081"/>
    </row>
    <row r="7082" spans="3:6" x14ac:dyDescent="0.2">
      <c r="C7082"/>
      <c r="D7082"/>
      <c r="E7082"/>
      <c r="F7082"/>
    </row>
    <row r="7083" spans="3:6" x14ac:dyDescent="0.2">
      <c r="C7083"/>
      <c r="D7083"/>
      <c r="E7083"/>
      <c r="F7083"/>
    </row>
    <row r="7084" spans="3:6" x14ac:dyDescent="0.2">
      <c r="C7084"/>
      <c r="D7084"/>
      <c r="E7084"/>
      <c r="F7084"/>
    </row>
    <row r="7085" spans="3:6" x14ac:dyDescent="0.2">
      <c r="C7085"/>
      <c r="D7085"/>
      <c r="E7085"/>
      <c r="F7085"/>
    </row>
    <row r="7086" spans="3:6" x14ac:dyDescent="0.2">
      <c r="C7086"/>
      <c r="D7086"/>
      <c r="E7086"/>
      <c r="F7086"/>
    </row>
    <row r="7087" spans="3:6" x14ac:dyDescent="0.2">
      <c r="C7087"/>
      <c r="D7087"/>
      <c r="E7087"/>
      <c r="F7087"/>
    </row>
    <row r="7088" spans="3:6" x14ac:dyDescent="0.2">
      <c r="C7088"/>
      <c r="D7088"/>
      <c r="E7088"/>
      <c r="F7088"/>
    </row>
    <row r="7089" spans="3:6" x14ac:dyDescent="0.2">
      <c r="C7089"/>
      <c r="D7089"/>
      <c r="E7089"/>
      <c r="F7089"/>
    </row>
    <row r="7090" spans="3:6" x14ac:dyDescent="0.2">
      <c r="C7090"/>
      <c r="D7090"/>
      <c r="E7090"/>
      <c r="F7090"/>
    </row>
    <row r="7091" spans="3:6" x14ac:dyDescent="0.2">
      <c r="C7091"/>
      <c r="D7091"/>
      <c r="E7091"/>
      <c r="F7091"/>
    </row>
    <row r="7092" spans="3:6" x14ac:dyDescent="0.2">
      <c r="C7092"/>
      <c r="D7092"/>
      <c r="E7092"/>
      <c r="F7092"/>
    </row>
    <row r="7093" spans="3:6" x14ac:dyDescent="0.2">
      <c r="C7093"/>
      <c r="D7093"/>
      <c r="E7093"/>
      <c r="F7093"/>
    </row>
    <row r="7094" spans="3:6" x14ac:dyDescent="0.2">
      <c r="C7094"/>
      <c r="D7094"/>
      <c r="E7094"/>
      <c r="F7094"/>
    </row>
    <row r="7095" spans="3:6" x14ac:dyDescent="0.2">
      <c r="C7095"/>
      <c r="D7095"/>
      <c r="E7095"/>
      <c r="F7095"/>
    </row>
    <row r="7096" spans="3:6" x14ac:dyDescent="0.2">
      <c r="C7096"/>
      <c r="D7096"/>
      <c r="E7096"/>
      <c r="F7096"/>
    </row>
    <row r="7097" spans="3:6" x14ac:dyDescent="0.2">
      <c r="C7097"/>
      <c r="D7097"/>
      <c r="E7097"/>
      <c r="F7097"/>
    </row>
    <row r="7098" spans="3:6" x14ac:dyDescent="0.2">
      <c r="C7098"/>
      <c r="D7098"/>
      <c r="E7098"/>
      <c r="F7098"/>
    </row>
    <row r="7099" spans="3:6" x14ac:dyDescent="0.2">
      <c r="C7099"/>
      <c r="D7099"/>
      <c r="E7099"/>
      <c r="F7099"/>
    </row>
    <row r="7100" spans="3:6" x14ac:dyDescent="0.2">
      <c r="C7100"/>
      <c r="D7100"/>
      <c r="E7100"/>
      <c r="F7100"/>
    </row>
    <row r="7101" spans="3:6" x14ac:dyDescent="0.2">
      <c r="C7101"/>
      <c r="D7101"/>
      <c r="E7101"/>
      <c r="F7101"/>
    </row>
    <row r="7102" spans="3:6" x14ac:dyDescent="0.2">
      <c r="C7102"/>
      <c r="D7102"/>
      <c r="E7102"/>
      <c r="F7102"/>
    </row>
    <row r="7103" spans="3:6" x14ac:dyDescent="0.2">
      <c r="C7103"/>
      <c r="D7103"/>
      <c r="E7103"/>
      <c r="F7103"/>
    </row>
    <row r="7104" spans="3:6" x14ac:dyDescent="0.2">
      <c r="C7104"/>
      <c r="D7104"/>
      <c r="E7104"/>
      <c r="F7104"/>
    </row>
    <row r="7105" spans="3:6" x14ac:dyDescent="0.2">
      <c r="C7105"/>
      <c r="D7105"/>
      <c r="E7105"/>
      <c r="F7105"/>
    </row>
    <row r="7106" spans="3:6" x14ac:dyDescent="0.2">
      <c r="C7106"/>
      <c r="D7106"/>
      <c r="E7106"/>
      <c r="F7106"/>
    </row>
    <row r="7107" spans="3:6" x14ac:dyDescent="0.2">
      <c r="C7107"/>
      <c r="D7107"/>
      <c r="E7107"/>
      <c r="F7107"/>
    </row>
    <row r="7108" spans="3:6" x14ac:dyDescent="0.2">
      <c r="C7108"/>
      <c r="D7108"/>
      <c r="E7108"/>
      <c r="F7108"/>
    </row>
    <row r="7109" spans="3:6" x14ac:dyDescent="0.2">
      <c r="C7109"/>
      <c r="D7109"/>
      <c r="E7109"/>
      <c r="F7109"/>
    </row>
    <row r="7110" spans="3:6" x14ac:dyDescent="0.2">
      <c r="C7110"/>
      <c r="D7110"/>
      <c r="E7110"/>
      <c r="F7110"/>
    </row>
    <row r="7111" spans="3:6" x14ac:dyDescent="0.2">
      <c r="C7111"/>
      <c r="D7111"/>
      <c r="E7111"/>
      <c r="F7111"/>
    </row>
    <row r="7112" spans="3:6" x14ac:dyDescent="0.2">
      <c r="C7112"/>
      <c r="D7112"/>
      <c r="E7112"/>
      <c r="F7112"/>
    </row>
    <row r="7113" spans="3:6" x14ac:dyDescent="0.2">
      <c r="C7113"/>
      <c r="D7113"/>
      <c r="E7113"/>
      <c r="F7113"/>
    </row>
    <row r="7114" spans="3:6" x14ac:dyDescent="0.2">
      <c r="C7114"/>
      <c r="D7114"/>
      <c r="E7114"/>
      <c r="F7114"/>
    </row>
    <row r="7115" spans="3:6" x14ac:dyDescent="0.2">
      <c r="C7115"/>
      <c r="D7115"/>
      <c r="E7115"/>
      <c r="F7115"/>
    </row>
    <row r="7116" spans="3:6" x14ac:dyDescent="0.2">
      <c r="C7116"/>
      <c r="D7116"/>
      <c r="E7116"/>
      <c r="F7116"/>
    </row>
    <row r="7117" spans="3:6" x14ac:dyDescent="0.2">
      <c r="C7117"/>
      <c r="D7117"/>
      <c r="E7117"/>
      <c r="F7117"/>
    </row>
    <row r="7118" spans="3:6" x14ac:dyDescent="0.2">
      <c r="C7118"/>
      <c r="D7118"/>
      <c r="E7118"/>
      <c r="F7118"/>
    </row>
    <row r="7119" spans="3:6" x14ac:dyDescent="0.2">
      <c r="C7119"/>
      <c r="D7119"/>
      <c r="E7119"/>
      <c r="F7119"/>
    </row>
    <row r="7120" spans="3:6" x14ac:dyDescent="0.2">
      <c r="C7120"/>
      <c r="D7120"/>
      <c r="E7120"/>
      <c r="F7120"/>
    </row>
    <row r="7121" spans="3:6" x14ac:dyDescent="0.2">
      <c r="C7121"/>
      <c r="D7121"/>
      <c r="E7121"/>
      <c r="F7121"/>
    </row>
    <row r="7122" spans="3:6" x14ac:dyDescent="0.2">
      <c r="C7122"/>
      <c r="D7122"/>
      <c r="E7122"/>
      <c r="F7122"/>
    </row>
    <row r="7123" spans="3:6" x14ac:dyDescent="0.2">
      <c r="C7123"/>
      <c r="D7123"/>
      <c r="E7123"/>
      <c r="F7123"/>
    </row>
    <row r="7124" spans="3:6" x14ac:dyDescent="0.2">
      <c r="C7124"/>
      <c r="D7124"/>
      <c r="E7124"/>
      <c r="F7124"/>
    </row>
    <row r="7125" spans="3:6" x14ac:dyDescent="0.2">
      <c r="C7125"/>
      <c r="D7125"/>
      <c r="E7125"/>
      <c r="F7125"/>
    </row>
    <row r="7126" spans="3:6" x14ac:dyDescent="0.2">
      <c r="C7126"/>
      <c r="D7126"/>
      <c r="E7126"/>
      <c r="F7126"/>
    </row>
    <row r="7127" spans="3:6" x14ac:dyDescent="0.2">
      <c r="C7127"/>
      <c r="D7127"/>
      <c r="E7127"/>
      <c r="F7127"/>
    </row>
    <row r="7128" spans="3:6" x14ac:dyDescent="0.2">
      <c r="C7128"/>
      <c r="D7128"/>
      <c r="E7128"/>
      <c r="F7128"/>
    </row>
    <row r="7129" spans="3:6" x14ac:dyDescent="0.2">
      <c r="C7129"/>
      <c r="D7129"/>
      <c r="E7129"/>
      <c r="F7129"/>
    </row>
    <row r="7130" spans="3:6" x14ac:dyDescent="0.2">
      <c r="C7130"/>
      <c r="D7130"/>
      <c r="E7130"/>
      <c r="F7130"/>
    </row>
    <row r="7131" spans="3:6" x14ac:dyDescent="0.2">
      <c r="C7131"/>
      <c r="D7131"/>
      <c r="E7131"/>
      <c r="F7131"/>
    </row>
    <row r="7132" spans="3:6" x14ac:dyDescent="0.2">
      <c r="C7132"/>
      <c r="D7132"/>
      <c r="E7132"/>
      <c r="F7132"/>
    </row>
    <row r="7133" spans="3:6" x14ac:dyDescent="0.2">
      <c r="C7133"/>
      <c r="D7133"/>
      <c r="E7133"/>
      <c r="F7133"/>
    </row>
    <row r="7134" spans="3:6" x14ac:dyDescent="0.2">
      <c r="C7134"/>
      <c r="D7134"/>
      <c r="E7134"/>
      <c r="F7134"/>
    </row>
    <row r="7135" spans="3:6" x14ac:dyDescent="0.2">
      <c r="C7135"/>
      <c r="D7135"/>
      <c r="E7135"/>
      <c r="F7135"/>
    </row>
    <row r="7136" spans="3:6" x14ac:dyDescent="0.2">
      <c r="C7136"/>
      <c r="D7136"/>
      <c r="E7136"/>
      <c r="F7136"/>
    </row>
    <row r="7137" spans="3:6" x14ac:dyDescent="0.2">
      <c r="C7137"/>
      <c r="D7137"/>
      <c r="E7137"/>
      <c r="F7137"/>
    </row>
    <row r="7138" spans="3:6" x14ac:dyDescent="0.2">
      <c r="C7138"/>
      <c r="D7138"/>
      <c r="E7138"/>
      <c r="F7138"/>
    </row>
    <row r="7139" spans="3:6" x14ac:dyDescent="0.2">
      <c r="C7139"/>
      <c r="D7139"/>
      <c r="E7139"/>
      <c r="F7139"/>
    </row>
    <row r="7140" spans="3:6" x14ac:dyDescent="0.2">
      <c r="C7140"/>
      <c r="D7140"/>
      <c r="E7140"/>
      <c r="F7140"/>
    </row>
    <row r="7141" spans="3:6" x14ac:dyDescent="0.2">
      <c r="C7141"/>
      <c r="D7141"/>
      <c r="E7141"/>
      <c r="F7141"/>
    </row>
    <row r="7142" spans="3:6" x14ac:dyDescent="0.2">
      <c r="C7142"/>
      <c r="D7142"/>
      <c r="E7142"/>
      <c r="F7142"/>
    </row>
    <row r="7143" spans="3:6" x14ac:dyDescent="0.2">
      <c r="C7143"/>
      <c r="D7143"/>
      <c r="E7143"/>
      <c r="F7143"/>
    </row>
    <row r="7144" spans="3:6" x14ac:dyDescent="0.2">
      <c r="C7144"/>
      <c r="D7144"/>
      <c r="E7144"/>
      <c r="F7144"/>
    </row>
    <row r="7145" spans="3:6" x14ac:dyDescent="0.2">
      <c r="C7145"/>
      <c r="D7145"/>
      <c r="E7145"/>
      <c r="F7145"/>
    </row>
    <row r="7146" spans="3:6" x14ac:dyDescent="0.2">
      <c r="C7146"/>
      <c r="D7146"/>
      <c r="E7146"/>
      <c r="F7146"/>
    </row>
    <row r="7147" spans="3:6" x14ac:dyDescent="0.2">
      <c r="C7147"/>
      <c r="D7147"/>
      <c r="E7147"/>
      <c r="F7147"/>
    </row>
    <row r="7148" spans="3:6" x14ac:dyDescent="0.2">
      <c r="C7148"/>
      <c r="D7148"/>
      <c r="E7148"/>
      <c r="F7148"/>
    </row>
    <row r="7149" spans="3:6" x14ac:dyDescent="0.2">
      <c r="C7149"/>
      <c r="D7149"/>
      <c r="E7149"/>
      <c r="F7149"/>
    </row>
    <row r="7150" spans="3:6" x14ac:dyDescent="0.2">
      <c r="C7150"/>
      <c r="D7150"/>
      <c r="E7150"/>
      <c r="F7150"/>
    </row>
    <row r="7151" spans="3:6" x14ac:dyDescent="0.2">
      <c r="C7151"/>
      <c r="D7151"/>
      <c r="E7151"/>
      <c r="F7151"/>
    </row>
    <row r="7152" spans="3:6" x14ac:dyDescent="0.2">
      <c r="C7152"/>
      <c r="D7152"/>
      <c r="E7152"/>
      <c r="F7152"/>
    </row>
    <row r="7153" spans="3:6" x14ac:dyDescent="0.2">
      <c r="C7153"/>
      <c r="D7153"/>
      <c r="E7153"/>
      <c r="F7153"/>
    </row>
    <row r="7154" spans="3:6" x14ac:dyDescent="0.2">
      <c r="C7154"/>
      <c r="D7154"/>
      <c r="E7154"/>
      <c r="F7154"/>
    </row>
    <row r="7155" spans="3:6" x14ac:dyDescent="0.2">
      <c r="C7155"/>
      <c r="D7155"/>
      <c r="E7155"/>
      <c r="F7155"/>
    </row>
    <row r="7156" spans="3:6" x14ac:dyDescent="0.2">
      <c r="C7156"/>
      <c r="D7156"/>
      <c r="E7156"/>
      <c r="F7156"/>
    </row>
    <row r="7157" spans="3:6" x14ac:dyDescent="0.2">
      <c r="C7157"/>
      <c r="D7157"/>
      <c r="E7157"/>
      <c r="F7157"/>
    </row>
    <row r="7158" spans="3:6" x14ac:dyDescent="0.2">
      <c r="C7158"/>
      <c r="D7158"/>
      <c r="E7158"/>
      <c r="F7158"/>
    </row>
    <row r="7159" spans="3:6" x14ac:dyDescent="0.2">
      <c r="C7159"/>
      <c r="D7159"/>
      <c r="E7159"/>
      <c r="F7159"/>
    </row>
    <row r="7160" spans="3:6" x14ac:dyDescent="0.2">
      <c r="C7160"/>
      <c r="D7160"/>
      <c r="E7160"/>
      <c r="F7160"/>
    </row>
    <row r="7161" spans="3:6" x14ac:dyDescent="0.2">
      <c r="C7161"/>
      <c r="D7161"/>
      <c r="E7161"/>
      <c r="F7161"/>
    </row>
    <row r="7162" spans="3:6" x14ac:dyDescent="0.2">
      <c r="C7162"/>
      <c r="D7162"/>
      <c r="E7162"/>
      <c r="F7162"/>
    </row>
    <row r="7163" spans="3:6" x14ac:dyDescent="0.2">
      <c r="C7163"/>
      <c r="D7163"/>
      <c r="E7163"/>
      <c r="F7163"/>
    </row>
    <row r="7164" spans="3:6" x14ac:dyDescent="0.2">
      <c r="C7164"/>
      <c r="D7164"/>
      <c r="E7164"/>
      <c r="F7164"/>
    </row>
    <row r="7165" spans="3:6" x14ac:dyDescent="0.2">
      <c r="C7165"/>
      <c r="D7165"/>
      <c r="E7165"/>
      <c r="F7165"/>
    </row>
    <row r="7166" spans="3:6" x14ac:dyDescent="0.2">
      <c r="C7166"/>
      <c r="D7166"/>
      <c r="E7166"/>
      <c r="F7166"/>
    </row>
    <row r="7167" spans="3:6" x14ac:dyDescent="0.2">
      <c r="C7167"/>
      <c r="D7167"/>
      <c r="E7167"/>
      <c r="F7167"/>
    </row>
    <row r="7168" spans="3:6" x14ac:dyDescent="0.2">
      <c r="C7168"/>
      <c r="D7168"/>
      <c r="E7168"/>
      <c r="F7168"/>
    </row>
    <row r="7169" spans="3:6" x14ac:dyDescent="0.2">
      <c r="C7169"/>
      <c r="D7169"/>
      <c r="E7169"/>
      <c r="F7169"/>
    </row>
    <row r="7170" spans="3:6" x14ac:dyDescent="0.2">
      <c r="C7170"/>
      <c r="D7170"/>
      <c r="E7170"/>
      <c r="F7170"/>
    </row>
    <row r="7171" spans="3:6" x14ac:dyDescent="0.2">
      <c r="C7171"/>
      <c r="D7171"/>
      <c r="E7171"/>
      <c r="F7171"/>
    </row>
    <row r="7172" spans="3:6" x14ac:dyDescent="0.2">
      <c r="C7172"/>
      <c r="D7172"/>
      <c r="E7172"/>
      <c r="F7172"/>
    </row>
    <row r="7173" spans="3:6" x14ac:dyDescent="0.2">
      <c r="C7173"/>
      <c r="D7173"/>
      <c r="E7173"/>
      <c r="F7173"/>
    </row>
    <row r="7174" spans="3:6" x14ac:dyDescent="0.2">
      <c r="C7174"/>
      <c r="D7174"/>
      <c r="E7174"/>
      <c r="F7174"/>
    </row>
    <row r="7175" spans="3:6" x14ac:dyDescent="0.2">
      <c r="C7175"/>
      <c r="D7175"/>
      <c r="E7175"/>
      <c r="F7175"/>
    </row>
    <row r="7176" spans="3:6" x14ac:dyDescent="0.2">
      <c r="C7176"/>
      <c r="D7176"/>
      <c r="E7176"/>
      <c r="F7176"/>
    </row>
    <row r="7177" spans="3:6" x14ac:dyDescent="0.2">
      <c r="C7177"/>
      <c r="D7177"/>
      <c r="E7177"/>
      <c r="F7177"/>
    </row>
    <row r="7178" spans="3:6" x14ac:dyDescent="0.2">
      <c r="C7178"/>
      <c r="D7178"/>
      <c r="E7178"/>
      <c r="F7178"/>
    </row>
    <row r="7179" spans="3:6" x14ac:dyDescent="0.2">
      <c r="C7179"/>
      <c r="D7179"/>
      <c r="E7179"/>
      <c r="F7179"/>
    </row>
    <row r="7180" spans="3:6" x14ac:dyDescent="0.2">
      <c r="C7180"/>
      <c r="D7180"/>
      <c r="E7180"/>
      <c r="F7180"/>
    </row>
    <row r="7181" spans="3:6" x14ac:dyDescent="0.2">
      <c r="C7181"/>
      <c r="D7181"/>
      <c r="E7181"/>
      <c r="F7181"/>
    </row>
    <row r="7182" spans="3:6" x14ac:dyDescent="0.2">
      <c r="C7182"/>
      <c r="D7182"/>
      <c r="E7182"/>
      <c r="F7182"/>
    </row>
    <row r="7183" spans="3:6" x14ac:dyDescent="0.2">
      <c r="C7183"/>
      <c r="D7183"/>
      <c r="E7183"/>
      <c r="F7183"/>
    </row>
    <row r="7184" spans="3:6" x14ac:dyDescent="0.2">
      <c r="C7184"/>
      <c r="D7184"/>
      <c r="E7184"/>
      <c r="F7184"/>
    </row>
    <row r="7185" spans="3:6" x14ac:dyDescent="0.2">
      <c r="C7185"/>
      <c r="D7185"/>
      <c r="E7185"/>
      <c r="F7185"/>
    </row>
    <row r="7186" spans="3:6" x14ac:dyDescent="0.2">
      <c r="C7186"/>
      <c r="D7186"/>
      <c r="E7186"/>
      <c r="F7186"/>
    </row>
    <row r="7187" spans="3:6" x14ac:dyDescent="0.2">
      <c r="C7187"/>
      <c r="D7187"/>
      <c r="E7187"/>
      <c r="F7187"/>
    </row>
    <row r="7188" spans="3:6" x14ac:dyDescent="0.2">
      <c r="C7188"/>
      <c r="D7188"/>
      <c r="E7188"/>
      <c r="F7188"/>
    </row>
    <row r="7189" spans="3:6" x14ac:dyDescent="0.2">
      <c r="C7189"/>
      <c r="D7189"/>
      <c r="E7189"/>
      <c r="F7189"/>
    </row>
    <row r="7190" spans="3:6" x14ac:dyDescent="0.2">
      <c r="C7190"/>
      <c r="D7190"/>
      <c r="E7190"/>
      <c r="F7190"/>
    </row>
    <row r="7191" spans="3:6" x14ac:dyDescent="0.2">
      <c r="C7191"/>
      <c r="D7191"/>
      <c r="E7191"/>
      <c r="F7191"/>
    </row>
    <row r="7192" spans="3:6" x14ac:dyDescent="0.2">
      <c r="C7192"/>
      <c r="D7192"/>
      <c r="E7192"/>
      <c r="F7192"/>
    </row>
    <row r="7193" spans="3:6" x14ac:dyDescent="0.2">
      <c r="C7193"/>
      <c r="D7193"/>
      <c r="E7193"/>
      <c r="F7193"/>
    </row>
    <row r="7194" spans="3:6" x14ac:dyDescent="0.2">
      <c r="C7194"/>
      <c r="D7194"/>
      <c r="E7194"/>
      <c r="F7194"/>
    </row>
    <row r="7195" spans="3:6" x14ac:dyDescent="0.2">
      <c r="C7195"/>
      <c r="D7195"/>
      <c r="E7195"/>
      <c r="F7195"/>
    </row>
    <row r="7196" spans="3:6" x14ac:dyDescent="0.2">
      <c r="C7196"/>
      <c r="D7196"/>
      <c r="E7196"/>
      <c r="F7196"/>
    </row>
    <row r="7197" spans="3:6" x14ac:dyDescent="0.2">
      <c r="C7197"/>
      <c r="D7197"/>
      <c r="E7197"/>
      <c r="F7197"/>
    </row>
    <row r="7198" spans="3:6" x14ac:dyDescent="0.2">
      <c r="C7198"/>
      <c r="D7198"/>
      <c r="E7198"/>
      <c r="F7198"/>
    </row>
    <row r="7199" spans="3:6" x14ac:dyDescent="0.2">
      <c r="C7199"/>
      <c r="D7199"/>
      <c r="E7199"/>
      <c r="F7199"/>
    </row>
    <row r="7200" spans="3:6" x14ac:dyDescent="0.2">
      <c r="C7200"/>
      <c r="D7200"/>
      <c r="E7200"/>
      <c r="F7200"/>
    </row>
    <row r="7201" spans="3:6" x14ac:dyDescent="0.2">
      <c r="C7201"/>
      <c r="D7201"/>
      <c r="E7201"/>
      <c r="F7201"/>
    </row>
    <row r="7202" spans="3:6" x14ac:dyDescent="0.2">
      <c r="C7202"/>
      <c r="D7202"/>
      <c r="E7202"/>
      <c r="F7202"/>
    </row>
    <row r="7203" spans="3:6" x14ac:dyDescent="0.2">
      <c r="C7203"/>
      <c r="D7203"/>
      <c r="E7203"/>
      <c r="F7203"/>
    </row>
    <row r="7204" spans="3:6" x14ac:dyDescent="0.2">
      <c r="C7204"/>
      <c r="D7204"/>
      <c r="E7204"/>
      <c r="F7204"/>
    </row>
    <row r="7205" spans="3:6" x14ac:dyDescent="0.2">
      <c r="C7205"/>
      <c r="D7205"/>
      <c r="E7205"/>
      <c r="F7205"/>
    </row>
    <row r="7206" spans="3:6" x14ac:dyDescent="0.2">
      <c r="C7206"/>
      <c r="D7206"/>
      <c r="E7206"/>
      <c r="F7206"/>
    </row>
    <row r="7207" spans="3:6" x14ac:dyDescent="0.2">
      <c r="C7207"/>
      <c r="D7207"/>
      <c r="E7207"/>
      <c r="F7207"/>
    </row>
    <row r="7208" spans="3:6" x14ac:dyDescent="0.2">
      <c r="C7208"/>
      <c r="D7208"/>
      <c r="E7208"/>
      <c r="F7208"/>
    </row>
    <row r="7209" spans="3:6" x14ac:dyDescent="0.2">
      <c r="C7209"/>
      <c r="D7209"/>
      <c r="E7209"/>
      <c r="F7209"/>
    </row>
    <row r="7210" spans="3:6" x14ac:dyDescent="0.2">
      <c r="C7210"/>
      <c r="D7210"/>
      <c r="E7210"/>
      <c r="F7210"/>
    </row>
    <row r="7211" spans="3:6" x14ac:dyDescent="0.2">
      <c r="C7211"/>
      <c r="D7211"/>
      <c r="E7211"/>
      <c r="F7211"/>
    </row>
    <row r="7212" spans="3:6" x14ac:dyDescent="0.2">
      <c r="C7212"/>
      <c r="D7212"/>
      <c r="E7212"/>
      <c r="F7212"/>
    </row>
    <row r="7213" spans="3:6" x14ac:dyDescent="0.2">
      <c r="C7213"/>
      <c r="D7213"/>
      <c r="E7213"/>
      <c r="F7213"/>
    </row>
    <row r="7214" spans="3:6" x14ac:dyDescent="0.2">
      <c r="C7214"/>
      <c r="D7214"/>
      <c r="E7214"/>
      <c r="F7214"/>
    </row>
    <row r="7215" spans="3:6" x14ac:dyDescent="0.2">
      <c r="C7215"/>
      <c r="D7215"/>
      <c r="E7215"/>
      <c r="F7215"/>
    </row>
    <row r="7216" spans="3:6" x14ac:dyDescent="0.2">
      <c r="C7216"/>
      <c r="D7216"/>
      <c r="E7216"/>
      <c r="F7216"/>
    </row>
    <row r="7217" spans="3:6" x14ac:dyDescent="0.2">
      <c r="C7217"/>
      <c r="D7217"/>
      <c r="E7217"/>
      <c r="F7217"/>
    </row>
    <row r="7218" spans="3:6" x14ac:dyDescent="0.2">
      <c r="C7218"/>
      <c r="D7218"/>
      <c r="E7218"/>
      <c r="F7218"/>
    </row>
    <row r="7219" spans="3:6" x14ac:dyDescent="0.2">
      <c r="C7219"/>
      <c r="D7219"/>
      <c r="E7219"/>
      <c r="F7219"/>
    </row>
    <row r="7220" spans="3:6" x14ac:dyDescent="0.2">
      <c r="C7220"/>
      <c r="D7220"/>
      <c r="E7220"/>
      <c r="F7220"/>
    </row>
    <row r="7221" spans="3:6" x14ac:dyDescent="0.2">
      <c r="C7221"/>
      <c r="D7221"/>
      <c r="E7221"/>
      <c r="F7221"/>
    </row>
    <row r="7222" spans="3:6" x14ac:dyDescent="0.2">
      <c r="C7222"/>
      <c r="D7222"/>
      <c r="E7222"/>
      <c r="F7222"/>
    </row>
    <row r="7223" spans="3:6" x14ac:dyDescent="0.2">
      <c r="C7223"/>
      <c r="D7223"/>
      <c r="E7223"/>
      <c r="F7223"/>
    </row>
    <row r="7224" spans="3:6" x14ac:dyDescent="0.2">
      <c r="C7224"/>
      <c r="D7224"/>
      <c r="E7224"/>
      <c r="F7224"/>
    </row>
    <row r="7225" spans="3:6" x14ac:dyDescent="0.2">
      <c r="C7225"/>
      <c r="D7225"/>
      <c r="E7225"/>
      <c r="F7225"/>
    </row>
    <row r="7226" spans="3:6" x14ac:dyDescent="0.2">
      <c r="C7226"/>
      <c r="D7226"/>
      <c r="E7226"/>
      <c r="F7226"/>
    </row>
    <row r="7227" spans="3:6" x14ac:dyDescent="0.2">
      <c r="C7227"/>
      <c r="D7227"/>
      <c r="E7227"/>
      <c r="F7227"/>
    </row>
    <row r="7228" spans="3:6" x14ac:dyDescent="0.2">
      <c r="C7228"/>
      <c r="D7228"/>
      <c r="E7228"/>
      <c r="F7228"/>
    </row>
    <row r="7229" spans="3:6" x14ac:dyDescent="0.2">
      <c r="C7229"/>
      <c r="D7229"/>
      <c r="E7229"/>
      <c r="F7229"/>
    </row>
    <row r="7230" spans="3:6" x14ac:dyDescent="0.2">
      <c r="C7230"/>
      <c r="D7230"/>
      <c r="E7230"/>
      <c r="F7230"/>
    </row>
    <row r="7231" spans="3:6" x14ac:dyDescent="0.2">
      <c r="C7231"/>
      <c r="D7231"/>
      <c r="E7231"/>
      <c r="F7231"/>
    </row>
    <row r="7232" spans="3:6" x14ac:dyDescent="0.2">
      <c r="C7232"/>
      <c r="D7232"/>
      <c r="E7232"/>
      <c r="F7232"/>
    </row>
    <row r="7233" spans="3:6" x14ac:dyDescent="0.2">
      <c r="C7233"/>
      <c r="D7233"/>
      <c r="E7233"/>
      <c r="F7233"/>
    </row>
    <row r="7234" spans="3:6" x14ac:dyDescent="0.2">
      <c r="C7234"/>
      <c r="D7234"/>
      <c r="E7234"/>
      <c r="F7234"/>
    </row>
    <row r="7235" spans="3:6" x14ac:dyDescent="0.2">
      <c r="C7235"/>
      <c r="D7235"/>
      <c r="E7235"/>
      <c r="F7235"/>
    </row>
    <row r="7236" spans="3:6" x14ac:dyDescent="0.2">
      <c r="C7236"/>
      <c r="D7236"/>
      <c r="E7236"/>
      <c r="F7236"/>
    </row>
    <row r="7237" spans="3:6" x14ac:dyDescent="0.2">
      <c r="C7237"/>
      <c r="D7237"/>
      <c r="E7237"/>
      <c r="F7237"/>
    </row>
    <row r="7238" spans="3:6" x14ac:dyDescent="0.2">
      <c r="C7238"/>
      <c r="D7238"/>
      <c r="E7238"/>
      <c r="F7238"/>
    </row>
    <row r="7239" spans="3:6" x14ac:dyDescent="0.2">
      <c r="C7239"/>
      <c r="D7239"/>
      <c r="E7239"/>
      <c r="F7239"/>
    </row>
    <row r="7240" spans="3:6" x14ac:dyDescent="0.2">
      <c r="C7240"/>
      <c r="D7240"/>
      <c r="E7240"/>
      <c r="F7240"/>
    </row>
    <row r="7241" spans="3:6" x14ac:dyDescent="0.2">
      <c r="C7241"/>
      <c r="D7241"/>
      <c r="E7241"/>
      <c r="F7241"/>
    </row>
    <row r="7242" spans="3:6" x14ac:dyDescent="0.2">
      <c r="C7242"/>
      <c r="D7242"/>
      <c r="E7242"/>
      <c r="F7242"/>
    </row>
    <row r="7243" spans="3:6" x14ac:dyDescent="0.2">
      <c r="C7243"/>
      <c r="D7243"/>
      <c r="E7243"/>
      <c r="F7243"/>
    </row>
    <row r="7244" spans="3:6" x14ac:dyDescent="0.2">
      <c r="C7244"/>
      <c r="D7244"/>
      <c r="E7244"/>
      <c r="F7244"/>
    </row>
    <row r="7245" spans="3:6" x14ac:dyDescent="0.2">
      <c r="C7245"/>
      <c r="D7245"/>
      <c r="E7245"/>
      <c r="F7245"/>
    </row>
    <row r="7246" spans="3:6" x14ac:dyDescent="0.2">
      <c r="C7246"/>
      <c r="D7246"/>
      <c r="E7246"/>
      <c r="F7246"/>
    </row>
    <row r="7247" spans="3:6" x14ac:dyDescent="0.2">
      <c r="C7247"/>
      <c r="D7247"/>
      <c r="E7247"/>
      <c r="F7247"/>
    </row>
    <row r="7248" spans="3:6" x14ac:dyDescent="0.2">
      <c r="C7248"/>
      <c r="D7248"/>
      <c r="E7248"/>
      <c r="F7248"/>
    </row>
    <row r="7249" spans="3:6" x14ac:dyDescent="0.2">
      <c r="C7249"/>
      <c r="D7249"/>
      <c r="E7249"/>
      <c r="F7249"/>
    </row>
    <row r="7250" spans="3:6" x14ac:dyDescent="0.2">
      <c r="C7250"/>
      <c r="D7250"/>
      <c r="E7250"/>
      <c r="F7250"/>
    </row>
    <row r="7251" spans="3:6" x14ac:dyDescent="0.2">
      <c r="C7251"/>
      <c r="D7251"/>
      <c r="E7251"/>
      <c r="F7251"/>
    </row>
    <row r="7252" spans="3:6" x14ac:dyDescent="0.2">
      <c r="C7252"/>
      <c r="D7252"/>
      <c r="E7252"/>
      <c r="F7252"/>
    </row>
    <row r="7253" spans="3:6" x14ac:dyDescent="0.2">
      <c r="C7253"/>
      <c r="D7253"/>
      <c r="E7253"/>
      <c r="F7253"/>
    </row>
    <row r="7254" spans="3:6" x14ac:dyDescent="0.2">
      <c r="C7254"/>
      <c r="D7254"/>
      <c r="E7254"/>
      <c r="F7254"/>
    </row>
    <row r="7255" spans="3:6" x14ac:dyDescent="0.2">
      <c r="C7255"/>
      <c r="D7255"/>
      <c r="E7255"/>
      <c r="F7255"/>
    </row>
    <row r="7256" spans="3:6" x14ac:dyDescent="0.2">
      <c r="C7256"/>
      <c r="D7256"/>
      <c r="E7256"/>
      <c r="F7256"/>
    </row>
    <row r="7257" spans="3:6" x14ac:dyDescent="0.2">
      <c r="C7257"/>
      <c r="D7257"/>
      <c r="E7257"/>
      <c r="F7257"/>
    </row>
    <row r="7258" spans="3:6" x14ac:dyDescent="0.2">
      <c r="C7258"/>
      <c r="D7258"/>
      <c r="E7258"/>
      <c r="F7258"/>
    </row>
    <row r="7259" spans="3:6" x14ac:dyDescent="0.2">
      <c r="C7259"/>
      <c r="D7259"/>
      <c r="E7259"/>
      <c r="F7259"/>
    </row>
    <row r="7260" spans="3:6" x14ac:dyDescent="0.2">
      <c r="C7260"/>
      <c r="D7260"/>
      <c r="E7260"/>
      <c r="F7260"/>
    </row>
    <row r="7261" spans="3:6" x14ac:dyDescent="0.2">
      <c r="C7261"/>
      <c r="D7261"/>
      <c r="E7261"/>
      <c r="F7261"/>
    </row>
    <row r="7262" spans="3:6" x14ac:dyDescent="0.2">
      <c r="C7262"/>
      <c r="D7262"/>
      <c r="E7262"/>
      <c r="F7262"/>
    </row>
    <row r="7263" spans="3:6" x14ac:dyDescent="0.2">
      <c r="C7263"/>
      <c r="D7263"/>
      <c r="E7263"/>
      <c r="F7263"/>
    </row>
    <row r="7264" spans="3:6" x14ac:dyDescent="0.2">
      <c r="C7264"/>
      <c r="D7264"/>
      <c r="E7264"/>
      <c r="F7264"/>
    </row>
    <row r="7265" spans="3:6" x14ac:dyDescent="0.2">
      <c r="C7265"/>
      <c r="D7265"/>
      <c r="E7265"/>
      <c r="F7265"/>
    </row>
    <row r="7266" spans="3:6" x14ac:dyDescent="0.2">
      <c r="C7266"/>
      <c r="D7266"/>
      <c r="E7266"/>
      <c r="F7266"/>
    </row>
    <row r="7267" spans="3:6" x14ac:dyDescent="0.2">
      <c r="C7267"/>
      <c r="D7267"/>
      <c r="E7267"/>
      <c r="F7267"/>
    </row>
    <row r="7268" spans="3:6" x14ac:dyDescent="0.2">
      <c r="C7268"/>
      <c r="D7268"/>
      <c r="E7268"/>
      <c r="F7268"/>
    </row>
    <row r="7269" spans="3:6" x14ac:dyDescent="0.2">
      <c r="C7269"/>
      <c r="D7269"/>
      <c r="E7269"/>
      <c r="F7269"/>
    </row>
    <row r="7270" spans="3:6" x14ac:dyDescent="0.2">
      <c r="C7270"/>
      <c r="D7270"/>
      <c r="E7270"/>
      <c r="F7270"/>
    </row>
    <row r="7271" spans="3:6" x14ac:dyDescent="0.2">
      <c r="C7271"/>
      <c r="D7271"/>
      <c r="E7271"/>
      <c r="F7271"/>
    </row>
    <row r="7272" spans="3:6" x14ac:dyDescent="0.2">
      <c r="C7272"/>
      <c r="D7272"/>
      <c r="E7272"/>
      <c r="F7272"/>
    </row>
    <row r="7273" spans="3:6" x14ac:dyDescent="0.2">
      <c r="C7273"/>
      <c r="D7273"/>
      <c r="E7273"/>
      <c r="F7273"/>
    </row>
    <row r="7274" spans="3:6" x14ac:dyDescent="0.2">
      <c r="C7274"/>
      <c r="D7274"/>
      <c r="E7274"/>
      <c r="F7274"/>
    </row>
    <row r="7275" spans="3:6" x14ac:dyDescent="0.2">
      <c r="C7275"/>
      <c r="D7275"/>
      <c r="E7275"/>
      <c r="F7275"/>
    </row>
    <row r="7276" spans="3:6" x14ac:dyDescent="0.2">
      <c r="C7276"/>
      <c r="D7276"/>
      <c r="E7276"/>
      <c r="F7276"/>
    </row>
    <row r="7277" spans="3:6" x14ac:dyDescent="0.2">
      <c r="C7277"/>
      <c r="D7277"/>
      <c r="E7277"/>
      <c r="F7277"/>
    </row>
    <row r="7278" spans="3:6" x14ac:dyDescent="0.2">
      <c r="C7278"/>
      <c r="D7278"/>
      <c r="E7278"/>
      <c r="F7278"/>
    </row>
    <row r="7279" spans="3:6" x14ac:dyDescent="0.2">
      <c r="C7279"/>
      <c r="D7279"/>
      <c r="E7279"/>
      <c r="F7279"/>
    </row>
    <row r="7280" spans="3:6" x14ac:dyDescent="0.2">
      <c r="C7280"/>
      <c r="D7280"/>
      <c r="E7280"/>
      <c r="F7280"/>
    </row>
    <row r="7281" spans="3:6" x14ac:dyDescent="0.2">
      <c r="C7281"/>
      <c r="D7281"/>
      <c r="E7281"/>
      <c r="F7281"/>
    </row>
    <row r="7282" spans="3:6" x14ac:dyDescent="0.2">
      <c r="C7282"/>
      <c r="D7282"/>
      <c r="E7282"/>
      <c r="F7282"/>
    </row>
    <row r="7283" spans="3:6" x14ac:dyDescent="0.2">
      <c r="C7283"/>
      <c r="D7283"/>
      <c r="E7283"/>
      <c r="F7283"/>
    </row>
    <row r="7284" spans="3:6" x14ac:dyDescent="0.2">
      <c r="C7284"/>
      <c r="D7284"/>
      <c r="E7284"/>
      <c r="F7284"/>
    </row>
    <row r="7285" spans="3:6" x14ac:dyDescent="0.2">
      <c r="C7285"/>
      <c r="D7285"/>
      <c r="E7285"/>
      <c r="F7285"/>
    </row>
    <row r="7286" spans="3:6" x14ac:dyDescent="0.2">
      <c r="C7286"/>
      <c r="D7286"/>
      <c r="E7286"/>
      <c r="F7286"/>
    </row>
    <row r="7287" spans="3:6" x14ac:dyDescent="0.2">
      <c r="C7287"/>
      <c r="D7287"/>
      <c r="E7287"/>
      <c r="F7287"/>
    </row>
    <row r="7288" spans="3:6" x14ac:dyDescent="0.2">
      <c r="C7288"/>
      <c r="D7288"/>
      <c r="E7288"/>
      <c r="F7288"/>
    </row>
    <row r="7289" spans="3:6" x14ac:dyDescent="0.2">
      <c r="C7289"/>
      <c r="D7289"/>
      <c r="E7289"/>
      <c r="F7289"/>
    </row>
    <row r="7290" spans="3:6" x14ac:dyDescent="0.2">
      <c r="C7290"/>
      <c r="D7290"/>
      <c r="E7290"/>
      <c r="F7290"/>
    </row>
    <row r="7291" spans="3:6" x14ac:dyDescent="0.2">
      <c r="C7291"/>
      <c r="D7291"/>
      <c r="E7291"/>
      <c r="F7291"/>
    </row>
    <row r="7292" spans="3:6" x14ac:dyDescent="0.2">
      <c r="C7292"/>
      <c r="D7292"/>
      <c r="E7292"/>
      <c r="F7292"/>
    </row>
    <row r="7293" spans="3:6" x14ac:dyDescent="0.2">
      <c r="C7293"/>
      <c r="D7293"/>
      <c r="E7293"/>
      <c r="F7293"/>
    </row>
    <row r="7294" spans="3:6" x14ac:dyDescent="0.2">
      <c r="C7294"/>
      <c r="D7294"/>
      <c r="E7294"/>
      <c r="F7294"/>
    </row>
    <row r="7295" spans="3:6" x14ac:dyDescent="0.2">
      <c r="C7295"/>
      <c r="D7295"/>
      <c r="E7295"/>
      <c r="F7295"/>
    </row>
    <row r="7296" spans="3:6" x14ac:dyDescent="0.2">
      <c r="C7296"/>
      <c r="D7296"/>
      <c r="E7296"/>
      <c r="F7296"/>
    </row>
    <row r="7297" spans="3:6" x14ac:dyDescent="0.2">
      <c r="C7297"/>
      <c r="D7297"/>
      <c r="E7297"/>
      <c r="F7297"/>
    </row>
    <row r="7298" spans="3:6" x14ac:dyDescent="0.2">
      <c r="C7298"/>
      <c r="D7298"/>
      <c r="E7298"/>
      <c r="F7298"/>
    </row>
    <row r="7299" spans="3:6" x14ac:dyDescent="0.2">
      <c r="C7299"/>
      <c r="D7299"/>
      <c r="E7299"/>
      <c r="F7299"/>
    </row>
    <row r="7300" spans="3:6" x14ac:dyDescent="0.2">
      <c r="C7300"/>
      <c r="D7300"/>
      <c r="E7300"/>
      <c r="F7300"/>
    </row>
    <row r="7301" spans="3:6" x14ac:dyDescent="0.2">
      <c r="C7301"/>
      <c r="D7301"/>
      <c r="E7301"/>
      <c r="F7301"/>
    </row>
    <row r="7302" spans="3:6" x14ac:dyDescent="0.2">
      <c r="C7302"/>
      <c r="D7302"/>
      <c r="E7302"/>
      <c r="F7302"/>
    </row>
    <row r="7303" spans="3:6" x14ac:dyDescent="0.2">
      <c r="C7303"/>
      <c r="D7303"/>
      <c r="E7303"/>
      <c r="F7303"/>
    </row>
    <row r="7304" spans="3:6" x14ac:dyDescent="0.2">
      <c r="C7304"/>
      <c r="D7304"/>
      <c r="E7304"/>
      <c r="F7304"/>
    </row>
    <row r="7305" spans="3:6" x14ac:dyDescent="0.2">
      <c r="C7305"/>
      <c r="D7305"/>
      <c r="E7305"/>
      <c r="F7305"/>
    </row>
    <row r="7306" spans="3:6" x14ac:dyDescent="0.2">
      <c r="C7306"/>
      <c r="D7306"/>
      <c r="E7306"/>
      <c r="F7306"/>
    </row>
    <row r="7307" spans="3:6" x14ac:dyDescent="0.2">
      <c r="C7307"/>
      <c r="D7307"/>
      <c r="E7307"/>
      <c r="F7307"/>
    </row>
    <row r="7308" spans="3:6" x14ac:dyDescent="0.2">
      <c r="C7308"/>
      <c r="D7308"/>
      <c r="E7308"/>
      <c r="F7308"/>
    </row>
    <row r="7309" spans="3:6" x14ac:dyDescent="0.2">
      <c r="C7309"/>
      <c r="D7309"/>
      <c r="E7309"/>
      <c r="F7309"/>
    </row>
    <row r="7310" spans="3:6" x14ac:dyDescent="0.2">
      <c r="C7310"/>
      <c r="D7310"/>
      <c r="E7310"/>
      <c r="F7310"/>
    </row>
    <row r="7311" spans="3:6" x14ac:dyDescent="0.2">
      <c r="C7311"/>
      <c r="D7311"/>
      <c r="E7311"/>
      <c r="F7311"/>
    </row>
    <row r="7312" spans="3:6" x14ac:dyDescent="0.2">
      <c r="C7312"/>
      <c r="D7312"/>
      <c r="E7312"/>
      <c r="F7312"/>
    </row>
    <row r="7313" spans="3:6" x14ac:dyDescent="0.2">
      <c r="C7313"/>
      <c r="D7313"/>
      <c r="E7313"/>
      <c r="F7313"/>
    </row>
    <row r="7314" spans="3:6" x14ac:dyDescent="0.2">
      <c r="C7314"/>
      <c r="D7314"/>
      <c r="E7314"/>
      <c r="F7314"/>
    </row>
    <row r="7315" spans="3:6" x14ac:dyDescent="0.2">
      <c r="C7315"/>
      <c r="D7315"/>
      <c r="E7315"/>
      <c r="F7315"/>
    </row>
    <row r="7316" spans="3:6" x14ac:dyDescent="0.2">
      <c r="C7316"/>
      <c r="D7316"/>
      <c r="E7316"/>
      <c r="F7316"/>
    </row>
    <row r="7317" spans="3:6" x14ac:dyDescent="0.2">
      <c r="C7317"/>
      <c r="D7317"/>
      <c r="E7317"/>
      <c r="F7317"/>
    </row>
    <row r="7318" spans="3:6" x14ac:dyDescent="0.2">
      <c r="C7318"/>
      <c r="D7318"/>
      <c r="E7318"/>
      <c r="F7318"/>
    </row>
    <row r="7319" spans="3:6" x14ac:dyDescent="0.2">
      <c r="C7319"/>
      <c r="D7319"/>
      <c r="E7319"/>
      <c r="F7319"/>
    </row>
    <row r="7320" spans="3:6" x14ac:dyDescent="0.2">
      <c r="C7320"/>
      <c r="D7320"/>
      <c r="E7320"/>
      <c r="F7320"/>
    </row>
    <row r="7321" spans="3:6" x14ac:dyDescent="0.2">
      <c r="C7321"/>
      <c r="D7321"/>
      <c r="E7321"/>
      <c r="F7321"/>
    </row>
    <row r="7322" spans="3:6" x14ac:dyDescent="0.2">
      <c r="C7322"/>
      <c r="D7322"/>
      <c r="E7322"/>
      <c r="F7322"/>
    </row>
    <row r="7323" spans="3:6" x14ac:dyDescent="0.2">
      <c r="C7323"/>
      <c r="D7323"/>
      <c r="E7323"/>
      <c r="F7323"/>
    </row>
    <row r="7324" spans="3:6" x14ac:dyDescent="0.2">
      <c r="C7324"/>
      <c r="D7324"/>
      <c r="E7324"/>
      <c r="F7324"/>
    </row>
    <row r="7325" spans="3:6" x14ac:dyDescent="0.2">
      <c r="C7325"/>
      <c r="D7325"/>
      <c r="E7325"/>
      <c r="F7325"/>
    </row>
    <row r="7326" spans="3:6" x14ac:dyDescent="0.2">
      <c r="C7326"/>
      <c r="D7326"/>
      <c r="E7326"/>
      <c r="F7326"/>
    </row>
    <row r="7327" spans="3:6" x14ac:dyDescent="0.2">
      <c r="C7327"/>
      <c r="D7327"/>
      <c r="E7327"/>
      <c r="F7327"/>
    </row>
    <row r="7328" spans="3:6" x14ac:dyDescent="0.2">
      <c r="C7328"/>
      <c r="D7328"/>
      <c r="E7328"/>
      <c r="F7328"/>
    </row>
    <row r="7329" spans="3:6" x14ac:dyDescent="0.2">
      <c r="C7329"/>
      <c r="D7329"/>
      <c r="E7329"/>
      <c r="F7329"/>
    </row>
    <row r="7330" spans="3:6" x14ac:dyDescent="0.2">
      <c r="C7330"/>
      <c r="D7330"/>
      <c r="E7330"/>
      <c r="F7330"/>
    </row>
    <row r="7331" spans="3:6" x14ac:dyDescent="0.2">
      <c r="C7331"/>
      <c r="D7331"/>
      <c r="E7331"/>
      <c r="F7331"/>
    </row>
    <row r="7332" spans="3:6" x14ac:dyDescent="0.2">
      <c r="C7332"/>
      <c r="D7332"/>
      <c r="E7332"/>
      <c r="F7332"/>
    </row>
    <row r="7333" spans="3:6" x14ac:dyDescent="0.2">
      <c r="C7333"/>
      <c r="D7333"/>
      <c r="E7333"/>
      <c r="F7333"/>
    </row>
    <row r="7334" spans="3:6" x14ac:dyDescent="0.2">
      <c r="C7334"/>
      <c r="D7334"/>
      <c r="E7334"/>
      <c r="F7334"/>
    </row>
    <row r="7335" spans="3:6" x14ac:dyDescent="0.2">
      <c r="C7335"/>
      <c r="D7335"/>
      <c r="E7335"/>
      <c r="F7335"/>
    </row>
    <row r="7336" spans="3:6" x14ac:dyDescent="0.2">
      <c r="C7336"/>
      <c r="D7336"/>
      <c r="E7336"/>
      <c r="F7336"/>
    </row>
    <row r="7337" spans="3:6" x14ac:dyDescent="0.2">
      <c r="C7337"/>
      <c r="D7337"/>
      <c r="E7337"/>
      <c r="F7337"/>
    </row>
    <row r="7338" spans="3:6" x14ac:dyDescent="0.2">
      <c r="C7338"/>
      <c r="D7338"/>
      <c r="E7338"/>
      <c r="F7338"/>
    </row>
    <row r="7339" spans="3:6" x14ac:dyDescent="0.2">
      <c r="C7339"/>
      <c r="D7339"/>
      <c r="E7339"/>
      <c r="F7339"/>
    </row>
    <row r="7340" spans="3:6" x14ac:dyDescent="0.2">
      <c r="C7340"/>
      <c r="D7340"/>
      <c r="E7340"/>
      <c r="F7340"/>
    </row>
    <row r="7341" spans="3:6" x14ac:dyDescent="0.2">
      <c r="C7341"/>
      <c r="D7341"/>
      <c r="E7341"/>
      <c r="F7341"/>
    </row>
    <row r="7342" spans="3:6" x14ac:dyDescent="0.2">
      <c r="C7342"/>
      <c r="D7342"/>
      <c r="E7342"/>
      <c r="F7342"/>
    </row>
    <row r="7343" spans="3:6" x14ac:dyDescent="0.2">
      <c r="C7343"/>
      <c r="D7343"/>
      <c r="E7343"/>
      <c r="F7343"/>
    </row>
    <row r="7344" spans="3:6" x14ac:dyDescent="0.2">
      <c r="C7344"/>
      <c r="D7344"/>
      <c r="E7344"/>
      <c r="F7344"/>
    </row>
    <row r="7345" spans="3:6" x14ac:dyDescent="0.2">
      <c r="C7345"/>
      <c r="D7345"/>
      <c r="E7345"/>
      <c r="F7345"/>
    </row>
    <row r="7346" spans="3:6" x14ac:dyDescent="0.2">
      <c r="C7346"/>
      <c r="D7346"/>
      <c r="E7346"/>
      <c r="F7346"/>
    </row>
    <row r="7347" spans="3:6" x14ac:dyDescent="0.2">
      <c r="C7347"/>
      <c r="D7347"/>
      <c r="E7347"/>
      <c r="F7347"/>
    </row>
    <row r="7348" spans="3:6" x14ac:dyDescent="0.2">
      <c r="C7348"/>
      <c r="D7348"/>
      <c r="E7348"/>
      <c r="F7348"/>
    </row>
    <row r="7349" spans="3:6" x14ac:dyDescent="0.2">
      <c r="C7349"/>
      <c r="D7349"/>
      <c r="E7349"/>
      <c r="F7349"/>
    </row>
    <row r="7350" spans="3:6" x14ac:dyDescent="0.2">
      <c r="C7350"/>
      <c r="D7350"/>
      <c r="E7350"/>
      <c r="F7350"/>
    </row>
    <row r="7351" spans="3:6" x14ac:dyDescent="0.2">
      <c r="C7351"/>
      <c r="D7351"/>
      <c r="E7351"/>
      <c r="F7351"/>
    </row>
    <row r="7352" spans="3:6" x14ac:dyDescent="0.2">
      <c r="C7352"/>
      <c r="D7352"/>
      <c r="E7352"/>
      <c r="F7352"/>
    </row>
    <row r="7353" spans="3:6" x14ac:dyDescent="0.2">
      <c r="C7353"/>
      <c r="D7353"/>
      <c r="E7353"/>
      <c r="F7353"/>
    </row>
    <row r="7354" spans="3:6" x14ac:dyDescent="0.2">
      <c r="C7354"/>
      <c r="D7354"/>
      <c r="E7354"/>
      <c r="F7354"/>
    </row>
    <row r="7355" spans="3:6" x14ac:dyDescent="0.2">
      <c r="C7355"/>
      <c r="D7355"/>
      <c r="E7355"/>
      <c r="F7355"/>
    </row>
    <row r="7356" spans="3:6" x14ac:dyDescent="0.2">
      <c r="C7356"/>
      <c r="D7356"/>
      <c r="E7356"/>
      <c r="F7356"/>
    </row>
    <row r="7357" spans="3:6" x14ac:dyDescent="0.2">
      <c r="C7357"/>
      <c r="D7357"/>
      <c r="E7357"/>
      <c r="F7357"/>
    </row>
    <row r="7358" spans="3:6" x14ac:dyDescent="0.2">
      <c r="C7358"/>
      <c r="D7358"/>
      <c r="E7358"/>
      <c r="F7358"/>
    </row>
    <row r="7359" spans="3:6" x14ac:dyDescent="0.2">
      <c r="C7359"/>
      <c r="D7359"/>
      <c r="E7359"/>
      <c r="F7359"/>
    </row>
    <row r="7360" spans="3:6" x14ac:dyDescent="0.2">
      <c r="C7360"/>
      <c r="D7360"/>
      <c r="E7360"/>
      <c r="F7360"/>
    </row>
    <row r="7361" spans="3:6" x14ac:dyDescent="0.2">
      <c r="C7361"/>
      <c r="D7361"/>
      <c r="E7361"/>
      <c r="F7361"/>
    </row>
    <row r="7362" spans="3:6" x14ac:dyDescent="0.2">
      <c r="C7362"/>
      <c r="D7362"/>
      <c r="E7362"/>
      <c r="F7362"/>
    </row>
    <row r="7363" spans="3:6" x14ac:dyDescent="0.2">
      <c r="C7363"/>
      <c r="D7363"/>
      <c r="E7363"/>
      <c r="F7363"/>
    </row>
    <row r="7364" spans="3:6" x14ac:dyDescent="0.2">
      <c r="C7364"/>
      <c r="D7364"/>
      <c r="E7364"/>
      <c r="F7364"/>
    </row>
    <row r="7365" spans="3:6" x14ac:dyDescent="0.2">
      <c r="C7365"/>
      <c r="D7365"/>
      <c r="E7365"/>
      <c r="F7365"/>
    </row>
    <row r="7366" spans="3:6" x14ac:dyDescent="0.2">
      <c r="C7366"/>
      <c r="D7366"/>
      <c r="E7366"/>
      <c r="F7366"/>
    </row>
    <row r="7367" spans="3:6" x14ac:dyDescent="0.2">
      <c r="C7367"/>
      <c r="D7367"/>
      <c r="E7367"/>
      <c r="F7367"/>
    </row>
    <row r="7368" spans="3:6" x14ac:dyDescent="0.2">
      <c r="C7368"/>
      <c r="D7368"/>
      <c r="E7368"/>
      <c r="F7368"/>
    </row>
    <row r="7369" spans="3:6" x14ac:dyDescent="0.2">
      <c r="C7369"/>
      <c r="D7369"/>
      <c r="E7369"/>
      <c r="F7369"/>
    </row>
    <row r="7370" spans="3:6" x14ac:dyDescent="0.2">
      <c r="C7370"/>
      <c r="D7370"/>
      <c r="E7370"/>
      <c r="F7370"/>
    </row>
    <row r="7371" spans="3:6" x14ac:dyDescent="0.2">
      <c r="C7371"/>
      <c r="D7371"/>
      <c r="E7371"/>
      <c r="F7371"/>
    </row>
    <row r="7372" spans="3:6" x14ac:dyDescent="0.2">
      <c r="C7372"/>
      <c r="D7372"/>
      <c r="E7372"/>
      <c r="F7372"/>
    </row>
    <row r="7373" spans="3:6" x14ac:dyDescent="0.2">
      <c r="C7373"/>
      <c r="D7373"/>
      <c r="E7373"/>
      <c r="F7373"/>
    </row>
    <row r="7374" spans="3:6" x14ac:dyDescent="0.2">
      <c r="C7374"/>
      <c r="D7374"/>
      <c r="E7374"/>
      <c r="F7374"/>
    </row>
    <row r="7375" spans="3:6" x14ac:dyDescent="0.2">
      <c r="C7375"/>
      <c r="D7375"/>
      <c r="E7375"/>
      <c r="F7375"/>
    </row>
    <row r="7376" spans="3:6" x14ac:dyDescent="0.2">
      <c r="C7376"/>
      <c r="D7376"/>
      <c r="E7376"/>
      <c r="F7376"/>
    </row>
    <row r="7377" spans="3:6" x14ac:dyDescent="0.2">
      <c r="C7377"/>
      <c r="D7377"/>
      <c r="E7377"/>
      <c r="F7377"/>
    </row>
    <row r="7378" spans="3:6" x14ac:dyDescent="0.2">
      <c r="C7378"/>
      <c r="D7378"/>
      <c r="E7378"/>
      <c r="F7378"/>
    </row>
    <row r="7379" spans="3:6" x14ac:dyDescent="0.2">
      <c r="C7379"/>
      <c r="D7379"/>
      <c r="E7379"/>
      <c r="F7379"/>
    </row>
    <row r="7380" spans="3:6" x14ac:dyDescent="0.2">
      <c r="C7380"/>
      <c r="D7380"/>
      <c r="E7380"/>
      <c r="F7380"/>
    </row>
    <row r="7381" spans="3:6" x14ac:dyDescent="0.2">
      <c r="C7381"/>
      <c r="D7381"/>
      <c r="E7381"/>
      <c r="F7381"/>
    </row>
    <row r="7382" spans="3:6" x14ac:dyDescent="0.2">
      <c r="C7382"/>
      <c r="D7382"/>
      <c r="E7382"/>
      <c r="F7382"/>
    </row>
    <row r="7383" spans="3:6" x14ac:dyDescent="0.2">
      <c r="C7383"/>
      <c r="D7383"/>
      <c r="E7383"/>
      <c r="F7383"/>
    </row>
    <row r="7384" spans="3:6" x14ac:dyDescent="0.2">
      <c r="C7384"/>
      <c r="D7384"/>
      <c r="E7384"/>
      <c r="F7384"/>
    </row>
    <row r="7385" spans="3:6" x14ac:dyDescent="0.2">
      <c r="C7385"/>
      <c r="D7385"/>
      <c r="E7385"/>
      <c r="F7385"/>
    </row>
    <row r="7386" spans="3:6" x14ac:dyDescent="0.2">
      <c r="C7386"/>
      <c r="D7386"/>
      <c r="E7386"/>
      <c r="F7386"/>
    </row>
    <row r="7387" spans="3:6" x14ac:dyDescent="0.2">
      <c r="C7387"/>
      <c r="D7387"/>
      <c r="E7387"/>
      <c r="F7387"/>
    </row>
    <row r="7388" spans="3:6" x14ac:dyDescent="0.2">
      <c r="C7388"/>
      <c r="D7388"/>
      <c r="E7388"/>
      <c r="F7388"/>
    </row>
    <row r="7389" spans="3:6" x14ac:dyDescent="0.2">
      <c r="C7389"/>
      <c r="D7389"/>
      <c r="E7389"/>
      <c r="F7389"/>
    </row>
    <row r="7390" spans="3:6" x14ac:dyDescent="0.2">
      <c r="C7390"/>
      <c r="D7390"/>
      <c r="E7390"/>
      <c r="F7390"/>
    </row>
    <row r="7391" spans="3:6" x14ac:dyDescent="0.2">
      <c r="C7391"/>
      <c r="D7391"/>
      <c r="E7391"/>
      <c r="F7391"/>
    </row>
    <row r="7392" spans="3:6" x14ac:dyDescent="0.2">
      <c r="C7392"/>
      <c r="D7392"/>
      <c r="E7392"/>
      <c r="F7392"/>
    </row>
    <row r="7393" spans="3:6" x14ac:dyDescent="0.2">
      <c r="C7393"/>
      <c r="D7393"/>
      <c r="E7393"/>
      <c r="F7393"/>
    </row>
    <row r="7394" spans="3:6" x14ac:dyDescent="0.2">
      <c r="C7394"/>
      <c r="D7394"/>
      <c r="E7394"/>
      <c r="F7394"/>
    </row>
    <row r="7395" spans="3:6" x14ac:dyDescent="0.2">
      <c r="C7395"/>
      <c r="D7395"/>
      <c r="E7395"/>
      <c r="F7395"/>
    </row>
    <row r="7396" spans="3:6" x14ac:dyDescent="0.2">
      <c r="C7396"/>
      <c r="D7396"/>
      <c r="E7396"/>
      <c r="F7396"/>
    </row>
    <row r="7397" spans="3:6" x14ac:dyDescent="0.2">
      <c r="C7397"/>
      <c r="D7397"/>
      <c r="E7397"/>
      <c r="F7397"/>
    </row>
    <row r="7398" spans="3:6" x14ac:dyDescent="0.2">
      <c r="C7398"/>
      <c r="D7398"/>
      <c r="E7398"/>
      <c r="F7398"/>
    </row>
    <row r="7399" spans="3:6" x14ac:dyDescent="0.2">
      <c r="C7399"/>
      <c r="D7399"/>
      <c r="E7399"/>
      <c r="F7399"/>
    </row>
    <row r="7400" spans="3:6" x14ac:dyDescent="0.2">
      <c r="C7400"/>
      <c r="D7400"/>
      <c r="E7400"/>
      <c r="F7400"/>
    </row>
    <row r="7401" spans="3:6" x14ac:dyDescent="0.2">
      <c r="C7401"/>
      <c r="D7401"/>
      <c r="E7401"/>
      <c r="F7401"/>
    </row>
    <row r="7402" spans="3:6" x14ac:dyDescent="0.2">
      <c r="C7402"/>
      <c r="D7402"/>
      <c r="E7402"/>
      <c r="F7402"/>
    </row>
    <row r="7403" spans="3:6" x14ac:dyDescent="0.2">
      <c r="C7403"/>
      <c r="D7403"/>
      <c r="E7403"/>
      <c r="F7403"/>
    </row>
    <row r="7404" spans="3:6" x14ac:dyDescent="0.2">
      <c r="C7404"/>
      <c r="D7404"/>
      <c r="E7404"/>
      <c r="F7404"/>
    </row>
    <row r="7405" spans="3:6" x14ac:dyDescent="0.2">
      <c r="C7405"/>
      <c r="D7405"/>
      <c r="E7405"/>
      <c r="F7405"/>
    </row>
    <row r="7406" spans="3:6" x14ac:dyDescent="0.2">
      <c r="C7406"/>
      <c r="D7406"/>
      <c r="E7406"/>
      <c r="F7406"/>
    </row>
    <row r="7407" spans="3:6" x14ac:dyDescent="0.2">
      <c r="C7407"/>
      <c r="D7407"/>
      <c r="E7407"/>
      <c r="F7407"/>
    </row>
    <row r="7408" spans="3:6" x14ac:dyDescent="0.2">
      <c r="C7408"/>
      <c r="D7408"/>
      <c r="E7408"/>
      <c r="F7408"/>
    </row>
    <row r="7409" spans="3:6" x14ac:dyDescent="0.2">
      <c r="C7409"/>
      <c r="D7409"/>
      <c r="E7409"/>
      <c r="F7409"/>
    </row>
    <row r="7410" spans="3:6" x14ac:dyDescent="0.2">
      <c r="C7410"/>
      <c r="D7410"/>
      <c r="E7410"/>
      <c r="F7410"/>
    </row>
    <row r="7411" spans="3:6" x14ac:dyDescent="0.2">
      <c r="C7411"/>
      <c r="D7411"/>
      <c r="E7411"/>
      <c r="F7411"/>
    </row>
    <row r="7412" spans="3:6" x14ac:dyDescent="0.2">
      <c r="C7412"/>
      <c r="D7412"/>
      <c r="E7412"/>
      <c r="F7412"/>
    </row>
    <row r="7413" spans="3:6" x14ac:dyDescent="0.2">
      <c r="C7413"/>
      <c r="D7413"/>
      <c r="E7413"/>
      <c r="F7413"/>
    </row>
    <row r="7414" spans="3:6" x14ac:dyDescent="0.2">
      <c r="C7414"/>
      <c r="D7414"/>
      <c r="E7414"/>
      <c r="F7414"/>
    </row>
    <row r="7415" spans="3:6" x14ac:dyDescent="0.2">
      <c r="C7415"/>
      <c r="D7415"/>
      <c r="E7415"/>
      <c r="F7415"/>
    </row>
    <row r="7416" spans="3:6" x14ac:dyDescent="0.2">
      <c r="C7416"/>
      <c r="D7416"/>
      <c r="E7416"/>
      <c r="F7416"/>
    </row>
    <row r="7417" spans="3:6" x14ac:dyDescent="0.2">
      <c r="C7417"/>
      <c r="D7417"/>
      <c r="E7417"/>
      <c r="F7417"/>
    </row>
    <row r="7418" spans="3:6" x14ac:dyDescent="0.2">
      <c r="C7418"/>
      <c r="D7418"/>
      <c r="E7418"/>
      <c r="F7418"/>
    </row>
    <row r="7419" spans="3:6" x14ac:dyDescent="0.2">
      <c r="C7419"/>
      <c r="D7419"/>
      <c r="E7419"/>
      <c r="F7419"/>
    </row>
    <row r="7420" spans="3:6" x14ac:dyDescent="0.2">
      <c r="C7420"/>
      <c r="D7420"/>
      <c r="E7420"/>
      <c r="F7420"/>
    </row>
    <row r="7421" spans="3:6" x14ac:dyDescent="0.2">
      <c r="C7421"/>
      <c r="D7421"/>
      <c r="E7421"/>
      <c r="F7421"/>
    </row>
    <row r="7422" spans="3:6" x14ac:dyDescent="0.2">
      <c r="C7422"/>
      <c r="D7422"/>
      <c r="E7422"/>
      <c r="F7422"/>
    </row>
    <row r="7423" spans="3:6" x14ac:dyDescent="0.2">
      <c r="C7423"/>
      <c r="D7423"/>
      <c r="E7423"/>
      <c r="F7423"/>
    </row>
    <row r="7424" spans="3:6" x14ac:dyDescent="0.2">
      <c r="C7424"/>
      <c r="D7424"/>
      <c r="E7424"/>
      <c r="F7424"/>
    </row>
    <row r="7425" spans="3:6" x14ac:dyDescent="0.2">
      <c r="C7425"/>
      <c r="D7425"/>
      <c r="E7425"/>
      <c r="F7425"/>
    </row>
    <row r="7426" spans="3:6" x14ac:dyDescent="0.2">
      <c r="C7426"/>
      <c r="D7426"/>
      <c r="E7426"/>
      <c r="F7426"/>
    </row>
    <row r="7427" spans="3:6" x14ac:dyDescent="0.2">
      <c r="C7427"/>
      <c r="D7427"/>
      <c r="E7427"/>
      <c r="F7427"/>
    </row>
    <row r="7428" spans="3:6" x14ac:dyDescent="0.2">
      <c r="C7428"/>
      <c r="D7428"/>
      <c r="E7428"/>
      <c r="F7428"/>
    </row>
    <row r="7429" spans="3:6" x14ac:dyDescent="0.2">
      <c r="C7429"/>
      <c r="D7429"/>
      <c r="E7429"/>
      <c r="F7429"/>
    </row>
    <row r="7430" spans="3:6" x14ac:dyDescent="0.2">
      <c r="C7430"/>
      <c r="D7430"/>
      <c r="E7430"/>
      <c r="F7430"/>
    </row>
    <row r="7431" spans="3:6" x14ac:dyDescent="0.2">
      <c r="C7431"/>
      <c r="D7431"/>
      <c r="E7431"/>
      <c r="F7431"/>
    </row>
    <row r="7432" spans="3:6" x14ac:dyDescent="0.2">
      <c r="C7432"/>
      <c r="D7432"/>
      <c r="E7432"/>
      <c r="F7432"/>
    </row>
    <row r="7433" spans="3:6" x14ac:dyDescent="0.2">
      <c r="C7433"/>
      <c r="D7433"/>
      <c r="E7433"/>
      <c r="F7433"/>
    </row>
    <row r="7434" spans="3:6" x14ac:dyDescent="0.2">
      <c r="C7434"/>
      <c r="D7434"/>
      <c r="E7434"/>
      <c r="F7434"/>
    </row>
    <row r="7435" spans="3:6" x14ac:dyDescent="0.2">
      <c r="C7435"/>
      <c r="D7435"/>
      <c r="E7435"/>
      <c r="F7435"/>
    </row>
    <row r="7436" spans="3:6" x14ac:dyDescent="0.2">
      <c r="C7436"/>
      <c r="D7436"/>
      <c r="E7436"/>
      <c r="F7436"/>
    </row>
    <row r="7437" spans="3:6" x14ac:dyDescent="0.2">
      <c r="C7437"/>
      <c r="D7437"/>
      <c r="E7437"/>
      <c r="F7437"/>
    </row>
    <row r="7438" spans="3:6" x14ac:dyDescent="0.2">
      <c r="C7438"/>
      <c r="D7438"/>
      <c r="E7438"/>
      <c r="F7438"/>
    </row>
    <row r="7439" spans="3:6" x14ac:dyDescent="0.2">
      <c r="C7439"/>
      <c r="D7439"/>
      <c r="E7439"/>
      <c r="F7439"/>
    </row>
    <row r="7440" spans="3:6" x14ac:dyDescent="0.2">
      <c r="C7440"/>
      <c r="D7440"/>
      <c r="E7440"/>
      <c r="F7440"/>
    </row>
    <row r="7441" spans="3:6" x14ac:dyDescent="0.2">
      <c r="C7441"/>
      <c r="D7441"/>
      <c r="E7441"/>
      <c r="F7441"/>
    </row>
    <row r="7442" spans="3:6" x14ac:dyDescent="0.2">
      <c r="C7442"/>
      <c r="D7442"/>
      <c r="E7442"/>
      <c r="F7442"/>
    </row>
    <row r="7443" spans="3:6" x14ac:dyDescent="0.2">
      <c r="C7443"/>
      <c r="D7443"/>
      <c r="E7443"/>
      <c r="F7443"/>
    </row>
    <row r="7444" spans="3:6" x14ac:dyDescent="0.2">
      <c r="C7444"/>
      <c r="D7444"/>
      <c r="E7444"/>
      <c r="F7444"/>
    </row>
    <row r="7445" spans="3:6" x14ac:dyDescent="0.2">
      <c r="C7445"/>
      <c r="D7445"/>
      <c r="E7445"/>
      <c r="F7445"/>
    </row>
    <row r="7446" spans="3:6" x14ac:dyDescent="0.2">
      <c r="C7446"/>
      <c r="D7446"/>
      <c r="E7446"/>
      <c r="F7446"/>
    </row>
    <row r="7447" spans="3:6" x14ac:dyDescent="0.2">
      <c r="C7447"/>
      <c r="D7447"/>
      <c r="E7447"/>
      <c r="F7447"/>
    </row>
    <row r="7448" spans="3:6" x14ac:dyDescent="0.2">
      <c r="C7448"/>
      <c r="D7448"/>
      <c r="E7448"/>
      <c r="F7448"/>
    </row>
    <row r="7449" spans="3:6" x14ac:dyDescent="0.2">
      <c r="C7449"/>
      <c r="D7449"/>
      <c r="E7449"/>
      <c r="F7449"/>
    </row>
    <row r="7450" spans="3:6" x14ac:dyDescent="0.2">
      <c r="C7450"/>
      <c r="D7450"/>
      <c r="E7450"/>
      <c r="F7450"/>
    </row>
    <row r="7451" spans="3:6" x14ac:dyDescent="0.2">
      <c r="C7451"/>
      <c r="D7451"/>
      <c r="E7451"/>
      <c r="F7451"/>
    </row>
    <row r="7452" spans="3:6" x14ac:dyDescent="0.2">
      <c r="C7452"/>
      <c r="D7452"/>
      <c r="E7452"/>
      <c r="F7452"/>
    </row>
    <row r="7453" spans="3:6" x14ac:dyDescent="0.2">
      <c r="C7453"/>
      <c r="D7453"/>
      <c r="E7453"/>
      <c r="F7453"/>
    </row>
    <row r="7454" spans="3:6" x14ac:dyDescent="0.2">
      <c r="C7454"/>
      <c r="D7454"/>
      <c r="E7454"/>
      <c r="F7454"/>
    </row>
    <row r="7455" spans="3:6" x14ac:dyDescent="0.2">
      <c r="C7455"/>
      <c r="D7455"/>
      <c r="E7455"/>
      <c r="F7455"/>
    </row>
    <row r="7456" spans="3:6" x14ac:dyDescent="0.2">
      <c r="C7456"/>
      <c r="D7456"/>
      <c r="E7456"/>
      <c r="F7456"/>
    </row>
    <row r="7457" spans="3:6" x14ac:dyDescent="0.2">
      <c r="C7457"/>
      <c r="D7457"/>
      <c r="E7457"/>
      <c r="F7457"/>
    </row>
    <row r="7458" spans="3:6" x14ac:dyDescent="0.2">
      <c r="C7458"/>
      <c r="D7458"/>
      <c r="E7458"/>
      <c r="F7458"/>
    </row>
    <row r="7459" spans="3:6" x14ac:dyDescent="0.2">
      <c r="C7459"/>
      <c r="D7459"/>
      <c r="E7459"/>
      <c r="F7459"/>
    </row>
    <row r="7460" spans="3:6" x14ac:dyDescent="0.2">
      <c r="C7460"/>
      <c r="D7460"/>
      <c r="E7460"/>
      <c r="F7460"/>
    </row>
    <row r="7461" spans="3:6" x14ac:dyDescent="0.2">
      <c r="C7461"/>
      <c r="D7461"/>
      <c r="E7461"/>
      <c r="F7461"/>
    </row>
    <row r="7462" spans="3:6" x14ac:dyDescent="0.2">
      <c r="C7462"/>
      <c r="D7462"/>
      <c r="E7462"/>
      <c r="F7462"/>
    </row>
    <row r="7463" spans="3:6" x14ac:dyDescent="0.2">
      <c r="C7463"/>
      <c r="D7463"/>
      <c r="E7463"/>
      <c r="F7463"/>
    </row>
    <row r="7464" spans="3:6" x14ac:dyDescent="0.2">
      <c r="C7464"/>
      <c r="D7464"/>
      <c r="E7464"/>
      <c r="F7464"/>
    </row>
    <row r="7465" spans="3:6" x14ac:dyDescent="0.2">
      <c r="C7465"/>
      <c r="D7465"/>
      <c r="E7465"/>
      <c r="F7465"/>
    </row>
    <row r="7466" spans="3:6" x14ac:dyDescent="0.2">
      <c r="C7466"/>
      <c r="D7466"/>
      <c r="E7466"/>
      <c r="F7466"/>
    </row>
    <row r="7467" spans="3:6" x14ac:dyDescent="0.2">
      <c r="C7467"/>
      <c r="D7467"/>
      <c r="E7467"/>
      <c r="F7467"/>
    </row>
    <row r="7468" spans="3:6" x14ac:dyDescent="0.2">
      <c r="C7468"/>
      <c r="D7468"/>
      <c r="E7468"/>
      <c r="F7468"/>
    </row>
    <row r="7469" spans="3:6" x14ac:dyDescent="0.2">
      <c r="C7469"/>
      <c r="D7469"/>
      <c r="E7469"/>
      <c r="F7469"/>
    </row>
    <row r="7470" spans="3:6" x14ac:dyDescent="0.2">
      <c r="C7470"/>
      <c r="D7470"/>
      <c r="E7470"/>
      <c r="F7470"/>
    </row>
    <row r="7471" spans="3:6" x14ac:dyDescent="0.2">
      <c r="C7471"/>
      <c r="D7471"/>
      <c r="E7471"/>
      <c r="F7471"/>
    </row>
    <row r="7472" spans="3:6" x14ac:dyDescent="0.2">
      <c r="C7472"/>
      <c r="D7472"/>
      <c r="E7472"/>
      <c r="F7472"/>
    </row>
    <row r="7473" spans="3:6" x14ac:dyDescent="0.2">
      <c r="C7473"/>
      <c r="D7473"/>
      <c r="E7473"/>
      <c r="F7473"/>
    </row>
    <row r="7474" spans="3:6" x14ac:dyDescent="0.2">
      <c r="C7474"/>
      <c r="D7474"/>
      <c r="E7474"/>
      <c r="F7474"/>
    </row>
    <row r="7475" spans="3:6" x14ac:dyDescent="0.2">
      <c r="C7475"/>
      <c r="D7475"/>
      <c r="E7475"/>
      <c r="F7475"/>
    </row>
    <row r="7476" spans="3:6" x14ac:dyDescent="0.2">
      <c r="C7476"/>
      <c r="D7476"/>
      <c r="E7476"/>
      <c r="F7476"/>
    </row>
    <row r="7477" spans="3:6" x14ac:dyDescent="0.2">
      <c r="C7477"/>
      <c r="D7477"/>
      <c r="E7477"/>
      <c r="F7477"/>
    </row>
    <row r="7478" spans="3:6" x14ac:dyDescent="0.2">
      <c r="C7478"/>
      <c r="D7478"/>
      <c r="E7478"/>
      <c r="F7478"/>
    </row>
    <row r="7479" spans="3:6" x14ac:dyDescent="0.2">
      <c r="C7479"/>
      <c r="D7479"/>
      <c r="E7479"/>
      <c r="F7479"/>
    </row>
    <row r="7480" spans="3:6" x14ac:dyDescent="0.2">
      <c r="C7480"/>
      <c r="D7480"/>
      <c r="E7480"/>
      <c r="F7480"/>
    </row>
    <row r="7481" spans="3:6" x14ac:dyDescent="0.2">
      <c r="C7481"/>
      <c r="D7481"/>
      <c r="E7481"/>
      <c r="F7481"/>
    </row>
    <row r="7482" spans="3:6" x14ac:dyDescent="0.2">
      <c r="C7482"/>
      <c r="D7482"/>
      <c r="E7482"/>
      <c r="F7482"/>
    </row>
    <row r="7483" spans="3:6" x14ac:dyDescent="0.2">
      <c r="C7483"/>
      <c r="D7483"/>
      <c r="E7483"/>
      <c r="F7483"/>
    </row>
    <row r="7484" spans="3:6" x14ac:dyDescent="0.2">
      <c r="C7484"/>
      <c r="D7484"/>
      <c r="E7484"/>
      <c r="F7484"/>
    </row>
    <row r="7485" spans="3:6" x14ac:dyDescent="0.2">
      <c r="C7485"/>
      <c r="D7485"/>
      <c r="E7485"/>
      <c r="F7485"/>
    </row>
    <row r="7486" spans="3:6" x14ac:dyDescent="0.2">
      <c r="C7486"/>
      <c r="D7486"/>
      <c r="E7486"/>
      <c r="F7486"/>
    </row>
    <row r="7487" spans="3:6" x14ac:dyDescent="0.2">
      <c r="C7487"/>
      <c r="D7487"/>
      <c r="E7487"/>
      <c r="F7487"/>
    </row>
    <row r="7488" spans="3:6" x14ac:dyDescent="0.2">
      <c r="C7488"/>
      <c r="D7488"/>
      <c r="E7488"/>
      <c r="F7488"/>
    </row>
    <row r="7489" spans="3:6" x14ac:dyDescent="0.2">
      <c r="C7489"/>
      <c r="D7489"/>
      <c r="E7489"/>
      <c r="F7489"/>
    </row>
    <row r="7490" spans="3:6" x14ac:dyDescent="0.2">
      <c r="C7490"/>
      <c r="D7490"/>
      <c r="E7490"/>
      <c r="F7490"/>
    </row>
    <row r="7491" spans="3:6" x14ac:dyDescent="0.2">
      <c r="C7491"/>
      <c r="D7491"/>
      <c r="E7491"/>
      <c r="F7491"/>
    </row>
    <row r="7492" spans="3:6" x14ac:dyDescent="0.2">
      <c r="C7492"/>
      <c r="D7492"/>
      <c r="E7492"/>
      <c r="F7492"/>
    </row>
    <row r="7493" spans="3:6" x14ac:dyDescent="0.2">
      <c r="C7493"/>
      <c r="D7493"/>
      <c r="E7493"/>
      <c r="F7493"/>
    </row>
    <row r="7494" spans="3:6" x14ac:dyDescent="0.2">
      <c r="C7494"/>
      <c r="D7494"/>
      <c r="E7494"/>
      <c r="F7494"/>
    </row>
    <row r="7495" spans="3:6" x14ac:dyDescent="0.2">
      <c r="C7495"/>
      <c r="D7495"/>
      <c r="E7495"/>
      <c r="F7495"/>
    </row>
    <row r="7496" spans="3:6" x14ac:dyDescent="0.2">
      <c r="C7496"/>
      <c r="D7496"/>
      <c r="E7496"/>
      <c r="F7496"/>
    </row>
    <row r="7497" spans="3:6" x14ac:dyDescent="0.2">
      <c r="C7497"/>
      <c r="D7497"/>
      <c r="E7497"/>
      <c r="F7497"/>
    </row>
    <row r="7498" spans="3:6" x14ac:dyDescent="0.2">
      <c r="C7498"/>
      <c r="D7498"/>
      <c r="E7498"/>
      <c r="F7498"/>
    </row>
    <row r="7499" spans="3:6" x14ac:dyDescent="0.2">
      <c r="C7499"/>
      <c r="D7499"/>
      <c r="E7499"/>
      <c r="F7499"/>
    </row>
    <row r="7500" spans="3:6" x14ac:dyDescent="0.2">
      <c r="C7500"/>
      <c r="D7500"/>
      <c r="E7500"/>
      <c r="F7500"/>
    </row>
    <row r="7501" spans="3:6" x14ac:dyDescent="0.2">
      <c r="C7501"/>
      <c r="D7501"/>
      <c r="E7501"/>
      <c r="F7501"/>
    </row>
    <row r="7502" spans="3:6" x14ac:dyDescent="0.2">
      <c r="C7502"/>
      <c r="D7502"/>
      <c r="E7502"/>
      <c r="F7502"/>
    </row>
    <row r="7503" spans="3:6" x14ac:dyDescent="0.2">
      <c r="C7503"/>
      <c r="D7503"/>
      <c r="E7503"/>
      <c r="F7503"/>
    </row>
    <row r="7504" spans="3:6" x14ac:dyDescent="0.2">
      <c r="C7504"/>
      <c r="D7504"/>
      <c r="E7504"/>
      <c r="F7504"/>
    </row>
    <row r="7505" spans="3:6" x14ac:dyDescent="0.2">
      <c r="C7505"/>
      <c r="D7505"/>
      <c r="E7505"/>
      <c r="F7505"/>
    </row>
    <row r="7506" spans="3:6" x14ac:dyDescent="0.2">
      <c r="C7506"/>
      <c r="D7506"/>
      <c r="E7506"/>
      <c r="F7506"/>
    </row>
    <row r="7507" spans="3:6" x14ac:dyDescent="0.2">
      <c r="C7507"/>
      <c r="D7507"/>
      <c r="E7507"/>
      <c r="F7507"/>
    </row>
    <row r="7508" spans="3:6" x14ac:dyDescent="0.2">
      <c r="C7508"/>
      <c r="D7508"/>
      <c r="E7508"/>
      <c r="F7508"/>
    </row>
    <row r="7509" spans="3:6" x14ac:dyDescent="0.2">
      <c r="C7509"/>
      <c r="D7509"/>
      <c r="E7509"/>
      <c r="F7509"/>
    </row>
    <row r="7510" spans="3:6" x14ac:dyDescent="0.2">
      <c r="C7510"/>
      <c r="D7510"/>
      <c r="E7510"/>
      <c r="F7510"/>
    </row>
    <row r="7511" spans="3:6" x14ac:dyDescent="0.2">
      <c r="C7511"/>
      <c r="D7511"/>
      <c r="E7511"/>
      <c r="F7511"/>
    </row>
    <row r="7512" spans="3:6" x14ac:dyDescent="0.2">
      <c r="C7512"/>
      <c r="D7512"/>
      <c r="E7512"/>
      <c r="F7512"/>
    </row>
    <row r="7513" spans="3:6" x14ac:dyDescent="0.2">
      <c r="C7513"/>
      <c r="D7513"/>
      <c r="E7513"/>
      <c r="F7513"/>
    </row>
    <row r="7514" spans="3:6" x14ac:dyDescent="0.2">
      <c r="C7514"/>
      <c r="D7514"/>
      <c r="E7514"/>
      <c r="F7514"/>
    </row>
    <row r="7515" spans="3:6" x14ac:dyDescent="0.2">
      <c r="C7515"/>
      <c r="D7515"/>
      <c r="E7515"/>
      <c r="F7515"/>
    </row>
    <row r="7516" spans="3:6" x14ac:dyDescent="0.2">
      <c r="C7516"/>
      <c r="D7516"/>
      <c r="E7516"/>
      <c r="F7516"/>
    </row>
    <row r="7517" spans="3:6" x14ac:dyDescent="0.2">
      <c r="C7517"/>
      <c r="D7517"/>
      <c r="E7517"/>
      <c r="F7517"/>
    </row>
    <row r="7518" spans="3:6" x14ac:dyDescent="0.2">
      <c r="C7518"/>
      <c r="D7518"/>
      <c r="E7518"/>
      <c r="F7518"/>
    </row>
    <row r="7519" spans="3:6" x14ac:dyDescent="0.2">
      <c r="C7519"/>
      <c r="D7519"/>
      <c r="E7519"/>
      <c r="F7519"/>
    </row>
    <row r="7520" spans="3:6" x14ac:dyDescent="0.2">
      <c r="C7520"/>
      <c r="D7520"/>
      <c r="E7520"/>
      <c r="F7520"/>
    </row>
    <row r="7521" spans="3:6" x14ac:dyDescent="0.2">
      <c r="C7521"/>
      <c r="D7521"/>
      <c r="E7521"/>
      <c r="F7521"/>
    </row>
    <row r="7522" spans="3:6" x14ac:dyDescent="0.2">
      <c r="C7522"/>
      <c r="D7522"/>
      <c r="E7522"/>
      <c r="F7522"/>
    </row>
    <row r="7523" spans="3:6" x14ac:dyDescent="0.2">
      <c r="C7523"/>
      <c r="D7523"/>
      <c r="E7523"/>
      <c r="F7523"/>
    </row>
    <row r="7524" spans="3:6" x14ac:dyDescent="0.2">
      <c r="C7524"/>
      <c r="D7524"/>
      <c r="E7524"/>
      <c r="F7524"/>
    </row>
    <row r="7525" spans="3:6" x14ac:dyDescent="0.2">
      <c r="C7525"/>
      <c r="D7525"/>
      <c r="E7525"/>
      <c r="F7525"/>
    </row>
    <row r="7526" spans="3:6" x14ac:dyDescent="0.2">
      <c r="C7526"/>
      <c r="D7526"/>
      <c r="E7526"/>
      <c r="F7526"/>
    </row>
    <row r="7527" spans="3:6" x14ac:dyDescent="0.2">
      <c r="C7527"/>
      <c r="D7527"/>
      <c r="E7527"/>
      <c r="F7527"/>
    </row>
    <row r="7528" spans="3:6" x14ac:dyDescent="0.2">
      <c r="C7528"/>
      <c r="D7528"/>
      <c r="E7528"/>
      <c r="F7528"/>
    </row>
    <row r="7529" spans="3:6" x14ac:dyDescent="0.2">
      <c r="C7529"/>
      <c r="D7529"/>
      <c r="E7529"/>
      <c r="F7529"/>
    </row>
    <row r="7530" spans="3:6" x14ac:dyDescent="0.2">
      <c r="C7530"/>
      <c r="D7530"/>
      <c r="E7530"/>
      <c r="F7530"/>
    </row>
    <row r="7531" spans="3:6" x14ac:dyDescent="0.2">
      <c r="C7531"/>
      <c r="D7531"/>
      <c r="E7531"/>
      <c r="F7531"/>
    </row>
    <row r="7532" spans="3:6" x14ac:dyDescent="0.2">
      <c r="C7532"/>
      <c r="D7532"/>
      <c r="E7532"/>
      <c r="F7532"/>
    </row>
    <row r="7533" spans="3:6" x14ac:dyDescent="0.2">
      <c r="C7533"/>
      <c r="D7533"/>
      <c r="E7533"/>
      <c r="F7533"/>
    </row>
    <row r="7534" spans="3:6" x14ac:dyDescent="0.2">
      <c r="C7534"/>
      <c r="D7534"/>
      <c r="E7534"/>
      <c r="F7534"/>
    </row>
    <row r="7535" spans="3:6" x14ac:dyDescent="0.2">
      <c r="C7535"/>
      <c r="D7535"/>
      <c r="E7535"/>
      <c r="F7535"/>
    </row>
    <row r="7536" spans="3:6" x14ac:dyDescent="0.2">
      <c r="C7536"/>
      <c r="D7536"/>
      <c r="E7536"/>
      <c r="F7536"/>
    </row>
    <row r="7537" spans="3:6" x14ac:dyDescent="0.2">
      <c r="C7537"/>
      <c r="D7537"/>
      <c r="E7537"/>
      <c r="F7537"/>
    </row>
    <row r="7538" spans="3:6" x14ac:dyDescent="0.2">
      <c r="C7538"/>
      <c r="D7538"/>
      <c r="E7538"/>
      <c r="F7538"/>
    </row>
    <row r="7539" spans="3:6" x14ac:dyDescent="0.2">
      <c r="C7539"/>
      <c r="D7539"/>
      <c r="E7539"/>
      <c r="F7539"/>
    </row>
    <row r="7540" spans="3:6" x14ac:dyDescent="0.2">
      <c r="C7540"/>
      <c r="D7540"/>
      <c r="E7540"/>
      <c r="F7540"/>
    </row>
    <row r="7541" spans="3:6" x14ac:dyDescent="0.2">
      <c r="C7541"/>
      <c r="D7541"/>
      <c r="E7541"/>
      <c r="F7541"/>
    </row>
    <row r="7542" spans="3:6" x14ac:dyDescent="0.2">
      <c r="C7542"/>
      <c r="D7542"/>
      <c r="E7542"/>
      <c r="F7542"/>
    </row>
    <row r="7543" spans="3:6" x14ac:dyDescent="0.2">
      <c r="C7543"/>
      <c r="D7543"/>
      <c r="E7543"/>
      <c r="F7543"/>
    </row>
    <row r="7544" spans="3:6" x14ac:dyDescent="0.2">
      <c r="C7544"/>
      <c r="D7544"/>
      <c r="E7544"/>
      <c r="F7544"/>
    </row>
    <row r="7545" spans="3:6" x14ac:dyDescent="0.2">
      <c r="C7545"/>
      <c r="D7545"/>
      <c r="E7545"/>
      <c r="F7545"/>
    </row>
    <row r="7546" spans="3:6" x14ac:dyDescent="0.2">
      <c r="C7546"/>
      <c r="D7546"/>
      <c r="E7546"/>
      <c r="F7546"/>
    </row>
    <row r="7547" spans="3:6" x14ac:dyDescent="0.2">
      <c r="C7547"/>
      <c r="D7547"/>
      <c r="E7547"/>
      <c r="F7547"/>
    </row>
    <row r="7548" spans="3:6" x14ac:dyDescent="0.2">
      <c r="C7548"/>
      <c r="D7548"/>
      <c r="E7548"/>
      <c r="F7548"/>
    </row>
    <row r="7549" spans="3:6" x14ac:dyDescent="0.2">
      <c r="C7549"/>
      <c r="D7549"/>
      <c r="E7549"/>
      <c r="F7549"/>
    </row>
    <row r="7550" spans="3:6" x14ac:dyDescent="0.2">
      <c r="C7550"/>
      <c r="D7550"/>
      <c r="E7550"/>
      <c r="F7550"/>
    </row>
    <row r="7551" spans="3:6" x14ac:dyDescent="0.2">
      <c r="C7551"/>
      <c r="D7551"/>
      <c r="E7551"/>
      <c r="F7551"/>
    </row>
    <row r="7552" spans="3:6" x14ac:dyDescent="0.2">
      <c r="C7552"/>
      <c r="D7552"/>
      <c r="E7552"/>
      <c r="F7552"/>
    </row>
    <row r="7553" spans="3:6" x14ac:dyDescent="0.2">
      <c r="C7553"/>
      <c r="D7553"/>
      <c r="E7553"/>
      <c r="F7553"/>
    </row>
    <row r="7554" spans="3:6" x14ac:dyDescent="0.2">
      <c r="C7554"/>
      <c r="D7554"/>
      <c r="E7554"/>
      <c r="F7554"/>
    </row>
    <row r="7555" spans="3:6" x14ac:dyDescent="0.2">
      <c r="C7555"/>
      <c r="D7555"/>
      <c r="E7555"/>
      <c r="F7555"/>
    </row>
    <row r="7556" spans="3:6" x14ac:dyDescent="0.2">
      <c r="C7556"/>
      <c r="D7556"/>
      <c r="E7556"/>
      <c r="F7556"/>
    </row>
    <row r="7557" spans="3:6" x14ac:dyDescent="0.2">
      <c r="C7557"/>
      <c r="D7557"/>
      <c r="E7557"/>
      <c r="F7557"/>
    </row>
    <row r="7558" spans="3:6" x14ac:dyDescent="0.2">
      <c r="C7558"/>
      <c r="D7558"/>
      <c r="E7558"/>
      <c r="F7558"/>
    </row>
    <row r="7559" spans="3:6" x14ac:dyDescent="0.2">
      <c r="C7559"/>
      <c r="D7559"/>
      <c r="E7559"/>
      <c r="F7559"/>
    </row>
    <row r="7560" spans="3:6" x14ac:dyDescent="0.2">
      <c r="C7560"/>
      <c r="D7560"/>
      <c r="E7560"/>
      <c r="F7560"/>
    </row>
    <row r="7561" spans="3:6" x14ac:dyDescent="0.2">
      <c r="C7561"/>
      <c r="D7561"/>
      <c r="E7561"/>
      <c r="F7561"/>
    </row>
    <row r="7562" spans="3:6" x14ac:dyDescent="0.2">
      <c r="C7562"/>
      <c r="D7562"/>
      <c r="E7562"/>
      <c r="F7562"/>
    </row>
    <row r="7563" spans="3:6" x14ac:dyDescent="0.2">
      <c r="C7563"/>
      <c r="D7563"/>
      <c r="E7563"/>
      <c r="F7563"/>
    </row>
    <row r="7564" spans="3:6" x14ac:dyDescent="0.2">
      <c r="C7564"/>
      <c r="D7564"/>
      <c r="E7564"/>
      <c r="F7564"/>
    </row>
    <row r="7565" spans="3:6" x14ac:dyDescent="0.2">
      <c r="C7565"/>
      <c r="D7565"/>
      <c r="E7565"/>
      <c r="F7565"/>
    </row>
    <row r="7566" spans="3:6" x14ac:dyDescent="0.2">
      <c r="C7566"/>
      <c r="D7566"/>
      <c r="E7566"/>
      <c r="F7566"/>
    </row>
    <row r="7567" spans="3:6" x14ac:dyDescent="0.2">
      <c r="C7567"/>
      <c r="D7567"/>
      <c r="E7567"/>
      <c r="F7567"/>
    </row>
    <row r="7568" spans="3:6" x14ac:dyDescent="0.2">
      <c r="C7568"/>
      <c r="D7568"/>
      <c r="E7568"/>
      <c r="F7568"/>
    </row>
    <row r="7569" spans="3:6" x14ac:dyDescent="0.2">
      <c r="C7569"/>
      <c r="D7569"/>
      <c r="E7569"/>
      <c r="F7569"/>
    </row>
    <row r="7570" spans="3:6" x14ac:dyDescent="0.2">
      <c r="C7570"/>
      <c r="D7570"/>
      <c r="E7570"/>
      <c r="F7570"/>
    </row>
    <row r="7571" spans="3:6" x14ac:dyDescent="0.2">
      <c r="C7571"/>
      <c r="D7571"/>
      <c r="E7571"/>
      <c r="F7571"/>
    </row>
    <row r="7572" spans="3:6" x14ac:dyDescent="0.2">
      <c r="C7572"/>
      <c r="D7572"/>
      <c r="E7572"/>
      <c r="F7572"/>
    </row>
    <row r="7573" spans="3:6" x14ac:dyDescent="0.2">
      <c r="C7573"/>
      <c r="D7573"/>
      <c r="E7573"/>
      <c r="F7573"/>
    </row>
    <row r="7574" spans="3:6" x14ac:dyDescent="0.2">
      <c r="C7574"/>
      <c r="D7574"/>
      <c r="E7574"/>
      <c r="F7574"/>
    </row>
    <row r="7575" spans="3:6" x14ac:dyDescent="0.2">
      <c r="C7575"/>
      <c r="D7575"/>
      <c r="E7575"/>
      <c r="F7575"/>
    </row>
    <row r="7576" spans="3:6" x14ac:dyDescent="0.2">
      <c r="C7576"/>
      <c r="D7576"/>
      <c r="E7576"/>
      <c r="F7576"/>
    </row>
    <row r="7577" spans="3:6" x14ac:dyDescent="0.2">
      <c r="C7577"/>
      <c r="D7577"/>
      <c r="E7577"/>
      <c r="F7577"/>
    </row>
    <row r="7578" spans="3:6" x14ac:dyDescent="0.2">
      <c r="C7578"/>
      <c r="D7578"/>
      <c r="E7578"/>
      <c r="F7578"/>
    </row>
    <row r="7579" spans="3:6" x14ac:dyDescent="0.2">
      <c r="C7579"/>
      <c r="D7579"/>
      <c r="E7579"/>
      <c r="F7579"/>
    </row>
    <row r="7580" spans="3:6" x14ac:dyDescent="0.2">
      <c r="C7580"/>
      <c r="D7580"/>
      <c r="E7580"/>
      <c r="F7580"/>
    </row>
    <row r="7581" spans="3:6" x14ac:dyDescent="0.2">
      <c r="C7581"/>
      <c r="D7581"/>
      <c r="E7581"/>
      <c r="F7581"/>
    </row>
    <row r="7582" spans="3:6" x14ac:dyDescent="0.2">
      <c r="C7582"/>
      <c r="D7582"/>
      <c r="E7582"/>
      <c r="F7582"/>
    </row>
    <row r="7583" spans="3:6" x14ac:dyDescent="0.2">
      <c r="C7583"/>
      <c r="D7583"/>
      <c r="E7583"/>
      <c r="F7583"/>
    </row>
    <row r="7584" spans="3:6" x14ac:dyDescent="0.2">
      <c r="C7584"/>
      <c r="D7584"/>
      <c r="E7584"/>
      <c r="F7584"/>
    </row>
    <row r="7585" spans="3:6" x14ac:dyDescent="0.2">
      <c r="C7585"/>
      <c r="D7585"/>
      <c r="E7585"/>
      <c r="F7585"/>
    </row>
    <row r="7586" spans="3:6" x14ac:dyDescent="0.2">
      <c r="C7586"/>
      <c r="D7586"/>
      <c r="E7586"/>
      <c r="F7586"/>
    </row>
    <row r="7587" spans="3:6" x14ac:dyDescent="0.2">
      <c r="C7587"/>
      <c r="D7587"/>
      <c r="E7587"/>
      <c r="F7587"/>
    </row>
    <row r="7588" spans="3:6" x14ac:dyDescent="0.2">
      <c r="C7588"/>
      <c r="D7588"/>
      <c r="E7588"/>
      <c r="F7588"/>
    </row>
    <row r="7589" spans="3:6" x14ac:dyDescent="0.2">
      <c r="C7589"/>
      <c r="D7589"/>
      <c r="E7589"/>
      <c r="F7589"/>
    </row>
    <row r="7590" spans="3:6" x14ac:dyDescent="0.2">
      <c r="C7590"/>
      <c r="D7590"/>
      <c r="E7590"/>
      <c r="F7590"/>
    </row>
    <row r="7591" spans="3:6" x14ac:dyDescent="0.2">
      <c r="C7591"/>
      <c r="D7591"/>
      <c r="E7591"/>
      <c r="F7591"/>
    </row>
    <row r="7592" spans="3:6" x14ac:dyDescent="0.2">
      <c r="C7592"/>
      <c r="D7592"/>
      <c r="E7592"/>
      <c r="F7592"/>
    </row>
    <row r="7593" spans="3:6" x14ac:dyDescent="0.2">
      <c r="C7593"/>
      <c r="D7593"/>
      <c r="E7593"/>
      <c r="F7593"/>
    </row>
    <row r="7594" spans="3:6" x14ac:dyDescent="0.2">
      <c r="C7594"/>
      <c r="D7594"/>
      <c r="E7594"/>
      <c r="F7594"/>
    </row>
    <row r="7595" spans="3:6" x14ac:dyDescent="0.2">
      <c r="C7595"/>
      <c r="D7595"/>
      <c r="E7595"/>
      <c r="F7595"/>
    </row>
    <row r="7596" spans="3:6" x14ac:dyDescent="0.2">
      <c r="C7596"/>
      <c r="D7596"/>
      <c r="E7596"/>
      <c r="F7596"/>
    </row>
    <row r="7597" spans="3:6" x14ac:dyDescent="0.2">
      <c r="C7597"/>
      <c r="D7597"/>
      <c r="E7597"/>
      <c r="F7597"/>
    </row>
    <row r="7598" spans="3:6" x14ac:dyDescent="0.2">
      <c r="C7598"/>
      <c r="D7598"/>
      <c r="E7598"/>
      <c r="F7598"/>
    </row>
    <row r="7599" spans="3:6" x14ac:dyDescent="0.2">
      <c r="C7599"/>
      <c r="D7599"/>
      <c r="E7599"/>
      <c r="F7599"/>
    </row>
    <row r="7600" spans="3:6" x14ac:dyDescent="0.2">
      <c r="C7600"/>
      <c r="D7600"/>
      <c r="E7600"/>
      <c r="F7600"/>
    </row>
    <row r="7601" spans="3:6" x14ac:dyDescent="0.2">
      <c r="C7601"/>
      <c r="D7601"/>
      <c r="E7601"/>
      <c r="F7601"/>
    </row>
    <row r="7602" spans="3:6" x14ac:dyDescent="0.2">
      <c r="C7602"/>
      <c r="D7602"/>
      <c r="E7602"/>
      <c r="F7602"/>
    </row>
    <row r="7603" spans="3:6" x14ac:dyDescent="0.2">
      <c r="C7603"/>
      <c r="D7603"/>
      <c r="E7603"/>
      <c r="F7603"/>
    </row>
    <row r="7604" spans="3:6" x14ac:dyDescent="0.2">
      <c r="C7604"/>
      <c r="D7604"/>
      <c r="E7604"/>
      <c r="F7604"/>
    </row>
    <row r="7605" spans="3:6" x14ac:dyDescent="0.2">
      <c r="C7605"/>
      <c r="D7605"/>
      <c r="E7605"/>
      <c r="F7605"/>
    </row>
    <row r="7606" spans="3:6" x14ac:dyDescent="0.2">
      <c r="C7606"/>
      <c r="D7606"/>
      <c r="E7606"/>
      <c r="F7606"/>
    </row>
    <row r="7607" spans="3:6" x14ac:dyDescent="0.2">
      <c r="C7607"/>
      <c r="D7607"/>
      <c r="E7607"/>
      <c r="F7607"/>
    </row>
    <row r="7608" spans="3:6" x14ac:dyDescent="0.2">
      <c r="C7608"/>
      <c r="D7608"/>
      <c r="E7608"/>
      <c r="F7608"/>
    </row>
    <row r="7609" spans="3:6" x14ac:dyDescent="0.2">
      <c r="C7609"/>
      <c r="D7609"/>
      <c r="E7609"/>
      <c r="F7609"/>
    </row>
    <row r="7610" spans="3:6" x14ac:dyDescent="0.2">
      <c r="C7610"/>
      <c r="D7610"/>
      <c r="E7610"/>
      <c r="F7610"/>
    </row>
    <row r="7611" spans="3:6" x14ac:dyDescent="0.2">
      <c r="C7611"/>
      <c r="D7611"/>
      <c r="E7611"/>
      <c r="F7611"/>
    </row>
    <row r="7612" spans="3:6" x14ac:dyDescent="0.2">
      <c r="C7612"/>
      <c r="D7612"/>
      <c r="E7612"/>
      <c r="F7612"/>
    </row>
    <row r="7613" spans="3:6" x14ac:dyDescent="0.2">
      <c r="C7613"/>
      <c r="D7613"/>
      <c r="E7613"/>
      <c r="F7613"/>
    </row>
    <row r="7614" spans="3:6" x14ac:dyDescent="0.2">
      <c r="C7614"/>
      <c r="D7614"/>
      <c r="E7614"/>
      <c r="F7614"/>
    </row>
    <row r="7615" spans="3:6" x14ac:dyDescent="0.2">
      <c r="C7615"/>
      <c r="D7615"/>
      <c r="E7615"/>
      <c r="F7615"/>
    </row>
    <row r="7616" spans="3:6" x14ac:dyDescent="0.2">
      <c r="C7616"/>
      <c r="D7616"/>
      <c r="E7616"/>
      <c r="F7616"/>
    </row>
    <row r="7617" spans="3:6" x14ac:dyDescent="0.2">
      <c r="C7617"/>
      <c r="D7617"/>
      <c r="E7617"/>
      <c r="F7617"/>
    </row>
    <row r="7618" spans="3:6" x14ac:dyDescent="0.2">
      <c r="C7618"/>
      <c r="D7618"/>
      <c r="E7618"/>
      <c r="F7618"/>
    </row>
    <row r="7619" spans="3:6" x14ac:dyDescent="0.2">
      <c r="C7619"/>
      <c r="D7619"/>
      <c r="E7619"/>
      <c r="F7619"/>
    </row>
    <row r="7620" spans="3:6" x14ac:dyDescent="0.2">
      <c r="C7620"/>
      <c r="D7620"/>
      <c r="E7620"/>
      <c r="F7620"/>
    </row>
    <row r="7621" spans="3:6" x14ac:dyDescent="0.2">
      <c r="C7621"/>
      <c r="D7621"/>
      <c r="E7621"/>
      <c r="F7621"/>
    </row>
    <row r="7622" spans="3:6" x14ac:dyDescent="0.2">
      <c r="C7622"/>
      <c r="D7622"/>
      <c r="E7622"/>
      <c r="F7622"/>
    </row>
    <row r="7623" spans="3:6" x14ac:dyDescent="0.2">
      <c r="C7623"/>
      <c r="D7623"/>
      <c r="E7623"/>
      <c r="F7623"/>
    </row>
    <row r="7624" spans="3:6" x14ac:dyDescent="0.2">
      <c r="C7624"/>
      <c r="D7624"/>
      <c r="E7624"/>
      <c r="F7624"/>
    </row>
    <row r="7625" spans="3:6" x14ac:dyDescent="0.2">
      <c r="C7625"/>
      <c r="D7625"/>
      <c r="E7625"/>
      <c r="F7625"/>
    </row>
    <row r="7626" spans="3:6" x14ac:dyDescent="0.2">
      <c r="C7626"/>
      <c r="D7626"/>
      <c r="E7626"/>
      <c r="F7626"/>
    </row>
    <row r="7627" spans="3:6" x14ac:dyDescent="0.2">
      <c r="C7627"/>
      <c r="D7627"/>
      <c r="E7627"/>
      <c r="F7627"/>
    </row>
    <row r="7628" spans="3:6" x14ac:dyDescent="0.2">
      <c r="C7628"/>
      <c r="D7628"/>
      <c r="E7628"/>
      <c r="F7628"/>
    </row>
    <row r="7629" spans="3:6" x14ac:dyDescent="0.2">
      <c r="C7629"/>
      <c r="D7629"/>
      <c r="E7629"/>
      <c r="F7629"/>
    </row>
    <row r="7630" spans="3:6" x14ac:dyDescent="0.2">
      <c r="C7630"/>
      <c r="D7630"/>
      <c r="E7630"/>
      <c r="F7630"/>
    </row>
    <row r="7631" spans="3:6" x14ac:dyDescent="0.2">
      <c r="C7631"/>
      <c r="D7631"/>
      <c r="E7631"/>
      <c r="F7631"/>
    </row>
    <row r="7632" spans="3:6" x14ac:dyDescent="0.2">
      <c r="C7632"/>
      <c r="D7632"/>
      <c r="E7632"/>
      <c r="F7632"/>
    </row>
    <row r="7633" spans="3:6" x14ac:dyDescent="0.2">
      <c r="C7633"/>
      <c r="D7633"/>
      <c r="E7633"/>
      <c r="F7633"/>
    </row>
    <row r="7634" spans="3:6" x14ac:dyDescent="0.2">
      <c r="C7634"/>
      <c r="D7634"/>
      <c r="E7634"/>
      <c r="F7634"/>
    </row>
    <row r="7635" spans="3:6" x14ac:dyDescent="0.2">
      <c r="C7635"/>
      <c r="D7635"/>
      <c r="E7635"/>
      <c r="F7635"/>
    </row>
    <row r="7636" spans="3:6" x14ac:dyDescent="0.2">
      <c r="C7636"/>
      <c r="D7636"/>
      <c r="E7636"/>
      <c r="F7636"/>
    </row>
    <row r="7637" spans="3:6" x14ac:dyDescent="0.2">
      <c r="C7637"/>
      <c r="D7637"/>
      <c r="E7637"/>
      <c r="F7637"/>
    </row>
    <row r="7638" spans="3:6" x14ac:dyDescent="0.2">
      <c r="C7638"/>
      <c r="D7638"/>
      <c r="E7638"/>
      <c r="F7638"/>
    </row>
    <row r="7639" spans="3:6" x14ac:dyDescent="0.2">
      <c r="C7639"/>
      <c r="D7639"/>
      <c r="E7639"/>
      <c r="F7639"/>
    </row>
    <row r="7640" spans="3:6" x14ac:dyDescent="0.2">
      <c r="C7640"/>
      <c r="D7640"/>
      <c r="E7640"/>
      <c r="F7640"/>
    </row>
    <row r="7641" spans="3:6" x14ac:dyDescent="0.2">
      <c r="C7641"/>
      <c r="D7641"/>
      <c r="E7641"/>
      <c r="F7641"/>
    </row>
    <row r="7642" spans="3:6" x14ac:dyDescent="0.2">
      <c r="C7642"/>
      <c r="D7642"/>
      <c r="E7642"/>
      <c r="F7642"/>
    </row>
    <row r="7643" spans="3:6" x14ac:dyDescent="0.2">
      <c r="C7643"/>
      <c r="D7643"/>
      <c r="E7643"/>
      <c r="F7643"/>
    </row>
    <row r="7644" spans="3:6" x14ac:dyDescent="0.2">
      <c r="C7644"/>
      <c r="D7644"/>
      <c r="E7644"/>
      <c r="F7644"/>
    </row>
    <row r="7645" spans="3:6" x14ac:dyDescent="0.2">
      <c r="C7645"/>
      <c r="D7645"/>
      <c r="E7645"/>
      <c r="F7645"/>
    </row>
    <row r="7646" spans="3:6" x14ac:dyDescent="0.2">
      <c r="C7646"/>
      <c r="D7646"/>
      <c r="E7646"/>
      <c r="F7646"/>
    </row>
    <row r="7647" spans="3:6" x14ac:dyDescent="0.2">
      <c r="C7647"/>
      <c r="D7647"/>
      <c r="E7647"/>
      <c r="F7647"/>
    </row>
    <row r="7648" spans="3:6" x14ac:dyDescent="0.2">
      <c r="C7648"/>
      <c r="D7648"/>
      <c r="E7648"/>
      <c r="F7648"/>
    </row>
    <row r="7649" spans="3:6" x14ac:dyDescent="0.2">
      <c r="C7649"/>
      <c r="D7649"/>
      <c r="E7649"/>
      <c r="F7649"/>
    </row>
    <row r="7650" spans="3:6" x14ac:dyDescent="0.2">
      <c r="C7650"/>
      <c r="D7650"/>
      <c r="E7650"/>
      <c r="F7650"/>
    </row>
    <row r="7651" spans="3:6" x14ac:dyDescent="0.2">
      <c r="C7651"/>
      <c r="D7651"/>
      <c r="E7651"/>
      <c r="F7651"/>
    </row>
    <row r="7652" spans="3:6" x14ac:dyDescent="0.2">
      <c r="C7652"/>
      <c r="D7652"/>
      <c r="E7652"/>
      <c r="F7652"/>
    </row>
    <row r="7653" spans="3:6" x14ac:dyDescent="0.2">
      <c r="C7653"/>
      <c r="D7653"/>
      <c r="E7653"/>
      <c r="F7653"/>
    </row>
    <row r="7654" spans="3:6" x14ac:dyDescent="0.2">
      <c r="C7654"/>
      <c r="D7654"/>
      <c r="E7654"/>
      <c r="F7654"/>
    </row>
    <row r="7655" spans="3:6" x14ac:dyDescent="0.2">
      <c r="C7655"/>
      <c r="D7655"/>
      <c r="E7655"/>
      <c r="F7655"/>
    </row>
    <row r="7656" spans="3:6" x14ac:dyDescent="0.2">
      <c r="C7656"/>
      <c r="D7656"/>
      <c r="E7656"/>
      <c r="F7656"/>
    </row>
    <row r="7657" spans="3:6" x14ac:dyDescent="0.2">
      <c r="C7657"/>
      <c r="D7657"/>
      <c r="E7657"/>
      <c r="F7657"/>
    </row>
    <row r="7658" spans="3:6" x14ac:dyDescent="0.2">
      <c r="C7658"/>
      <c r="D7658"/>
      <c r="E7658"/>
      <c r="F7658"/>
    </row>
    <row r="7659" spans="3:6" x14ac:dyDescent="0.2">
      <c r="C7659"/>
      <c r="D7659"/>
      <c r="E7659"/>
      <c r="F7659"/>
    </row>
    <row r="7660" spans="3:6" x14ac:dyDescent="0.2">
      <c r="C7660"/>
      <c r="D7660"/>
      <c r="E7660"/>
      <c r="F7660"/>
    </row>
    <row r="7661" spans="3:6" x14ac:dyDescent="0.2">
      <c r="C7661"/>
      <c r="D7661"/>
      <c r="E7661"/>
      <c r="F7661"/>
    </row>
    <row r="7662" spans="3:6" x14ac:dyDescent="0.2">
      <c r="C7662"/>
      <c r="D7662"/>
      <c r="E7662"/>
      <c r="F7662"/>
    </row>
    <row r="7663" spans="3:6" x14ac:dyDescent="0.2">
      <c r="C7663"/>
      <c r="D7663"/>
      <c r="E7663"/>
      <c r="F7663"/>
    </row>
    <row r="7664" spans="3:6" x14ac:dyDescent="0.2">
      <c r="C7664"/>
      <c r="D7664"/>
      <c r="E7664"/>
      <c r="F7664"/>
    </row>
    <row r="7665" spans="3:6" x14ac:dyDescent="0.2">
      <c r="C7665"/>
      <c r="D7665"/>
      <c r="E7665"/>
      <c r="F7665"/>
    </row>
    <row r="7666" spans="3:6" x14ac:dyDescent="0.2">
      <c r="C7666"/>
      <c r="D7666"/>
      <c r="E7666"/>
      <c r="F7666"/>
    </row>
    <row r="7667" spans="3:6" x14ac:dyDescent="0.2">
      <c r="C7667"/>
      <c r="D7667"/>
      <c r="E7667"/>
      <c r="F7667"/>
    </row>
    <row r="7668" spans="3:6" x14ac:dyDescent="0.2">
      <c r="C7668"/>
      <c r="D7668"/>
      <c r="E7668"/>
      <c r="F7668"/>
    </row>
    <row r="7669" spans="3:6" x14ac:dyDescent="0.2">
      <c r="C7669"/>
      <c r="D7669"/>
      <c r="E7669"/>
      <c r="F7669"/>
    </row>
    <row r="7670" spans="3:6" x14ac:dyDescent="0.2">
      <c r="C7670"/>
      <c r="D7670"/>
      <c r="E7670"/>
      <c r="F7670"/>
    </row>
    <row r="7671" spans="3:6" x14ac:dyDescent="0.2">
      <c r="C7671"/>
      <c r="D7671"/>
      <c r="E7671"/>
      <c r="F7671"/>
    </row>
    <row r="7672" spans="3:6" x14ac:dyDescent="0.2">
      <c r="C7672"/>
      <c r="D7672"/>
      <c r="E7672"/>
      <c r="F7672"/>
    </row>
    <row r="7673" spans="3:6" x14ac:dyDescent="0.2">
      <c r="C7673"/>
      <c r="D7673"/>
      <c r="E7673"/>
      <c r="F7673"/>
    </row>
    <row r="7674" spans="3:6" x14ac:dyDescent="0.2">
      <c r="C7674"/>
      <c r="D7674"/>
      <c r="E7674"/>
      <c r="F7674"/>
    </row>
    <row r="7675" spans="3:6" x14ac:dyDescent="0.2">
      <c r="C7675"/>
      <c r="D7675"/>
      <c r="E7675"/>
      <c r="F7675"/>
    </row>
    <row r="7676" spans="3:6" x14ac:dyDescent="0.2">
      <c r="C7676"/>
      <c r="D7676"/>
      <c r="E7676"/>
      <c r="F7676"/>
    </row>
    <row r="7677" spans="3:6" x14ac:dyDescent="0.2">
      <c r="C7677"/>
      <c r="D7677"/>
      <c r="E7677"/>
      <c r="F7677"/>
    </row>
    <row r="7678" spans="3:6" x14ac:dyDescent="0.2">
      <c r="C7678"/>
      <c r="D7678"/>
      <c r="E7678"/>
      <c r="F7678"/>
    </row>
    <row r="7679" spans="3:6" x14ac:dyDescent="0.2">
      <c r="C7679"/>
      <c r="D7679"/>
      <c r="E7679"/>
      <c r="F7679"/>
    </row>
    <row r="7680" spans="3:6" x14ac:dyDescent="0.2">
      <c r="C7680"/>
      <c r="D7680"/>
      <c r="E7680"/>
      <c r="F7680"/>
    </row>
    <row r="7681" spans="3:6" x14ac:dyDescent="0.2">
      <c r="C7681"/>
      <c r="D7681"/>
      <c r="E7681"/>
      <c r="F7681"/>
    </row>
    <row r="7682" spans="3:6" x14ac:dyDescent="0.2">
      <c r="C7682"/>
      <c r="D7682"/>
      <c r="E7682"/>
      <c r="F7682"/>
    </row>
    <row r="7683" spans="3:6" x14ac:dyDescent="0.2">
      <c r="C7683"/>
      <c r="D7683"/>
      <c r="E7683"/>
      <c r="F7683"/>
    </row>
    <row r="7684" spans="3:6" x14ac:dyDescent="0.2">
      <c r="C7684"/>
      <c r="D7684"/>
      <c r="E7684"/>
      <c r="F7684"/>
    </row>
    <row r="7685" spans="3:6" x14ac:dyDescent="0.2">
      <c r="C7685"/>
      <c r="D7685"/>
      <c r="E7685"/>
      <c r="F7685"/>
    </row>
    <row r="7686" spans="3:6" x14ac:dyDescent="0.2">
      <c r="C7686"/>
      <c r="D7686"/>
      <c r="E7686"/>
      <c r="F7686"/>
    </row>
    <row r="7687" spans="3:6" x14ac:dyDescent="0.2">
      <c r="C7687"/>
      <c r="D7687"/>
      <c r="E7687"/>
      <c r="F7687"/>
    </row>
    <row r="7688" spans="3:6" x14ac:dyDescent="0.2">
      <c r="C7688"/>
      <c r="D7688"/>
      <c r="E7688"/>
      <c r="F7688"/>
    </row>
    <row r="7689" spans="3:6" x14ac:dyDescent="0.2">
      <c r="C7689"/>
      <c r="D7689"/>
      <c r="E7689"/>
      <c r="F7689"/>
    </row>
    <row r="7690" spans="3:6" x14ac:dyDescent="0.2">
      <c r="C7690"/>
      <c r="D7690"/>
      <c r="E7690"/>
      <c r="F7690"/>
    </row>
    <row r="7691" spans="3:6" x14ac:dyDescent="0.2">
      <c r="C7691"/>
      <c r="D7691"/>
      <c r="E7691"/>
      <c r="F7691"/>
    </row>
    <row r="7692" spans="3:6" x14ac:dyDescent="0.2">
      <c r="C7692"/>
      <c r="D7692"/>
      <c r="E7692"/>
      <c r="F7692"/>
    </row>
    <row r="7693" spans="3:6" x14ac:dyDescent="0.2">
      <c r="C7693"/>
      <c r="D7693"/>
      <c r="E7693"/>
      <c r="F7693"/>
    </row>
    <row r="7694" spans="3:6" x14ac:dyDescent="0.2">
      <c r="C7694"/>
      <c r="D7694"/>
      <c r="E7694"/>
      <c r="F7694"/>
    </row>
    <row r="7695" spans="3:6" x14ac:dyDescent="0.2">
      <c r="C7695"/>
      <c r="D7695"/>
      <c r="E7695"/>
      <c r="F7695"/>
    </row>
    <row r="7696" spans="3:6" x14ac:dyDescent="0.2">
      <c r="C7696"/>
      <c r="D7696"/>
      <c r="E7696"/>
      <c r="F7696"/>
    </row>
    <row r="7697" spans="3:6" x14ac:dyDescent="0.2">
      <c r="C7697"/>
      <c r="D7697"/>
      <c r="E7697"/>
      <c r="F7697"/>
    </row>
    <row r="7698" spans="3:6" x14ac:dyDescent="0.2">
      <c r="C7698"/>
      <c r="D7698"/>
      <c r="E7698"/>
      <c r="F7698"/>
    </row>
    <row r="7699" spans="3:6" x14ac:dyDescent="0.2">
      <c r="C7699"/>
      <c r="D7699"/>
      <c r="E7699"/>
      <c r="F7699"/>
    </row>
    <row r="7700" spans="3:6" x14ac:dyDescent="0.2">
      <c r="C7700"/>
      <c r="D7700"/>
      <c r="E7700"/>
      <c r="F7700"/>
    </row>
    <row r="7701" spans="3:6" x14ac:dyDescent="0.2">
      <c r="C7701"/>
      <c r="D7701"/>
      <c r="E7701"/>
      <c r="F7701"/>
    </row>
    <row r="7702" spans="3:6" x14ac:dyDescent="0.2">
      <c r="C7702"/>
      <c r="D7702"/>
      <c r="E7702"/>
      <c r="F7702"/>
    </row>
    <row r="7703" spans="3:6" x14ac:dyDescent="0.2">
      <c r="C7703"/>
      <c r="D7703"/>
      <c r="E7703"/>
      <c r="F7703"/>
    </row>
    <row r="7704" spans="3:6" x14ac:dyDescent="0.2">
      <c r="C7704"/>
      <c r="D7704"/>
      <c r="E7704"/>
      <c r="F7704"/>
    </row>
    <row r="7705" spans="3:6" x14ac:dyDescent="0.2">
      <c r="C7705"/>
      <c r="D7705"/>
      <c r="E7705"/>
      <c r="F7705"/>
    </row>
    <row r="7706" spans="3:6" x14ac:dyDescent="0.2">
      <c r="C7706"/>
      <c r="D7706"/>
      <c r="E7706"/>
      <c r="F7706"/>
    </row>
    <row r="7707" spans="3:6" x14ac:dyDescent="0.2">
      <c r="C7707"/>
      <c r="D7707"/>
      <c r="E7707"/>
      <c r="F7707"/>
    </row>
    <row r="7708" spans="3:6" x14ac:dyDescent="0.2">
      <c r="C7708"/>
      <c r="D7708"/>
      <c r="E7708"/>
      <c r="F7708"/>
    </row>
    <row r="7709" spans="3:6" x14ac:dyDescent="0.2">
      <c r="C7709"/>
      <c r="D7709"/>
      <c r="E7709"/>
      <c r="F7709"/>
    </row>
    <row r="7710" spans="3:6" x14ac:dyDescent="0.2">
      <c r="C7710"/>
      <c r="D7710"/>
      <c r="E7710"/>
      <c r="F7710"/>
    </row>
    <row r="7711" spans="3:6" x14ac:dyDescent="0.2">
      <c r="C7711"/>
      <c r="D7711"/>
      <c r="E7711"/>
      <c r="F7711"/>
    </row>
    <row r="7712" spans="3:6" x14ac:dyDescent="0.2">
      <c r="C7712"/>
      <c r="D7712"/>
      <c r="E7712"/>
      <c r="F7712"/>
    </row>
    <row r="7713" spans="3:6" x14ac:dyDescent="0.2">
      <c r="C7713"/>
      <c r="D7713"/>
      <c r="E7713"/>
      <c r="F7713"/>
    </row>
    <row r="7714" spans="3:6" x14ac:dyDescent="0.2">
      <c r="C7714"/>
      <c r="D7714"/>
      <c r="E7714"/>
      <c r="F7714"/>
    </row>
    <row r="7715" spans="3:6" x14ac:dyDescent="0.2">
      <c r="C7715"/>
      <c r="D7715"/>
      <c r="E7715"/>
      <c r="F7715"/>
    </row>
    <row r="7716" spans="3:6" x14ac:dyDescent="0.2">
      <c r="C7716"/>
      <c r="D7716"/>
      <c r="E7716"/>
      <c r="F7716"/>
    </row>
    <row r="7717" spans="3:6" x14ac:dyDescent="0.2">
      <c r="C7717"/>
      <c r="D7717"/>
      <c r="E7717"/>
      <c r="F7717"/>
    </row>
    <row r="7718" spans="3:6" x14ac:dyDescent="0.2">
      <c r="C7718"/>
      <c r="D7718"/>
      <c r="E7718"/>
      <c r="F7718"/>
    </row>
    <row r="7719" spans="3:6" x14ac:dyDescent="0.2">
      <c r="C7719"/>
      <c r="D7719"/>
      <c r="E7719"/>
      <c r="F7719"/>
    </row>
    <row r="7720" spans="3:6" x14ac:dyDescent="0.2">
      <c r="C7720"/>
      <c r="D7720"/>
      <c r="E7720"/>
      <c r="F7720"/>
    </row>
    <row r="7721" spans="3:6" x14ac:dyDescent="0.2">
      <c r="C7721"/>
      <c r="D7721"/>
      <c r="E7721"/>
      <c r="F7721"/>
    </row>
    <row r="7722" spans="3:6" x14ac:dyDescent="0.2">
      <c r="C7722"/>
      <c r="D7722"/>
      <c r="E7722"/>
      <c r="F7722"/>
    </row>
    <row r="7723" spans="3:6" x14ac:dyDescent="0.2">
      <c r="C7723"/>
      <c r="D7723"/>
      <c r="E7723"/>
      <c r="F7723"/>
    </row>
    <row r="7724" spans="3:6" x14ac:dyDescent="0.2">
      <c r="C7724"/>
      <c r="D7724"/>
      <c r="E7724"/>
      <c r="F7724"/>
    </row>
    <row r="7725" spans="3:6" x14ac:dyDescent="0.2">
      <c r="C7725"/>
      <c r="D7725"/>
      <c r="E7725"/>
      <c r="F7725"/>
    </row>
    <row r="7726" spans="3:6" x14ac:dyDescent="0.2">
      <c r="C7726"/>
      <c r="D7726"/>
      <c r="E7726"/>
      <c r="F7726"/>
    </row>
    <row r="7727" spans="3:6" x14ac:dyDescent="0.2">
      <c r="C7727"/>
      <c r="D7727"/>
      <c r="E7727"/>
      <c r="F7727"/>
    </row>
    <row r="7728" spans="3:6" x14ac:dyDescent="0.2">
      <c r="C7728"/>
      <c r="D7728"/>
      <c r="E7728"/>
      <c r="F7728"/>
    </row>
    <row r="7729" spans="3:6" x14ac:dyDescent="0.2">
      <c r="C7729"/>
      <c r="D7729"/>
      <c r="E7729"/>
      <c r="F7729"/>
    </row>
    <row r="7730" spans="3:6" x14ac:dyDescent="0.2">
      <c r="C7730"/>
      <c r="D7730"/>
      <c r="E7730"/>
      <c r="F7730"/>
    </row>
    <row r="7731" spans="3:6" x14ac:dyDescent="0.2">
      <c r="C7731"/>
      <c r="D7731"/>
      <c r="E7731"/>
      <c r="F7731"/>
    </row>
    <row r="7732" spans="3:6" x14ac:dyDescent="0.2">
      <c r="C7732"/>
      <c r="D7732"/>
      <c r="E7732"/>
      <c r="F7732"/>
    </row>
    <row r="7733" spans="3:6" x14ac:dyDescent="0.2">
      <c r="C7733"/>
      <c r="D7733"/>
      <c r="E7733"/>
      <c r="F7733"/>
    </row>
    <row r="7734" spans="3:6" x14ac:dyDescent="0.2">
      <c r="C7734"/>
      <c r="D7734"/>
      <c r="E7734"/>
      <c r="F7734"/>
    </row>
    <row r="7735" spans="3:6" x14ac:dyDescent="0.2">
      <c r="C7735"/>
      <c r="D7735"/>
      <c r="E7735"/>
      <c r="F7735"/>
    </row>
    <row r="7736" spans="3:6" x14ac:dyDescent="0.2">
      <c r="C7736"/>
      <c r="D7736"/>
      <c r="E7736"/>
      <c r="F7736"/>
    </row>
    <row r="7737" spans="3:6" x14ac:dyDescent="0.2">
      <c r="C7737"/>
      <c r="D7737"/>
      <c r="E7737"/>
      <c r="F7737"/>
    </row>
    <row r="7738" spans="3:6" x14ac:dyDescent="0.2">
      <c r="C7738"/>
      <c r="D7738"/>
      <c r="E7738"/>
      <c r="F7738"/>
    </row>
    <row r="7739" spans="3:6" x14ac:dyDescent="0.2">
      <c r="C7739"/>
      <c r="D7739"/>
      <c r="E7739"/>
      <c r="F7739"/>
    </row>
    <row r="7740" spans="3:6" x14ac:dyDescent="0.2">
      <c r="C7740"/>
      <c r="D7740"/>
      <c r="E7740"/>
      <c r="F7740"/>
    </row>
    <row r="7741" spans="3:6" x14ac:dyDescent="0.2">
      <c r="C7741"/>
      <c r="D7741"/>
      <c r="E7741"/>
      <c r="F7741"/>
    </row>
    <row r="7742" spans="3:6" x14ac:dyDescent="0.2">
      <c r="C7742"/>
      <c r="D7742"/>
      <c r="E7742"/>
      <c r="F7742"/>
    </row>
    <row r="7743" spans="3:6" x14ac:dyDescent="0.2">
      <c r="C7743"/>
      <c r="D7743"/>
      <c r="E7743"/>
      <c r="F7743"/>
    </row>
    <row r="7744" spans="3:6" x14ac:dyDescent="0.2">
      <c r="C7744"/>
      <c r="D7744"/>
      <c r="E7744"/>
      <c r="F7744"/>
    </row>
    <row r="7745" spans="3:6" x14ac:dyDescent="0.2">
      <c r="C7745"/>
      <c r="D7745"/>
      <c r="E7745"/>
      <c r="F7745"/>
    </row>
    <row r="7746" spans="3:6" x14ac:dyDescent="0.2">
      <c r="C7746"/>
      <c r="D7746"/>
      <c r="E7746"/>
      <c r="F7746"/>
    </row>
    <row r="7747" spans="3:6" x14ac:dyDescent="0.2">
      <c r="C7747"/>
      <c r="D7747"/>
      <c r="E7747"/>
      <c r="F7747"/>
    </row>
    <row r="7748" spans="3:6" x14ac:dyDescent="0.2">
      <c r="C7748"/>
      <c r="D7748"/>
      <c r="E7748"/>
      <c r="F7748"/>
    </row>
    <row r="7749" spans="3:6" x14ac:dyDescent="0.2">
      <c r="C7749"/>
      <c r="D7749"/>
      <c r="E7749"/>
      <c r="F7749"/>
    </row>
    <row r="7750" spans="3:6" x14ac:dyDescent="0.2">
      <c r="C7750"/>
      <c r="D7750"/>
      <c r="E7750"/>
      <c r="F7750"/>
    </row>
    <row r="7751" spans="3:6" x14ac:dyDescent="0.2">
      <c r="C7751"/>
      <c r="D7751"/>
      <c r="E7751"/>
      <c r="F7751"/>
    </row>
    <row r="7752" spans="3:6" x14ac:dyDescent="0.2">
      <c r="C7752"/>
      <c r="D7752"/>
      <c r="E7752"/>
      <c r="F7752"/>
    </row>
    <row r="7753" spans="3:6" x14ac:dyDescent="0.2">
      <c r="C7753"/>
      <c r="D7753"/>
      <c r="E7753"/>
      <c r="F7753"/>
    </row>
    <row r="7754" spans="3:6" x14ac:dyDescent="0.2">
      <c r="C7754"/>
      <c r="D7754"/>
      <c r="E7754"/>
      <c r="F7754"/>
    </row>
    <row r="7755" spans="3:6" x14ac:dyDescent="0.2">
      <c r="C7755"/>
      <c r="D7755"/>
      <c r="E7755"/>
      <c r="F7755"/>
    </row>
    <row r="7756" spans="3:6" x14ac:dyDescent="0.2">
      <c r="C7756"/>
      <c r="D7756"/>
      <c r="E7756"/>
      <c r="F7756"/>
    </row>
    <row r="7757" spans="3:6" x14ac:dyDescent="0.2">
      <c r="C7757"/>
      <c r="D7757"/>
      <c r="E7757"/>
      <c r="F7757"/>
    </row>
    <row r="7758" spans="3:6" x14ac:dyDescent="0.2">
      <c r="C7758"/>
      <c r="D7758"/>
      <c r="E7758"/>
      <c r="F7758"/>
    </row>
    <row r="7759" spans="3:6" x14ac:dyDescent="0.2">
      <c r="C7759"/>
      <c r="D7759"/>
      <c r="E7759"/>
      <c r="F7759"/>
    </row>
    <row r="7760" spans="3:6" x14ac:dyDescent="0.2">
      <c r="C7760"/>
      <c r="D7760"/>
      <c r="E7760"/>
      <c r="F7760"/>
    </row>
    <row r="7761" spans="3:6" x14ac:dyDescent="0.2">
      <c r="C7761"/>
      <c r="D7761"/>
      <c r="E7761"/>
      <c r="F7761"/>
    </row>
    <row r="7762" spans="3:6" x14ac:dyDescent="0.2">
      <c r="C7762"/>
      <c r="D7762"/>
      <c r="E7762"/>
      <c r="F7762"/>
    </row>
    <row r="7763" spans="3:6" x14ac:dyDescent="0.2">
      <c r="C7763"/>
      <c r="D7763"/>
      <c r="E7763"/>
      <c r="F7763"/>
    </row>
    <row r="7764" spans="3:6" x14ac:dyDescent="0.2">
      <c r="C7764"/>
      <c r="D7764"/>
      <c r="E7764"/>
      <c r="F7764"/>
    </row>
    <row r="7765" spans="3:6" x14ac:dyDescent="0.2">
      <c r="C7765"/>
      <c r="D7765"/>
      <c r="E7765"/>
      <c r="F7765"/>
    </row>
    <row r="7766" spans="3:6" x14ac:dyDescent="0.2">
      <c r="C7766"/>
      <c r="D7766"/>
      <c r="E7766"/>
      <c r="F7766"/>
    </row>
    <row r="7767" spans="3:6" x14ac:dyDescent="0.2">
      <c r="C7767"/>
      <c r="D7767"/>
      <c r="E7767"/>
      <c r="F7767"/>
    </row>
    <row r="7768" spans="3:6" x14ac:dyDescent="0.2">
      <c r="C7768"/>
      <c r="D7768"/>
      <c r="E7768"/>
      <c r="F7768"/>
    </row>
    <row r="7769" spans="3:6" x14ac:dyDescent="0.2">
      <c r="C7769"/>
      <c r="D7769"/>
      <c r="E7769"/>
      <c r="F7769"/>
    </row>
    <row r="7770" spans="3:6" x14ac:dyDescent="0.2">
      <c r="C7770"/>
      <c r="D7770"/>
      <c r="E7770"/>
      <c r="F7770"/>
    </row>
    <row r="7771" spans="3:6" x14ac:dyDescent="0.2">
      <c r="C7771"/>
      <c r="D7771"/>
      <c r="E7771"/>
      <c r="F7771"/>
    </row>
    <row r="7772" spans="3:6" x14ac:dyDescent="0.2">
      <c r="C7772"/>
      <c r="D7772"/>
      <c r="E7772"/>
      <c r="F7772"/>
    </row>
    <row r="7773" spans="3:6" x14ac:dyDescent="0.2">
      <c r="C7773"/>
      <c r="D7773"/>
      <c r="E7773"/>
      <c r="F7773"/>
    </row>
    <row r="7774" spans="3:6" x14ac:dyDescent="0.2">
      <c r="C7774"/>
      <c r="D7774"/>
      <c r="E7774"/>
      <c r="F7774"/>
    </row>
    <row r="7775" spans="3:6" x14ac:dyDescent="0.2">
      <c r="C7775"/>
      <c r="D7775"/>
      <c r="E7775"/>
      <c r="F7775"/>
    </row>
    <row r="7776" spans="3:6" x14ac:dyDescent="0.2">
      <c r="C7776"/>
      <c r="D7776"/>
      <c r="E7776"/>
      <c r="F7776"/>
    </row>
    <row r="7777" spans="3:6" x14ac:dyDescent="0.2">
      <c r="C7777"/>
      <c r="D7777"/>
      <c r="E7777"/>
      <c r="F7777"/>
    </row>
    <row r="7778" spans="3:6" x14ac:dyDescent="0.2">
      <c r="C7778"/>
      <c r="D7778"/>
      <c r="E7778"/>
      <c r="F7778"/>
    </row>
    <row r="7779" spans="3:6" x14ac:dyDescent="0.2">
      <c r="C7779"/>
      <c r="D7779"/>
      <c r="E7779"/>
      <c r="F7779"/>
    </row>
    <row r="7780" spans="3:6" x14ac:dyDescent="0.2">
      <c r="C7780"/>
      <c r="D7780"/>
      <c r="E7780"/>
      <c r="F7780"/>
    </row>
    <row r="7781" spans="3:6" x14ac:dyDescent="0.2">
      <c r="C7781"/>
      <c r="D7781"/>
      <c r="E7781"/>
      <c r="F7781"/>
    </row>
    <row r="7782" spans="3:6" x14ac:dyDescent="0.2">
      <c r="C7782"/>
      <c r="D7782"/>
      <c r="E7782"/>
      <c r="F7782"/>
    </row>
    <row r="7783" spans="3:6" x14ac:dyDescent="0.2">
      <c r="C7783"/>
      <c r="D7783"/>
      <c r="E7783"/>
      <c r="F7783"/>
    </row>
    <row r="7784" spans="3:6" x14ac:dyDescent="0.2">
      <c r="C7784"/>
      <c r="D7784"/>
      <c r="E7784"/>
      <c r="F7784"/>
    </row>
    <row r="7785" spans="3:6" x14ac:dyDescent="0.2">
      <c r="C7785"/>
      <c r="D7785"/>
      <c r="E7785"/>
      <c r="F7785"/>
    </row>
    <row r="7786" spans="3:6" x14ac:dyDescent="0.2">
      <c r="C7786"/>
      <c r="D7786"/>
      <c r="E7786"/>
      <c r="F7786"/>
    </row>
    <row r="7787" spans="3:6" x14ac:dyDescent="0.2">
      <c r="C7787"/>
      <c r="D7787"/>
      <c r="E7787"/>
      <c r="F7787"/>
    </row>
    <row r="7788" spans="3:6" x14ac:dyDescent="0.2">
      <c r="C7788"/>
      <c r="D7788"/>
      <c r="E7788"/>
      <c r="F7788"/>
    </row>
    <row r="7789" spans="3:6" x14ac:dyDescent="0.2">
      <c r="C7789"/>
      <c r="D7789"/>
      <c r="E7789"/>
      <c r="F7789"/>
    </row>
    <row r="7790" spans="3:6" x14ac:dyDescent="0.2">
      <c r="C7790"/>
      <c r="D7790"/>
      <c r="E7790"/>
      <c r="F7790"/>
    </row>
    <row r="7791" spans="3:6" x14ac:dyDescent="0.2">
      <c r="C7791"/>
      <c r="D7791"/>
      <c r="E7791"/>
      <c r="F7791"/>
    </row>
    <row r="7792" spans="3:6" x14ac:dyDescent="0.2">
      <c r="C7792"/>
      <c r="D7792"/>
      <c r="E7792"/>
      <c r="F7792"/>
    </row>
    <row r="7793" spans="3:6" x14ac:dyDescent="0.2">
      <c r="C7793"/>
      <c r="D7793"/>
      <c r="E7793"/>
      <c r="F7793"/>
    </row>
    <row r="7794" spans="3:6" x14ac:dyDescent="0.2">
      <c r="C7794"/>
      <c r="D7794"/>
      <c r="E7794"/>
      <c r="F7794"/>
    </row>
    <row r="7795" spans="3:6" x14ac:dyDescent="0.2">
      <c r="C7795"/>
      <c r="D7795"/>
      <c r="E7795"/>
      <c r="F7795"/>
    </row>
    <row r="7796" spans="3:6" x14ac:dyDescent="0.2">
      <c r="C7796"/>
      <c r="D7796"/>
      <c r="E7796"/>
      <c r="F7796"/>
    </row>
    <row r="7797" spans="3:6" x14ac:dyDescent="0.2">
      <c r="C7797"/>
      <c r="D7797"/>
      <c r="E7797"/>
      <c r="F7797"/>
    </row>
    <row r="7798" spans="3:6" x14ac:dyDescent="0.2">
      <c r="C7798"/>
      <c r="D7798"/>
      <c r="E7798"/>
      <c r="F7798"/>
    </row>
    <row r="7799" spans="3:6" x14ac:dyDescent="0.2">
      <c r="C7799"/>
      <c r="D7799"/>
      <c r="E7799"/>
      <c r="F7799"/>
    </row>
    <row r="7800" spans="3:6" x14ac:dyDescent="0.2">
      <c r="C7800"/>
      <c r="D7800"/>
      <c r="E7800"/>
      <c r="F7800"/>
    </row>
    <row r="7801" spans="3:6" x14ac:dyDescent="0.2">
      <c r="C7801"/>
      <c r="D7801"/>
      <c r="E7801"/>
      <c r="F7801"/>
    </row>
    <row r="7802" spans="3:6" x14ac:dyDescent="0.2">
      <c r="C7802"/>
      <c r="D7802"/>
      <c r="E7802"/>
      <c r="F7802"/>
    </row>
    <row r="7803" spans="3:6" x14ac:dyDescent="0.2">
      <c r="C7803"/>
      <c r="D7803"/>
      <c r="E7803"/>
      <c r="F7803"/>
    </row>
    <row r="7804" spans="3:6" x14ac:dyDescent="0.2">
      <c r="C7804"/>
      <c r="D7804"/>
      <c r="E7804"/>
      <c r="F7804"/>
    </row>
    <row r="7805" spans="3:6" x14ac:dyDescent="0.2">
      <c r="C7805"/>
      <c r="D7805"/>
      <c r="E7805"/>
      <c r="F7805"/>
    </row>
    <row r="7806" spans="3:6" x14ac:dyDescent="0.2">
      <c r="C7806"/>
      <c r="D7806"/>
      <c r="E7806"/>
      <c r="F7806"/>
    </row>
    <row r="7807" spans="3:6" x14ac:dyDescent="0.2">
      <c r="C7807"/>
      <c r="D7807"/>
      <c r="E7807"/>
      <c r="F7807"/>
    </row>
    <row r="7808" spans="3:6" x14ac:dyDescent="0.2">
      <c r="C7808"/>
      <c r="D7808"/>
      <c r="E7808"/>
      <c r="F7808"/>
    </row>
    <row r="7809" spans="3:6" x14ac:dyDescent="0.2">
      <c r="C7809"/>
      <c r="D7809"/>
      <c r="E7809"/>
      <c r="F7809"/>
    </row>
    <row r="7810" spans="3:6" x14ac:dyDescent="0.2">
      <c r="C7810"/>
      <c r="D7810"/>
      <c r="E7810"/>
      <c r="F7810"/>
    </row>
    <row r="7811" spans="3:6" x14ac:dyDescent="0.2">
      <c r="C7811"/>
      <c r="D7811"/>
      <c r="E7811"/>
      <c r="F7811"/>
    </row>
    <row r="7812" spans="3:6" x14ac:dyDescent="0.2">
      <c r="C7812"/>
      <c r="D7812"/>
      <c r="E7812"/>
      <c r="F7812"/>
    </row>
    <row r="7813" spans="3:6" x14ac:dyDescent="0.2">
      <c r="C7813"/>
      <c r="D7813"/>
      <c r="E7813"/>
      <c r="F7813"/>
    </row>
    <row r="7814" spans="3:6" x14ac:dyDescent="0.2">
      <c r="C7814"/>
      <c r="D7814"/>
      <c r="E7814"/>
      <c r="F7814"/>
    </row>
    <row r="7815" spans="3:6" x14ac:dyDescent="0.2">
      <c r="C7815"/>
      <c r="D7815"/>
      <c r="E7815"/>
      <c r="F7815"/>
    </row>
    <row r="7816" spans="3:6" x14ac:dyDescent="0.2">
      <c r="C7816"/>
      <c r="D7816"/>
      <c r="E7816"/>
      <c r="F7816"/>
    </row>
    <row r="7817" spans="3:6" x14ac:dyDescent="0.2">
      <c r="C7817"/>
      <c r="D7817"/>
      <c r="E7817"/>
      <c r="F7817"/>
    </row>
    <row r="7818" spans="3:6" x14ac:dyDescent="0.2">
      <c r="C7818"/>
      <c r="D7818"/>
      <c r="E7818"/>
      <c r="F7818"/>
    </row>
    <row r="7819" spans="3:6" x14ac:dyDescent="0.2">
      <c r="C7819"/>
      <c r="D7819"/>
      <c r="E7819"/>
      <c r="F7819"/>
    </row>
    <row r="7820" spans="3:6" x14ac:dyDescent="0.2">
      <c r="C7820"/>
      <c r="D7820"/>
      <c r="E7820"/>
      <c r="F7820"/>
    </row>
    <row r="7821" spans="3:6" x14ac:dyDescent="0.2">
      <c r="C7821"/>
      <c r="D7821"/>
      <c r="E7821"/>
      <c r="F7821"/>
    </row>
    <row r="7822" spans="3:6" x14ac:dyDescent="0.2">
      <c r="C7822"/>
      <c r="D7822"/>
      <c r="E7822"/>
      <c r="F7822"/>
    </row>
    <row r="7823" spans="3:6" x14ac:dyDescent="0.2">
      <c r="C7823"/>
      <c r="D7823"/>
      <c r="E7823"/>
      <c r="F7823"/>
    </row>
    <row r="7824" spans="3:6" x14ac:dyDescent="0.2">
      <c r="C7824"/>
      <c r="D7824"/>
      <c r="E7824"/>
      <c r="F7824"/>
    </row>
    <row r="7825" spans="3:6" x14ac:dyDescent="0.2">
      <c r="C7825"/>
      <c r="D7825"/>
      <c r="E7825"/>
      <c r="F7825"/>
    </row>
    <row r="7826" spans="3:6" x14ac:dyDescent="0.2">
      <c r="C7826"/>
      <c r="D7826"/>
      <c r="E7826"/>
      <c r="F7826"/>
    </row>
    <row r="7827" spans="3:6" x14ac:dyDescent="0.2">
      <c r="C7827"/>
      <c r="D7827"/>
      <c r="E7827"/>
      <c r="F7827"/>
    </row>
    <row r="7828" spans="3:6" x14ac:dyDescent="0.2">
      <c r="C7828"/>
      <c r="D7828"/>
      <c r="E7828"/>
      <c r="F7828"/>
    </row>
    <row r="7829" spans="3:6" x14ac:dyDescent="0.2">
      <c r="C7829"/>
      <c r="D7829"/>
      <c r="E7829"/>
      <c r="F7829"/>
    </row>
    <row r="7830" spans="3:6" x14ac:dyDescent="0.2">
      <c r="C7830"/>
      <c r="D7830"/>
      <c r="E7830"/>
      <c r="F7830"/>
    </row>
    <row r="7831" spans="3:6" x14ac:dyDescent="0.2">
      <c r="C7831"/>
      <c r="D7831"/>
      <c r="E7831"/>
      <c r="F7831"/>
    </row>
    <row r="7832" spans="3:6" x14ac:dyDescent="0.2">
      <c r="C7832"/>
      <c r="D7832"/>
      <c r="E7832"/>
      <c r="F7832"/>
    </row>
    <row r="7833" spans="3:6" x14ac:dyDescent="0.2">
      <c r="C7833"/>
      <c r="D7833"/>
      <c r="E7833"/>
      <c r="F7833"/>
    </row>
    <row r="7834" spans="3:6" x14ac:dyDescent="0.2">
      <c r="C7834"/>
      <c r="D7834"/>
      <c r="E7834"/>
      <c r="F7834"/>
    </row>
    <row r="7835" spans="3:6" x14ac:dyDescent="0.2">
      <c r="C7835"/>
      <c r="D7835"/>
      <c r="E7835"/>
      <c r="F7835"/>
    </row>
    <row r="7836" spans="3:6" x14ac:dyDescent="0.2">
      <c r="C7836"/>
      <c r="D7836"/>
      <c r="E7836"/>
      <c r="F7836"/>
    </row>
    <row r="7837" spans="3:6" x14ac:dyDescent="0.2">
      <c r="C7837"/>
      <c r="D7837"/>
      <c r="E7837"/>
      <c r="F7837"/>
    </row>
    <row r="7838" spans="3:6" x14ac:dyDescent="0.2">
      <c r="C7838"/>
      <c r="D7838"/>
      <c r="E7838"/>
      <c r="F7838"/>
    </row>
    <row r="7839" spans="3:6" x14ac:dyDescent="0.2">
      <c r="C7839"/>
      <c r="D7839"/>
      <c r="E7839"/>
      <c r="F7839"/>
    </row>
    <row r="7840" spans="3:6" x14ac:dyDescent="0.2">
      <c r="C7840"/>
      <c r="D7840"/>
      <c r="E7840"/>
      <c r="F7840"/>
    </row>
    <row r="7841" spans="3:6" x14ac:dyDescent="0.2">
      <c r="C7841"/>
      <c r="D7841"/>
      <c r="E7841"/>
      <c r="F7841"/>
    </row>
    <row r="7842" spans="3:6" x14ac:dyDescent="0.2">
      <c r="C7842"/>
      <c r="D7842"/>
      <c r="E7842"/>
      <c r="F7842"/>
    </row>
    <row r="7843" spans="3:6" x14ac:dyDescent="0.2">
      <c r="C7843"/>
      <c r="D7843"/>
      <c r="E7843"/>
      <c r="F7843"/>
    </row>
    <row r="7844" spans="3:6" x14ac:dyDescent="0.2">
      <c r="C7844"/>
      <c r="D7844"/>
      <c r="E7844"/>
      <c r="F7844"/>
    </row>
    <row r="7845" spans="3:6" x14ac:dyDescent="0.2">
      <c r="C7845"/>
      <c r="D7845"/>
      <c r="E7845"/>
      <c r="F7845"/>
    </row>
    <row r="7846" spans="3:6" x14ac:dyDescent="0.2">
      <c r="C7846"/>
      <c r="D7846"/>
      <c r="E7846"/>
      <c r="F7846"/>
    </row>
    <row r="7847" spans="3:6" x14ac:dyDescent="0.2">
      <c r="C7847"/>
      <c r="D7847"/>
      <c r="E7847"/>
      <c r="F7847"/>
    </row>
    <row r="7848" spans="3:6" x14ac:dyDescent="0.2">
      <c r="C7848"/>
      <c r="D7848"/>
      <c r="E7848"/>
      <c r="F7848"/>
    </row>
    <row r="7849" spans="3:6" x14ac:dyDescent="0.2">
      <c r="C7849"/>
      <c r="D7849"/>
      <c r="E7849"/>
      <c r="F7849"/>
    </row>
    <row r="7850" spans="3:6" x14ac:dyDescent="0.2">
      <c r="C7850"/>
      <c r="D7850"/>
      <c r="E7850"/>
      <c r="F7850"/>
    </row>
    <row r="7851" spans="3:6" x14ac:dyDescent="0.2">
      <c r="C7851"/>
      <c r="D7851"/>
      <c r="E7851"/>
      <c r="F7851"/>
    </row>
    <row r="7852" spans="3:6" x14ac:dyDescent="0.2">
      <c r="C7852"/>
      <c r="D7852"/>
      <c r="E7852"/>
      <c r="F7852"/>
    </row>
    <row r="7853" spans="3:6" x14ac:dyDescent="0.2">
      <c r="C7853"/>
      <c r="D7853"/>
      <c r="E7853"/>
      <c r="F7853"/>
    </row>
    <row r="7854" spans="3:6" x14ac:dyDescent="0.2">
      <c r="C7854"/>
      <c r="D7854"/>
      <c r="E7854"/>
      <c r="F7854"/>
    </row>
    <row r="7855" spans="3:6" x14ac:dyDescent="0.2">
      <c r="C7855"/>
      <c r="D7855"/>
      <c r="E7855"/>
      <c r="F7855"/>
    </row>
    <row r="7856" spans="3:6" x14ac:dyDescent="0.2">
      <c r="C7856"/>
      <c r="D7856"/>
      <c r="E7856"/>
      <c r="F7856"/>
    </row>
    <row r="7857" spans="3:6" x14ac:dyDescent="0.2">
      <c r="C7857"/>
      <c r="D7857"/>
      <c r="E7857"/>
      <c r="F7857"/>
    </row>
    <row r="7858" spans="3:6" x14ac:dyDescent="0.2">
      <c r="C7858"/>
      <c r="D7858"/>
      <c r="E7858"/>
      <c r="F7858"/>
    </row>
    <row r="7859" spans="3:6" x14ac:dyDescent="0.2">
      <c r="C7859"/>
      <c r="D7859"/>
      <c r="E7859"/>
      <c r="F7859"/>
    </row>
    <row r="7860" spans="3:6" x14ac:dyDescent="0.2">
      <c r="C7860"/>
      <c r="D7860"/>
      <c r="E7860"/>
      <c r="F7860"/>
    </row>
    <row r="7861" spans="3:6" x14ac:dyDescent="0.2">
      <c r="C7861"/>
      <c r="D7861"/>
      <c r="E7861"/>
      <c r="F7861"/>
    </row>
    <row r="7862" spans="3:6" x14ac:dyDescent="0.2">
      <c r="C7862"/>
      <c r="D7862"/>
      <c r="E7862"/>
      <c r="F7862"/>
    </row>
    <row r="7863" spans="3:6" x14ac:dyDescent="0.2">
      <c r="C7863"/>
      <c r="D7863"/>
      <c r="E7863"/>
      <c r="F7863"/>
    </row>
    <row r="7864" spans="3:6" x14ac:dyDescent="0.2">
      <c r="C7864"/>
      <c r="D7864"/>
      <c r="E7864"/>
      <c r="F7864"/>
    </row>
    <row r="7865" spans="3:6" x14ac:dyDescent="0.2">
      <c r="C7865"/>
      <c r="D7865"/>
      <c r="E7865"/>
      <c r="F7865"/>
    </row>
    <row r="7866" spans="3:6" x14ac:dyDescent="0.2">
      <c r="C7866"/>
      <c r="D7866"/>
      <c r="E7866"/>
      <c r="F7866"/>
    </row>
    <row r="7867" spans="3:6" x14ac:dyDescent="0.2">
      <c r="C7867"/>
      <c r="D7867"/>
      <c r="E7867"/>
      <c r="F7867"/>
    </row>
    <row r="7868" spans="3:6" x14ac:dyDescent="0.2">
      <c r="C7868"/>
      <c r="D7868"/>
      <c r="E7868"/>
      <c r="F7868"/>
    </row>
    <row r="7869" spans="3:6" x14ac:dyDescent="0.2">
      <c r="C7869"/>
      <c r="D7869"/>
      <c r="E7869"/>
      <c r="F7869"/>
    </row>
    <row r="7870" spans="3:6" x14ac:dyDescent="0.2">
      <c r="C7870"/>
      <c r="D7870"/>
      <c r="E7870"/>
      <c r="F7870"/>
    </row>
    <row r="7871" spans="3:6" x14ac:dyDescent="0.2">
      <c r="C7871"/>
      <c r="D7871"/>
      <c r="E7871"/>
      <c r="F7871"/>
    </row>
    <row r="7872" spans="3:6" x14ac:dyDescent="0.2">
      <c r="C7872"/>
      <c r="D7872"/>
      <c r="E7872"/>
      <c r="F7872"/>
    </row>
    <row r="7873" spans="3:6" x14ac:dyDescent="0.2">
      <c r="C7873"/>
      <c r="D7873"/>
      <c r="E7873"/>
      <c r="F7873"/>
    </row>
    <row r="7874" spans="3:6" x14ac:dyDescent="0.2">
      <c r="C7874"/>
      <c r="D7874"/>
      <c r="E7874"/>
      <c r="F7874"/>
    </row>
    <row r="7875" spans="3:6" x14ac:dyDescent="0.2">
      <c r="C7875"/>
      <c r="D7875"/>
      <c r="E7875"/>
      <c r="F7875"/>
    </row>
    <row r="7876" spans="3:6" x14ac:dyDescent="0.2">
      <c r="C7876"/>
      <c r="D7876"/>
      <c r="E7876"/>
      <c r="F7876"/>
    </row>
    <row r="7877" spans="3:6" x14ac:dyDescent="0.2">
      <c r="C7877"/>
      <c r="D7877"/>
      <c r="E7877"/>
      <c r="F7877"/>
    </row>
    <row r="7878" spans="3:6" x14ac:dyDescent="0.2">
      <c r="C7878"/>
      <c r="D7878"/>
      <c r="E7878"/>
      <c r="F7878"/>
    </row>
    <row r="7879" spans="3:6" x14ac:dyDescent="0.2">
      <c r="C7879"/>
      <c r="D7879"/>
      <c r="E7879"/>
      <c r="F7879"/>
    </row>
    <row r="7880" spans="3:6" x14ac:dyDescent="0.2">
      <c r="C7880"/>
      <c r="D7880"/>
      <c r="E7880"/>
      <c r="F7880"/>
    </row>
    <row r="7881" spans="3:6" x14ac:dyDescent="0.2">
      <c r="C7881"/>
      <c r="D7881"/>
      <c r="E7881"/>
      <c r="F7881"/>
    </row>
    <row r="7882" spans="3:6" x14ac:dyDescent="0.2">
      <c r="C7882"/>
      <c r="D7882"/>
      <c r="E7882"/>
      <c r="F7882"/>
    </row>
    <row r="7883" spans="3:6" x14ac:dyDescent="0.2">
      <c r="C7883"/>
      <c r="D7883"/>
      <c r="E7883"/>
      <c r="F7883"/>
    </row>
    <row r="7884" spans="3:6" x14ac:dyDescent="0.2">
      <c r="C7884"/>
      <c r="D7884"/>
      <c r="E7884"/>
      <c r="F7884"/>
    </row>
    <row r="7885" spans="3:6" x14ac:dyDescent="0.2">
      <c r="C7885"/>
      <c r="D7885"/>
      <c r="E7885"/>
      <c r="F7885"/>
    </row>
    <row r="7886" spans="3:6" x14ac:dyDescent="0.2">
      <c r="C7886"/>
      <c r="D7886"/>
      <c r="E7886"/>
      <c r="F7886"/>
    </row>
    <row r="7887" spans="3:6" x14ac:dyDescent="0.2">
      <c r="C7887"/>
      <c r="D7887"/>
      <c r="E7887"/>
      <c r="F7887"/>
    </row>
    <row r="7888" spans="3:6" x14ac:dyDescent="0.2">
      <c r="C7888"/>
      <c r="D7888"/>
      <c r="E7888"/>
      <c r="F7888"/>
    </row>
    <row r="7889" spans="3:6" x14ac:dyDescent="0.2">
      <c r="C7889"/>
      <c r="D7889"/>
      <c r="E7889"/>
      <c r="F7889"/>
    </row>
    <row r="7890" spans="3:6" x14ac:dyDescent="0.2">
      <c r="C7890"/>
      <c r="D7890"/>
      <c r="E7890"/>
      <c r="F7890"/>
    </row>
    <row r="7891" spans="3:6" x14ac:dyDescent="0.2">
      <c r="C7891"/>
      <c r="D7891"/>
      <c r="E7891"/>
      <c r="F7891"/>
    </row>
    <row r="7892" spans="3:6" x14ac:dyDescent="0.2">
      <c r="C7892"/>
      <c r="D7892"/>
      <c r="E7892"/>
      <c r="F7892"/>
    </row>
    <row r="7893" spans="3:6" x14ac:dyDescent="0.2">
      <c r="C7893"/>
      <c r="D7893"/>
      <c r="E7893"/>
      <c r="F7893"/>
    </row>
    <row r="7894" spans="3:6" x14ac:dyDescent="0.2">
      <c r="C7894"/>
      <c r="D7894"/>
      <c r="E7894"/>
      <c r="F7894"/>
    </row>
    <row r="7895" spans="3:6" x14ac:dyDescent="0.2">
      <c r="C7895"/>
      <c r="D7895"/>
      <c r="E7895"/>
      <c r="F7895"/>
    </row>
    <row r="7896" spans="3:6" x14ac:dyDescent="0.2">
      <c r="C7896"/>
      <c r="D7896"/>
      <c r="E7896"/>
      <c r="F7896"/>
    </row>
    <row r="7897" spans="3:6" x14ac:dyDescent="0.2">
      <c r="C7897"/>
      <c r="D7897"/>
      <c r="E7897"/>
      <c r="F7897"/>
    </row>
    <row r="7898" spans="3:6" x14ac:dyDescent="0.2">
      <c r="C7898"/>
      <c r="D7898"/>
      <c r="E7898"/>
      <c r="F7898"/>
    </row>
    <row r="7899" spans="3:6" x14ac:dyDescent="0.2">
      <c r="C7899"/>
      <c r="D7899"/>
      <c r="E7899"/>
      <c r="F7899"/>
    </row>
    <row r="7900" spans="3:6" x14ac:dyDescent="0.2">
      <c r="C7900"/>
      <c r="D7900"/>
      <c r="E7900"/>
      <c r="F7900"/>
    </row>
    <row r="7901" spans="3:6" x14ac:dyDescent="0.2">
      <c r="C7901"/>
      <c r="D7901"/>
      <c r="E7901"/>
      <c r="F7901"/>
    </row>
    <row r="7902" spans="3:6" x14ac:dyDescent="0.2">
      <c r="C7902"/>
      <c r="D7902"/>
      <c r="E7902"/>
      <c r="F7902"/>
    </row>
    <row r="7903" spans="3:6" x14ac:dyDescent="0.2">
      <c r="C7903"/>
      <c r="D7903"/>
      <c r="E7903"/>
      <c r="F7903"/>
    </row>
    <row r="7904" spans="3:6" x14ac:dyDescent="0.2">
      <c r="C7904"/>
      <c r="D7904"/>
      <c r="E7904"/>
      <c r="F7904"/>
    </row>
    <row r="7905" spans="3:6" x14ac:dyDescent="0.2">
      <c r="C7905"/>
      <c r="D7905"/>
      <c r="E7905"/>
      <c r="F7905"/>
    </row>
    <row r="7906" spans="3:6" x14ac:dyDescent="0.2">
      <c r="C7906"/>
      <c r="D7906"/>
      <c r="E7906"/>
      <c r="F7906"/>
    </row>
    <row r="7907" spans="3:6" x14ac:dyDescent="0.2">
      <c r="C7907"/>
      <c r="D7907"/>
      <c r="E7907"/>
      <c r="F7907"/>
    </row>
    <row r="7908" spans="3:6" x14ac:dyDescent="0.2">
      <c r="C7908"/>
      <c r="D7908"/>
      <c r="E7908"/>
      <c r="F7908"/>
    </row>
    <row r="7909" spans="3:6" x14ac:dyDescent="0.2">
      <c r="C7909"/>
      <c r="D7909"/>
      <c r="E7909"/>
      <c r="F7909"/>
    </row>
    <row r="7910" spans="3:6" x14ac:dyDescent="0.2">
      <c r="C7910"/>
      <c r="D7910"/>
      <c r="E7910"/>
      <c r="F7910"/>
    </row>
    <row r="7911" spans="3:6" x14ac:dyDescent="0.2">
      <c r="C7911"/>
      <c r="D7911"/>
      <c r="E7911"/>
      <c r="F7911"/>
    </row>
    <row r="7912" spans="3:6" x14ac:dyDescent="0.2">
      <c r="C7912"/>
      <c r="D7912"/>
      <c r="E7912"/>
      <c r="F7912"/>
    </row>
    <row r="7913" spans="3:6" x14ac:dyDescent="0.2">
      <c r="C7913"/>
      <c r="D7913"/>
      <c r="E7913"/>
      <c r="F7913"/>
    </row>
    <row r="7914" spans="3:6" x14ac:dyDescent="0.2">
      <c r="C7914"/>
      <c r="D7914"/>
      <c r="E7914"/>
      <c r="F7914"/>
    </row>
    <row r="7915" spans="3:6" x14ac:dyDescent="0.2">
      <c r="C7915"/>
      <c r="D7915"/>
      <c r="E7915"/>
      <c r="F7915"/>
    </row>
    <row r="7916" spans="3:6" x14ac:dyDescent="0.2">
      <c r="C7916"/>
      <c r="D7916"/>
      <c r="E7916"/>
      <c r="F7916"/>
    </row>
    <row r="7917" spans="3:6" x14ac:dyDescent="0.2">
      <c r="C7917"/>
      <c r="D7917"/>
      <c r="E7917"/>
      <c r="F7917"/>
    </row>
    <row r="7918" spans="3:6" x14ac:dyDescent="0.2">
      <c r="C7918"/>
      <c r="D7918"/>
      <c r="E7918"/>
      <c r="F7918"/>
    </row>
    <row r="7919" spans="3:6" x14ac:dyDescent="0.2">
      <c r="C7919"/>
      <c r="D7919"/>
      <c r="E7919"/>
      <c r="F7919"/>
    </row>
    <row r="7920" spans="3:6" x14ac:dyDescent="0.2">
      <c r="C7920"/>
      <c r="D7920"/>
      <c r="E7920"/>
      <c r="F7920"/>
    </row>
    <row r="7921" spans="3:6" x14ac:dyDescent="0.2">
      <c r="C7921"/>
      <c r="D7921"/>
      <c r="E7921"/>
      <c r="F7921"/>
    </row>
    <row r="7922" spans="3:6" x14ac:dyDescent="0.2">
      <c r="C7922"/>
      <c r="D7922"/>
      <c r="E7922"/>
      <c r="F7922"/>
    </row>
    <row r="7923" spans="3:6" x14ac:dyDescent="0.2">
      <c r="C7923"/>
      <c r="D7923"/>
      <c r="E7923"/>
      <c r="F7923"/>
    </row>
    <row r="7924" spans="3:6" x14ac:dyDescent="0.2">
      <c r="C7924"/>
      <c r="D7924"/>
      <c r="E7924"/>
      <c r="F7924"/>
    </row>
    <row r="7925" spans="3:6" x14ac:dyDescent="0.2">
      <c r="C7925"/>
      <c r="D7925"/>
      <c r="E7925"/>
      <c r="F7925"/>
    </row>
    <row r="7926" spans="3:6" x14ac:dyDescent="0.2">
      <c r="C7926"/>
      <c r="D7926"/>
      <c r="E7926"/>
      <c r="F7926"/>
    </row>
    <row r="7927" spans="3:6" x14ac:dyDescent="0.2">
      <c r="C7927"/>
      <c r="D7927"/>
      <c r="E7927"/>
      <c r="F7927"/>
    </row>
    <row r="7928" spans="3:6" x14ac:dyDescent="0.2">
      <c r="C7928"/>
      <c r="D7928"/>
      <c r="E7928"/>
      <c r="F7928"/>
    </row>
    <row r="7929" spans="3:6" x14ac:dyDescent="0.2">
      <c r="C7929"/>
      <c r="D7929"/>
      <c r="E7929"/>
      <c r="F7929"/>
    </row>
    <row r="7930" spans="3:6" x14ac:dyDescent="0.2">
      <c r="C7930"/>
      <c r="D7930"/>
      <c r="E7930"/>
      <c r="F7930"/>
    </row>
    <row r="7931" spans="3:6" x14ac:dyDescent="0.2">
      <c r="C7931"/>
      <c r="D7931"/>
      <c r="E7931"/>
      <c r="F7931"/>
    </row>
    <row r="7932" spans="3:6" x14ac:dyDescent="0.2">
      <c r="C7932"/>
      <c r="D7932"/>
      <c r="E7932"/>
      <c r="F7932"/>
    </row>
    <row r="7933" spans="3:6" x14ac:dyDescent="0.2">
      <c r="C7933"/>
      <c r="D7933"/>
      <c r="E7933"/>
      <c r="F7933"/>
    </row>
    <row r="7934" spans="3:6" x14ac:dyDescent="0.2">
      <c r="C7934"/>
      <c r="D7934"/>
      <c r="E7934"/>
      <c r="F7934"/>
    </row>
    <row r="7935" spans="3:6" x14ac:dyDescent="0.2">
      <c r="C7935"/>
      <c r="D7935"/>
      <c r="E7935"/>
      <c r="F7935"/>
    </row>
    <row r="7936" spans="3:6" x14ac:dyDescent="0.2">
      <c r="C7936"/>
      <c r="D7936"/>
      <c r="E7936"/>
      <c r="F7936"/>
    </row>
    <row r="7937" spans="3:6" x14ac:dyDescent="0.2">
      <c r="C7937"/>
      <c r="D7937"/>
      <c r="E7937"/>
      <c r="F7937"/>
    </row>
    <row r="7938" spans="3:6" x14ac:dyDescent="0.2">
      <c r="C7938"/>
      <c r="D7938"/>
      <c r="E7938"/>
      <c r="F7938"/>
    </row>
    <row r="7939" spans="3:6" x14ac:dyDescent="0.2">
      <c r="C7939"/>
      <c r="D7939"/>
      <c r="E7939"/>
      <c r="F7939"/>
    </row>
    <row r="7940" spans="3:6" x14ac:dyDescent="0.2">
      <c r="C7940"/>
      <c r="D7940"/>
      <c r="E7940"/>
      <c r="F7940"/>
    </row>
    <row r="7941" spans="3:6" x14ac:dyDescent="0.2">
      <c r="C7941"/>
      <c r="D7941"/>
      <c r="E7941"/>
      <c r="F7941"/>
    </row>
    <row r="7942" spans="3:6" x14ac:dyDescent="0.2">
      <c r="C7942"/>
      <c r="D7942"/>
      <c r="E7942"/>
      <c r="F7942"/>
    </row>
    <row r="7943" spans="3:6" x14ac:dyDescent="0.2">
      <c r="C7943"/>
      <c r="D7943"/>
      <c r="E7943"/>
      <c r="F7943"/>
    </row>
    <row r="7944" spans="3:6" x14ac:dyDescent="0.2">
      <c r="C7944"/>
      <c r="D7944"/>
      <c r="E7944"/>
      <c r="F7944"/>
    </row>
    <row r="7945" spans="3:6" x14ac:dyDescent="0.2">
      <c r="C7945"/>
      <c r="D7945"/>
      <c r="E7945"/>
      <c r="F7945"/>
    </row>
    <row r="7946" spans="3:6" x14ac:dyDescent="0.2">
      <c r="C7946"/>
      <c r="D7946"/>
      <c r="E7946"/>
      <c r="F7946"/>
    </row>
    <row r="7947" spans="3:6" x14ac:dyDescent="0.2">
      <c r="C7947"/>
      <c r="D7947"/>
      <c r="E7947"/>
      <c r="F7947"/>
    </row>
    <row r="7948" spans="3:6" x14ac:dyDescent="0.2">
      <c r="C7948"/>
      <c r="D7948"/>
      <c r="E7948"/>
      <c r="F7948"/>
    </row>
    <row r="7949" spans="3:6" x14ac:dyDescent="0.2">
      <c r="C7949"/>
      <c r="D7949"/>
      <c r="E7949"/>
      <c r="F7949"/>
    </row>
    <row r="7950" spans="3:6" x14ac:dyDescent="0.2">
      <c r="C7950"/>
      <c r="D7950"/>
      <c r="E7950"/>
      <c r="F7950"/>
    </row>
    <row r="7951" spans="3:6" x14ac:dyDescent="0.2">
      <c r="C7951"/>
      <c r="D7951"/>
      <c r="E7951"/>
      <c r="F7951"/>
    </row>
    <row r="7952" spans="3:6" x14ac:dyDescent="0.2">
      <c r="C7952"/>
      <c r="D7952"/>
      <c r="E7952"/>
      <c r="F7952"/>
    </row>
    <row r="7953" spans="3:6" x14ac:dyDescent="0.2">
      <c r="C7953"/>
      <c r="D7953"/>
      <c r="E7953"/>
      <c r="F7953"/>
    </row>
    <row r="7954" spans="3:6" x14ac:dyDescent="0.2">
      <c r="C7954"/>
      <c r="D7954"/>
      <c r="E7954"/>
      <c r="F7954"/>
    </row>
    <row r="7955" spans="3:6" x14ac:dyDescent="0.2">
      <c r="C7955"/>
      <c r="D7955"/>
      <c r="E7955"/>
      <c r="F7955"/>
    </row>
    <row r="7956" spans="3:6" x14ac:dyDescent="0.2">
      <c r="C7956"/>
      <c r="D7956"/>
      <c r="E7956"/>
      <c r="F7956"/>
    </row>
    <row r="7957" spans="3:6" x14ac:dyDescent="0.2">
      <c r="C7957"/>
      <c r="D7957"/>
      <c r="E7957"/>
      <c r="F7957"/>
    </row>
    <row r="7958" spans="3:6" x14ac:dyDescent="0.2">
      <c r="C7958"/>
      <c r="D7958"/>
      <c r="E7958"/>
      <c r="F7958"/>
    </row>
    <row r="7959" spans="3:6" x14ac:dyDescent="0.2">
      <c r="C7959"/>
      <c r="D7959"/>
      <c r="E7959"/>
      <c r="F7959"/>
    </row>
    <row r="7960" spans="3:6" x14ac:dyDescent="0.2">
      <c r="C7960"/>
      <c r="D7960"/>
      <c r="E7960"/>
      <c r="F7960"/>
    </row>
    <row r="7961" spans="3:6" x14ac:dyDescent="0.2">
      <c r="C7961"/>
      <c r="D7961"/>
      <c r="E7961"/>
      <c r="F7961"/>
    </row>
    <row r="7962" spans="3:6" x14ac:dyDescent="0.2">
      <c r="C7962"/>
      <c r="D7962"/>
      <c r="E7962"/>
      <c r="F7962"/>
    </row>
    <row r="7963" spans="3:6" x14ac:dyDescent="0.2">
      <c r="C7963"/>
      <c r="D7963"/>
      <c r="E7963"/>
      <c r="F7963"/>
    </row>
    <row r="7964" spans="3:6" x14ac:dyDescent="0.2">
      <c r="C7964"/>
      <c r="D7964"/>
      <c r="E7964"/>
      <c r="F7964"/>
    </row>
    <row r="7965" spans="3:6" x14ac:dyDescent="0.2">
      <c r="C7965"/>
      <c r="D7965"/>
      <c r="E7965"/>
      <c r="F7965"/>
    </row>
    <row r="7966" spans="3:6" x14ac:dyDescent="0.2">
      <c r="C7966"/>
      <c r="D7966"/>
      <c r="E7966"/>
      <c r="F7966"/>
    </row>
    <row r="7967" spans="3:6" x14ac:dyDescent="0.2">
      <c r="C7967"/>
      <c r="D7967"/>
      <c r="E7967"/>
      <c r="F7967"/>
    </row>
    <row r="7968" spans="3:6" x14ac:dyDescent="0.2">
      <c r="C7968"/>
      <c r="D7968"/>
      <c r="E7968"/>
      <c r="F7968"/>
    </row>
    <row r="7969" spans="3:6" x14ac:dyDescent="0.2">
      <c r="C7969"/>
      <c r="D7969"/>
      <c r="E7969"/>
      <c r="F7969"/>
    </row>
    <row r="7970" spans="3:6" x14ac:dyDescent="0.2">
      <c r="C7970"/>
      <c r="D7970"/>
      <c r="E7970"/>
      <c r="F7970"/>
    </row>
    <row r="7971" spans="3:6" x14ac:dyDescent="0.2">
      <c r="C7971"/>
      <c r="D7971"/>
      <c r="E7971"/>
      <c r="F7971"/>
    </row>
    <row r="7972" spans="3:6" x14ac:dyDescent="0.2">
      <c r="C7972"/>
      <c r="D7972"/>
      <c r="E7972"/>
      <c r="F7972"/>
    </row>
    <row r="7973" spans="3:6" x14ac:dyDescent="0.2">
      <c r="C7973"/>
      <c r="D7973"/>
      <c r="E7973"/>
      <c r="F7973"/>
    </row>
    <row r="7974" spans="3:6" x14ac:dyDescent="0.2">
      <c r="C7974"/>
      <c r="D7974"/>
      <c r="E7974"/>
      <c r="F7974"/>
    </row>
    <row r="7975" spans="3:6" x14ac:dyDescent="0.2">
      <c r="C7975"/>
      <c r="D7975"/>
      <c r="E7975"/>
      <c r="F7975"/>
    </row>
    <row r="7976" spans="3:6" x14ac:dyDescent="0.2">
      <c r="C7976"/>
      <c r="D7976"/>
      <c r="E7976"/>
      <c r="F7976"/>
    </row>
    <row r="7977" spans="3:6" x14ac:dyDescent="0.2">
      <c r="C7977"/>
      <c r="D7977"/>
      <c r="E7977"/>
      <c r="F7977"/>
    </row>
    <row r="7978" spans="3:6" x14ac:dyDescent="0.2">
      <c r="C7978"/>
      <c r="D7978"/>
      <c r="E7978"/>
      <c r="F7978"/>
    </row>
    <row r="7979" spans="3:6" x14ac:dyDescent="0.2">
      <c r="C7979"/>
      <c r="D7979"/>
      <c r="E7979"/>
      <c r="F7979"/>
    </row>
    <row r="7980" spans="3:6" x14ac:dyDescent="0.2">
      <c r="C7980"/>
      <c r="D7980"/>
      <c r="E7980"/>
      <c r="F7980"/>
    </row>
    <row r="7981" spans="3:6" x14ac:dyDescent="0.2">
      <c r="C7981"/>
      <c r="D7981"/>
      <c r="E7981"/>
      <c r="F7981"/>
    </row>
    <row r="7982" spans="3:6" x14ac:dyDescent="0.2">
      <c r="C7982"/>
      <c r="D7982"/>
      <c r="E7982"/>
      <c r="F7982"/>
    </row>
    <row r="7983" spans="3:6" x14ac:dyDescent="0.2">
      <c r="C7983"/>
      <c r="D7983"/>
      <c r="E7983"/>
      <c r="F7983"/>
    </row>
    <row r="7984" spans="3:6" x14ac:dyDescent="0.2">
      <c r="C7984"/>
      <c r="D7984"/>
      <c r="E7984"/>
      <c r="F7984"/>
    </row>
    <row r="7985" spans="3:6" x14ac:dyDescent="0.2">
      <c r="C7985"/>
      <c r="D7985"/>
      <c r="E7985"/>
      <c r="F7985"/>
    </row>
    <row r="7986" spans="3:6" x14ac:dyDescent="0.2">
      <c r="C7986"/>
      <c r="D7986"/>
      <c r="E7986"/>
      <c r="F7986"/>
    </row>
    <row r="7987" spans="3:6" x14ac:dyDescent="0.2">
      <c r="C7987"/>
      <c r="D7987"/>
      <c r="E7987"/>
      <c r="F7987"/>
    </row>
    <row r="7988" spans="3:6" x14ac:dyDescent="0.2">
      <c r="C7988"/>
      <c r="D7988"/>
      <c r="E7988"/>
      <c r="F7988"/>
    </row>
    <row r="7989" spans="3:6" x14ac:dyDescent="0.2">
      <c r="C7989"/>
      <c r="D7989"/>
      <c r="E7989"/>
      <c r="F7989"/>
    </row>
    <row r="7990" spans="3:6" x14ac:dyDescent="0.2">
      <c r="C7990"/>
      <c r="D7990"/>
      <c r="E7990"/>
      <c r="F7990"/>
    </row>
    <row r="7991" spans="3:6" x14ac:dyDescent="0.2">
      <c r="C7991"/>
      <c r="D7991"/>
      <c r="E7991"/>
      <c r="F7991"/>
    </row>
    <row r="7992" spans="3:6" x14ac:dyDescent="0.2">
      <c r="C7992"/>
      <c r="D7992"/>
      <c r="E7992"/>
      <c r="F7992"/>
    </row>
    <row r="7993" spans="3:6" x14ac:dyDescent="0.2">
      <c r="C7993"/>
      <c r="D7993"/>
      <c r="E7993"/>
      <c r="F7993"/>
    </row>
    <row r="7994" spans="3:6" x14ac:dyDescent="0.2">
      <c r="C7994"/>
      <c r="D7994"/>
      <c r="E7994"/>
      <c r="F7994"/>
    </row>
    <row r="7995" spans="3:6" x14ac:dyDescent="0.2">
      <c r="C7995"/>
      <c r="D7995"/>
      <c r="E7995"/>
      <c r="F7995"/>
    </row>
    <row r="7996" spans="3:6" x14ac:dyDescent="0.2">
      <c r="C7996"/>
      <c r="D7996"/>
      <c r="E7996"/>
      <c r="F7996"/>
    </row>
    <row r="7997" spans="3:6" x14ac:dyDescent="0.2">
      <c r="C7997"/>
      <c r="D7997"/>
      <c r="E7997"/>
      <c r="F7997"/>
    </row>
    <row r="7998" spans="3:6" x14ac:dyDescent="0.2">
      <c r="C7998"/>
      <c r="D7998"/>
      <c r="E7998"/>
      <c r="F7998"/>
    </row>
    <row r="7999" spans="3:6" x14ac:dyDescent="0.2">
      <c r="C7999"/>
      <c r="D7999"/>
      <c r="E7999"/>
      <c r="F7999"/>
    </row>
    <row r="8000" spans="3:6" x14ac:dyDescent="0.2">
      <c r="C8000"/>
      <c r="D8000"/>
      <c r="E8000"/>
      <c r="F8000"/>
    </row>
    <row r="8001" spans="3:6" x14ac:dyDescent="0.2">
      <c r="C8001"/>
      <c r="D8001"/>
      <c r="E8001"/>
      <c r="F8001"/>
    </row>
    <row r="8002" spans="3:6" x14ac:dyDescent="0.2">
      <c r="C8002"/>
      <c r="D8002"/>
      <c r="E8002"/>
      <c r="F8002"/>
    </row>
    <row r="8003" spans="3:6" x14ac:dyDescent="0.2">
      <c r="C8003"/>
      <c r="D8003"/>
      <c r="E8003"/>
      <c r="F8003"/>
    </row>
    <row r="8004" spans="3:6" x14ac:dyDescent="0.2">
      <c r="C8004"/>
      <c r="D8004"/>
      <c r="E8004"/>
      <c r="F8004"/>
    </row>
    <row r="8005" spans="3:6" x14ac:dyDescent="0.2">
      <c r="C8005"/>
      <c r="D8005"/>
      <c r="E8005"/>
      <c r="F8005"/>
    </row>
    <row r="8006" spans="3:6" x14ac:dyDescent="0.2">
      <c r="C8006"/>
      <c r="D8006"/>
      <c r="E8006"/>
      <c r="F8006"/>
    </row>
    <row r="8007" spans="3:6" x14ac:dyDescent="0.2">
      <c r="C8007"/>
      <c r="D8007"/>
      <c r="E8007"/>
      <c r="F8007"/>
    </row>
    <row r="8008" spans="3:6" x14ac:dyDescent="0.2">
      <c r="C8008"/>
      <c r="D8008"/>
      <c r="E8008"/>
      <c r="F8008"/>
    </row>
    <row r="8009" spans="3:6" x14ac:dyDescent="0.2">
      <c r="C8009"/>
      <c r="D8009"/>
      <c r="E8009"/>
      <c r="F8009"/>
    </row>
    <row r="8010" spans="3:6" x14ac:dyDescent="0.2">
      <c r="C8010"/>
      <c r="D8010"/>
      <c r="E8010"/>
      <c r="F8010"/>
    </row>
    <row r="8011" spans="3:6" x14ac:dyDescent="0.2">
      <c r="C8011"/>
      <c r="D8011"/>
      <c r="E8011"/>
      <c r="F8011"/>
    </row>
    <row r="8012" spans="3:6" x14ac:dyDescent="0.2">
      <c r="C8012"/>
      <c r="D8012"/>
      <c r="E8012"/>
      <c r="F8012"/>
    </row>
    <row r="8013" spans="3:6" x14ac:dyDescent="0.2">
      <c r="C8013"/>
      <c r="D8013"/>
      <c r="E8013"/>
      <c r="F8013"/>
    </row>
    <row r="8014" spans="3:6" x14ac:dyDescent="0.2">
      <c r="C8014"/>
      <c r="D8014"/>
      <c r="E8014"/>
      <c r="F8014"/>
    </row>
    <row r="8015" spans="3:6" x14ac:dyDescent="0.2">
      <c r="C8015"/>
      <c r="D8015"/>
      <c r="E8015"/>
      <c r="F8015"/>
    </row>
    <row r="8016" spans="3:6" x14ac:dyDescent="0.2">
      <c r="C8016"/>
      <c r="D8016"/>
      <c r="E8016"/>
      <c r="F8016"/>
    </row>
    <row r="8017" spans="3:6" x14ac:dyDescent="0.2">
      <c r="C8017"/>
      <c r="D8017"/>
      <c r="E8017"/>
      <c r="F8017"/>
    </row>
    <row r="8018" spans="3:6" x14ac:dyDescent="0.2">
      <c r="C8018"/>
      <c r="D8018"/>
      <c r="E8018"/>
      <c r="F8018"/>
    </row>
    <row r="8019" spans="3:6" x14ac:dyDescent="0.2">
      <c r="C8019"/>
      <c r="D8019"/>
      <c r="E8019"/>
      <c r="F8019"/>
    </row>
    <row r="8020" spans="3:6" x14ac:dyDescent="0.2">
      <c r="C8020"/>
      <c r="D8020"/>
      <c r="E8020"/>
      <c r="F8020"/>
    </row>
    <row r="8021" spans="3:6" x14ac:dyDescent="0.2">
      <c r="C8021"/>
      <c r="D8021"/>
      <c r="E8021"/>
      <c r="F8021"/>
    </row>
    <row r="8022" spans="3:6" x14ac:dyDescent="0.2">
      <c r="C8022"/>
      <c r="D8022"/>
      <c r="E8022"/>
      <c r="F8022"/>
    </row>
    <row r="8023" spans="3:6" x14ac:dyDescent="0.2">
      <c r="C8023"/>
      <c r="D8023"/>
      <c r="E8023"/>
      <c r="F8023"/>
    </row>
    <row r="8024" spans="3:6" x14ac:dyDescent="0.2">
      <c r="C8024"/>
      <c r="D8024"/>
      <c r="E8024"/>
      <c r="F8024"/>
    </row>
    <row r="8025" spans="3:6" x14ac:dyDescent="0.2">
      <c r="C8025"/>
      <c r="D8025"/>
      <c r="E8025"/>
      <c r="F8025"/>
    </row>
    <row r="8026" spans="3:6" x14ac:dyDescent="0.2">
      <c r="C8026"/>
      <c r="D8026"/>
      <c r="E8026"/>
      <c r="F8026"/>
    </row>
    <row r="8027" spans="3:6" x14ac:dyDescent="0.2">
      <c r="C8027"/>
      <c r="D8027"/>
      <c r="E8027"/>
      <c r="F8027"/>
    </row>
    <row r="8028" spans="3:6" x14ac:dyDescent="0.2">
      <c r="C8028"/>
      <c r="D8028"/>
      <c r="E8028"/>
      <c r="F8028"/>
    </row>
    <row r="8029" spans="3:6" x14ac:dyDescent="0.2">
      <c r="C8029"/>
      <c r="D8029"/>
      <c r="E8029"/>
      <c r="F8029"/>
    </row>
    <row r="8030" spans="3:6" x14ac:dyDescent="0.2">
      <c r="C8030"/>
      <c r="D8030"/>
      <c r="E8030"/>
      <c r="F8030"/>
    </row>
    <row r="8031" spans="3:6" x14ac:dyDescent="0.2">
      <c r="C8031"/>
      <c r="D8031"/>
      <c r="E8031"/>
      <c r="F8031"/>
    </row>
    <row r="8032" spans="3:6" x14ac:dyDescent="0.2">
      <c r="C8032"/>
      <c r="D8032"/>
      <c r="E8032"/>
      <c r="F8032"/>
    </row>
    <row r="8033" spans="3:6" x14ac:dyDescent="0.2">
      <c r="C8033"/>
      <c r="D8033"/>
      <c r="E8033"/>
      <c r="F8033"/>
    </row>
    <row r="8034" spans="3:6" x14ac:dyDescent="0.2">
      <c r="C8034"/>
      <c r="D8034"/>
      <c r="E8034"/>
      <c r="F8034"/>
    </row>
    <row r="8035" spans="3:6" x14ac:dyDescent="0.2">
      <c r="C8035"/>
      <c r="D8035"/>
      <c r="E8035"/>
      <c r="F8035"/>
    </row>
    <row r="8036" spans="3:6" x14ac:dyDescent="0.2">
      <c r="C8036"/>
      <c r="D8036"/>
      <c r="E8036"/>
      <c r="F8036"/>
    </row>
    <row r="8037" spans="3:6" x14ac:dyDescent="0.2">
      <c r="C8037"/>
      <c r="D8037"/>
      <c r="E8037"/>
      <c r="F8037"/>
    </row>
    <row r="8038" spans="3:6" x14ac:dyDescent="0.2">
      <c r="C8038"/>
      <c r="D8038"/>
      <c r="E8038"/>
      <c r="F8038"/>
    </row>
    <row r="8039" spans="3:6" x14ac:dyDescent="0.2">
      <c r="C8039"/>
      <c r="D8039"/>
      <c r="E8039"/>
      <c r="F8039"/>
    </row>
    <row r="8040" spans="3:6" x14ac:dyDescent="0.2">
      <c r="C8040"/>
      <c r="D8040"/>
      <c r="E8040"/>
      <c r="F8040"/>
    </row>
    <row r="8041" spans="3:6" x14ac:dyDescent="0.2">
      <c r="C8041"/>
      <c r="D8041"/>
      <c r="E8041"/>
      <c r="F8041"/>
    </row>
    <row r="8042" spans="3:6" x14ac:dyDescent="0.2">
      <c r="C8042"/>
      <c r="D8042"/>
      <c r="E8042"/>
      <c r="F8042"/>
    </row>
    <row r="8043" spans="3:6" x14ac:dyDescent="0.2">
      <c r="C8043"/>
      <c r="D8043"/>
      <c r="E8043"/>
      <c r="F8043"/>
    </row>
    <row r="8044" spans="3:6" x14ac:dyDescent="0.2">
      <c r="C8044"/>
      <c r="D8044"/>
      <c r="E8044"/>
      <c r="F8044"/>
    </row>
    <row r="8045" spans="3:6" x14ac:dyDescent="0.2">
      <c r="C8045"/>
      <c r="D8045"/>
      <c r="E8045"/>
      <c r="F8045"/>
    </row>
    <row r="8046" spans="3:6" x14ac:dyDescent="0.2">
      <c r="C8046"/>
      <c r="D8046"/>
      <c r="E8046"/>
      <c r="F8046"/>
    </row>
    <row r="8047" spans="3:6" x14ac:dyDescent="0.2">
      <c r="C8047"/>
      <c r="D8047"/>
      <c r="E8047"/>
      <c r="F8047"/>
    </row>
    <row r="8048" spans="3:6" x14ac:dyDescent="0.2">
      <c r="C8048"/>
      <c r="D8048"/>
      <c r="E8048"/>
      <c r="F8048"/>
    </row>
    <row r="8049" spans="3:6" x14ac:dyDescent="0.2">
      <c r="C8049"/>
      <c r="D8049"/>
      <c r="E8049"/>
      <c r="F8049"/>
    </row>
    <row r="8050" spans="3:6" x14ac:dyDescent="0.2">
      <c r="C8050"/>
      <c r="D8050"/>
      <c r="E8050"/>
      <c r="F8050"/>
    </row>
    <row r="8051" spans="3:6" x14ac:dyDescent="0.2">
      <c r="C8051"/>
      <c r="D8051"/>
      <c r="E8051"/>
      <c r="F8051"/>
    </row>
    <row r="8052" spans="3:6" x14ac:dyDescent="0.2">
      <c r="C8052"/>
      <c r="D8052"/>
      <c r="E8052"/>
      <c r="F8052"/>
    </row>
    <row r="8053" spans="3:6" x14ac:dyDescent="0.2">
      <c r="C8053"/>
      <c r="D8053"/>
      <c r="E8053"/>
      <c r="F8053"/>
    </row>
    <row r="8054" spans="3:6" x14ac:dyDescent="0.2">
      <c r="C8054"/>
      <c r="D8054"/>
      <c r="E8054"/>
      <c r="F8054"/>
    </row>
    <row r="8055" spans="3:6" x14ac:dyDescent="0.2">
      <c r="C8055"/>
      <c r="D8055"/>
      <c r="E8055"/>
      <c r="F8055"/>
    </row>
    <row r="8056" spans="3:6" x14ac:dyDescent="0.2">
      <c r="C8056"/>
      <c r="D8056"/>
      <c r="E8056"/>
      <c r="F8056"/>
    </row>
    <row r="8057" spans="3:6" x14ac:dyDescent="0.2">
      <c r="C8057"/>
      <c r="D8057"/>
      <c r="E8057"/>
      <c r="F8057"/>
    </row>
    <row r="8058" spans="3:6" x14ac:dyDescent="0.2">
      <c r="C8058"/>
      <c r="D8058"/>
      <c r="E8058"/>
      <c r="F8058"/>
    </row>
    <row r="8059" spans="3:6" x14ac:dyDescent="0.2">
      <c r="C8059"/>
      <c r="D8059"/>
      <c r="E8059"/>
      <c r="F8059"/>
    </row>
    <row r="8060" spans="3:6" x14ac:dyDescent="0.2">
      <c r="C8060"/>
      <c r="D8060"/>
      <c r="E8060"/>
      <c r="F8060"/>
    </row>
    <row r="8061" spans="3:6" x14ac:dyDescent="0.2">
      <c r="C8061"/>
      <c r="D8061"/>
      <c r="E8061"/>
      <c r="F8061"/>
    </row>
    <row r="8062" spans="3:6" x14ac:dyDescent="0.2">
      <c r="C8062"/>
      <c r="D8062"/>
      <c r="E8062"/>
      <c r="F8062"/>
    </row>
    <row r="8063" spans="3:6" x14ac:dyDescent="0.2">
      <c r="C8063"/>
      <c r="D8063"/>
      <c r="E8063"/>
      <c r="F8063"/>
    </row>
    <row r="8064" spans="3:6" x14ac:dyDescent="0.2">
      <c r="C8064"/>
      <c r="D8064"/>
      <c r="E8064"/>
      <c r="F8064"/>
    </row>
    <row r="8065" spans="3:6" x14ac:dyDescent="0.2">
      <c r="C8065"/>
      <c r="D8065"/>
      <c r="E8065"/>
      <c r="F8065"/>
    </row>
    <row r="8066" spans="3:6" x14ac:dyDescent="0.2">
      <c r="C8066"/>
      <c r="D8066"/>
      <c r="E8066"/>
      <c r="F8066"/>
    </row>
    <row r="8067" spans="3:6" x14ac:dyDescent="0.2">
      <c r="C8067"/>
      <c r="D8067"/>
      <c r="E8067"/>
      <c r="F8067"/>
    </row>
    <row r="8068" spans="3:6" x14ac:dyDescent="0.2">
      <c r="C8068"/>
      <c r="D8068"/>
      <c r="E8068"/>
      <c r="F8068"/>
    </row>
    <row r="8069" spans="3:6" x14ac:dyDescent="0.2">
      <c r="C8069"/>
      <c r="D8069"/>
      <c r="E8069"/>
      <c r="F8069"/>
    </row>
    <row r="8070" spans="3:6" x14ac:dyDescent="0.2">
      <c r="C8070"/>
      <c r="D8070"/>
      <c r="E8070"/>
      <c r="F8070"/>
    </row>
    <row r="8071" spans="3:6" x14ac:dyDescent="0.2">
      <c r="C8071"/>
      <c r="D8071"/>
      <c r="E8071"/>
      <c r="F8071"/>
    </row>
    <row r="8072" spans="3:6" x14ac:dyDescent="0.2">
      <c r="C8072"/>
      <c r="D8072"/>
      <c r="E8072"/>
      <c r="F8072"/>
    </row>
    <row r="8073" spans="3:6" x14ac:dyDescent="0.2">
      <c r="C8073"/>
      <c r="D8073"/>
      <c r="E8073"/>
      <c r="F8073"/>
    </row>
    <row r="8074" spans="3:6" x14ac:dyDescent="0.2">
      <c r="C8074"/>
      <c r="D8074"/>
      <c r="E8074"/>
      <c r="F8074"/>
    </row>
    <row r="8075" spans="3:6" x14ac:dyDescent="0.2">
      <c r="C8075"/>
      <c r="D8075"/>
      <c r="E8075"/>
      <c r="F8075"/>
    </row>
    <row r="8076" spans="3:6" x14ac:dyDescent="0.2">
      <c r="C8076"/>
      <c r="D8076"/>
      <c r="E8076"/>
      <c r="F8076"/>
    </row>
    <row r="8077" spans="3:6" x14ac:dyDescent="0.2">
      <c r="C8077"/>
      <c r="D8077"/>
      <c r="E8077"/>
      <c r="F8077"/>
    </row>
    <row r="8078" spans="3:6" x14ac:dyDescent="0.2">
      <c r="C8078"/>
      <c r="D8078"/>
      <c r="E8078"/>
      <c r="F8078"/>
    </row>
    <row r="8079" spans="3:6" x14ac:dyDescent="0.2">
      <c r="C8079"/>
      <c r="D8079"/>
      <c r="E8079"/>
      <c r="F8079"/>
    </row>
    <row r="8080" spans="3:6" x14ac:dyDescent="0.2">
      <c r="C8080"/>
      <c r="D8080"/>
      <c r="E8080"/>
      <c r="F8080"/>
    </row>
    <row r="8081" spans="3:6" x14ac:dyDescent="0.2">
      <c r="C8081"/>
      <c r="D8081"/>
      <c r="E8081"/>
      <c r="F8081"/>
    </row>
    <row r="8082" spans="3:6" x14ac:dyDescent="0.2">
      <c r="C8082"/>
      <c r="D8082"/>
      <c r="E8082"/>
      <c r="F8082"/>
    </row>
    <row r="8083" spans="3:6" x14ac:dyDescent="0.2">
      <c r="C8083"/>
      <c r="D8083"/>
      <c r="E8083"/>
      <c r="F8083"/>
    </row>
    <row r="8084" spans="3:6" x14ac:dyDescent="0.2">
      <c r="C8084"/>
      <c r="D8084"/>
      <c r="E8084"/>
      <c r="F8084"/>
    </row>
    <row r="8085" spans="3:6" x14ac:dyDescent="0.2">
      <c r="C8085"/>
      <c r="D8085"/>
      <c r="E8085"/>
      <c r="F8085"/>
    </row>
    <row r="8086" spans="3:6" x14ac:dyDescent="0.2">
      <c r="C8086"/>
      <c r="D8086"/>
      <c r="E8086"/>
      <c r="F8086"/>
    </row>
    <row r="8087" spans="3:6" x14ac:dyDescent="0.2">
      <c r="C8087"/>
      <c r="D8087"/>
      <c r="E8087"/>
      <c r="F8087"/>
    </row>
    <row r="8088" spans="3:6" x14ac:dyDescent="0.2">
      <c r="C8088"/>
      <c r="D8088"/>
      <c r="E8088"/>
      <c r="F8088"/>
    </row>
    <row r="8089" spans="3:6" x14ac:dyDescent="0.2">
      <c r="C8089"/>
      <c r="D8089"/>
      <c r="E8089"/>
      <c r="F8089"/>
    </row>
    <row r="8090" spans="3:6" x14ac:dyDescent="0.2">
      <c r="C8090"/>
      <c r="D8090"/>
      <c r="E8090"/>
      <c r="F8090"/>
    </row>
    <row r="8091" spans="3:6" x14ac:dyDescent="0.2">
      <c r="C8091"/>
      <c r="D8091"/>
      <c r="E8091"/>
      <c r="F8091"/>
    </row>
    <row r="8092" spans="3:6" x14ac:dyDescent="0.2">
      <c r="C8092"/>
      <c r="D8092"/>
      <c r="E8092"/>
      <c r="F8092"/>
    </row>
    <row r="8093" spans="3:6" x14ac:dyDescent="0.2">
      <c r="C8093"/>
      <c r="D8093"/>
      <c r="E8093"/>
      <c r="F8093"/>
    </row>
    <row r="8094" spans="3:6" x14ac:dyDescent="0.2">
      <c r="C8094"/>
      <c r="D8094"/>
      <c r="E8094"/>
      <c r="F8094"/>
    </row>
    <row r="8095" spans="3:6" x14ac:dyDescent="0.2">
      <c r="C8095"/>
      <c r="D8095"/>
      <c r="E8095"/>
      <c r="F8095"/>
    </row>
    <row r="8096" spans="3:6" x14ac:dyDescent="0.2">
      <c r="C8096"/>
      <c r="D8096"/>
      <c r="E8096"/>
      <c r="F8096"/>
    </row>
    <row r="8097" spans="3:6" x14ac:dyDescent="0.2">
      <c r="C8097"/>
      <c r="D8097"/>
      <c r="E8097"/>
      <c r="F8097"/>
    </row>
    <row r="8098" spans="3:6" x14ac:dyDescent="0.2">
      <c r="C8098"/>
      <c r="D8098"/>
      <c r="E8098"/>
      <c r="F8098"/>
    </row>
    <row r="8099" spans="3:6" x14ac:dyDescent="0.2">
      <c r="C8099"/>
      <c r="D8099"/>
      <c r="E8099"/>
      <c r="F8099"/>
    </row>
    <row r="8100" spans="3:6" x14ac:dyDescent="0.2">
      <c r="C8100"/>
      <c r="D8100"/>
      <c r="E8100"/>
      <c r="F8100"/>
    </row>
    <row r="8101" spans="3:6" x14ac:dyDescent="0.2">
      <c r="C8101"/>
      <c r="D8101"/>
      <c r="E8101"/>
      <c r="F8101"/>
    </row>
    <row r="8102" spans="3:6" x14ac:dyDescent="0.2">
      <c r="C8102"/>
      <c r="D8102"/>
      <c r="E8102"/>
      <c r="F8102"/>
    </row>
    <row r="8103" spans="3:6" x14ac:dyDescent="0.2">
      <c r="C8103"/>
      <c r="D8103"/>
      <c r="E8103"/>
      <c r="F8103"/>
    </row>
    <row r="8104" spans="3:6" x14ac:dyDescent="0.2">
      <c r="C8104"/>
      <c r="D8104"/>
      <c r="E8104"/>
      <c r="F8104"/>
    </row>
    <row r="8105" spans="3:6" x14ac:dyDescent="0.2">
      <c r="C8105"/>
      <c r="D8105"/>
      <c r="E8105"/>
      <c r="F8105"/>
    </row>
    <row r="8106" spans="3:6" x14ac:dyDescent="0.2">
      <c r="C8106"/>
      <c r="D8106"/>
      <c r="E8106"/>
      <c r="F8106"/>
    </row>
    <row r="8107" spans="3:6" x14ac:dyDescent="0.2">
      <c r="C8107"/>
      <c r="D8107"/>
      <c r="E8107"/>
      <c r="F8107"/>
    </row>
    <row r="8108" spans="3:6" x14ac:dyDescent="0.2">
      <c r="C8108"/>
      <c r="D8108"/>
      <c r="E8108"/>
      <c r="F8108"/>
    </row>
    <row r="8109" spans="3:6" x14ac:dyDescent="0.2">
      <c r="C8109"/>
      <c r="D8109"/>
      <c r="E8109"/>
      <c r="F8109"/>
    </row>
    <row r="8110" spans="3:6" x14ac:dyDescent="0.2">
      <c r="C8110"/>
      <c r="D8110"/>
      <c r="E8110"/>
      <c r="F8110"/>
    </row>
    <row r="8111" spans="3:6" x14ac:dyDescent="0.2">
      <c r="C8111"/>
      <c r="D8111"/>
      <c r="E8111"/>
      <c r="F8111"/>
    </row>
    <row r="8112" spans="3:6" x14ac:dyDescent="0.2">
      <c r="C8112"/>
      <c r="D8112"/>
      <c r="E8112"/>
      <c r="F8112"/>
    </row>
    <row r="8113" spans="3:6" x14ac:dyDescent="0.2">
      <c r="C8113"/>
      <c r="D8113"/>
      <c r="E8113"/>
      <c r="F8113"/>
    </row>
    <row r="8114" spans="3:6" x14ac:dyDescent="0.2">
      <c r="C8114"/>
      <c r="D8114"/>
      <c r="E8114"/>
      <c r="F8114"/>
    </row>
    <row r="8115" spans="3:6" x14ac:dyDescent="0.2">
      <c r="C8115"/>
      <c r="D8115"/>
      <c r="E8115"/>
      <c r="F8115"/>
    </row>
    <row r="8116" spans="3:6" x14ac:dyDescent="0.2">
      <c r="C8116"/>
      <c r="D8116"/>
      <c r="E8116"/>
      <c r="F8116"/>
    </row>
    <row r="8117" spans="3:6" x14ac:dyDescent="0.2">
      <c r="C8117"/>
      <c r="D8117"/>
      <c r="E8117"/>
      <c r="F8117"/>
    </row>
    <row r="8118" spans="3:6" x14ac:dyDescent="0.2">
      <c r="C8118"/>
      <c r="D8118"/>
      <c r="E8118"/>
      <c r="F8118"/>
    </row>
    <row r="8119" spans="3:6" x14ac:dyDescent="0.2">
      <c r="C8119"/>
      <c r="D8119"/>
      <c r="E8119"/>
      <c r="F8119"/>
    </row>
    <row r="8120" spans="3:6" x14ac:dyDescent="0.2">
      <c r="C8120"/>
      <c r="D8120"/>
      <c r="E8120"/>
      <c r="F8120"/>
    </row>
    <row r="8121" spans="3:6" x14ac:dyDescent="0.2">
      <c r="C8121"/>
      <c r="D8121"/>
      <c r="E8121"/>
      <c r="F8121"/>
    </row>
    <row r="8122" spans="3:6" x14ac:dyDescent="0.2">
      <c r="C8122"/>
      <c r="D8122"/>
      <c r="E8122"/>
      <c r="F8122"/>
    </row>
    <row r="8123" spans="3:6" x14ac:dyDescent="0.2">
      <c r="C8123"/>
      <c r="D8123"/>
      <c r="E8123"/>
      <c r="F8123"/>
    </row>
    <row r="8124" spans="3:6" x14ac:dyDescent="0.2">
      <c r="C8124"/>
      <c r="D8124"/>
      <c r="E8124"/>
      <c r="F8124"/>
    </row>
    <row r="8125" spans="3:6" x14ac:dyDescent="0.2">
      <c r="C8125"/>
      <c r="D8125"/>
      <c r="E8125"/>
      <c r="F8125"/>
    </row>
    <row r="8126" spans="3:6" x14ac:dyDescent="0.2">
      <c r="C8126"/>
      <c r="D8126"/>
      <c r="E8126"/>
      <c r="F8126"/>
    </row>
    <row r="8127" spans="3:6" x14ac:dyDescent="0.2">
      <c r="C8127"/>
      <c r="D8127"/>
      <c r="E8127"/>
      <c r="F8127"/>
    </row>
    <row r="8128" spans="3:6" x14ac:dyDescent="0.2">
      <c r="C8128"/>
      <c r="D8128"/>
      <c r="E8128"/>
      <c r="F8128"/>
    </row>
    <row r="8129" spans="3:6" x14ac:dyDescent="0.2">
      <c r="C8129"/>
      <c r="D8129"/>
      <c r="E8129"/>
      <c r="F8129"/>
    </row>
    <row r="8130" spans="3:6" x14ac:dyDescent="0.2">
      <c r="C8130"/>
      <c r="D8130"/>
      <c r="E8130"/>
      <c r="F8130"/>
    </row>
    <row r="8131" spans="3:6" x14ac:dyDescent="0.2">
      <c r="C8131"/>
      <c r="D8131"/>
      <c r="E8131"/>
      <c r="F8131"/>
    </row>
    <row r="8132" spans="3:6" x14ac:dyDescent="0.2">
      <c r="C8132"/>
      <c r="D8132"/>
      <c r="E8132"/>
      <c r="F8132"/>
    </row>
    <row r="8133" spans="3:6" x14ac:dyDescent="0.2">
      <c r="C8133"/>
      <c r="D8133"/>
      <c r="E8133"/>
      <c r="F8133"/>
    </row>
    <row r="8134" spans="3:6" x14ac:dyDescent="0.2">
      <c r="C8134"/>
      <c r="D8134"/>
      <c r="E8134"/>
      <c r="F8134"/>
    </row>
    <row r="8135" spans="3:6" x14ac:dyDescent="0.2">
      <c r="C8135"/>
      <c r="D8135"/>
      <c r="E8135"/>
      <c r="F8135"/>
    </row>
    <row r="8136" spans="3:6" x14ac:dyDescent="0.2">
      <c r="C8136"/>
      <c r="D8136"/>
      <c r="E8136"/>
      <c r="F8136"/>
    </row>
    <row r="8137" spans="3:6" x14ac:dyDescent="0.2">
      <c r="C8137"/>
      <c r="D8137"/>
      <c r="E8137"/>
      <c r="F8137"/>
    </row>
    <row r="8138" spans="3:6" x14ac:dyDescent="0.2">
      <c r="C8138"/>
      <c r="D8138"/>
      <c r="E8138"/>
      <c r="F8138"/>
    </row>
    <row r="8139" spans="3:6" x14ac:dyDescent="0.2">
      <c r="C8139"/>
      <c r="D8139"/>
      <c r="E8139"/>
      <c r="F8139"/>
    </row>
    <row r="8140" spans="3:6" x14ac:dyDescent="0.2">
      <c r="C8140"/>
      <c r="D8140"/>
      <c r="E8140"/>
      <c r="F8140"/>
    </row>
    <row r="8141" spans="3:6" x14ac:dyDescent="0.2">
      <c r="C8141"/>
      <c r="D8141"/>
      <c r="E8141"/>
      <c r="F8141"/>
    </row>
    <row r="8142" spans="3:6" x14ac:dyDescent="0.2">
      <c r="C8142"/>
      <c r="D8142"/>
      <c r="E8142"/>
      <c r="F8142"/>
    </row>
    <row r="8143" spans="3:6" x14ac:dyDescent="0.2">
      <c r="C8143"/>
      <c r="D8143"/>
      <c r="E8143"/>
      <c r="F8143"/>
    </row>
    <row r="8144" spans="3:6" x14ac:dyDescent="0.2">
      <c r="C8144"/>
      <c r="D8144"/>
      <c r="E8144"/>
      <c r="F8144"/>
    </row>
    <row r="8145" spans="3:6" x14ac:dyDescent="0.2">
      <c r="C8145"/>
      <c r="D8145"/>
      <c r="E8145"/>
      <c r="F8145"/>
    </row>
    <row r="8146" spans="3:6" x14ac:dyDescent="0.2">
      <c r="C8146"/>
      <c r="D8146"/>
      <c r="E8146"/>
      <c r="F8146"/>
    </row>
    <row r="8147" spans="3:6" x14ac:dyDescent="0.2">
      <c r="C8147"/>
      <c r="D8147"/>
      <c r="E8147"/>
      <c r="F8147"/>
    </row>
    <row r="8148" spans="3:6" x14ac:dyDescent="0.2">
      <c r="C8148"/>
      <c r="D8148"/>
      <c r="E8148"/>
      <c r="F8148"/>
    </row>
    <row r="8149" spans="3:6" x14ac:dyDescent="0.2">
      <c r="C8149"/>
      <c r="D8149"/>
      <c r="E8149"/>
      <c r="F8149"/>
    </row>
    <row r="8150" spans="3:6" x14ac:dyDescent="0.2">
      <c r="C8150"/>
      <c r="D8150"/>
      <c r="E8150"/>
      <c r="F8150"/>
    </row>
    <row r="8151" spans="3:6" x14ac:dyDescent="0.2">
      <c r="C8151"/>
      <c r="D8151"/>
      <c r="E8151"/>
      <c r="F8151"/>
    </row>
    <row r="8152" spans="3:6" x14ac:dyDescent="0.2">
      <c r="C8152"/>
      <c r="D8152"/>
      <c r="E8152"/>
      <c r="F8152"/>
    </row>
    <row r="8153" spans="3:6" x14ac:dyDescent="0.2">
      <c r="C8153"/>
      <c r="D8153"/>
      <c r="E8153"/>
      <c r="F8153"/>
    </row>
    <row r="8154" spans="3:6" x14ac:dyDescent="0.2">
      <c r="C8154"/>
      <c r="D8154"/>
      <c r="E8154"/>
      <c r="F8154"/>
    </row>
    <row r="8155" spans="3:6" x14ac:dyDescent="0.2">
      <c r="C8155"/>
      <c r="D8155"/>
      <c r="E8155"/>
      <c r="F8155"/>
    </row>
    <row r="8156" spans="3:6" x14ac:dyDescent="0.2">
      <c r="C8156"/>
      <c r="D8156"/>
      <c r="E8156"/>
      <c r="F8156"/>
    </row>
    <row r="8157" spans="3:6" x14ac:dyDescent="0.2">
      <c r="C8157"/>
      <c r="D8157"/>
      <c r="E8157"/>
      <c r="F8157"/>
    </row>
    <row r="8158" spans="3:6" x14ac:dyDescent="0.2">
      <c r="C8158"/>
      <c r="D8158"/>
      <c r="E8158"/>
      <c r="F8158"/>
    </row>
    <row r="8159" spans="3:6" x14ac:dyDescent="0.2">
      <c r="C8159"/>
      <c r="D8159"/>
      <c r="E8159"/>
      <c r="F8159"/>
    </row>
    <row r="8160" spans="3:6" x14ac:dyDescent="0.2">
      <c r="C8160"/>
      <c r="D8160"/>
      <c r="E8160"/>
      <c r="F8160"/>
    </row>
    <row r="8161" spans="3:6" x14ac:dyDescent="0.2">
      <c r="C8161"/>
      <c r="D8161"/>
      <c r="E8161"/>
      <c r="F8161"/>
    </row>
    <row r="8162" spans="3:6" x14ac:dyDescent="0.2">
      <c r="C8162"/>
      <c r="D8162"/>
      <c r="E8162"/>
      <c r="F8162"/>
    </row>
    <row r="8163" spans="3:6" x14ac:dyDescent="0.2">
      <c r="C8163"/>
      <c r="D8163"/>
      <c r="E8163"/>
      <c r="F8163"/>
    </row>
    <row r="8164" spans="3:6" x14ac:dyDescent="0.2">
      <c r="C8164"/>
      <c r="D8164"/>
      <c r="E8164"/>
      <c r="F8164"/>
    </row>
    <row r="8165" spans="3:6" x14ac:dyDescent="0.2">
      <c r="C8165"/>
      <c r="D8165"/>
      <c r="E8165"/>
      <c r="F8165"/>
    </row>
    <row r="8166" spans="3:6" x14ac:dyDescent="0.2">
      <c r="C8166"/>
      <c r="D8166"/>
      <c r="E8166"/>
      <c r="F8166"/>
    </row>
    <row r="8167" spans="3:6" x14ac:dyDescent="0.2">
      <c r="C8167"/>
      <c r="D8167"/>
      <c r="E8167"/>
      <c r="F8167"/>
    </row>
    <row r="8168" spans="3:6" x14ac:dyDescent="0.2">
      <c r="C8168"/>
      <c r="D8168"/>
      <c r="E8168"/>
      <c r="F8168"/>
    </row>
    <row r="8169" spans="3:6" x14ac:dyDescent="0.2">
      <c r="C8169"/>
      <c r="D8169"/>
      <c r="E8169"/>
      <c r="F8169"/>
    </row>
    <row r="8170" spans="3:6" x14ac:dyDescent="0.2">
      <c r="C8170"/>
      <c r="D8170"/>
      <c r="E8170"/>
      <c r="F8170"/>
    </row>
    <row r="8171" spans="3:6" x14ac:dyDescent="0.2">
      <c r="C8171"/>
      <c r="D8171"/>
      <c r="E8171"/>
      <c r="F8171"/>
    </row>
    <row r="8172" spans="3:6" x14ac:dyDescent="0.2">
      <c r="C8172"/>
      <c r="D8172"/>
      <c r="E8172"/>
      <c r="F8172"/>
    </row>
    <row r="8173" spans="3:6" x14ac:dyDescent="0.2">
      <c r="C8173"/>
      <c r="D8173"/>
      <c r="E8173"/>
      <c r="F8173"/>
    </row>
    <row r="8174" spans="3:6" x14ac:dyDescent="0.2">
      <c r="C8174"/>
      <c r="D8174"/>
      <c r="E8174"/>
      <c r="F8174"/>
    </row>
    <row r="8175" spans="3:6" x14ac:dyDescent="0.2">
      <c r="C8175"/>
      <c r="D8175"/>
      <c r="E8175"/>
      <c r="F8175"/>
    </row>
    <row r="8176" spans="3:6" x14ac:dyDescent="0.2">
      <c r="C8176"/>
      <c r="D8176"/>
      <c r="E8176"/>
      <c r="F8176"/>
    </row>
    <row r="8177" spans="3:6" x14ac:dyDescent="0.2">
      <c r="C8177"/>
      <c r="D8177"/>
      <c r="E8177"/>
      <c r="F8177"/>
    </row>
    <row r="8178" spans="3:6" x14ac:dyDescent="0.2">
      <c r="C8178"/>
      <c r="D8178"/>
      <c r="E8178"/>
      <c r="F8178"/>
    </row>
    <row r="8179" spans="3:6" x14ac:dyDescent="0.2">
      <c r="C8179"/>
      <c r="D8179"/>
      <c r="E8179"/>
      <c r="F8179"/>
    </row>
    <row r="8180" spans="3:6" x14ac:dyDescent="0.2">
      <c r="C8180"/>
      <c r="D8180"/>
      <c r="E8180"/>
      <c r="F8180"/>
    </row>
    <row r="8181" spans="3:6" x14ac:dyDescent="0.2">
      <c r="C8181"/>
      <c r="D8181"/>
      <c r="E8181"/>
      <c r="F8181"/>
    </row>
    <row r="8182" spans="3:6" x14ac:dyDescent="0.2">
      <c r="C8182"/>
      <c r="D8182"/>
      <c r="E8182"/>
      <c r="F8182"/>
    </row>
    <row r="8183" spans="3:6" x14ac:dyDescent="0.2">
      <c r="C8183"/>
      <c r="D8183"/>
      <c r="E8183"/>
      <c r="F8183"/>
    </row>
    <row r="8184" spans="3:6" x14ac:dyDescent="0.2">
      <c r="C8184"/>
      <c r="D8184"/>
      <c r="E8184"/>
      <c r="F8184"/>
    </row>
    <row r="8185" spans="3:6" x14ac:dyDescent="0.2">
      <c r="C8185"/>
      <c r="D8185"/>
      <c r="E8185"/>
      <c r="F8185"/>
    </row>
    <row r="8186" spans="3:6" x14ac:dyDescent="0.2">
      <c r="C8186"/>
      <c r="D8186"/>
      <c r="E8186"/>
      <c r="F8186"/>
    </row>
    <row r="8187" spans="3:6" x14ac:dyDescent="0.2">
      <c r="C8187"/>
      <c r="D8187"/>
      <c r="E8187"/>
      <c r="F8187"/>
    </row>
    <row r="8188" spans="3:6" x14ac:dyDescent="0.2">
      <c r="C8188"/>
      <c r="D8188"/>
      <c r="E8188"/>
      <c r="F8188"/>
    </row>
    <row r="8189" spans="3:6" x14ac:dyDescent="0.2">
      <c r="C8189"/>
      <c r="D8189"/>
      <c r="E8189"/>
      <c r="F8189"/>
    </row>
    <row r="8190" spans="3:6" x14ac:dyDescent="0.2">
      <c r="C8190"/>
      <c r="D8190"/>
      <c r="E8190"/>
      <c r="F8190"/>
    </row>
    <row r="8191" spans="3:6" x14ac:dyDescent="0.2">
      <c r="C8191"/>
      <c r="D8191"/>
      <c r="E8191"/>
      <c r="F8191"/>
    </row>
    <row r="8192" spans="3:6" x14ac:dyDescent="0.2">
      <c r="C8192"/>
      <c r="D8192"/>
      <c r="E8192"/>
      <c r="F8192"/>
    </row>
    <row r="8193" spans="3:6" x14ac:dyDescent="0.2">
      <c r="C8193"/>
      <c r="D8193"/>
      <c r="E8193"/>
      <c r="F8193"/>
    </row>
    <row r="8194" spans="3:6" x14ac:dyDescent="0.2">
      <c r="C8194"/>
      <c r="D8194"/>
      <c r="E8194"/>
      <c r="F8194"/>
    </row>
    <row r="8195" spans="3:6" x14ac:dyDescent="0.2">
      <c r="C8195"/>
      <c r="D8195"/>
      <c r="E8195"/>
      <c r="F8195"/>
    </row>
    <row r="8196" spans="3:6" x14ac:dyDescent="0.2">
      <c r="C8196"/>
      <c r="D8196"/>
      <c r="E8196"/>
      <c r="F8196"/>
    </row>
    <row r="8197" spans="3:6" x14ac:dyDescent="0.2">
      <c r="C8197"/>
      <c r="D8197"/>
      <c r="E8197"/>
      <c r="F8197"/>
    </row>
    <row r="8198" spans="3:6" x14ac:dyDescent="0.2">
      <c r="C8198"/>
      <c r="D8198"/>
      <c r="E8198"/>
      <c r="F8198"/>
    </row>
    <row r="8199" spans="3:6" x14ac:dyDescent="0.2">
      <c r="C8199"/>
      <c r="D8199"/>
      <c r="E8199"/>
      <c r="F8199"/>
    </row>
    <row r="8200" spans="3:6" x14ac:dyDescent="0.2">
      <c r="C8200"/>
      <c r="D8200"/>
      <c r="E8200"/>
      <c r="F8200"/>
    </row>
    <row r="8201" spans="3:6" x14ac:dyDescent="0.2">
      <c r="C8201"/>
      <c r="D8201"/>
      <c r="E8201"/>
      <c r="F8201"/>
    </row>
    <row r="8202" spans="3:6" x14ac:dyDescent="0.2">
      <c r="C8202"/>
      <c r="D8202"/>
      <c r="E8202"/>
      <c r="F8202"/>
    </row>
    <row r="8203" spans="3:6" x14ac:dyDescent="0.2">
      <c r="C8203"/>
      <c r="D8203"/>
      <c r="E8203"/>
      <c r="F8203"/>
    </row>
    <row r="8204" spans="3:6" x14ac:dyDescent="0.2">
      <c r="C8204"/>
      <c r="D8204"/>
      <c r="E8204"/>
      <c r="F8204"/>
    </row>
    <row r="8205" spans="3:6" x14ac:dyDescent="0.2">
      <c r="C8205"/>
      <c r="D8205"/>
      <c r="E8205"/>
      <c r="F8205"/>
    </row>
    <row r="8206" spans="3:6" x14ac:dyDescent="0.2">
      <c r="C8206"/>
      <c r="D8206"/>
      <c r="E8206"/>
      <c r="F8206"/>
    </row>
    <row r="8207" spans="3:6" x14ac:dyDescent="0.2">
      <c r="C8207"/>
      <c r="D8207"/>
      <c r="E8207"/>
      <c r="F8207"/>
    </row>
    <row r="8208" spans="3:6" x14ac:dyDescent="0.2">
      <c r="C8208"/>
      <c r="D8208"/>
      <c r="E8208"/>
      <c r="F8208"/>
    </row>
    <row r="8209" spans="3:6" x14ac:dyDescent="0.2">
      <c r="C8209"/>
      <c r="D8209"/>
      <c r="E8209"/>
      <c r="F8209"/>
    </row>
    <row r="8210" spans="3:6" x14ac:dyDescent="0.2">
      <c r="C8210"/>
      <c r="D8210"/>
      <c r="E8210"/>
      <c r="F8210"/>
    </row>
    <row r="8211" spans="3:6" x14ac:dyDescent="0.2">
      <c r="C8211"/>
      <c r="D8211"/>
      <c r="E8211"/>
      <c r="F8211"/>
    </row>
    <row r="8212" spans="3:6" x14ac:dyDescent="0.2">
      <c r="C8212"/>
      <c r="D8212"/>
      <c r="E8212"/>
      <c r="F8212"/>
    </row>
    <row r="8213" spans="3:6" x14ac:dyDescent="0.2">
      <c r="C8213"/>
      <c r="D8213"/>
      <c r="E8213"/>
      <c r="F8213"/>
    </row>
    <row r="8214" spans="3:6" x14ac:dyDescent="0.2">
      <c r="C8214"/>
      <c r="D8214"/>
      <c r="E8214"/>
      <c r="F8214"/>
    </row>
    <row r="8215" spans="3:6" x14ac:dyDescent="0.2">
      <c r="C8215"/>
      <c r="D8215"/>
      <c r="E8215"/>
      <c r="F8215"/>
    </row>
    <row r="8216" spans="3:6" x14ac:dyDescent="0.2">
      <c r="C8216"/>
      <c r="D8216"/>
      <c r="E8216"/>
      <c r="F8216"/>
    </row>
    <row r="8217" spans="3:6" x14ac:dyDescent="0.2">
      <c r="C8217"/>
      <c r="D8217"/>
      <c r="E8217"/>
      <c r="F8217"/>
    </row>
    <row r="8218" spans="3:6" x14ac:dyDescent="0.2">
      <c r="C8218"/>
      <c r="D8218"/>
      <c r="E8218"/>
      <c r="F8218"/>
    </row>
    <row r="8219" spans="3:6" x14ac:dyDescent="0.2">
      <c r="C8219"/>
      <c r="D8219"/>
      <c r="E8219"/>
      <c r="F8219"/>
    </row>
    <row r="8220" spans="3:6" x14ac:dyDescent="0.2">
      <c r="C8220"/>
      <c r="D8220"/>
      <c r="E8220"/>
      <c r="F8220"/>
    </row>
    <row r="8221" spans="3:6" x14ac:dyDescent="0.2">
      <c r="C8221"/>
      <c r="D8221"/>
      <c r="E8221"/>
      <c r="F8221"/>
    </row>
    <row r="8222" spans="3:6" x14ac:dyDescent="0.2">
      <c r="C8222"/>
      <c r="D8222"/>
      <c r="E8222"/>
      <c r="F8222"/>
    </row>
    <row r="8223" spans="3:6" x14ac:dyDescent="0.2">
      <c r="C8223"/>
      <c r="D8223"/>
      <c r="E8223"/>
      <c r="F8223"/>
    </row>
    <row r="8224" spans="3:6" x14ac:dyDescent="0.2">
      <c r="C8224"/>
      <c r="D8224"/>
      <c r="E8224"/>
      <c r="F8224"/>
    </row>
    <row r="8225" spans="3:6" x14ac:dyDescent="0.2">
      <c r="C8225"/>
      <c r="D8225"/>
      <c r="E8225"/>
      <c r="F8225"/>
    </row>
    <row r="8226" spans="3:6" x14ac:dyDescent="0.2">
      <c r="C8226"/>
      <c r="D8226"/>
      <c r="E8226"/>
      <c r="F8226"/>
    </row>
    <row r="8227" spans="3:6" x14ac:dyDescent="0.2">
      <c r="C8227"/>
      <c r="D8227"/>
      <c r="E8227"/>
      <c r="F8227"/>
    </row>
    <row r="8228" spans="3:6" x14ac:dyDescent="0.2">
      <c r="C8228"/>
      <c r="D8228"/>
      <c r="E8228"/>
      <c r="F8228"/>
    </row>
    <row r="8229" spans="3:6" x14ac:dyDescent="0.2">
      <c r="C8229"/>
      <c r="D8229"/>
      <c r="E8229"/>
      <c r="F8229"/>
    </row>
    <row r="8230" spans="3:6" x14ac:dyDescent="0.2">
      <c r="C8230"/>
      <c r="D8230"/>
      <c r="E8230"/>
      <c r="F8230"/>
    </row>
    <row r="8231" spans="3:6" x14ac:dyDescent="0.2">
      <c r="C8231"/>
      <c r="D8231"/>
      <c r="E8231"/>
      <c r="F8231"/>
    </row>
    <row r="8232" spans="3:6" x14ac:dyDescent="0.2">
      <c r="C8232"/>
      <c r="D8232"/>
      <c r="E8232"/>
      <c r="F8232"/>
    </row>
    <row r="8233" spans="3:6" x14ac:dyDescent="0.2">
      <c r="C8233"/>
      <c r="D8233"/>
      <c r="E8233"/>
      <c r="F8233"/>
    </row>
    <row r="8234" spans="3:6" x14ac:dyDescent="0.2">
      <c r="C8234"/>
      <c r="D8234"/>
      <c r="E8234"/>
      <c r="F8234"/>
    </row>
    <row r="8235" spans="3:6" x14ac:dyDescent="0.2">
      <c r="C8235"/>
      <c r="D8235"/>
      <c r="E8235"/>
      <c r="F8235"/>
    </row>
    <row r="8236" spans="3:6" x14ac:dyDescent="0.2">
      <c r="C8236"/>
      <c r="D8236"/>
      <c r="E8236"/>
      <c r="F8236"/>
    </row>
    <row r="8237" spans="3:6" x14ac:dyDescent="0.2">
      <c r="C8237"/>
      <c r="D8237"/>
      <c r="E8237"/>
      <c r="F8237"/>
    </row>
    <row r="8238" spans="3:6" x14ac:dyDescent="0.2">
      <c r="C8238"/>
      <c r="D8238"/>
      <c r="E8238"/>
      <c r="F8238"/>
    </row>
    <row r="8239" spans="3:6" x14ac:dyDescent="0.2">
      <c r="C8239"/>
      <c r="D8239"/>
      <c r="E8239"/>
      <c r="F8239"/>
    </row>
    <row r="8240" spans="3:6" x14ac:dyDescent="0.2">
      <c r="C8240"/>
      <c r="D8240"/>
      <c r="E8240"/>
      <c r="F8240"/>
    </row>
    <row r="8241" spans="3:6" x14ac:dyDescent="0.2">
      <c r="C8241"/>
      <c r="D8241"/>
      <c r="E8241"/>
      <c r="F8241"/>
    </row>
    <row r="8242" spans="3:6" x14ac:dyDescent="0.2">
      <c r="C8242"/>
      <c r="D8242"/>
      <c r="E8242"/>
      <c r="F8242"/>
    </row>
    <row r="8243" spans="3:6" x14ac:dyDescent="0.2">
      <c r="C8243"/>
      <c r="D8243"/>
      <c r="E8243"/>
      <c r="F8243"/>
    </row>
    <row r="8244" spans="3:6" x14ac:dyDescent="0.2">
      <c r="C8244"/>
      <c r="D8244"/>
      <c r="E8244"/>
      <c r="F8244"/>
    </row>
    <row r="8245" spans="3:6" x14ac:dyDescent="0.2">
      <c r="C8245"/>
      <c r="D8245"/>
      <c r="E8245"/>
      <c r="F8245"/>
    </row>
    <row r="8246" spans="3:6" x14ac:dyDescent="0.2">
      <c r="C8246"/>
      <c r="D8246"/>
      <c r="E8246"/>
      <c r="F8246"/>
    </row>
    <row r="8247" spans="3:6" x14ac:dyDescent="0.2">
      <c r="C8247"/>
      <c r="D8247"/>
      <c r="E8247"/>
      <c r="F8247"/>
    </row>
    <row r="8248" spans="3:6" x14ac:dyDescent="0.2">
      <c r="C8248"/>
      <c r="D8248"/>
      <c r="E8248"/>
      <c r="F8248"/>
    </row>
    <row r="8249" spans="3:6" x14ac:dyDescent="0.2">
      <c r="C8249"/>
      <c r="D8249"/>
      <c r="E8249"/>
      <c r="F8249"/>
    </row>
    <row r="8250" spans="3:6" x14ac:dyDescent="0.2">
      <c r="C8250"/>
      <c r="D8250"/>
      <c r="E8250"/>
      <c r="F8250"/>
    </row>
    <row r="8251" spans="3:6" x14ac:dyDescent="0.2">
      <c r="C8251"/>
      <c r="D8251"/>
      <c r="E8251"/>
      <c r="F8251"/>
    </row>
    <row r="8252" spans="3:6" x14ac:dyDescent="0.2">
      <c r="C8252"/>
      <c r="D8252"/>
      <c r="E8252"/>
      <c r="F8252"/>
    </row>
    <row r="8253" spans="3:6" x14ac:dyDescent="0.2">
      <c r="C8253"/>
      <c r="D8253"/>
      <c r="E8253"/>
      <c r="F8253"/>
    </row>
    <row r="8254" spans="3:6" x14ac:dyDescent="0.2">
      <c r="C8254"/>
      <c r="D8254"/>
      <c r="E8254"/>
      <c r="F8254"/>
    </row>
    <row r="8255" spans="3:6" x14ac:dyDescent="0.2">
      <c r="C8255"/>
      <c r="D8255"/>
      <c r="E8255"/>
      <c r="F8255"/>
    </row>
    <row r="8256" spans="3:6" x14ac:dyDescent="0.2">
      <c r="C8256"/>
      <c r="D8256"/>
      <c r="E8256"/>
      <c r="F8256"/>
    </row>
    <row r="8257" spans="3:6" x14ac:dyDescent="0.2">
      <c r="C8257"/>
      <c r="D8257"/>
      <c r="E8257"/>
      <c r="F8257"/>
    </row>
    <row r="8258" spans="3:6" x14ac:dyDescent="0.2">
      <c r="C8258"/>
      <c r="D8258"/>
      <c r="E8258"/>
      <c r="F8258"/>
    </row>
    <row r="8259" spans="3:6" x14ac:dyDescent="0.2">
      <c r="C8259"/>
      <c r="D8259"/>
      <c r="E8259"/>
      <c r="F8259"/>
    </row>
    <row r="8260" spans="3:6" x14ac:dyDescent="0.2">
      <c r="C8260"/>
      <c r="D8260"/>
      <c r="E8260"/>
      <c r="F8260"/>
    </row>
    <row r="8261" spans="3:6" x14ac:dyDescent="0.2">
      <c r="C8261"/>
      <c r="D8261"/>
      <c r="E8261"/>
      <c r="F8261"/>
    </row>
    <row r="8262" spans="3:6" x14ac:dyDescent="0.2">
      <c r="C8262"/>
      <c r="D8262"/>
      <c r="E8262"/>
      <c r="F8262"/>
    </row>
    <row r="8263" spans="3:6" x14ac:dyDescent="0.2">
      <c r="C8263"/>
      <c r="D8263"/>
      <c r="E8263"/>
      <c r="F8263"/>
    </row>
    <row r="8264" spans="3:6" x14ac:dyDescent="0.2">
      <c r="C8264"/>
      <c r="D8264"/>
      <c r="E8264"/>
      <c r="F8264"/>
    </row>
    <row r="8265" spans="3:6" x14ac:dyDescent="0.2">
      <c r="C8265"/>
      <c r="D8265"/>
      <c r="E8265"/>
      <c r="F8265"/>
    </row>
    <row r="8266" spans="3:6" x14ac:dyDescent="0.2">
      <c r="C8266"/>
      <c r="D8266"/>
      <c r="E8266"/>
      <c r="F8266"/>
    </row>
    <row r="8267" spans="3:6" x14ac:dyDescent="0.2">
      <c r="C8267"/>
      <c r="D8267"/>
      <c r="E8267"/>
      <c r="F8267"/>
    </row>
    <row r="8268" spans="3:6" x14ac:dyDescent="0.2">
      <c r="C8268"/>
      <c r="D8268"/>
      <c r="E8268"/>
      <c r="F8268"/>
    </row>
    <row r="8269" spans="3:6" x14ac:dyDescent="0.2">
      <c r="C8269"/>
      <c r="D8269"/>
      <c r="E8269"/>
      <c r="F8269"/>
    </row>
    <row r="8270" spans="3:6" x14ac:dyDescent="0.2">
      <c r="C8270"/>
      <c r="D8270"/>
      <c r="E8270"/>
      <c r="F8270"/>
    </row>
    <row r="8271" spans="3:6" x14ac:dyDescent="0.2">
      <c r="C8271"/>
      <c r="D8271"/>
      <c r="E8271"/>
      <c r="F8271"/>
    </row>
    <row r="8272" spans="3:6" x14ac:dyDescent="0.2">
      <c r="C8272"/>
      <c r="D8272"/>
      <c r="E8272"/>
      <c r="F8272"/>
    </row>
    <row r="8273" spans="3:6" x14ac:dyDescent="0.2">
      <c r="C8273"/>
      <c r="D8273"/>
      <c r="E8273"/>
      <c r="F8273"/>
    </row>
    <row r="8274" spans="3:6" x14ac:dyDescent="0.2">
      <c r="C8274"/>
      <c r="D8274"/>
      <c r="E8274"/>
      <c r="F8274"/>
    </row>
    <row r="8275" spans="3:6" x14ac:dyDescent="0.2">
      <c r="C8275"/>
      <c r="D8275"/>
      <c r="E8275"/>
      <c r="F8275"/>
    </row>
    <row r="8276" spans="3:6" x14ac:dyDescent="0.2">
      <c r="C8276"/>
      <c r="D8276"/>
      <c r="E8276"/>
      <c r="F8276"/>
    </row>
    <row r="8277" spans="3:6" x14ac:dyDescent="0.2">
      <c r="C8277"/>
      <c r="D8277"/>
      <c r="E8277"/>
      <c r="F8277"/>
    </row>
    <row r="8278" spans="3:6" x14ac:dyDescent="0.2">
      <c r="C8278"/>
      <c r="D8278"/>
      <c r="E8278"/>
      <c r="F8278"/>
    </row>
    <row r="8279" spans="3:6" x14ac:dyDescent="0.2">
      <c r="C8279"/>
      <c r="D8279"/>
      <c r="E8279"/>
      <c r="F8279"/>
    </row>
    <row r="8280" spans="3:6" x14ac:dyDescent="0.2">
      <c r="C8280"/>
      <c r="D8280"/>
      <c r="E8280"/>
      <c r="F8280"/>
    </row>
    <row r="8281" spans="3:6" x14ac:dyDescent="0.2">
      <c r="C8281"/>
      <c r="D8281"/>
      <c r="E8281"/>
      <c r="F8281"/>
    </row>
    <row r="8282" spans="3:6" x14ac:dyDescent="0.2">
      <c r="C8282"/>
      <c r="D8282"/>
      <c r="E8282"/>
      <c r="F8282"/>
    </row>
    <row r="8283" spans="3:6" x14ac:dyDescent="0.2">
      <c r="C8283"/>
      <c r="D8283"/>
      <c r="E8283"/>
      <c r="F8283"/>
    </row>
    <row r="8284" spans="3:6" x14ac:dyDescent="0.2">
      <c r="C8284"/>
      <c r="D8284"/>
      <c r="E8284"/>
      <c r="F8284"/>
    </row>
    <row r="8285" spans="3:6" x14ac:dyDescent="0.2">
      <c r="C8285"/>
      <c r="D8285"/>
      <c r="E8285"/>
      <c r="F8285"/>
    </row>
    <row r="8286" spans="3:6" x14ac:dyDescent="0.2">
      <c r="C8286"/>
      <c r="D8286"/>
      <c r="E8286"/>
      <c r="F8286"/>
    </row>
    <row r="8287" spans="3:6" x14ac:dyDescent="0.2">
      <c r="C8287"/>
      <c r="D8287"/>
      <c r="E8287"/>
      <c r="F8287"/>
    </row>
    <row r="8288" spans="3:6" x14ac:dyDescent="0.2">
      <c r="C8288"/>
      <c r="D8288"/>
      <c r="E8288"/>
      <c r="F8288"/>
    </row>
    <row r="8289" spans="3:6" x14ac:dyDescent="0.2">
      <c r="C8289"/>
      <c r="D8289"/>
      <c r="E8289"/>
      <c r="F8289"/>
    </row>
    <row r="8290" spans="3:6" x14ac:dyDescent="0.2">
      <c r="C8290"/>
      <c r="D8290"/>
      <c r="E8290"/>
      <c r="F8290"/>
    </row>
    <row r="8291" spans="3:6" x14ac:dyDescent="0.2">
      <c r="C8291"/>
      <c r="D8291"/>
      <c r="E8291"/>
      <c r="F8291"/>
    </row>
    <row r="8292" spans="3:6" x14ac:dyDescent="0.2">
      <c r="C8292"/>
      <c r="D8292"/>
      <c r="E8292"/>
      <c r="F8292"/>
    </row>
    <row r="8293" spans="3:6" x14ac:dyDescent="0.2">
      <c r="C8293"/>
      <c r="D8293"/>
      <c r="E8293"/>
      <c r="F8293"/>
    </row>
    <row r="8294" spans="3:6" x14ac:dyDescent="0.2">
      <c r="C8294"/>
      <c r="D8294"/>
      <c r="E8294"/>
      <c r="F8294"/>
    </row>
    <row r="8295" spans="3:6" x14ac:dyDescent="0.2">
      <c r="C8295"/>
      <c r="D8295"/>
      <c r="E8295"/>
      <c r="F8295"/>
    </row>
    <row r="8296" spans="3:6" x14ac:dyDescent="0.2">
      <c r="C8296"/>
      <c r="D8296"/>
      <c r="E8296"/>
      <c r="F8296"/>
    </row>
    <row r="8297" spans="3:6" x14ac:dyDescent="0.2">
      <c r="C8297"/>
      <c r="D8297"/>
      <c r="E8297"/>
      <c r="F8297"/>
    </row>
    <row r="8298" spans="3:6" x14ac:dyDescent="0.2">
      <c r="C8298"/>
      <c r="D8298"/>
      <c r="E8298"/>
      <c r="F8298"/>
    </row>
    <row r="8299" spans="3:6" x14ac:dyDescent="0.2">
      <c r="C8299"/>
      <c r="D8299"/>
      <c r="E8299"/>
      <c r="F8299"/>
    </row>
    <row r="8300" spans="3:6" x14ac:dyDescent="0.2">
      <c r="C8300"/>
      <c r="D8300"/>
      <c r="E8300"/>
      <c r="F8300"/>
    </row>
    <row r="8301" spans="3:6" x14ac:dyDescent="0.2">
      <c r="C8301"/>
      <c r="D8301"/>
      <c r="E8301"/>
      <c r="F8301"/>
    </row>
    <row r="8302" spans="3:6" x14ac:dyDescent="0.2">
      <c r="C8302"/>
      <c r="D8302"/>
      <c r="E8302"/>
      <c r="F8302"/>
    </row>
    <row r="8303" spans="3:6" x14ac:dyDescent="0.2">
      <c r="C8303"/>
      <c r="D8303"/>
      <c r="E8303"/>
      <c r="F8303"/>
    </row>
    <row r="8304" spans="3:6" x14ac:dyDescent="0.2">
      <c r="C8304"/>
      <c r="D8304"/>
      <c r="E8304"/>
      <c r="F8304"/>
    </row>
    <row r="8305" spans="3:6" x14ac:dyDescent="0.2">
      <c r="C8305"/>
      <c r="D8305"/>
      <c r="E8305"/>
      <c r="F8305"/>
    </row>
    <row r="8306" spans="3:6" x14ac:dyDescent="0.2">
      <c r="C8306"/>
      <c r="D8306"/>
      <c r="E8306"/>
      <c r="F8306"/>
    </row>
    <row r="8307" spans="3:6" x14ac:dyDescent="0.2">
      <c r="C8307"/>
      <c r="D8307"/>
      <c r="E8307"/>
      <c r="F8307"/>
    </row>
    <row r="8308" spans="3:6" x14ac:dyDescent="0.2">
      <c r="C8308"/>
      <c r="D8308"/>
      <c r="E8308"/>
      <c r="F8308"/>
    </row>
    <row r="8309" spans="3:6" x14ac:dyDescent="0.2">
      <c r="C8309"/>
      <c r="D8309"/>
      <c r="E8309"/>
      <c r="F8309"/>
    </row>
    <row r="8310" spans="3:6" x14ac:dyDescent="0.2">
      <c r="C8310"/>
      <c r="D8310"/>
      <c r="E8310"/>
      <c r="F8310"/>
    </row>
    <row r="8311" spans="3:6" x14ac:dyDescent="0.2">
      <c r="C8311"/>
      <c r="D8311"/>
      <c r="E8311"/>
      <c r="F8311"/>
    </row>
    <row r="8312" spans="3:6" x14ac:dyDescent="0.2">
      <c r="C8312"/>
      <c r="D8312"/>
      <c r="E8312"/>
      <c r="F8312"/>
    </row>
    <row r="8313" spans="3:6" x14ac:dyDescent="0.2">
      <c r="C8313"/>
      <c r="D8313"/>
      <c r="E8313"/>
      <c r="F8313"/>
    </row>
    <row r="8314" spans="3:6" x14ac:dyDescent="0.2">
      <c r="C8314"/>
      <c r="D8314"/>
      <c r="E8314"/>
      <c r="F8314"/>
    </row>
    <row r="8315" spans="3:6" x14ac:dyDescent="0.2">
      <c r="C8315"/>
      <c r="D8315"/>
      <c r="E8315"/>
      <c r="F8315"/>
    </row>
    <row r="8316" spans="3:6" x14ac:dyDescent="0.2">
      <c r="C8316"/>
      <c r="D8316"/>
      <c r="E8316"/>
      <c r="F8316"/>
    </row>
    <row r="8317" spans="3:6" x14ac:dyDescent="0.2">
      <c r="C8317"/>
      <c r="D8317"/>
      <c r="E8317"/>
      <c r="F8317"/>
    </row>
    <row r="8318" spans="3:6" x14ac:dyDescent="0.2">
      <c r="C8318"/>
      <c r="D8318"/>
      <c r="E8318"/>
      <c r="F8318"/>
    </row>
    <row r="8319" spans="3:6" x14ac:dyDescent="0.2">
      <c r="C8319"/>
      <c r="D8319"/>
      <c r="E8319"/>
      <c r="F8319"/>
    </row>
    <row r="8320" spans="3:6" x14ac:dyDescent="0.2">
      <c r="C8320"/>
      <c r="D8320"/>
      <c r="E8320"/>
      <c r="F8320"/>
    </row>
    <row r="8321" spans="3:6" x14ac:dyDescent="0.2">
      <c r="C8321"/>
      <c r="D8321"/>
      <c r="E8321"/>
      <c r="F8321"/>
    </row>
    <row r="8322" spans="3:6" x14ac:dyDescent="0.2">
      <c r="C8322"/>
      <c r="D8322"/>
      <c r="E8322"/>
      <c r="F8322"/>
    </row>
    <row r="8323" spans="3:6" x14ac:dyDescent="0.2">
      <c r="C8323"/>
      <c r="D8323"/>
      <c r="E8323"/>
      <c r="F8323"/>
    </row>
    <row r="8324" spans="3:6" x14ac:dyDescent="0.2">
      <c r="C8324"/>
      <c r="D8324"/>
      <c r="E8324"/>
      <c r="F8324"/>
    </row>
    <row r="8325" spans="3:6" x14ac:dyDescent="0.2">
      <c r="C8325"/>
      <c r="D8325"/>
      <c r="E8325"/>
      <c r="F8325"/>
    </row>
    <row r="8326" spans="3:6" x14ac:dyDescent="0.2">
      <c r="C8326"/>
      <c r="D8326"/>
      <c r="E8326"/>
      <c r="F8326"/>
    </row>
    <row r="8327" spans="3:6" x14ac:dyDescent="0.2">
      <c r="C8327"/>
      <c r="D8327"/>
      <c r="E8327"/>
      <c r="F8327"/>
    </row>
    <row r="8328" spans="3:6" x14ac:dyDescent="0.2">
      <c r="C8328"/>
      <c r="D8328"/>
      <c r="E8328"/>
      <c r="F8328"/>
    </row>
    <row r="8329" spans="3:6" x14ac:dyDescent="0.2">
      <c r="C8329"/>
      <c r="D8329"/>
      <c r="E8329"/>
      <c r="F8329"/>
    </row>
    <row r="8330" spans="3:6" x14ac:dyDescent="0.2">
      <c r="C8330"/>
      <c r="D8330"/>
      <c r="E8330"/>
      <c r="F8330"/>
    </row>
    <row r="8331" spans="3:6" x14ac:dyDescent="0.2">
      <c r="C8331"/>
      <c r="D8331"/>
      <c r="E8331"/>
      <c r="F8331"/>
    </row>
    <row r="8332" spans="3:6" x14ac:dyDescent="0.2">
      <c r="C8332"/>
      <c r="D8332"/>
      <c r="E8332"/>
      <c r="F8332"/>
    </row>
    <row r="8333" spans="3:6" x14ac:dyDescent="0.2">
      <c r="C8333"/>
      <c r="D8333"/>
      <c r="E8333"/>
      <c r="F8333"/>
    </row>
    <row r="8334" spans="3:6" x14ac:dyDescent="0.2">
      <c r="C8334"/>
      <c r="D8334"/>
      <c r="E8334"/>
      <c r="F8334"/>
    </row>
    <row r="8335" spans="3:6" x14ac:dyDescent="0.2">
      <c r="C8335"/>
      <c r="D8335"/>
      <c r="E8335"/>
      <c r="F8335"/>
    </row>
    <row r="8336" spans="3:6" x14ac:dyDescent="0.2">
      <c r="C8336"/>
      <c r="D8336"/>
      <c r="E8336"/>
      <c r="F8336"/>
    </row>
    <row r="8337" spans="3:6" x14ac:dyDescent="0.2">
      <c r="C8337"/>
      <c r="D8337"/>
      <c r="E8337"/>
      <c r="F8337"/>
    </row>
    <row r="8338" spans="3:6" x14ac:dyDescent="0.2">
      <c r="C8338"/>
      <c r="D8338"/>
      <c r="E8338"/>
      <c r="F8338"/>
    </row>
    <row r="8339" spans="3:6" x14ac:dyDescent="0.2">
      <c r="C8339"/>
      <c r="D8339"/>
      <c r="E8339"/>
      <c r="F8339"/>
    </row>
    <row r="8340" spans="3:6" x14ac:dyDescent="0.2">
      <c r="C8340"/>
      <c r="D8340"/>
      <c r="E8340"/>
      <c r="F8340"/>
    </row>
    <row r="8341" spans="3:6" x14ac:dyDescent="0.2">
      <c r="C8341"/>
      <c r="D8341"/>
      <c r="E8341"/>
      <c r="F8341"/>
    </row>
    <row r="8342" spans="3:6" x14ac:dyDescent="0.2">
      <c r="C8342"/>
      <c r="D8342"/>
      <c r="E8342"/>
      <c r="F8342"/>
    </row>
    <row r="8343" spans="3:6" x14ac:dyDescent="0.2">
      <c r="C8343"/>
      <c r="D8343"/>
      <c r="E8343"/>
      <c r="F8343"/>
    </row>
    <row r="8344" spans="3:6" x14ac:dyDescent="0.2">
      <c r="C8344"/>
      <c r="D8344"/>
      <c r="E8344"/>
      <c r="F8344"/>
    </row>
    <row r="8345" spans="3:6" x14ac:dyDescent="0.2">
      <c r="C8345"/>
      <c r="D8345"/>
      <c r="E8345"/>
      <c r="F8345"/>
    </row>
    <row r="8346" spans="3:6" x14ac:dyDescent="0.2">
      <c r="C8346"/>
      <c r="D8346"/>
      <c r="E8346"/>
      <c r="F8346"/>
    </row>
    <row r="8347" spans="3:6" x14ac:dyDescent="0.2">
      <c r="C8347"/>
      <c r="D8347"/>
      <c r="E8347"/>
      <c r="F8347"/>
    </row>
    <row r="8348" spans="3:6" x14ac:dyDescent="0.2">
      <c r="C8348"/>
      <c r="D8348"/>
      <c r="E8348"/>
      <c r="F8348"/>
    </row>
    <row r="8349" spans="3:6" x14ac:dyDescent="0.2">
      <c r="C8349"/>
      <c r="D8349"/>
      <c r="E8349"/>
      <c r="F8349"/>
    </row>
    <row r="8350" spans="3:6" x14ac:dyDescent="0.2">
      <c r="C8350"/>
      <c r="D8350"/>
      <c r="E8350"/>
      <c r="F8350"/>
    </row>
    <row r="8351" spans="3:6" x14ac:dyDescent="0.2">
      <c r="C8351"/>
      <c r="D8351"/>
      <c r="E8351"/>
      <c r="F8351"/>
    </row>
    <row r="8352" spans="3:6" x14ac:dyDescent="0.2">
      <c r="C8352"/>
      <c r="D8352"/>
      <c r="E8352"/>
      <c r="F8352"/>
    </row>
    <row r="8353" spans="3:6" x14ac:dyDescent="0.2">
      <c r="C8353"/>
      <c r="D8353"/>
      <c r="E8353"/>
      <c r="F8353"/>
    </row>
    <row r="8354" spans="3:6" x14ac:dyDescent="0.2">
      <c r="C8354"/>
      <c r="D8354"/>
      <c r="E8354"/>
      <c r="F8354"/>
    </row>
    <row r="8355" spans="3:6" x14ac:dyDescent="0.2">
      <c r="C8355"/>
      <c r="D8355"/>
      <c r="E8355"/>
      <c r="F8355"/>
    </row>
    <row r="8356" spans="3:6" x14ac:dyDescent="0.2">
      <c r="C8356"/>
      <c r="D8356"/>
      <c r="E8356"/>
      <c r="F8356"/>
    </row>
    <row r="8357" spans="3:6" x14ac:dyDescent="0.2">
      <c r="C8357"/>
      <c r="D8357"/>
      <c r="E8357"/>
      <c r="F8357"/>
    </row>
    <row r="8358" spans="3:6" x14ac:dyDescent="0.2">
      <c r="C8358"/>
      <c r="D8358"/>
      <c r="E8358"/>
      <c r="F8358"/>
    </row>
    <row r="8359" spans="3:6" x14ac:dyDescent="0.2">
      <c r="C8359"/>
      <c r="D8359"/>
      <c r="E8359"/>
      <c r="F8359"/>
    </row>
    <row r="8360" spans="3:6" x14ac:dyDescent="0.2">
      <c r="C8360"/>
      <c r="D8360"/>
      <c r="E8360"/>
      <c r="F8360"/>
    </row>
    <row r="8361" spans="3:6" x14ac:dyDescent="0.2">
      <c r="C8361"/>
      <c r="D8361"/>
      <c r="E8361"/>
      <c r="F8361"/>
    </row>
    <row r="8362" spans="3:6" x14ac:dyDescent="0.2">
      <c r="C8362"/>
      <c r="D8362"/>
      <c r="E8362"/>
      <c r="F8362"/>
    </row>
    <row r="8363" spans="3:6" x14ac:dyDescent="0.2">
      <c r="C8363"/>
      <c r="D8363"/>
      <c r="E8363"/>
      <c r="F8363"/>
    </row>
    <row r="8364" spans="3:6" x14ac:dyDescent="0.2">
      <c r="C8364"/>
      <c r="D8364"/>
      <c r="E8364"/>
      <c r="F8364"/>
    </row>
    <row r="8365" spans="3:6" x14ac:dyDescent="0.2">
      <c r="C8365"/>
      <c r="D8365"/>
      <c r="E8365"/>
      <c r="F8365"/>
    </row>
    <row r="8366" spans="3:6" x14ac:dyDescent="0.2">
      <c r="C8366"/>
      <c r="D8366"/>
      <c r="E8366"/>
      <c r="F8366"/>
    </row>
    <row r="8367" spans="3:6" x14ac:dyDescent="0.2">
      <c r="C8367"/>
      <c r="D8367"/>
      <c r="E8367"/>
      <c r="F8367"/>
    </row>
    <row r="8368" spans="3:6" x14ac:dyDescent="0.2">
      <c r="C8368"/>
      <c r="D8368"/>
      <c r="E8368"/>
      <c r="F8368"/>
    </row>
    <row r="8369" spans="3:6" x14ac:dyDescent="0.2">
      <c r="C8369"/>
      <c r="D8369"/>
      <c r="E8369"/>
      <c r="F8369"/>
    </row>
    <row r="8370" spans="3:6" x14ac:dyDescent="0.2">
      <c r="C8370"/>
      <c r="D8370"/>
      <c r="E8370"/>
      <c r="F8370"/>
    </row>
    <row r="8371" spans="3:6" x14ac:dyDescent="0.2">
      <c r="C8371"/>
      <c r="D8371"/>
      <c r="E8371"/>
      <c r="F8371"/>
    </row>
    <row r="8372" spans="3:6" x14ac:dyDescent="0.2">
      <c r="C8372"/>
      <c r="D8372"/>
      <c r="E8372"/>
      <c r="F8372"/>
    </row>
    <row r="8373" spans="3:6" x14ac:dyDescent="0.2">
      <c r="C8373"/>
      <c r="D8373"/>
      <c r="E8373"/>
      <c r="F8373"/>
    </row>
    <row r="8374" spans="3:6" x14ac:dyDescent="0.2">
      <c r="C8374"/>
      <c r="D8374"/>
      <c r="E8374"/>
      <c r="F8374"/>
    </row>
    <row r="8375" spans="3:6" x14ac:dyDescent="0.2">
      <c r="C8375"/>
      <c r="D8375"/>
      <c r="E8375"/>
      <c r="F8375"/>
    </row>
    <row r="8376" spans="3:6" x14ac:dyDescent="0.2">
      <c r="C8376"/>
      <c r="D8376"/>
      <c r="E8376"/>
      <c r="F8376"/>
    </row>
    <row r="8377" spans="3:6" x14ac:dyDescent="0.2">
      <c r="C8377"/>
      <c r="D8377"/>
      <c r="E8377"/>
      <c r="F8377"/>
    </row>
    <row r="8378" spans="3:6" x14ac:dyDescent="0.2">
      <c r="C8378"/>
      <c r="D8378"/>
      <c r="E8378"/>
      <c r="F8378"/>
    </row>
    <row r="8379" spans="3:6" x14ac:dyDescent="0.2">
      <c r="C8379"/>
      <c r="D8379"/>
      <c r="E8379"/>
      <c r="F8379"/>
    </row>
    <row r="8380" spans="3:6" x14ac:dyDescent="0.2">
      <c r="C8380"/>
      <c r="D8380"/>
      <c r="E8380"/>
      <c r="F8380"/>
    </row>
    <row r="8381" spans="3:6" x14ac:dyDescent="0.2">
      <c r="C8381"/>
      <c r="D8381"/>
      <c r="E8381"/>
      <c r="F8381"/>
    </row>
    <row r="8382" spans="3:6" x14ac:dyDescent="0.2">
      <c r="C8382"/>
      <c r="D8382"/>
      <c r="E8382"/>
      <c r="F8382"/>
    </row>
    <row r="8383" spans="3:6" x14ac:dyDescent="0.2">
      <c r="C8383"/>
      <c r="D8383"/>
      <c r="E8383"/>
      <c r="F8383"/>
    </row>
    <row r="8384" spans="3:6" x14ac:dyDescent="0.2">
      <c r="C8384"/>
      <c r="D8384"/>
      <c r="E8384"/>
      <c r="F8384"/>
    </row>
    <row r="8385" spans="3:6" x14ac:dyDescent="0.2">
      <c r="C8385"/>
      <c r="D8385"/>
      <c r="E8385"/>
      <c r="F8385"/>
    </row>
    <row r="8386" spans="3:6" x14ac:dyDescent="0.2">
      <c r="C8386"/>
      <c r="D8386"/>
      <c r="E8386"/>
      <c r="F8386"/>
    </row>
    <row r="8387" spans="3:6" x14ac:dyDescent="0.2">
      <c r="C8387"/>
      <c r="D8387"/>
      <c r="E8387"/>
      <c r="F8387"/>
    </row>
    <row r="8388" spans="3:6" x14ac:dyDescent="0.2">
      <c r="C8388"/>
      <c r="D8388"/>
      <c r="E8388"/>
      <c r="F8388"/>
    </row>
    <row r="8389" spans="3:6" x14ac:dyDescent="0.2">
      <c r="C8389"/>
      <c r="D8389"/>
      <c r="E8389"/>
      <c r="F8389"/>
    </row>
    <row r="8390" spans="3:6" x14ac:dyDescent="0.2">
      <c r="C8390"/>
      <c r="D8390"/>
      <c r="E8390"/>
      <c r="F8390"/>
    </row>
    <row r="8391" spans="3:6" x14ac:dyDescent="0.2">
      <c r="C8391"/>
      <c r="D8391"/>
      <c r="E8391"/>
      <c r="F8391"/>
    </row>
    <row r="8392" spans="3:6" x14ac:dyDescent="0.2">
      <c r="C8392"/>
      <c r="D8392"/>
      <c r="E8392"/>
      <c r="F8392"/>
    </row>
    <row r="8393" spans="3:6" x14ac:dyDescent="0.2">
      <c r="C8393"/>
      <c r="D8393"/>
      <c r="E8393"/>
      <c r="F8393"/>
    </row>
    <row r="8394" spans="3:6" x14ac:dyDescent="0.2">
      <c r="C8394"/>
      <c r="D8394"/>
      <c r="E8394"/>
      <c r="F8394"/>
    </row>
    <row r="8395" spans="3:6" x14ac:dyDescent="0.2">
      <c r="C8395"/>
      <c r="D8395"/>
      <c r="E8395"/>
      <c r="F8395"/>
    </row>
    <row r="8396" spans="3:6" x14ac:dyDescent="0.2">
      <c r="C8396"/>
      <c r="D8396"/>
      <c r="E8396"/>
      <c r="F8396"/>
    </row>
    <row r="8397" spans="3:6" x14ac:dyDescent="0.2">
      <c r="C8397"/>
      <c r="D8397"/>
      <c r="E8397"/>
      <c r="F8397"/>
    </row>
    <row r="8398" spans="3:6" x14ac:dyDescent="0.2">
      <c r="C8398"/>
      <c r="D8398"/>
      <c r="E8398"/>
      <c r="F8398"/>
    </row>
    <row r="8399" spans="3:6" x14ac:dyDescent="0.2">
      <c r="C8399"/>
      <c r="D8399"/>
      <c r="E8399"/>
      <c r="F8399"/>
    </row>
    <row r="8400" spans="3:6" x14ac:dyDescent="0.2">
      <c r="C8400"/>
      <c r="D8400"/>
      <c r="E8400"/>
      <c r="F8400"/>
    </row>
    <row r="8401" spans="3:6" x14ac:dyDescent="0.2">
      <c r="C8401"/>
      <c r="D8401"/>
      <c r="E8401"/>
      <c r="F8401"/>
    </row>
    <row r="8402" spans="3:6" x14ac:dyDescent="0.2">
      <c r="C8402"/>
      <c r="D8402"/>
      <c r="E8402"/>
      <c r="F8402"/>
    </row>
    <row r="8403" spans="3:6" x14ac:dyDescent="0.2">
      <c r="C8403"/>
      <c r="D8403"/>
      <c r="E8403"/>
      <c r="F8403"/>
    </row>
    <row r="8404" spans="3:6" x14ac:dyDescent="0.2">
      <c r="C8404"/>
      <c r="D8404"/>
      <c r="E8404"/>
      <c r="F8404"/>
    </row>
    <row r="8405" spans="3:6" x14ac:dyDescent="0.2">
      <c r="C8405"/>
      <c r="D8405"/>
      <c r="E8405"/>
      <c r="F8405"/>
    </row>
    <row r="8406" spans="3:6" x14ac:dyDescent="0.2">
      <c r="C8406"/>
      <c r="D8406"/>
      <c r="E8406"/>
      <c r="F8406"/>
    </row>
    <row r="8407" spans="3:6" x14ac:dyDescent="0.2">
      <c r="C8407"/>
      <c r="D8407"/>
      <c r="E8407"/>
      <c r="F8407"/>
    </row>
    <row r="8408" spans="3:6" x14ac:dyDescent="0.2">
      <c r="C8408"/>
      <c r="D8408"/>
      <c r="E8408"/>
      <c r="F8408"/>
    </row>
    <row r="8409" spans="3:6" x14ac:dyDescent="0.2">
      <c r="C8409"/>
      <c r="D8409"/>
      <c r="E8409"/>
      <c r="F8409"/>
    </row>
    <row r="8410" spans="3:6" x14ac:dyDescent="0.2">
      <c r="C8410"/>
      <c r="D8410"/>
      <c r="E8410"/>
      <c r="F8410"/>
    </row>
    <row r="8411" spans="3:6" x14ac:dyDescent="0.2">
      <c r="C8411"/>
      <c r="D8411"/>
      <c r="E8411"/>
      <c r="F8411"/>
    </row>
    <row r="8412" spans="3:6" x14ac:dyDescent="0.2">
      <c r="C8412"/>
      <c r="D8412"/>
      <c r="E8412"/>
      <c r="F8412"/>
    </row>
    <row r="8413" spans="3:6" x14ac:dyDescent="0.2">
      <c r="C8413"/>
      <c r="D8413"/>
      <c r="E8413"/>
      <c r="F8413"/>
    </row>
    <row r="8414" spans="3:6" x14ac:dyDescent="0.2">
      <c r="C8414"/>
      <c r="D8414"/>
      <c r="E8414"/>
      <c r="F8414"/>
    </row>
    <row r="8415" spans="3:6" x14ac:dyDescent="0.2">
      <c r="C8415"/>
      <c r="D8415"/>
      <c r="E8415"/>
      <c r="F8415"/>
    </row>
    <row r="8416" spans="3:6" x14ac:dyDescent="0.2">
      <c r="C8416"/>
      <c r="D8416"/>
      <c r="E8416"/>
      <c r="F8416"/>
    </row>
    <row r="8417" spans="3:6" x14ac:dyDescent="0.2">
      <c r="C8417"/>
      <c r="D8417"/>
      <c r="E8417"/>
      <c r="F8417"/>
    </row>
    <row r="8418" spans="3:6" x14ac:dyDescent="0.2">
      <c r="C8418"/>
      <c r="D8418"/>
      <c r="E8418"/>
      <c r="F8418"/>
    </row>
    <row r="8419" spans="3:6" x14ac:dyDescent="0.2">
      <c r="C8419"/>
      <c r="D8419"/>
      <c r="E8419"/>
      <c r="F8419"/>
    </row>
    <row r="8420" spans="3:6" x14ac:dyDescent="0.2">
      <c r="C8420"/>
      <c r="D8420"/>
      <c r="E8420"/>
      <c r="F8420"/>
    </row>
    <row r="8421" spans="3:6" x14ac:dyDescent="0.2">
      <c r="C8421"/>
      <c r="D8421"/>
      <c r="E8421"/>
      <c r="F8421"/>
    </row>
    <row r="8422" spans="3:6" x14ac:dyDescent="0.2">
      <c r="C8422"/>
      <c r="D8422"/>
      <c r="E8422"/>
      <c r="F8422"/>
    </row>
    <row r="8423" spans="3:6" x14ac:dyDescent="0.2">
      <c r="C8423"/>
      <c r="D8423"/>
      <c r="E8423"/>
      <c r="F8423"/>
    </row>
    <row r="8424" spans="3:6" x14ac:dyDescent="0.2">
      <c r="C8424"/>
      <c r="D8424"/>
      <c r="E8424"/>
      <c r="F8424"/>
    </row>
    <row r="8425" spans="3:6" x14ac:dyDescent="0.2">
      <c r="C8425"/>
      <c r="D8425"/>
      <c r="E8425"/>
      <c r="F8425"/>
    </row>
    <row r="8426" spans="3:6" x14ac:dyDescent="0.2">
      <c r="C8426"/>
      <c r="D8426"/>
      <c r="E8426"/>
      <c r="F8426"/>
    </row>
    <row r="8427" spans="3:6" x14ac:dyDescent="0.2">
      <c r="C8427"/>
      <c r="D8427"/>
      <c r="E8427"/>
      <c r="F8427"/>
    </row>
    <row r="8428" spans="3:6" x14ac:dyDescent="0.2">
      <c r="C8428"/>
      <c r="D8428"/>
      <c r="E8428"/>
      <c r="F8428"/>
    </row>
    <row r="8429" spans="3:6" x14ac:dyDescent="0.2">
      <c r="C8429"/>
      <c r="D8429"/>
      <c r="E8429"/>
      <c r="F8429"/>
    </row>
    <row r="8430" spans="3:6" x14ac:dyDescent="0.2">
      <c r="C8430"/>
      <c r="D8430"/>
      <c r="E8430"/>
      <c r="F8430"/>
    </row>
    <row r="8431" spans="3:6" x14ac:dyDescent="0.2">
      <c r="C8431"/>
      <c r="D8431"/>
      <c r="E8431"/>
      <c r="F8431"/>
    </row>
    <row r="8432" spans="3:6" x14ac:dyDescent="0.2">
      <c r="C8432"/>
      <c r="D8432"/>
      <c r="E8432"/>
      <c r="F8432"/>
    </row>
    <row r="8433" spans="3:6" x14ac:dyDescent="0.2">
      <c r="C8433"/>
      <c r="D8433"/>
      <c r="E8433"/>
      <c r="F8433"/>
    </row>
    <row r="8434" spans="3:6" x14ac:dyDescent="0.2">
      <c r="C8434"/>
      <c r="D8434"/>
      <c r="E8434"/>
      <c r="F8434"/>
    </row>
    <row r="8435" spans="3:6" x14ac:dyDescent="0.2">
      <c r="C8435"/>
      <c r="D8435"/>
      <c r="E8435"/>
      <c r="F8435"/>
    </row>
    <row r="8436" spans="3:6" x14ac:dyDescent="0.2">
      <c r="C8436"/>
      <c r="D8436"/>
      <c r="E8436"/>
      <c r="F8436"/>
    </row>
    <row r="8437" spans="3:6" x14ac:dyDescent="0.2">
      <c r="C8437"/>
      <c r="D8437"/>
      <c r="E8437"/>
      <c r="F8437"/>
    </row>
    <row r="8438" spans="3:6" x14ac:dyDescent="0.2">
      <c r="C8438"/>
      <c r="D8438"/>
      <c r="E8438"/>
      <c r="F8438"/>
    </row>
    <row r="8439" spans="3:6" x14ac:dyDescent="0.2">
      <c r="C8439"/>
      <c r="D8439"/>
      <c r="E8439"/>
      <c r="F8439"/>
    </row>
    <row r="8440" spans="3:6" x14ac:dyDescent="0.2">
      <c r="C8440"/>
      <c r="D8440"/>
      <c r="E8440"/>
      <c r="F8440"/>
    </row>
    <row r="8441" spans="3:6" x14ac:dyDescent="0.2">
      <c r="C8441"/>
      <c r="D8441"/>
      <c r="E8441"/>
      <c r="F8441"/>
    </row>
    <row r="8442" spans="3:6" x14ac:dyDescent="0.2">
      <c r="C8442"/>
      <c r="D8442"/>
      <c r="E8442"/>
      <c r="F8442"/>
    </row>
    <row r="8443" spans="3:6" x14ac:dyDescent="0.2">
      <c r="C8443"/>
      <c r="D8443"/>
      <c r="E8443"/>
      <c r="F8443"/>
    </row>
    <row r="8444" spans="3:6" x14ac:dyDescent="0.2">
      <c r="C8444"/>
      <c r="D8444"/>
      <c r="E8444"/>
      <c r="F8444"/>
    </row>
    <row r="8445" spans="3:6" x14ac:dyDescent="0.2">
      <c r="C8445"/>
      <c r="D8445"/>
      <c r="E8445"/>
      <c r="F8445"/>
    </row>
    <row r="8446" spans="3:6" x14ac:dyDescent="0.2">
      <c r="C8446"/>
      <c r="D8446"/>
      <c r="E8446"/>
      <c r="F8446"/>
    </row>
    <row r="8447" spans="3:6" x14ac:dyDescent="0.2">
      <c r="C8447"/>
      <c r="D8447"/>
      <c r="E8447"/>
      <c r="F8447"/>
    </row>
    <row r="8448" spans="3:6" x14ac:dyDescent="0.2">
      <c r="C8448"/>
      <c r="D8448"/>
      <c r="E8448"/>
      <c r="F8448"/>
    </row>
    <row r="8449" spans="3:6" x14ac:dyDescent="0.2">
      <c r="C8449"/>
      <c r="D8449"/>
      <c r="E8449"/>
      <c r="F8449"/>
    </row>
    <row r="8450" spans="3:6" x14ac:dyDescent="0.2">
      <c r="C8450"/>
      <c r="D8450"/>
      <c r="E8450"/>
      <c r="F8450"/>
    </row>
    <row r="8451" spans="3:6" x14ac:dyDescent="0.2">
      <c r="C8451"/>
      <c r="D8451"/>
      <c r="E8451"/>
      <c r="F8451"/>
    </row>
    <row r="8452" spans="3:6" x14ac:dyDescent="0.2">
      <c r="C8452"/>
      <c r="D8452"/>
      <c r="E8452"/>
      <c r="F8452"/>
    </row>
    <row r="8453" spans="3:6" x14ac:dyDescent="0.2">
      <c r="C8453"/>
      <c r="D8453"/>
      <c r="E8453"/>
      <c r="F8453"/>
    </row>
    <row r="8454" spans="3:6" x14ac:dyDescent="0.2">
      <c r="C8454"/>
      <c r="D8454"/>
      <c r="E8454"/>
      <c r="F8454"/>
    </row>
    <row r="8455" spans="3:6" x14ac:dyDescent="0.2">
      <c r="C8455"/>
      <c r="D8455"/>
      <c r="E8455"/>
      <c r="F8455"/>
    </row>
    <row r="8456" spans="3:6" x14ac:dyDescent="0.2">
      <c r="C8456"/>
      <c r="D8456"/>
      <c r="E8456"/>
      <c r="F8456"/>
    </row>
    <row r="8457" spans="3:6" x14ac:dyDescent="0.2">
      <c r="C8457"/>
      <c r="D8457"/>
      <c r="E8457"/>
      <c r="F8457"/>
    </row>
    <row r="8458" spans="3:6" x14ac:dyDescent="0.2">
      <c r="C8458"/>
      <c r="D8458"/>
      <c r="E8458"/>
      <c r="F8458"/>
    </row>
    <row r="8459" spans="3:6" x14ac:dyDescent="0.2">
      <c r="C8459"/>
      <c r="D8459"/>
      <c r="E8459"/>
      <c r="F8459"/>
    </row>
    <row r="8460" spans="3:6" x14ac:dyDescent="0.2">
      <c r="C8460"/>
      <c r="D8460"/>
      <c r="E8460"/>
      <c r="F8460"/>
    </row>
    <row r="8461" spans="3:6" x14ac:dyDescent="0.2">
      <c r="C8461"/>
      <c r="D8461"/>
      <c r="E8461"/>
      <c r="F8461"/>
    </row>
    <row r="8462" spans="3:6" x14ac:dyDescent="0.2">
      <c r="C8462"/>
      <c r="D8462"/>
      <c r="E8462"/>
      <c r="F8462"/>
    </row>
    <row r="8463" spans="3:6" x14ac:dyDescent="0.2">
      <c r="C8463"/>
      <c r="D8463"/>
      <c r="E8463"/>
      <c r="F8463"/>
    </row>
    <row r="8464" spans="3:6" x14ac:dyDescent="0.2">
      <c r="C8464"/>
      <c r="D8464"/>
      <c r="E8464"/>
      <c r="F8464"/>
    </row>
    <row r="8465" spans="3:6" x14ac:dyDescent="0.2">
      <c r="C8465"/>
      <c r="D8465"/>
      <c r="E8465"/>
      <c r="F8465"/>
    </row>
    <row r="8466" spans="3:6" x14ac:dyDescent="0.2">
      <c r="C8466"/>
      <c r="D8466"/>
      <c r="E8466"/>
      <c r="F8466"/>
    </row>
    <row r="8467" spans="3:6" x14ac:dyDescent="0.2">
      <c r="C8467"/>
      <c r="D8467"/>
      <c r="E8467"/>
      <c r="F8467"/>
    </row>
    <row r="8468" spans="3:6" x14ac:dyDescent="0.2">
      <c r="C8468"/>
      <c r="D8468"/>
      <c r="E8468"/>
      <c r="F8468"/>
    </row>
    <row r="8469" spans="3:6" x14ac:dyDescent="0.2">
      <c r="C8469"/>
      <c r="D8469"/>
      <c r="E8469"/>
      <c r="F8469"/>
    </row>
    <row r="8470" spans="3:6" x14ac:dyDescent="0.2">
      <c r="C8470"/>
      <c r="D8470"/>
      <c r="E8470"/>
      <c r="F8470"/>
    </row>
    <row r="8471" spans="3:6" x14ac:dyDescent="0.2">
      <c r="C8471"/>
      <c r="D8471"/>
      <c r="E8471"/>
      <c r="F8471"/>
    </row>
    <row r="8472" spans="3:6" x14ac:dyDescent="0.2">
      <c r="C8472"/>
      <c r="D8472"/>
      <c r="E8472"/>
      <c r="F8472"/>
    </row>
    <row r="8473" spans="3:6" x14ac:dyDescent="0.2">
      <c r="C8473"/>
      <c r="D8473"/>
      <c r="E8473"/>
      <c r="F8473"/>
    </row>
    <row r="8474" spans="3:6" x14ac:dyDescent="0.2">
      <c r="C8474"/>
      <c r="D8474"/>
      <c r="E8474"/>
      <c r="F8474"/>
    </row>
    <row r="8475" spans="3:6" x14ac:dyDescent="0.2">
      <c r="C8475"/>
      <c r="D8475"/>
      <c r="E8475"/>
      <c r="F8475"/>
    </row>
    <row r="8476" spans="3:6" x14ac:dyDescent="0.2">
      <c r="C8476"/>
      <c r="D8476"/>
      <c r="E8476"/>
      <c r="F8476"/>
    </row>
    <row r="8477" spans="3:6" x14ac:dyDescent="0.2">
      <c r="C8477"/>
      <c r="D8477"/>
      <c r="E8477"/>
      <c r="F8477"/>
    </row>
    <row r="8478" spans="3:6" x14ac:dyDescent="0.2">
      <c r="C8478"/>
      <c r="D8478"/>
      <c r="E8478"/>
      <c r="F8478"/>
    </row>
    <row r="8479" spans="3:6" x14ac:dyDescent="0.2">
      <c r="C8479"/>
      <c r="D8479"/>
      <c r="E8479"/>
      <c r="F8479"/>
    </row>
    <row r="8480" spans="3:6" x14ac:dyDescent="0.2">
      <c r="C8480"/>
      <c r="D8480"/>
      <c r="E8480"/>
      <c r="F8480"/>
    </row>
    <row r="8481" spans="3:6" x14ac:dyDescent="0.2">
      <c r="C8481"/>
      <c r="D8481"/>
      <c r="E8481"/>
      <c r="F8481"/>
    </row>
    <row r="8482" spans="3:6" x14ac:dyDescent="0.2">
      <c r="C8482"/>
      <c r="D8482"/>
      <c r="E8482"/>
      <c r="F8482"/>
    </row>
    <row r="8483" spans="3:6" x14ac:dyDescent="0.2">
      <c r="C8483"/>
      <c r="D8483"/>
      <c r="E8483"/>
      <c r="F8483"/>
    </row>
    <row r="8484" spans="3:6" x14ac:dyDescent="0.2">
      <c r="C8484"/>
      <c r="D8484"/>
      <c r="E8484"/>
      <c r="F8484"/>
    </row>
    <row r="8485" spans="3:6" x14ac:dyDescent="0.2">
      <c r="C8485"/>
      <c r="D8485"/>
      <c r="E8485"/>
      <c r="F8485"/>
    </row>
    <row r="8486" spans="3:6" x14ac:dyDescent="0.2">
      <c r="C8486"/>
      <c r="D8486"/>
      <c r="E8486"/>
      <c r="F8486"/>
    </row>
    <row r="8487" spans="3:6" x14ac:dyDescent="0.2">
      <c r="C8487"/>
      <c r="D8487"/>
      <c r="E8487"/>
      <c r="F8487"/>
    </row>
    <row r="8488" spans="3:6" x14ac:dyDescent="0.2">
      <c r="C8488"/>
      <c r="D8488"/>
      <c r="E8488"/>
      <c r="F8488"/>
    </row>
    <row r="8489" spans="3:6" x14ac:dyDescent="0.2">
      <c r="C8489"/>
      <c r="D8489"/>
      <c r="E8489"/>
      <c r="F8489"/>
    </row>
    <row r="8490" spans="3:6" x14ac:dyDescent="0.2">
      <c r="C8490"/>
      <c r="D8490"/>
      <c r="E8490"/>
      <c r="F8490"/>
    </row>
    <row r="8491" spans="3:6" x14ac:dyDescent="0.2">
      <c r="C8491"/>
      <c r="D8491"/>
      <c r="E8491"/>
      <c r="F8491"/>
    </row>
    <row r="8492" spans="3:6" x14ac:dyDescent="0.2">
      <c r="C8492"/>
      <c r="D8492"/>
      <c r="E8492"/>
      <c r="F8492"/>
    </row>
    <row r="8493" spans="3:6" x14ac:dyDescent="0.2">
      <c r="C8493"/>
      <c r="D8493"/>
      <c r="E8493"/>
      <c r="F8493"/>
    </row>
    <row r="8494" spans="3:6" x14ac:dyDescent="0.2">
      <c r="C8494"/>
      <c r="D8494"/>
      <c r="E8494"/>
      <c r="F8494"/>
    </row>
    <row r="8495" spans="3:6" x14ac:dyDescent="0.2">
      <c r="C8495"/>
      <c r="D8495"/>
      <c r="E8495"/>
      <c r="F8495"/>
    </row>
    <row r="8496" spans="3:6" x14ac:dyDescent="0.2">
      <c r="C8496"/>
      <c r="D8496"/>
      <c r="E8496"/>
      <c r="F8496"/>
    </row>
    <row r="8497" spans="3:6" x14ac:dyDescent="0.2">
      <c r="C8497"/>
      <c r="D8497"/>
      <c r="E8497"/>
      <c r="F8497"/>
    </row>
    <row r="8498" spans="3:6" x14ac:dyDescent="0.2">
      <c r="C8498"/>
      <c r="D8498"/>
      <c r="E8498"/>
      <c r="F8498"/>
    </row>
    <row r="8499" spans="3:6" x14ac:dyDescent="0.2">
      <c r="C8499"/>
      <c r="D8499"/>
      <c r="E8499"/>
      <c r="F8499"/>
    </row>
    <row r="8500" spans="3:6" x14ac:dyDescent="0.2">
      <c r="C8500"/>
      <c r="D8500"/>
      <c r="E8500"/>
      <c r="F8500"/>
    </row>
    <row r="8501" spans="3:6" x14ac:dyDescent="0.2">
      <c r="C8501"/>
      <c r="D8501"/>
      <c r="E8501"/>
      <c r="F8501"/>
    </row>
    <row r="8502" spans="3:6" x14ac:dyDescent="0.2">
      <c r="C8502"/>
      <c r="D8502"/>
      <c r="E8502"/>
      <c r="F8502"/>
    </row>
    <row r="8503" spans="3:6" x14ac:dyDescent="0.2">
      <c r="C8503"/>
      <c r="D8503"/>
      <c r="E8503"/>
      <c r="F8503"/>
    </row>
    <row r="8504" spans="3:6" x14ac:dyDescent="0.2">
      <c r="C8504"/>
      <c r="D8504"/>
      <c r="E8504"/>
      <c r="F8504"/>
    </row>
    <row r="8505" spans="3:6" x14ac:dyDescent="0.2">
      <c r="C8505"/>
      <c r="D8505"/>
      <c r="E8505"/>
      <c r="F8505"/>
    </row>
    <row r="8506" spans="3:6" x14ac:dyDescent="0.2">
      <c r="C8506"/>
      <c r="D8506"/>
      <c r="E8506"/>
      <c r="F8506"/>
    </row>
    <row r="8507" spans="3:6" x14ac:dyDescent="0.2">
      <c r="C8507"/>
      <c r="D8507"/>
      <c r="E8507"/>
      <c r="F8507"/>
    </row>
    <row r="8508" spans="3:6" x14ac:dyDescent="0.2">
      <c r="C8508"/>
      <c r="D8508"/>
      <c r="E8508"/>
      <c r="F8508"/>
    </row>
    <row r="8509" spans="3:6" x14ac:dyDescent="0.2">
      <c r="C8509"/>
      <c r="D8509"/>
      <c r="E8509"/>
      <c r="F8509"/>
    </row>
    <row r="8510" spans="3:6" x14ac:dyDescent="0.2">
      <c r="C8510"/>
      <c r="D8510"/>
      <c r="E8510"/>
      <c r="F8510"/>
    </row>
    <row r="8511" spans="3:6" x14ac:dyDescent="0.2">
      <c r="C8511"/>
      <c r="D8511"/>
      <c r="E8511"/>
      <c r="F8511"/>
    </row>
    <row r="8512" spans="3:6" x14ac:dyDescent="0.2">
      <c r="C8512"/>
      <c r="D8512"/>
      <c r="E8512"/>
      <c r="F8512"/>
    </row>
    <row r="8513" spans="3:6" x14ac:dyDescent="0.2">
      <c r="C8513"/>
      <c r="D8513"/>
      <c r="E8513"/>
      <c r="F8513"/>
    </row>
    <row r="8514" spans="3:6" x14ac:dyDescent="0.2">
      <c r="C8514"/>
      <c r="D8514"/>
      <c r="E8514"/>
      <c r="F8514"/>
    </row>
    <row r="8515" spans="3:6" x14ac:dyDescent="0.2">
      <c r="C8515"/>
      <c r="D8515"/>
      <c r="E8515"/>
      <c r="F8515"/>
    </row>
    <row r="8516" spans="3:6" x14ac:dyDescent="0.2">
      <c r="C8516"/>
      <c r="D8516"/>
      <c r="E8516"/>
      <c r="F8516"/>
    </row>
    <row r="8517" spans="3:6" x14ac:dyDescent="0.2">
      <c r="C8517"/>
      <c r="D8517"/>
      <c r="E8517"/>
      <c r="F8517"/>
    </row>
    <row r="8518" spans="3:6" x14ac:dyDescent="0.2">
      <c r="C8518"/>
      <c r="D8518"/>
      <c r="E8518"/>
      <c r="F8518"/>
    </row>
    <row r="8519" spans="3:6" x14ac:dyDescent="0.2">
      <c r="C8519"/>
      <c r="D8519"/>
      <c r="E8519"/>
      <c r="F8519"/>
    </row>
    <row r="8520" spans="3:6" x14ac:dyDescent="0.2">
      <c r="C8520"/>
      <c r="D8520"/>
      <c r="E8520"/>
      <c r="F8520"/>
    </row>
    <row r="8521" spans="3:6" x14ac:dyDescent="0.2">
      <c r="C8521"/>
      <c r="D8521"/>
      <c r="E8521"/>
      <c r="F8521"/>
    </row>
    <row r="8522" spans="3:6" x14ac:dyDescent="0.2">
      <c r="C8522"/>
      <c r="D8522"/>
      <c r="E8522"/>
      <c r="F8522"/>
    </row>
    <row r="8523" spans="3:6" x14ac:dyDescent="0.2">
      <c r="C8523"/>
      <c r="D8523"/>
      <c r="E8523"/>
      <c r="F8523"/>
    </row>
    <row r="8524" spans="3:6" x14ac:dyDescent="0.2">
      <c r="C8524"/>
      <c r="D8524"/>
      <c r="E8524"/>
      <c r="F8524"/>
    </row>
    <row r="8525" spans="3:6" x14ac:dyDescent="0.2">
      <c r="C8525"/>
      <c r="D8525"/>
      <c r="E8525"/>
      <c r="F8525"/>
    </row>
    <row r="8526" spans="3:6" x14ac:dyDescent="0.2">
      <c r="C8526"/>
      <c r="D8526"/>
      <c r="E8526"/>
      <c r="F8526"/>
    </row>
    <row r="8527" spans="3:6" x14ac:dyDescent="0.2">
      <c r="C8527"/>
      <c r="D8527"/>
      <c r="E8527"/>
      <c r="F8527"/>
    </row>
    <row r="8528" spans="3:6" x14ac:dyDescent="0.2">
      <c r="C8528"/>
      <c r="D8528"/>
      <c r="E8528"/>
      <c r="F8528"/>
    </row>
    <row r="8529" spans="3:6" x14ac:dyDescent="0.2">
      <c r="C8529"/>
      <c r="D8529"/>
      <c r="E8529"/>
      <c r="F8529"/>
    </row>
    <row r="8530" spans="3:6" x14ac:dyDescent="0.2">
      <c r="C8530"/>
      <c r="D8530"/>
      <c r="E8530"/>
      <c r="F8530"/>
    </row>
    <row r="8531" spans="3:6" x14ac:dyDescent="0.2">
      <c r="C8531"/>
      <c r="D8531"/>
      <c r="E8531"/>
      <c r="F8531"/>
    </row>
    <row r="8532" spans="3:6" x14ac:dyDescent="0.2">
      <c r="C8532"/>
      <c r="D8532"/>
      <c r="E8532"/>
      <c r="F8532"/>
    </row>
    <row r="8533" spans="3:6" x14ac:dyDescent="0.2">
      <c r="C8533"/>
      <c r="D8533"/>
      <c r="E8533"/>
      <c r="F8533"/>
    </row>
    <row r="8534" spans="3:6" x14ac:dyDescent="0.2">
      <c r="C8534"/>
      <c r="D8534"/>
      <c r="E8534"/>
      <c r="F8534"/>
    </row>
    <row r="8535" spans="3:6" x14ac:dyDescent="0.2">
      <c r="C8535"/>
      <c r="D8535"/>
      <c r="E8535"/>
      <c r="F8535"/>
    </row>
    <row r="8536" spans="3:6" x14ac:dyDescent="0.2">
      <c r="C8536"/>
      <c r="D8536"/>
      <c r="E8536"/>
      <c r="F8536"/>
    </row>
    <row r="8537" spans="3:6" x14ac:dyDescent="0.2">
      <c r="C8537"/>
      <c r="D8537"/>
      <c r="E8537"/>
      <c r="F8537"/>
    </row>
    <row r="8538" spans="3:6" x14ac:dyDescent="0.2">
      <c r="C8538"/>
      <c r="D8538"/>
      <c r="E8538"/>
      <c r="F8538"/>
    </row>
    <row r="8539" spans="3:6" x14ac:dyDescent="0.2">
      <c r="C8539"/>
      <c r="D8539"/>
      <c r="E8539"/>
      <c r="F8539"/>
    </row>
    <row r="8540" spans="3:6" x14ac:dyDescent="0.2">
      <c r="C8540"/>
      <c r="D8540"/>
      <c r="E8540"/>
      <c r="F8540"/>
    </row>
    <row r="8541" spans="3:6" x14ac:dyDescent="0.2">
      <c r="C8541"/>
      <c r="D8541"/>
      <c r="E8541"/>
      <c r="F8541"/>
    </row>
    <row r="8542" spans="3:6" x14ac:dyDescent="0.2">
      <c r="C8542"/>
      <c r="D8542"/>
      <c r="E8542"/>
      <c r="F8542"/>
    </row>
    <row r="8543" spans="3:6" x14ac:dyDescent="0.2">
      <c r="C8543"/>
      <c r="D8543"/>
      <c r="E8543"/>
      <c r="F8543"/>
    </row>
    <row r="8544" spans="3:6" x14ac:dyDescent="0.2">
      <c r="C8544"/>
      <c r="D8544"/>
      <c r="E8544"/>
      <c r="F8544"/>
    </row>
    <row r="8545" spans="3:6" x14ac:dyDescent="0.2">
      <c r="C8545"/>
      <c r="D8545"/>
      <c r="E8545"/>
      <c r="F8545"/>
    </row>
    <row r="8546" spans="3:6" x14ac:dyDescent="0.2">
      <c r="C8546"/>
      <c r="D8546"/>
      <c r="E8546"/>
      <c r="F8546"/>
    </row>
    <row r="8547" spans="3:6" x14ac:dyDescent="0.2">
      <c r="C8547"/>
      <c r="D8547"/>
      <c r="E8547"/>
      <c r="F8547"/>
    </row>
    <row r="8548" spans="3:6" x14ac:dyDescent="0.2">
      <c r="C8548"/>
      <c r="D8548"/>
      <c r="E8548"/>
      <c r="F8548"/>
    </row>
    <row r="8549" spans="3:6" x14ac:dyDescent="0.2">
      <c r="C8549"/>
      <c r="D8549"/>
      <c r="E8549"/>
      <c r="F8549"/>
    </row>
    <row r="8550" spans="3:6" x14ac:dyDescent="0.2">
      <c r="C8550"/>
      <c r="D8550"/>
      <c r="E8550"/>
      <c r="F8550"/>
    </row>
    <row r="8551" spans="3:6" x14ac:dyDescent="0.2">
      <c r="C8551"/>
      <c r="D8551"/>
      <c r="E8551"/>
      <c r="F8551"/>
    </row>
    <row r="8552" spans="3:6" x14ac:dyDescent="0.2">
      <c r="C8552"/>
      <c r="D8552"/>
      <c r="E8552"/>
      <c r="F8552"/>
    </row>
    <row r="8553" spans="3:6" x14ac:dyDescent="0.2">
      <c r="C8553"/>
      <c r="D8553"/>
      <c r="E8553"/>
      <c r="F8553"/>
    </row>
    <row r="8554" spans="3:6" x14ac:dyDescent="0.2">
      <c r="C8554"/>
      <c r="D8554"/>
      <c r="E8554"/>
      <c r="F8554"/>
    </row>
    <row r="8555" spans="3:6" x14ac:dyDescent="0.2">
      <c r="C8555"/>
      <c r="D8555"/>
      <c r="E8555"/>
      <c r="F8555"/>
    </row>
    <row r="8556" spans="3:6" x14ac:dyDescent="0.2">
      <c r="C8556"/>
      <c r="D8556"/>
      <c r="E8556"/>
      <c r="F8556"/>
    </row>
    <row r="8557" spans="3:6" x14ac:dyDescent="0.2">
      <c r="C8557"/>
      <c r="D8557"/>
      <c r="E8557"/>
      <c r="F8557"/>
    </row>
    <row r="8558" spans="3:6" x14ac:dyDescent="0.2">
      <c r="C8558"/>
      <c r="D8558"/>
      <c r="E8558"/>
      <c r="F8558"/>
    </row>
    <row r="8559" spans="3:6" x14ac:dyDescent="0.2">
      <c r="C8559"/>
      <c r="D8559"/>
      <c r="E8559"/>
      <c r="F8559"/>
    </row>
    <row r="8560" spans="3:6" x14ac:dyDescent="0.2">
      <c r="C8560"/>
      <c r="D8560"/>
      <c r="E8560"/>
      <c r="F8560"/>
    </row>
    <row r="8561" spans="3:6" x14ac:dyDescent="0.2">
      <c r="C8561"/>
      <c r="D8561"/>
      <c r="E8561"/>
      <c r="F8561"/>
    </row>
    <row r="8562" spans="3:6" x14ac:dyDescent="0.2">
      <c r="C8562"/>
      <c r="D8562"/>
      <c r="E8562"/>
      <c r="F8562"/>
    </row>
    <row r="8563" spans="3:6" x14ac:dyDescent="0.2">
      <c r="C8563"/>
      <c r="D8563"/>
      <c r="E8563"/>
      <c r="F8563"/>
    </row>
    <row r="8564" spans="3:6" x14ac:dyDescent="0.2">
      <c r="C8564"/>
      <c r="D8564"/>
      <c r="E8564"/>
      <c r="F8564"/>
    </row>
    <row r="8565" spans="3:6" x14ac:dyDescent="0.2">
      <c r="C8565"/>
      <c r="D8565"/>
      <c r="E8565"/>
      <c r="F8565"/>
    </row>
    <row r="8566" spans="3:6" x14ac:dyDescent="0.2">
      <c r="C8566"/>
      <c r="D8566"/>
      <c r="E8566"/>
      <c r="F8566"/>
    </row>
    <row r="8567" spans="3:6" x14ac:dyDescent="0.2">
      <c r="C8567"/>
      <c r="D8567"/>
      <c r="E8567"/>
      <c r="F8567"/>
    </row>
    <row r="8568" spans="3:6" x14ac:dyDescent="0.2">
      <c r="C8568"/>
      <c r="D8568"/>
      <c r="E8568"/>
      <c r="F8568"/>
    </row>
    <row r="8569" spans="3:6" x14ac:dyDescent="0.2">
      <c r="C8569"/>
      <c r="D8569"/>
      <c r="E8569"/>
      <c r="F8569"/>
    </row>
    <row r="8570" spans="3:6" x14ac:dyDescent="0.2">
      <c r="C8570"/>
      <c r="D8570"/>
      <c r="E8570"/>
      <c r="F8570"/>
    </row>
    <row r="8571" spans="3:6" x14ac:dyDescent="0.2">
      <c r="C8571"/>
      <c r="D8571"/>
      <c r="E8571"/>
      <c r="F8571"/>
    </row>
    <row r="8572" spans="3:6" x14ac:dyDescent="0.2">
      <c r="C8572"/>
      <c r="D8572"/>
      <c r="E8572"/>
      <c r="F8572"/>
    </row>
    <row r="8573" spans="3:6" x14ac:dyDescent="0.2">
      <c r="C8573"/>
      <c r="D8573"/>
      <c r="E8573"/>
      <c r="F8573"/>
    </row>
    <row r="8574" spans="3:6" x14ac:dyDescent="0.2">
      <c r="C8574"/>
      <c r="D8574"/>
      <c r="E8574"/>
      <c r="F8574"/>
    </row>
    <row r="8575" spans="3:6" x14ac:dyDescent="0.2">
      <c r="C8575"/>
      <c r="D8575"/>
      <c r="E8575"/>
      <c r="F8575"/>
    </row>
    <row r="8576" spans="3:6" x14ac:dyDescent="0.2">
      <c r="C8576"/>
      <c r="D8576"/>
      <c r="E8576"/>
      <c r="F8576"/>
    </row>
    <row r="8577" spans="3:6" x14ac:dyDescent="0.2">
      <c r="C8577"/>
      <c r="D8577"/>
      <c r="E8577"/>
      <c r="F8577"/>
    </row>
    <row r="8578" spans="3:6" x14ac:dyDescent="0.2">
      <c r="C8578"/>
      <c r="D8578"/>
      <c r="E8578"/>
      <c r="F8578"/>
    </row>
    <row r="8579" spans="3:6" x14ac:dyDescent="0.2">
      <c r="C8579"/>
      <c r="D8579"/>
      <c r="E8579"/>
      <c r="F8579"/>
    </row>
    <row r="8580" spans="3:6" x14ac:dyDescent="0.2">
      <c r="C8580"/>
      <c r="D8580"/>
      <c r="E8580"/>
      <c r="F8580"/>
    </row>
    <row r="8581" spans="3:6" x14ac:dyDescent="0.2">
      <c r="C8581"/>
      <c r="D8581"/>
      <c r="E8581"/>
      <c r="F8581"/>
    </row>
    <row r="8582" spans="3:6" x14ac:dyDescent="0.2">
      <c r="C8582"/>
      <c r="D8582"/>
      <c r="E8582"/>
      <c r="F8582"/>
    </row>
    <row r="8583" spans="3:6" x14ac:dyDescent="0.2">
      <c r="C8583"/>
      <c r="D8583"/>
      <c r="E8583"/>
      <c r="F8583"/>
    </row>
    <row r="8584" spans="3:6" x14ac:dyDescent="0.2">
      <c r="C8584"/>
      <c r="D8584"/>
      <c r="E8584"/>
      <c r="F8584"/>
    </row>
    <row r="8585" spans="3:6" x14ac:dyDescent="0.2">
      <c r="C8585"/>
      <c r="D8585"/>
      <c r="E8585"/>
      <c r="F8585"/>
    </row>
    <row r="8586" spans="3:6" x14ac:dyDescent="0.2">
      <c r="C8586"/>
      <c r="D8586"/>
      <c r="E8586"/>
      <c r="F8586"/>
    </row>
    <row r="8587" spans="3:6" x14ac:dyDescent="0.2">
      <c r="C8587"/>
      <c r="D8587"/>
      <c r="E8587"/>
      <c r="F8587"/>
    </row>
    <row r="8588" spans="3:6" x14ac:dyDescent="0.2">
      <c r="C8588"/>
      <c r="D8588"/>
      <c r="E8588"/>
      <c r="F8588"/>
    </row>
    <row r="8589" spans="3:6" x14ac:dyDescent="0.2">
      <c r="C8589"/>
      <c r="D8589"/>
      <c r="E8589"/>
      <c r="F8589"/>
    </row>
    <row r="8590" spans="3:6" x14ac:dyDescent="0.2">
      <c r="C8590"/>
      <c r="D8590"/>
      <c r="E8590"/>
      <c r="F8590"/>
    </row>
    <row r="8591" spans="3:6" x14ac:dyDescent="0.2">
      <c r="C8591"/>
      <c r="D8591"/>
      <c r="E8591"/>
      <c r="F8591"/>
    </row>
    <row r="8592" spans="3:6" x14ac:dyDescent="0.2">
      <c r="C8592"/>
      <c r="D8592"/>
      <c r="E8592"/>
      <c r="F8592"/>
    </row>
    <row r="8593" spans="3:6" x14ac:dyDescent="0.2">
      <c r="C8593"/>
      <c r="D8593"/>
      <c r="E8593"/>
      <c r="F8593"/>
    </row>
    <row r="8594" spans="3:6" x14ac:dyDescent="0.2">
      <c r="C8594"/>
      <c r="D8594"/>
      <c r="E8594"/>
      <c r="F8594"/>
    </row>
    <row r="8595" spans="3:6" x14ac:dyDescent="0.2">
      <c r="C8595"/>
      <c r="D8595"/>
      <c r="E8595"/>
      <c r="F8595"/>
    </row>
    <row r="8596" spans="3:6" x14ac:dyDescent="0.2">
      <c r="C8596"/>
      <c r="D8596"/>
      <c r="E8596"/>
      <c r="F8596"/>
    </row>
    <row r="8597" spans="3:6" x14ac:dyDescent="0.2">
      <c r="C8597"/>
      <c r="D8597"/>
      <c r="E8597"/>
      <c r="F8597"/>
    </row>
    <row r="8598" spans="3:6" x14ac:dyDescent="0.2">
      <c r="C8598"/>
      <c r="D8598"/>
      <c r="E8598"/>
      <c r="F8598"/>
    </row>
    <row r="8599" spans="3:6" x14ac:dyDescent="0.2">
      <c r="C8599"/>
      <c r="D8599"/>
      <c r="E8599"/>
      <c r="F8599"/>
    </row>
    <row r="8600" spans="3:6" x14ac:dyDescent="0.2">
      <c r="C8600"/>
      <c r="D8600"/>
      <c r="E8600"/>
      <c r="F8600"/>
    </row>
    <row r="8601" spans="3:6" x14ac:dyDescent="0.2">
      <c r="C8601"/>
      <c r="D8601"/>
      <c r="E8601"/>
      <c r="F8601"/>
    </row>
    <row r="8602" spans="3:6" x14ac:dyDescent="0.2">
      <c r="C8602"/>
      <c r="D8602"/>
      <c r="E8602"/>
      <c r="F8602"/>
    </row>
    <row r="8603" spans="3:6" x14ac:dyDescent="0.2">
      <c r="C8603"/>
      <c r="D8603"/>
      <c r="E8603"/>
      <c r="F8603"/>
    </row>
    <row r="8604" spans="3:6" x14ac:dyDescent="0.2">
      <c r="C8604"/>
      <c r="D8604"/>
      <c r="E8604"/>
      <c r="F8604"/>
    </row>
    <row r="8605" spans="3:6" x14ac:dyDescent="0.2">
      <c r="C8605"/>
      <c r="D8605"/>
      <c r="E8605"/>
      <c r="F8605"/>
    </row>
    <row r="8606" spans="3:6" x14ac:dyDescent="0.2">
      <c r="C8606"/>
      <c r="D8606"/>
      <c r="E8606"/>
      <c r="F8606"/>
    </row>
    <row r="8607" spans="3:6" x14ac:dyDescent="0.2">
      <c r="C8607"/>
      <c r="D8607"/>
      <c r="E8607"/>
      <c r="F8607"/>
    </row>
    <row r="8608" spans="3:6" x14ac:dyDescent="0.2">
      <c r="C8608"/>
      <c r="D8608"/>
      <c r="E8608"/>
      <c r="F8608"/>
    </row>
    <row r="8609" spans="3:6" x14ac:dyDescent="0.2">
      <c r="C8609"/>
      <c r="D8609"/>
      <c r="E8609"/>
      <c r="F8609"/>
    </row>
    <row r="8610" spans="3:6" x14ac:dyDescent="0.2">
      <c r="C8610"/>
      <c r="D8610"/>
      <c r="E8610"/>
      <c r="F8610"/>
    </row>
    <row r="8611" spans="3:6" x14ac:dyDescent="0.2">
      <c r="C8611"/>
      <c r="D8611"/>
      <c r="E8611"/>
      <c r="F8611"/>
    </row>
    <row r="8612" spans="3:6" x14ac:dyDescent="0.2">
      <c r="C8612"/>
      <c r="D8612"/>
      <c r="E8612"/>
      <c r="F8612"/>
    </row>
    <row r="8613" spans="3:6" x14ac:dyDescent="0.2">
      <c r="C8613"/>
      <c r="D8613"/>
      <c r="E8613"/>
      <c r="F8613"/>
    </row>
    <row r="8614" spans="3:6" x14ac:dyDescent="0.2">
      <c r="C8614"/>
      <c r="D8614"/>
      <c r="E8614"/>
      <c r="F8614"/>
    </row>
    <row r="8615" spans="3:6" x14ac:dyDescent="0.2">
      <c r="C8615"/>
      <c r="D8615"/>
      <c r="E8615"/>
      <c r="F8615"/>
    </row>
    <row r="8616" spans="3:6" x14ac:dyDescent="0.2">
      <c r="C8616"/>
      <c r="D8616"/>
      <c r="E8616"/>
      <c r="F8616"/>
    </row>
    <row r="8617" spans="3:6" x14ac:dyDescent="0.2">
      <c r="C8617"/>
      <c r="D8617"/>
      <c r="E8617"/>
      <c r="F8617"/>
    </row>
    <row r="8618" spans="3:6" x14ac:dyDescent="0.2">
      <c r="C8618"/>
      <c r="D8618"/>
      <c r="E8618"/>
      <c r="F8618"/>
    </row>
    <row r="8619" spans="3:6" x14ac:dyDescent="0.2">
      <c r="C8619"/>
      <c r="D8619"/>
      <c r="E8619"/>
      <c r="F8619"/>
    </row>
    <row r="8620" spans="3:6" x14ac:dyDescent="0.2">
      <c r="C8620"/>
      <c r="D8620"/>
      <c r="E8620"/>
      <c r="F8620"/>
    </row>
    <row r="8621" spans="3:6" x14ac:dyDescent="0.2">
      <c r="C8621"/>
      <c r="D8621"/>
      <c r="E8621"/>
      <c r="F8621"/>
    </row>
    <row r="8622" spans="3:6" x14ac:dyDescent="0.2">
      <c r="C8622"/>
      <c r="D8622"/>
      <c r="E8622"/>
      <c r="F8622"/>
    </row>
    <row r="8623" spans="3:6" x14ac:dyDescent="0.2">
      <c r="C8623"/>
      <c r="D8623"/>
      <c r="E8623"/>
      <c r="F8623"/>
    </row>
    <row r="8624" spans="3:6" x14ac:dyDescent="0.2">
      <c r="C8624"/>
      <c r="D8624"/>
      <c r="E8624"/>
      <c r="F8624"/>
    </row>
    <row r="8625" spans="3:6" x14ac:dyDescent="0.2">
      <c r="C8625"/>
      <c r="D8625"/>
      <c r="E8625"/>
      <c r="F8625"/>
    </row>
    <row r="8626" spans="3:6" x14ac:dyDescent="0.2">
      <c r="C8626"/>
      <c r="D8626"/>
      <c r="E8626"/>
      <c r="F8626"/>
    </row>
    <row r="8627" spans="3:6" x14ac:dyDescent="0.2">
      <c r="C8627"/>
      <c r="D8627"/>
      <c r="E8627"/>
      <c r="F8627"/>
    </row>
    <row r="8628" spans="3:6" x14ac:dyDescent="0.2">
      <c r="C8628"/>
      <c r="D8628"/>
      <c r="E8628"/>
      <c r="F8628"/>
    </row>
    <row r="8629" spans="3:6" x14ac:dyDescent="0.2">
      <c r="C8629"/>
      <c r="D8629"/>
      <c r="E8629"/>
      <c r="F8629"/>
    </row>
    <row r="8630" spans="3:6" x14ac:dyDescent="0.2">
      <c r="C8630"/>
      <c r="D8630"/>
      <c r="E8630"/>
      <c r="F8630"/>
    </row>
    <row r="8631" spans="3:6" x14ac:dyDescent="0.2">
      <c r="C8631"/>
      <c r="D8631"/>
      <c r="E8631"/>
      <c r="F8631"/>
    </row>
    <row r="8632" spans="3:6" x14ac:dyDescent="0.2">
      <c r="C8632"/>
      <c r="D8632"/>
      <c r="E8632"/>
      <c r="F8632"/>
    </row>
    <row r="8633" spans="3:6" x14ac:dyDescent="0.2">
      <c r="C8633"/>
      <c r="D8633"/>
      <c r="E8633"/>
      <c r="F8633"/>
    </row>
    <row r="8634" spans="3:6" x14ac:dyDescent="0.2">
      <c r="C8634"/>
      <c r="D8634"/>
      <c r="E8634"/>
      <c r="F8634"/>
    </row>
    <row r="8635" spans="3:6" x14ac:dyDescent="0.2">
      <c r="C8635"/>
      <c r="D8635"/>
      <c r="E8635"/>
      <c r="F8635"/>
    </row>
    <row r="8636" spans="3:6" x14ac:dyDescent="0.2">
      <c r="C8636"/>
      <c r="D8636"/>
      <c r="E8636"/>
      <c r="F8636"/>
    </row>
    <row r="8637" spans="3:6" x14ac:dyDescent="0.2">
      <c r="C8637"/>
      <c r="D8637"/>
      <c r="E8637"/>
      <c r="F8637"/>
    </row>
    <row r="8638" spans="3:6" x14ac:dyDescent="0.2">
      <c r="C8638"/>
      <c r="D8638"/>
      <c r="E8638"/>
      <c r="F8638"/>
    </row>
    <row r="8639" spans="3:6" x14ac:dyDescent="0.2">
      <c r="C8639"/>
      <c r="D8639"/>
      <c r="E8639"/>
      <c r="F8639"/>
    </row>
    <row r="8640" spans="3:6" x14ac:dyDescent="0.2">
      <c r="C8640"/>
      <c r="D8640"/>
      <c r="E8640"/>
      <c r="F8640"/>
    </row>
    <row r="8641" spans="3:6" x14ac:dyDescent="0.2">
      <c r="C8641"/>
      <c r="D8641"/>
      <c r="E8641"/>
      <c r="F8641"/>
    </row>
    <row r="8642" spans="3:6" x14ac:dyDescent="0.2">
      <c r="C8642"/>
      <c r="D8642"/>
      <c r="E8642"/>
      <c r="F8642"/>
    </row>
    <row r="8643" spans="3:6" x14ac:dyDescent="0.2">
      <c r="C8643"/>
      <c r="D8643"/>
      <c r="E8643"/>
      <c r="F8643"/>
    </row>
    <row r="8644" spans="3:6" x14ac:dyDescent="0.2">
      <c r="C8644"/>
      <c r="D8644"/>
      <c r="E8644"/>
      <c r="F8644"/>
    </row>
    <row r="8645" spans="3:6" x14ac:dyDescent="0.2">
      <c r="C8645"/>
      <c r="D8645"/>
      <c r="E8645"/>
      <c r="F8645"/>
    </row>
    <row r="8646" spans="3:6" x14ac:dyDescent="0.2">
      <c r="C8646"/>
      <c r="D8646"/>
      <c r="E8646"/>
      <c r="F8646"/>
    </row>
    <row r="8647" spans="3:6" x14ac:dyDescent="0.2">
      <c r="C8647"/>
      <c r="D8647"/>
      <c r="E8647"/>
      <c r="F8647"/>
    </row>
    <row r="8648" spans="3:6" x14ac:dyDescent="0.2">
      <c r="C8648"/>
      <c r="D8648"/>
      <c r="E8648"/>
      <c r="F8648"/>
    </row>
    <row r="8649" spans="3:6" x14ac:dyDescent="0.2">
      <c r="C8649"/>
      <c r="D8649"/>
      <c r="E8649"/>
      <c r="F8649"/>
    </row>
    <row r="8650" spans="3:6" x14ac:dyDescent="0.2">
      <c r="C8650"/>
      <c r="D8650"/>
      <c r="E8650"/>
      <c r="F8650"/>
    </row>
    <row r="8651" spans="3:6" x14ac:dyDescent="0.2">
      <c r="C8651"/>
      <c r="D8651"/>
      <c r="E8651"/>
      <c r="F8651"/>
    </row>
    <row r="8652" spans="3:6" x14ac:dyDescent="0.2">
      <c r="C8652"/>
      <c r="D8652"/>
      <c r="E8652"/>
      <c r="F8652"/>
    </row>
    <row r="8653" spans="3:6" x14ac:dyDescent="0.2">
      <c r="C8653"/>
      <c r="D8653"/>
      <c r="E8653"/>
      <c r="F8653"/>
    </row>
    <row r="8654" spans="3:6" x14ac:dyDescent="0.2">
      <c r="C8654"/>
      <c r="D8654"/>
      <c r="E8654"/>
      <c r="F8654"/>
    </row>
    <row r="8655" spans="3:6" x14ac:dyDescent="0.2">
      <c r="C8655"/>
      <c r="D8655"/>
      <c r="E8655"/>
      <c r="F8655"/>
    </row>
    <row r="8656" spans="3:6" x14ac:dyDescent="0.2">
      <c r="C8656"/>
      <c r="D8656"/>
      <c r="E8656"/>
      <c r="F8656"/>
    </row>
    <row r="8657" spans="3:6" x14ac:dyDescent="0.2">
      <c r="C8657"/>
      <c r="D8657"/>
      <c r="E8657"/>
      <c r="F8657"/>
    </row>
    <row r="8658" spans="3:6" x14ac:dyDescent="0.2">
      <c r="C8658"/>
      <c r="D8658"/>
      <c r="E8658"/>
      <c r="F8658"/>
    </row>
    <row r="8659" spans="3:6" x14ac:dyDescent="0.2">
      <c r="C8659"/>
      <c r="D8659"/>
      <c r="E8659"/>
      <c r="F8659"/>
    </row>
    <row r="8660" spans="3:6" x14ac:dyDescent="0.2">
      <c r="C8660"/>
      <c r="D8660"/>
      <c r="E8660"/>
      <c r="F8660"/>
    </row>
    <row r="8661" spans="3:6" x14ac:dyDescent="0.2">
      <c r="C8661"/>
      <c r="D8661"/>
      <c r="E8661"/>
      <c r="F8661"/>
    </row>
    <row r="8662" spans="3:6" x14ac:dyDescent="0.2">
      <c r="C8662"/>
      <c r="D8662"/>
      <c r="E8662"/>
      <c r="F8662"/>
    </row>
    <row r="8663" spans="3:6" x14ac:dyDescent="0.2">
      <c r="C8663"/>
      <c r="D8663"/>
      <c r="E8663"/>
      <c r="F8663"/>
    </row>
    <row r="8664" spans="3:6" x14ac:dyDescent="0.2">
      <c r="C8664"/>
      <c r="D8664"/>
      <c r="E8664"/>
      <c r="F8664"/>
    </row>
    <row r="8665" spans="3:6" x14ac:dyDescent="0.2">
      <c r="C8665"/>
      <c r="D8665"/>
      <c r="E8665"/>
      <c r="F8665"/>
    </row>
    <row r="8666" spans="3:6" x14ac:dyDescent="0.2">
      <c r="C8666"/>
      <c r="D8666"/>
      <c r="E8666"/>
      <c r="F8666"/>
    </row>
    <row r="8667" spans="3:6" x14ac:dyDescent="0.2">
      <c r="C8667"/>
      <c r="D8667"/>
      <c r="E8667"/>
      <c r="F8667"/>
    </row>
    <row r="8668" spans="3:6" x14ac:dyDescent="0.2">
      <c r="C8668"/>
      <c r="D8668"/>
      <c r="E8668"/>
      <c r="F8668"/>
    </row>
    <row r="8669" spans="3:6" x14ac:dyDescent="0.2">
      <c r="C8669"/>
      <c r="D8669"/>
      <c r="E8669"/>
      <c r="F8669"/>
    </row>
    <row r="8670" spans="3:6" x14ac:dyDescent="0.2">
      <c r="C8670"/>
      <c r="D8670"/>
      <c r="E8670"/>
      <c r="F8670"/>
    </row>
    <row r="8671" spans="3:6" x14ac:dyDescent="0.2">
      <c r="C8671"/>
      <c r="D8671"/>
      <c r="E8671"/>
      <c r="F8671"/>
    </row>
    <row r="8672" spans="3:6" x14ac:dyDescent="0.2">
      <c r="C8672"/>
      <c r="D8672"/>
      <c r="E8672"/>
      <c r="F8672"/>
    </row>
    <row r="8673" spans="3:6" x14ac:dyDescent="0.2">
      <c r="C8673"/>
      <c r="D8673"/>
      <c r="E8673"/>
      <c r="F8673"/>
    </row>
    <row r="8674" spans="3:6" x14ac:dyDescent="0.2">
      <c r="C8674"/>
      <c r="D8674"/>
      <c r="E8674"/>
      <c r="F8674"/>
    </row>
    <row r="8675" spans="3:6" x14ac:dyDescent="0.2">
      <c r="C8675"/>
      <c r="D8675"/>
      <c r="E8675"/>
      <c r="F8675"/>
    </row>
    <row r="8676" spans="3:6" x14ac:dyDescent="0.2">
      <c r="C8676"/>
      <c r="D8676"/>
      <c r="E8676"/>
      <c r="F8676"/>
    </row>
    <row r="8677" spans="3:6" x14ac:dyDescent="0.2">
      <c r="C8677"/>
      <c r="D8677"/>
      <c r="E8677"/>
      <c r="F8677"/>
    </row>
    <row r="8678" spans="3:6" x14ac:dyDescent="0.2">
      <c r="C8678"/>
      <c r="D8678"/>
      <c r="E8678"/>
      <c r="F8678"/>
    </row>
    <row r="8679" spans="3:6" x14ac:dyDescent="0.2">
      <c r="C8679"/>
      <c r="D8679"/>
      <c r="E8679"/>
      <c r="F8679"/>
    </row>
    <row r="8680" spans="3:6" x14ac:dyDescent="0.2">
      <c r="C8680"/>
      <c r="D8680"/>
      <c r="E8680"/>
      <c r="F8680"/>
    </row>
    <row r="8681" spans="3:6" x14ac:dyDescent="0.2">
      <c r="C8681"/>
      <c r="D8681"/>
      <c r="E8681"/>
      <c r="F8681"/>
    </row>
    <row r="8682" spans="3:6" x14ac:dyDescent="0.2">
      <c r="C8682"/>
      <c r="D8682"/>
      <c r="E8682"/>
      <c r="F8682"/>
    </row>
    <row r="8683" spans="3:6" x14ac:dyDescent="0.2">
      <c r="C8683"/>
      <c r="D8683"/>
      <c r="E8683"/>
      <c r="F8683"/>
    </row>
    <row r="8684" spans="3:6" x14ac:dyDescent="0.2">
      <c r="C8684"/>
      <c r="D8684"/>
      <c r="E8684"/>
      <c r="F8684"/>
    </row>
    <row r="8685" spans="3:6" x14ac:dyDescent="0.2">
      <c r="C8685"/>
      <c r="D8685"/>
      <c r="E8685"/>
      <c r="F8685"/>
    </row>
    <row r="8686" spans="3:6" x14ac:dyDescent="0.2">
      <c r="C8686"/>
      <c r="D8686"/>
      <c r="E8686"/>
      <c r="F8686"/>
    </row>
    <row r="8687" spans="3:6" x14ac:dyDescent="0.2">
      <c r="C8687"/>
      <c r="D8687"/>
      <c r="E8687"/>
      <c r="F8687"/>
    </row>
    <row r="8688" spans="3:6" x14ac:dyDescent="0.2">
      <c r="C8688"/>
      <c r="D8688"/>
      <c r="E8688"/>
      <c r="F8688"/>
    </row>
    <row r="8689" spans="3:6" x14ac:dyDescent="0.2">
      <c r="C8689"/>
      <c r="D8689"/>
      <c r="E8689"/>
      <c r="F8689"/>
    </row>
    <row r="8690" spans="3:6" x14ac:dyDescent="0.2">
      <c r="C8690"/>
      <c r="D8690"/>
      <c r="E8690"/>
      <c r="F8690"/>
    </row>
    <row r="8691" spans="3:6" x14ac:dyDescent="0.2">
      <c r="C8691"/>
      <c r="D8691"/>
      <c r="E8691"/>
      <c r="F8691"/>
    </row>
    <row r="8692" spans="3:6" x14ac:dyDescent="0.2">
      <c r="C8692"/>
      <c r="D8692"/>
      <c r="E8692"/>
      <c r="F8692"/>
    </row>
    <row r="8693" spans="3:6" x14ac:dyDescent="0.2">
      <c r="C8693"/>
      <c r="D8693"/>
      <c r="E8693"/>
      <c r="F8693"/>
    </row>
    <row r="8694" spans="3:6" x14ac:dyDescent="0.2">
      <c r="C8694"/>
      <c r="D8694"/>
      <c r="E8694"/>
      <c r="F8694"/>
    </row>
    <row r="8695" spans="3:6" x14ac:dyDescent="0.2">
      <c r="C8695"/>
      <c r="D8695"/>
      <c r="E8695"/>
      <c r="F8695"/>
    </row>
    <row r="8696" spans="3:6" x14ac:dyDescent="0.2">
      <c r="C8696"/>
      <c r="D8696"/>
      <c r="E8696"/>
      <c r="F8696"/>
    </row>
    <row r="8697" spans="3:6" x14ac:dyDescent="0.2">
      <c r="C8697"/>
      <c r="D8697"/>
      <c r="E8697"/>
      <c r="F8697"/>
    </row>
    <row r="8698" spans="3:6" x14ac:dyDescent="0.2">
      <c r="C8698"/>
      <c r="D8698"/>
      <c r="E8698"/>
      <c r="F8698"/>
    </row>
    <row r="8699" spans="3:6" x14ac:dyDescent="0.2">
      <c r="C8699"/>
      <c r="D8699"/>
      <c r="E8699"/>
      <c r="F8699"/>
    </row>
    <row r="8700" spans="3:6" x14ac:dyDescent="0.2">
      <c r="C8700"/>
      <c r="D8700"/>
      <c r="E8700"/>
      <c r="F8700"/>
    </row>
    <row r="8701" spans="3:6" x14ac:dyDescent="0.2">
      <c r="C8701"/>
      <c r="D8701"/>
      <c r="E8701"/>
      <c r="F8701"/>
    </row>
    <row r="8702" spans="3:6" x14ac:dyDescent="0.2">
      <c r="C8702"/>
      <c r="D8702"/>
      <c r="E8702"/>
      <c r="F8702"/>
    </row>
    <row r="8703" spans="3:6" x14ac:dyDescent="0.2">
      <c r="C8703"/>
      <c r="D8703"/>
      <c r="E8703"/>
      <c r="F8703"/>
    </row>
    <row r="8704" spans="3:6" x14ac:dyDescent="0.2">
      <c r="C8704"/>
      <c r="D8704"/>
      <c r="E8704"/>
      <c r="F8704"/>
    </row>
    <row r="8705" spans="3:6" x14ac:dyDescent="0.2">
      <c r="C8705"/>
      <c r="D8705"/>
      <c r="E8705"/>
      <c r="F8705"/>
    </row>
    <row r="8706" spans="3:6" x14ac:dyDescent="0.2">
      <c r="C8706"/>
      <c r="D8706"/>
      <c r="E8706"/>
      <c r="F8706"/>
    </row>
    <row r="8707" spans="3:6" x14ac:dyDescent="0.2">
      <c r="C8707"/>
      <c r="D8707"/>
      <c r="E8707"/>
      <c r="F8707"/>
    </row>
    <row r="8708" spans="3:6" x14ac:dyDescent="0.2">
      <c r="C8708"/>
      <c r="D8708"/>
      <c r="E8708"/>
      <c r="F8708"/>
    </row>
    <row r="8709" spans="3:6" x14ac:dyDescent="0.2">
      <c r="C8709"/>
      <c r="D8709"/>
      <c r="E8709"/>
      <c r="F8709"/>
    </row>
    <row r="8710" spans="3:6" x14ac:dyDescent="0.2">
      <c r="C8710"/>
      <c r="D8710"/>
      <c r="E8710"/>
      <c r="F8710"/>
    </row>
    <row r="8711" spans="3:6" x14ac:dyDescent="0.2">
      <c r="C8711"/>
      <c r="D8711"/>
      <c r="E8711"/>
      <c r="F8711"/>
    </row>
    <row r="8712" spans="3:6" x14ac:dyDescent="0.2">
      <c r="C8712"/>
      <c r="D8712"/>
      <c r="E8712"/>
      <c r="F8712"/>
    </row>
    <row r="8713" spans="3:6" x14ac:dyDescent="0.2">
      <c r="C8713"/>
      <c r="D8713"/>
      <c r="E8713"/>
      <c r="F8713"/>
    </row>
    <row r="8714" spans="3:6" x14ac:dyDescent="0.2">
      <c r="C8714"/>
      <c r="D8714"/>
      <c r="E8714"/>
      <c r="F8714"/>
    </row>
    <row r="8715" spans="3:6" x14ac:dyDescent="0.2">
      <c r="C8715"/>
      <c r="D8715"/>
      <c r="E8715"/>
      <c r="F8715"/>
    </row>
    <row r="8716" spans="3:6" x14ac:dyDescent="0.2">
      <c r="C8716"/>
      <c r="D8716"/>
      <c r="E8716"/>
      <c r="F8716"/>
    </row>
    <row r="8717" spans="3:6" x14ac:dyDescent="0.2">
      <c r="C8717"/>
      <c r="D8717"/>
      <c r="E8717"/>
      <c r="F8717"/>
    </row>
    <row r="8718" spans="3:6" x14ac:dyDescent="0.2">
      <c r="C8718"/>
      <c r="D8718"/>
      <c r="E8718"/>
      <c r="F8718"/>
    </row>
    <row r="8719" spans="3:6" x14ac:dyDescent="0.2">
      <c r="C8719"/>
      <c r="D8719"/>
      <c r="E8719"/>
      <c r="F8719"/>
    </row>
    <row r="8720" spans="3:6" x14ac:dyDescent="0.2">
      <c r="C8720"/>
      <c r="D8720"/>
      <c r="E8720"/>
      <c r="F8720"/>
    </row>
    <row r="8721" spans="3:6" x14ac:dyDescent="0.2">
      <c r="C8721"/>
      <c r="D8721"/>
      <c r="E8721"/>
      <c r="F8721"/>
    </row>
    <row r="8722" spans="3:6" x14ac:dyDescent="0.2">
      <c r="C8722"/>
      <c r="D8722"/>
      <c r="E8722"/>
      <c r="F8722"/>
    </row>
    <row r="8723" spans="3:6" x14ac:dyDescent="0.2">
      <c r="C8723"/>
      <c r="D8723"/>
      <c r="E8723"/>
      <c r="F8723"/>
    </row>
    <row r="8724" spans="3:6" x14ac:dyDescent="0.2">
      <c r="C8724"/>
      <c r="D8724"/>
      <c r="E8724"/>
      <c r="F8724"/>
    </row>
    <row r="8725" spans="3:6" x14ac:dyDescent="0.2">
      <c r="C8725"/>
      <c r="D8725"/>
      <c r="E8725"/>
      <c r="F8725"/>
    </row>
    <row r="8726" spans="3:6" x14ac:dyDescent="0.2">
      <c r="C8726"/>
      <c r="D8726"/>
      <c r="E8726"/>
      <c r="F8726"/>
    </row>
    <row r="8727" spans="3:6" x14ac:dyDescent="0.2">
      <c r="C8727"/>
      <c r="D8727"/>
      <c r="E8727"/>
      <c r="F8727"/>
    </row>
    <row r="8728" spans="3:6" x14ac:dyDescent="0.2">
      <c r="C8728"/>
      <c r="D8728"/>
      <c r="E8728"/>
      <c r="F8728"/>
    </row>
    <row r="8729" spans="3:6" x14ac:dyDescent="0.2">
      <c r="C8729"/>
      <c r="D8729"/>
      <c r="E8729"/>
      <c r="F8729"/>
    </row>
    <row r="8730" spans="3:6" x14ac:dyDescent="0.2">
      <c r="C8730"/>
      <c r="D8730"/>
      <c r="E8730"/>
      <c r="F8730"/>
    </row>
    <row r="8731" spans="3:6" x14ac:dyDescent="0.2">
      <c r="C8731"/>
      <c r="D8731"/>
      <c r="E8731"/>
      <c r="F8731"/>
    </row>
    <row r="8732" spans="3:6" x14ac:dyDescent="0.2">
      <c r="C8732"/>
      <c r="D8732"/>
      <c r="E8732"/>
      <c r="F8732"/>
    </row>
    <row r="8733" spans="3:6" x14ac:dyDescent="0.2">
      <c r="C8733"/>
      <c r="D8733"/>
      <c r="E8733"/>
      <c r="F8733"/>
    </row>
    <row r="8734" spans="3:6" x14ac:dyDescent="0.2">
      <c r="C8734"/>
      <c r="D8734"/>
      <c r="E8734"/>
      <c r="F8734"/>
    </row>
    <row r="8735" spans="3:6" x14ac:dyDescent="0.2">
      <c r="C8735"/>
      <c r="D8735"/>
      <c r="E8735"/>
      <c r="F8735"/>
    </row>
    <row r="8736" spans="3:6" x14ac:dyDescent="0.2">
      <c r="C8736"/>
      <c r="D8736"/>
      <c r="E8736"/>
      <c r="F8736"/>
    </row>
    <row r="8737" spans="3:6" x14ac:dyDescent="0.2">
      <c r="C8737"/>
      <c r="D8737"/>
      <c r="E8737"/>
      <c r="F8737"/>
    </row>
    <row r="8738" spans="3:6" x14ac:dyDescent="0.2">
      <c r="C8738"/>
      <c r="D8738"/>
      <c r="E8738"/>
      <c r="F8738"/>
    </row>
    <row r="8739" spans="3:6" x14ac:dyDescent="0.2">
      <c r="C8739"/>
      <c r="D8739"/>
      <c r="E8739"/>
      <c r="F8739"/>
    </row>
    <row r="8740" spans="3:6" x14ac:dyDescent="0.2">
      <c r="C8740"/>
      <c r="D8740"/>
      <c r="E8740"/>
      <c r="F8740"/>
    </row>
    <row r="8741" spans="3:6" x14ac:dyDescent="0.2">
      <c r="C8741"/>
      <c r="D8741"/>
      <c r="E8741"/>
      <c r="F8741"/>
    </row>
    <row r="8742" spans="3:6" x14ac:dyDescent="0.2">
      <c r="C8742"/>
      <c r="D8742"/>
      <c r="E8742"/>
      <c r="F8742"/>
    </row>
    <row r="8743" spans="3:6" x14ac:dyDescent="0.2">
      <c r="C8743"/>
      <c r="D8743"/>
      <c r="E8743"/>
      <c r="F8743"/>
    </row>
    <row r="8744" spans="3:6" x14ac:dyDescent="0.2">
      <c r="C8744"/>
      <c r="D8744"/>
      <c r="E8744"/>
      <c r="F8744"/>
    </row>
    <row r="8745" spans="3:6" x14ac:dyDescent="0.2">
      <c r="C8745"/>
      <c r="D8745"/>
      <c r="E8745"/>
      <c r="F8745"/>
    </row>
    <row r="8746" spans="3:6" x14ac:dyDescent="0.2">
      <c r="C8746"/>
      <c r="D8746"/>
      <c r="E8746"/>
      <c r="F8746"/>
    </row>
    <row r="8747" spans="3:6" x14ac:dyDescent="0.2">
      <c r="C8747"/>
      <c r="D8747"/>
      <c r="E8747"/>
      <c r="F8747"/>
    </row>
    <row r="8748" spans="3:6" x14ac:dyDescent="0.2">
      <c r="C8748"/>
      <c r="D8748"/>
      <c r="E8748"/>
      <c r="F8748"/>
    </row>
    <row r="8749" spans="3:6" x14ac:dyDescent="0.2">
      <c r="C8749"/>
      <c r="D8749"/>
      <c r="E8749"/>
      <c r="F8749"/>
    </row>
    <row r="8750" spans="3:6" x14ac:dyDescent="0.2">
      <c r="C8750"/>
      <c r="D8750"/>
      <c r="E8750"/>
      <c r="F8750"/>
    </row>
    <row r="8751" spans="3:6" x14ac:dyDescent="0.2">
      <c r="C8751"/>
      <c r="D8751"/>
      <c r="E8751"/>
      <c r="F8751"/>
    </row>
    <row r="8752" spans="3:6" x14ac:dyDescent="0.2">
      <c r="C8752"/>
      <c r="D8752"/>
      <c r="E8752"/>
      <c r="F8752"/>
    </row>
    <row r="8753" spans="3:6" x14ac:dyDescent="0.2">
      <c r="C8753"/>
      <c r="D8753"/>
      <c r="E8753"/>
      <c r="F8753"/>
    </row>
    <row r="8754" spans="3:6" x14ac:dyDescent="0.2">
      <c r="C8754"/>
      <c r="D8754"/>
      <c r="E8754"/>
      <c r="F8754"/>
    </row>
    <row r="8755" spans="3:6" x14ac:dyDescent="0.2">
      <c r="C8755"/>
      <c r="D8755"/>
      <c r="E8755"/>
      <c r="F8755"/>
    </row>
    <row r="8756" spans="3:6" x14ac:dyDescent="0.2">
      <c r="C8756"/>
      <c r="D8756"/>
      <c r="E8756"/>
      <c r="F8756"/>
    </row>
    <row r="8757" spans="3:6" x14ac:dyDescent="0.2">
      <c r="C8757"/>
      <c r="D8757"/>
      <c r="E8757"/>
      <c r="F8757"/>
    </row>
    <row r="8758" spans="3:6" x14ac:dyDescent="0.2">
      <c r="C8758"/>
      <c r="D8758"/>
      <c r="E8758"/>
      <c r="F8758"/>
    </row>
    <row r="8759" spans="3:6" x14ac:dyDescent="0.2">
      <c r="C8759"/>
      <c r="D8759"/>
      <c r="E8759"/>
      <c r="F8759"/>
    </row>
    <row r="8760" spans="3:6" x14ac:dyDescent="0.2">
      <c r="C8760"/>
      <c r="D8760"/>
      <c r="E8760"/>
      <c r="F8760"/>
    </row>
    <row r="8761" spans="3:6" x14ac:dyDescent="0.2">
      <c r="C8761"/>
      <c r="D8761"/>
      <c r="E8761"/>
      <c r="F8761"/>
    </row>
    <row r="8762" spans="3:6" x14ac:dyDescent="0.2">
      <c r="C8762"/>
      <c r="D8762"/>
      <c r="E8762"/>
      <c r="F8762"/>
    </row>
    <row r="8763" spans="3:6" x14ac:dyDescent="0.2">
      <c r="C8763"/>
      <c r="D8763"/>
      <c r="E8763"/>
      <c r="F8763"/>
    </row>
    <row r="8764" spans="3:6" x14ac:dyDescent="0.2">
      <c r="C8764"/>
      <c r="D8764"/>
      <c r="E8764"/>
      <c r="F8764"/>
    </row>
    <row r="8765" spans="3:6" x14ac:dyDescent="0.2">
      <c r="C8765"/>
      <c r="D8765"/>
      <c r="E8765"/>
      <c r="F8765"/>
    </row>
    <row r="8766" spans="3:6" x14ac:dyDescent="0.2">
      <c r="C8766"/>
      <c r="D8766"/>
      <c r="E8766"/>
      <c r="F8766"/>
    </row>
    <row r="8767" spans="3:6" x14ac:dyDescent="0.2">
      <c r="C8767"/>
      <c r="D8767"/>
      <c r="E8767"/>
      <c r="F8767"/>
    </row>
    <row r="8768" spans="3:6" x14ac:dyDescent="0.2">
      <c r="C8768"/>
      <c r="D8768"/>
      <c r="E8768"/>
      <c r="F8768"/>
    </row>
    <row r="8769" spans="3:6" x14ac:dyDescent="0.2">
      <c r="C8769"/>
      <c r="D8769"/>
      <c r="E8769"/>
      <c r="F8769"/>
    </row>
    <row r="8770" spans="3:6" x14ac:dyDescent="0.2">
      <c r="C8770"/>
      <c r="D8770"/>
      <c r="E8770"/>
      <c r="F8770"/>
    </row>
    <row r="8771" spans="3:6" x14ac:dyDescent="0.2">
      <c r="C8771"/>
      <c r="D8771"/>
      <c r="E8771"/>
      <c r="F8771"/>
    </row>
    <row r="8772" spans="3:6" x14ac:dyDescent="0.2">
      <c r="C8772"/>
      <c r="D8772"/>
      <c r="E8772"/>
      <c r="F8772"/>
    </row>
    <row r="8773" spans="3:6" x14ac:dyDescent="0.2">
      <c r="C8773"/>
      <c r="D8773"/>
      <c r="E8773"/>
      <c r="F8773"/>
    </row>
    <row r="8774" spans="3:6" x14ac:dyDescent="0.2">
      <c r="C8774"/>
      <c r="D8774"/>
      <c r="E8774"/>
      <c r="F8774"/>
    </row>
    <row r="8775" spans="3:6" x14ac:dyDescent="0.2">
      <c r="C8775"/>
      <c r="D8775"/>
      <c r="E8775"/>
      <c r="F8775"/>
    </row>
    <row r="8776" spans="3:6" x14ac:dyDescent="0.2">
      <c r="C8776"/>
      <c r="D8776"/>
      <c r="E8776"/>
      <c r="F8776"/>
    </row>
    <row r="8777" spans="3:6" x14ac:dyDescent="0.2">
      <c r="C8777"/>
      <c r="D8777"/>
      <c r="E8777"/>
      <c r="F8777"/>
    </row>
    <row r="8778" spans="3:6" x14ac:dyDescent="0.2">
      <c r="C8778"/>
      <c r="D8778"/>
      <c r="E8778"/>
      <c r="F8778"/>
    </row>
    <row r="8779" spans="3:6" x14ac:dyDescent="0.2">
      <c r="C8779"/>
      <c r="D8779"/>
      <c r="E8779"/>
      <c r="F8779"/>
    </row>
    <row r="8780" spans="3:6" x14ac:dyDescent="0.2">
      <c r="C8780"/>
      <c r="D8780"/>
      <c r="E8780"/>
      <c r="F8780"/>
    </row>
    <row r="8781" spans="3:6" x14ac:dyDescent="0.2">
      <c r="C8781"/>
      <c r="D8781"/>
      <c r="E8781"/>
      <c r="F8781"/>
    </row>
    <row r="8782" spans="3:6" x14ac:dyDescent="0.2">
      <c r="C8782"/>
      <c r="D8782"/>
      <c r="E8782"/>
      <c r="F8782"/>
    </row>
    <row r="8783" spans="3:6" x14ac:dyDescent="0.2">
      <c r="C8783"/>
      <c r="D8783"/>
      <c r="E8783"/>
      <c r="F8783"/>
    </row>
    <row r="8784" spans="3:6" x14ac:dyDescent="0.2">
      <c r="C8784"/>
      <c r="D8784"/>
      <c r="E8784"/>
      <c r="F8784"/>
    </row>
    <row r="8785" spans="3:6" x14ac:dyDescent="0.2">
      <c r="C8785"/>
      <c r="D8785"/>
      <c r="E8785"/>
      <c r="F8785"/>
    </row>
    <row r="8786" spans="3:6" x14ac:dyDescent="0.2">
      <c r="C8786"/>
      <c r="D8786"/>
      <c r="E8786"/>
      <c r="F8786"/>
    </row>
    <row r="8787" spans="3:6" x14ac:dyDescent="0.2">
      <c r="C8787"/>
      <c r="D8787"/>
      <c r="E8787"/>
      <c r="F8787"/>
    </row>
    <row r="8788" spans="3:6" x14ac:dyDescent="0.2">
      <c r="C8788"/>
      <c r="D8788"/>
      <c r="E8788"/>
      <c r="F8788"/>
    </row>
    <row r="8789" spans="3:6" x14ac:dyDescent="0.2">
      <c r="C8789"/>
      <c r="D8789"/>
      <c r="E8789"/>
      <c r="F8789"/>
    </row>
    <row r="8790" spans="3:6" x14ac:dyDescent="0.2">
      <c r="C8790"/>
      <c r="D8790"/>
      <c r="E8790"/>
      <c r="F8790"/>
    </row>
    <row r="8791" spans="3:6" x14ac:dyDescent="0.2">
      <c r="C8791"/>
      <c r="D8791"/>
      <c r="E8791"/>
      <c r="F8791"/>
    </row>
    <row r="8792" spans="3:6" x14ac:dyDescent="0.2">
      <c r="C8792"/>
      <c r="D8792"/>
      <c r="E8792"/>
      <c r="F8792"/>
    </row>
    <row r="8793" spans="3:6" x14ac:dyDescent="0.2">
      <c r="C8793"/>
      <c r="D8793"/>
      <c r="E8793"/>
      <c r="F8793"/>
    </row>
    <row r="8794" spans="3:6" x14ac:dyDescent="0.2">
      <c r="C8794"/>
      <c r="D8794"/>
      <c r="E8794"/>
      <c r="F8794"/>
    </row>
    <row r="8795" spans="3:6" x14ac:dyDescent="0.2">
      <c r="C8795"/>
      <c r="D8795"/>
      <c r="E8795"/>
      <c r="F8795"/>
    </row>
    <row r="8796" spans="3:6" x14ac:dyDescent="0.2">
      <c r="C8796"/>
      <c r="D8796"/>
      <c r="E8796"/>
      <c r="F8796"/>
    </row>
    <row r="8797" spans="3:6" x14ac:dyDescent="0.2">
      <c r="C8797"/>
      <c r="D8797"/>
      <c r="E8797"/>
      <c r="F8797"/>
    </row>
    <row r="8798" spans="3:6" x14ac:dyDescent="0.2">
      <c r="C8798"/>
      <c r="D8798"/>
      <c r="E8798"/>
      <c r="F8798"/>
    </row>
    <row r="8799" spans="3:6" x14ac:dyDescent="0.2">
      <c r="C8799"/>
      <c r="D8799"/>
      <c r="E8799"/>
      <c r="F8799"/>
    </row>
    <row r="8800" spans="3:6" x14ac:dyDescent="0.2">
      <c r="C8800"/>
      <c r="D8800"/>
      <c r="E8800"/>
      <c r="F8800"/>
    </row>
    <row r="8801" spans="3:6" x14ac:dyDescent="0.2">
      <c r="C8801"/>
      <c r="D8801"/>
      <c r="E8801"/>
      <c r="F8801"/>
    </row>
    <row r="8802" spans="3:6" x14ac:dyDescent="0.2">
      <c r="C8802"/>
      <c r="D8802"/>
      <c r="E8802"/>
      <c r="F8802"/>
    </row>
    <row r="8803" spans="3:6" x14ac:dyDescent="0.2">
      <c r="C8803"/>
      <c r="D8803"/>
      <c r="E8803"/>
      <c r="F8803"/>
    </row>
    <row r="8804" spans="3:6" x14ac:dyDescent="0.2">
      <c r="C8804"/>
      <c r="D8804"/>
      <c r="E8804"/>
      <c r="F8804"/>
    </row>
    <row r="8805" spans="3:6" x14ac:dyDescent="0.2">
      <c r="C8805"/>
      <c r="D8805"/>
      <c r="E8805"/>
      <c r="F8805"/>
    </row>
    <row r="8806" spans="3:6" x14ac:dyDescent="0.2">
      <c r="C8806"/>
      <c r="D8806"/>
      <c r="E8806"/>
      <c r="F8806"/>
    </row>
    <row r="8807" spans="3:6" x14ac:dyDescent="0.2">
      <c r="C8807"/>
      <c r="D8807"/>
      <c r="E8807"/>
      <c r="F8807"/>
    </row>
    <row r="8808" spans="3:6" x14ac:dyDescent="0.2">
      <c r="C8808"/>
      <c r="D8808"/>
      <c r="E8808"/>
      <c r="F8808"/>
    </row>
    <row r="8809" spans="3:6" x14ac:dyDescent="0.2">
      <c r="C8809"/>
      <c r="D8809"/>
      <c r="E8809"/>
      <c r="F8809"/>
    </row>
    <row r="8810" spans="3:6" x14ac:dyDescent="0.2">
      <c r="C8810"/>
      <c r="D8810"/>
      <c r="E8810"/>
      <c r="F8810"/>
    </row>
    <row r="8811" spans="3:6" x14ac:dyDescent="0.2">
      <c r="C8811"/>
      <c r="D8811"/>
      <c r="E8811"/>
      <c r="F8811"/>
    </row>
    <row r="8812" spans="3:6" x14ac:dyDescent="0.2">
      <c r="C8812"/>
      <c r="D8812"/>
      <c r="E8812"/>
      <c r="F8812"/>
    </row>
    <row r="8813" spans="3:6" x14ac:dyDescent="0.2">
      <c r="C8813"/>
      <c r="D8813"/>
      <c r="E8813"/>
      <c r="F8813"/>
    </row>
    <row r="8814" spans="3:6" x14ac:dyDescent="0.2">
      <c r="C8814"/>
      <c r="D8814"/>
      <c r="E8814"/>
      <c r="F8814"/>
    </row>
    <row r="8815" spans="3:6" x14ac:dyDescent="0.2">
      <c r="C8815"/>
      <c r="D8815"/>
      <c r="E8815"/>
      <c r="F8815"/>
    </row>
    <row r="8816" spans="3:6" x14ac:dyDescent="0.2">
      <c r="C8816"/>
      <c r="D8816"/>
      <c r="E8816"/>
      <c r="F8816"/>
    </row>
    <row r="8817" spans="3:6" x14ac:dyDescent="0.2">
      <c r="C8817"/>
      <c r="D8817"/>
      <c r="E8817"/>
      <c r="F8817"/>
    </row>
    <row r="8818" spans="3:6" x14ac:dyDescent="0.2">
      <c r="C8818"/>
      <c r="D8818"/>
      <c r="E8818"/>
      <c r="F8818"/>
    </row>
    <row r="8819" spans="3:6" x14ac:dyDescent="0.2">
      <c r="C8819"/>
      <c r="D8819"/>
      <c r="E8819"/>
      <c r="F8819"/>
    </row>
    <row r="8820" spans="3:6" x14ac:dyDescent="0.2">
      <c r="C8820"/>
      <c r="D8820"/>
      <c r="E8820"/>
      <c r="F8820"/>
    </row>
    <row r="8821" spans="3:6" x14ac:dyDescent="0.2">
      <c r="C8821"/>
      <c r="D8821"/>
      <c r="E8821"/>
      <c r="F8821"/>
    </row>
    <row r="8822" spans="3:6" x14ac:dyDescent="0.2">
      <c r="C8822"/>
      <c r="D8822"/>
      <c r="E8822"/>
      <c r="F8822"/>
    </row>
    <row r="8823" spans="3:6" x14ac:dyDescent="0.2">
      <c r="C8823"/>
      <c r="D8823"/>
      <c r="E8823"/>
      <c r="F8823"/>
    </row>
    <row r="8824" spans="3:6" x14ac:dyDescent="0.2">
      <c r="C8824"/>
      <c r="D8824"/>
      <c r="E8824"/>
      <c r="F8824"/>
    </row>
    <row r="8825" spans="3:6" x14ac:dyDescent="0.2">
      <c r="C8825"/>
      <c r="D8825"/>
      <c r="E8825"/>
      <c r="F8825"/>
    </row>
    <row r="8826" spans="3:6" x14ac:dyDescent="0.2">
      <c r="C8826"/>
      <c r="D8826"/>
      <c r="E8826"/>
      <c r="F8826"/>
    </row>
    <row r="8827" spans="3:6" x14ac:dyDescent="0.2">
      <c r="C8827"/>
      <c r="D8827"/>
      <c r="E8827"/>
      <c r="F8827"/>
    </row>
    <row r="8828" spans="3:6" x14ac:dyDescent="0.2">
      <c r="C8828"/>
      <c r="D8828"/>
      <c r="E8828"/>
      <c r="F8828"/>
    </row>
    <row r="8829" spans="3:6" x14ac:dyDescent="0.2">
      <c r="C8829"/>
      <c r="D8829"/>
      <c r="E8829"/>
      <c r="F8829"/>
    </row>
    <row r="8830" spans="3:6" x14ac:dyDescent="0.2">
      <c r="C8830"/>
      <c r="D8830"/>
      <c r="E8830"/>
      <c r="F8830"/>
    </row>
    <row r="8831" spans="3:6" x14ac:dyDescent="0.2">
      <c r="C8831"/>
      <c r="D8831"/>
      <c r="E8831"/>
      <c r="F8831"/>
    </row>
    <row r="8832" spans="3:6" x14ac:dyDescent="0.2">
      <c r="C8832"/>
      <c r="D8832"/>
      <c r="E8832"/>
      <c r="F8832"/>
    </row>
    <row r="8833" spans="3:6" x14ac:dyDescent="0.2">
      <c r="C8833"/>
      <c r="D8833"/>
      <c r="E8833"/>
      <c r="F8833"/>
    </row>
    <row r="8834" spans="3:6" x14ac:dyDescent="0.2">
      <c r="C8834"/>
      <c r="D8834"/>
      <c r="E8834"/>
      <c r="F8834"/>
    </row>
    <row r="8835" spans="3:6" x14ac:dyDescent="0.2">
      <c r="C8835"/>
      <c r="D8835"/>
      <c r="E8835"/>
      <c r="F8835"/>
    </row>
    <row r="8836" spans="3:6" x14ac:dyDescent="0.2">
      <c r="C8836"/>
      <c r="D8836"/>
      <c r="E8836"/>
      <c r="F8836"/>
    </row>
    <row r="8837" spans="3:6" x14ac:dyDescent="0.2">
      <c r="C8837"/>
      <c r="D8837"/>
      <c r="E8837"/>
      <c r="F8837"/>
    </row>
    <row r="8838" spans="3:6" x14ac:dyDescent="0.2">
      <c r="C8838"/>
      <c r="D8838"/>
      <c r="E8838"/>
      <c r="F8838"/>
    </row>
    <row r="8839" spans="3:6" x14ac:dyDescent="0.2">
      <c r="C8839"/>
      <c r="D8839"/>
      <c r="E8839"/>
      <c r="F8839"/>
    </row>
    <row r="8840" spans="3:6" x14ac:dyDescent="0.2">
      <c r="C8840"/>
      <c r="D8840"/>
      <c r="E8840"/>
      <c r="F8840"/>
    </row>
    <row r="8841" spans="3:6" x14ac:dyDescent="0.2">
      <c r="C8841"/>
      <c r="D8841"/>
      <c r="E8841"/>
      <c r="F8841"/>
    </row>
    <row r="8842" spans="3:6" x14ac:dyDescent="0.2">
      <c r="C8842"/>
      <c r="D8842"/>
      <c r="E8842"/>
      <c r="F8842"/>
    </row>
    <row r="8843" spans="3:6" x14ac:dyDescent="0.2">
      <c r="C8843"/>
      <c r="D8843"/>
      <c r="E8843"/>
      <c r="F8843"/>
    </row>
    <row r="8844" spans="3:6" x14ac:dyDescent="0.2">
      <c r="C8844"/>
      <c r="D8844"/>
      <c r="E8844"/>
      <c r="F8844"/>
    </row>
    <row r="8845" spans="3:6" x14ac:dyDescent="0.2">
      <c r="C8845"/>
      <c r="D8845"/>
      <c r="E8845"/>
      <c r="F8845"/>
    </row>
    <row r="8846" spans="3:6" x14ac:dyDescent="0.2">
      <c r="C8846"/>
      <c r="D8846"/>
      <c r="E8846"/>
      <c r="F8846"/>
    </row>
    <row r="8847" spans="3:6" x14ac:dyDescent="0.2">
      <c r="C8847"/>
      <c r="D8847"/>
      <c r="E8847"/>
      <c r="F8847"/>
    </row>
    <row r="8848" spans="3:6" x14ac:dyDescent="0.2">
      <c r="C8848"/>
      <c r="D8848"/>
      <c r="E8848"/>
      <c r="F8848"/>
    </row>
    <row r="8849" spans="3:6" x14ac:dyDescent="0.2">
      <c r="C8849"/>
      <c r="D8849"/>
      <c r="E8849"/>
      <c r="F8849"/>
    </row>
    <row r="8850" spans="3:6" x14ac:dyDescent="0.2">
      <c r="C8850"/>
      <c r="D8850"/>
      <c r="E8850"/>
      <c r="F8850"/>
    </row>
    <row r="8851" spans="3:6" x14ac:dyDescent="0.2">
      <c r="C8851"/>
      <c r="D8851"/>
      <c r="E8851"/>
      <c r="F8851"/>
    </row>
    <row r="8852" spans="3:6" x14ac:dyDescent="0.2">
      <c r="C8852"/>
      <c r="D8852"/>
      <c r="E8852"/>
      <c r="F8852"/>
    </row>
    <row r="8853" spans="3:6" x14ac:dyDescent="0.2">
      <c r="C8853"/>
      <c r="D8853"/>
      <c r="E8853"/>
      <c r="F8853"/>
    </row>
    <row r="8854" spans="3:6" x14ac:dyDescent="0.2">
      <c r="C8854"/>
      <c r="D8854"/>
      <c r="E8854"/>
      <c r="F8854"/>
    </row>
    <row r="8855" spans="3:6" x14ac:dyDescent="0.2">
      <c r="C8855"/>
      <c r="D8855"/>
      <c r="E8855"/>
      <c r="F8855"/>
    </row>
    <row r="8856" spans="3:6" x14ac:dyDescent="0.2">
      <c r="C8856"/>
      <c r="D8856"/>
      <c r="E8856"/>
      <c r="F8856"/>
    </row>
    <row r="8857" spans="3:6" x14ac:dyDescent="0.2">
      <c r="C8857"/>
      <c r="D8857"/>
      <c r="E8857"/>
      <c r="F8857"/>
    </row>
    <row r="8858" spans="3:6" x14ac:dyDescent="0.2">
      <c r="C8858"/>
      <c r="D8858"/>
      <c r="E8858"/>
      <c r="F8858"/>
    </row>
    <row r="8859" spans="3:6" x14ac:dyDescent="0.2">
      <c r="C8859"/>
      <c r="D8859"/>
      <c r="E8859"/>
      <c r="F8859"/>
    </row>
    <row r="8860" spans="3:6" x14ac:dyDescent="0.2">
      <c r="C8860"/>
      <c r="D8860"/>
      <c r="E8860"/>
      <c r="F8860"/>
    </row>
    <row r="8861" spans="3:6" x14ac:dyDescent="0.2">
      <c r="C8861"/>
      <c r="D8861"/>
      <c r="E8861"/>
      <c r="F8861"/>
    </row>
    <row r="8862" spans="3:6" x14ac:dyDescent="0.2">
      <c r="C8862"/>
      <c r="D8862"/>
      <c r="E8862"/>
      <c r="F8862"/>
    </row>
    <row r="8863" spans="3:6" x14ac:dyDescent="0.2">
      <c r="C8863"/>
      <c r="D8863"/>
      <c r="E8863"/>
      <c r="F8863"/>
    </row>
    <row r="8864" spans="3:6" x14ac:dyDescent="0.2">
      <c r="C8864"/>
      <c r="D8864"/>
      <c r="E8864"/>
      <c r="F8864"/>
    </row>
    <row r="8865" spans="3:6" x14ac:dyDescent="0.2">
      <c r="C8865"/>
      <c r="D8865"/>
      <c r="E8865"/>
      <c r="F8865"/>
    </row>
    <row r="8866" spans="3:6" x14ac:dyDescent="0.2">
      <c r="C8866"/>
      <c r="D8866"/>
      <c r="E8866"/>
      <c r="F8866"/>
    </row>
    <row r="8867" spans="3:6" x14ac:dyDescent="0.2">
      <c r="C8867"/>
      <c r="D8867"/>
      <c r="E8867"/>
      <c r="F8867"/>
    </row>
    <row r="8868" spans="3:6" x14ac:dyDescent="0.2">
      <c r="C8868"/>
      <c r="D8868"/>
      <c r="E8868"/>
      <c r="F8868"/>
    </row>
    <row r="8869" spans="3:6" x14ac:dyDescent="0.2">
      <c r="C8869"/>
      <c r="D8869"/>
      <c r="E8869"/>
      <c r="F8869"/>
    </row>
    <row r="8870" spans="3:6" x14ac:dyDescent="0.2">
      <c r="C8870"/>
      <c r="D8870"/>
      <c r="E8870"/>
      <c r="F8870"/>
    </row>
    <row r="8871" spans="3:6" x14ac:dyDescent="0.2">
      <c r="C8871"/>
      <c r="D8871"/>
      <c r="E8871"/>
      <c r="F8871"/>
    </row>
    <row r="8872" spans="3:6" x14ac:dyDescent="0.2">
      <c r="C8872"/>
      <c r="D8872"/>
      <c r="E8872"/>
      <c r="F8872"/>
    </row>
    <row r="8873" spans="3:6" x14ac:dyDescent="0.2">
      <c r="C8873"/>
      <c r="D8873"/>
      <c r="E8873"/>
      <c r="F8873"/>
    </row>
    <row r="8874" spans="3:6" x14ac:dyDescent="0.2">
      <c r="C8874"/>
      <c r="D8874"/>
      <c r="E8874"/>
      <c r="F8874"/>
    </row>
    <row r="8875" spans="3:6" x14ac:dyDescent="0.2">
      <c r="C8875"/>
      <c r="D8875"/>
      <c r="E8875"/>
      <c r="F8875"/>
    </row>
    <row r="8876" spans="3:6" x14ac:dyDescent="0.2">
      <c r="C8876"/>
      <c r="D8876"/>
      <c r="E8876"/>
      <c r="F8876"/>
    </row>
    <row r="8877" spans="3:6" x14ac:dyDescent="0.2">
      <c r="C8877"/>
      <c r="D8877"/>
      <c r="E8877"/>
      <c r="F8877"/>
    </row>
    <row r="8878" spans="3:6" x14ac:dyDescent="0.2">
      <c r="C8878"/>
      <c r="D8878"/>
      <c r="E8878"/>
      <c r="F8878"/>
    </row>
    <row r="8879" spans="3:6" x14ac:dyDescent="0.2">
      <c r="C8879"/>
      <c r="D8879"/>
      <c r="E8879"/>
      <c r="F8879"/>
    </row>
    <row r="8880" spans="3:6" x14ac:dyDescent="0.2">
      <c r="C8880"/>
      <c r="D8880"/>
      <c r="E8880"/>
      <c r="F8880"/>
    </row>
    <row r="8881" spans="3:6" x14ac:dyDescent="0.2">
      <c r="C8881"/>
      <c r="D8881"/>
      <c r="E8881"/>
      <c r="F8881"/>
    </row>
    <row r="8882" spans="3:6" x14ac:dyDescent="0.2">
      <c r="C8882"/>
      <c r="D8882"/>
      <c r="E8882"/>
      <c r="F8882"/>
    </row>
    <row r="8883" spans="3:6" x14ac:dyDescent="0.2">
      <c r="C8883"/>
      <c r="D8883"/>
      <c r="E8883"/>
      <c r="F8883"/>
    </row>
    <row r="8884" spans="3:6" x14ac:dyDescent="0.2">
      <c r="C8884"/>
      <c r="D8884"/>
      <c r="E8884"/>
      <c r="F8884"/>
    </row>
    <row r="8885" spans="3:6" x14ac:dyDescent="0.2">
      <c r="C8885"/>
      <c r="D8885"/>
      <c r="E8885"/>
      <c r="F8885"/>
    </row>
    <row r="8886" spans="3:6" x14ac:dyDescent="0.2">
      <c r="C8886"/>
      <c r="D8886"/>
      <c r="E8886"/>
      <c r="F8886"/>
    </row>
    <row r="8887" spans="3:6" x14ac:dyDescent="0.2">
      <c r="C8887"/>
      <c r="D8887"/>
      <c r="E8887"/>
      <c r="F8887"/>
    </row>
    <row r="8888" spans="3:6" x14ac:dyDescent="0.2">
      <c r="C8888"/>
      <c r="D8888"/>
      <c r="E8888"/>
      <c r="F8888"/>
    </row>
    <row r="8889" spans="3:6" x14ac:dyDescent="0.2">
      <c r="C8889"/>
      <c r="D8889"/>
      <c r="E8889"/>
      <c r="F8889"/>
    </row>
    <row r="8890" spans="3:6" x14ac:dyDescent="0.2">
      <c r="C8890"/>
      <c r="D8890"/>
      <c r="E8890"/>
      <c r="F8890"/>
    </row>
    <row r="8891" spans="3:6" x14ac:dyDescent="0.2">
      <c r="C8891"/>
      <c r="D8891"/>
      <c r="E8891"/>
      <c r="F8891"/>
    </row>
    <row r="8892" spans="3:6" x14ac:dyDescent="0.2">
      <c r="C8892"/>
      <c r="D8892"/>
      <c r="E8892"/>
      <c r="F8892"/>
    </row>
    <row r="8893" spans="3:6" x14ac:dyDescent="0.2">
      <c r="C8893"/>
      <c r="D8893"/>
      <c r="E8893"/>
      <c r="F8893"/>
    </row>
    <row r="8894" spans="3:6" x14ac:dyDescent="0.2">
      <c r="C8894"/>
      <c r="D8894"/>
      <c r="E8894"/>
      <c r="F8894"/>
    </row>
    <row r="8895" spans="3:6" x14ac:dyDescent="0.2">
      <c r="C8895"/>
      <c r="D8895"/>
      <c r="E8895"/>
      <c r="F8895"/>
    </row>
    <row r="8896" spans="3:6" x14ac:dyDescent="0.2">
      <c r="C8896"/>
      <c r="D8896"/>
      <c r="E8896"/>
      <c r="F8896"/>
    </row>
    <row r="8897" spans="3:6" x14ac:dyDescent="0.2">
      <c r="C8897"/>
      <c r="D8897"/>
      <c r="E8897"/>
      <c r="F8897"/>
    </row>
    <row r="8898" spans="3:6" x14ac:dyDescent="0.2">
      <c r="C8898"/>
      <c r="D8898"/>
      <c r="E8898"/>
      <c r="F8898"/>
    </row>
    <row r="8899" spans="3:6" x14ac:dyDescent="0.2">
      <c r="C8899"/>
      <c r="D8899"/>
      <c r="E8899"/>
      <c r="F8899"/>
    </row>
    <row r="8900" spans="3:6" x14ac:dyDescent="0.2">
      <c r="C8900"/>
      <c r="D8900"/>
      <c r="E8900"/>
      <c r="F8900"/>
    </row>
    <row r="8901" spans="3:6" x14ac:dyDescent="0.2">
      <c r="C8901"/>
      <c r="D8901"/>
      <c r="E8901"/>
      <c r="F8901"/>
    </row>
    <row r="8902" spans="3:6" x14ac:dyDescent="0.2">
      <c r="C8902"/>
      <c r="D8902"/>
      <c r="E8902"/>
      <c r="F8902"/>
    </row>
    <row r="8903" spans="3:6" x14ac:dyDescent="0.2">
      <c r="C8903"/>
      <c r="D8903"/>
      <c r="E8903"/>
      <c r="F8903"/>
    </row>
    <row r="8904" spans="3:6" x14ac:dyDescent="0.2">
      <c r="C8904"/>
      <c r="D8904"/>
      <c r="E8904"/>
      <c r="F8904"/>
    </row>
    <row r="8905" spans="3:6" x14ac:dyDescent="0.2">
      <c r="C8905"/>
      <c r="D8905"/>
      <c r="E8905"/>
      <c r="F8905"/>
    </row>
    <row r="8906" spans="3:6" x14ac:dyDescent="0.2">
      <c r="C8906"/>
      <c r="D8906"/>
      <c r="E8906"/>
      <c r="F8906"/>
    </row>
    <row r="8907" spans="3:6" x14ac:dyDescent="0.2">
      <c r="C8907"/>
      <c r="D8907"/>
      <c r="E8907"/>
      <c r="F8907"/>
    </row>
    <row r="8908" spans="3:6" x14ac:dyDescent="0.2">
      <c r="C8908"/>
      <c r="D8908"/>
      <c r="E8908"/>
      <c r="F8908"/>
    </row>
    <row r="8909" spans="3:6" x14ac:dyDescent="0.2">
      <c r="C8909"/>
      <c r="D8909"/>
      <c r="E8909"/>
      <c r="F8909"/>
    </row>
    <row r="8910" spans="3:6" x14ac:dyDescent="0.2">
      <c r="C8910"/>
      <c r="D8910"/>
      <c r="E8910"/>
      <c r="F8910"/>
    </row>
    <row r="8911" spans="3:6" x14ac:dyDescent="0.2">
      <c r="C8911"/>
      <c r="D8911"/>
      <c r="E8911"/>
      <c r="F8911"/>
    </row>
    <row r="8912" spans="3:6" x14ac:dyDescent="0.2">
      <c r="C8912"/>
      <c r="D8912"/>
      <c r="E8912"/>
      <c r="F8912"/>
    </row>
    <row r="8913" spans="3:6" x14ac:dyDescent="0.2">
      <c r="C8913"/>
      <c r="D8913"/>
      <c r="E8913"/>
      <c r="F8913"/>
    </row>
    <row r="8914" spans="3:6" x14ac:dyDescent="0.2">
      <c r="C8914"/>
      <c r="D8914"/>
      <c r="E8914"/>
      <c r="F8914"/>
    </row>
    <row r="8915" spans="3:6" x14ac:dyDescent="0.2">
      <c r="C8915"/>
      <c r="D8915"/>
      <c r="E8915"/>
      <c r="F8915"/>
    </row>
    <row r="8916" spans="3:6" x14ac:dyDescent="0.2">
      <c r="C8916"/>
      <c r="D8916"/>
      <c r="E8916"/>
      <c r="F8916"/>
    </row>
    <row r="8917" spans="3:6" x14ac:dyDescent="0.2">
      <c r="C8917"/>
      <c r="D8917"/>
      <c r="E8917"/>
      <c r="F8917"/>
    </row>
    <row r="8918" spans="3:6" x14ac:dyDescent="0.2">
      <c r="C8918"/>
      <c r="D8918"/>
      <c r="E8918"/>
      <c r="F8918"/>
    </row>
    <row r="8919" spans="3:6" x14ac:dyDescent="0.2">
      <c r="C8919"/>
      <c r="D8919"/>
      <c r="E8919"/>
      <c r="F8919"/>
    </row>
    <row r="8920" spans="3:6" x14ac:dyDescent="0.2">
      <c r="C8920"/>
      <c r="D8920"/>
      <c r="E8920"/>
      <c r="F8920"/>
    </row>
    <row r="8921" spans="3:6" x14ac:dyDescent="0.2">
      <c r="C8921"/>
      <c r="D8921"/>
      <c r="E8921"/>
      <c r="F8921"/>
    </row>
    <row r="8922" spans="3:6" x14ac:dyDescent="0.2">
      <c r="C8922"/>
      <c r="D8922"/>
      <c r="E8922"/>
      <c r="F8922"/>
    </row>
    <row r="8923" spans="3:6" x14ac:dyDescent="0.2">
      <c r="C8923"/>
      <c r="D8923"/>
      <c r="E8923"/>
      <c r="F8923"/>
    </row>
    <row r="8924" spans="3:6" x14ac:dyDescent="0.2">
      <c r="C8924"/>
      <c r="D8924"/>
      <c r="E8924"/>
      <c r="F8924"/>
    </row>
    <row r="8925" spans="3:6" x14ac:dyDescent="0.2">
      <c r="C8925"/>
      <c r="D8925"/>
      <c r="E8925"/>
      <c r="F8925"/>
    </row>
    <row r="8926" spans="3:6" x14ac:dyDescent="0.2">
      <c r="C8926"/>
      <c r="D8926"/>
      <c r="E8926"/>
      <c r="F8926"/>
    </row>
    <row r="8927" spans="3:6" x14ac:dyDescent="0.2">
      <c r="C8927"/>
      <c r="D8927"/>
      <c r="E8927"/>
      <c r="F8927"/>
    </row>
    <row r="8928" spans="3:6" x14ac:dyDescent="0.2">
      <c r="C8928"/>
      <c r="D8928"/>
      <c r="E8928"/>
      <c r="F8928"/>
    </row>
    <row r="8929" spans="3:6" x14ac:dyDescent="0.2">
      <c r="C8929"/>
      <c r="D8929"/>
      <c r="E8929"/>
      <c r="F8929"/>
    </row>
    <row r="8930" spans="3:6" x14ac:dyDescent="0.2">
      <c r="C8930"/>
      <c r="D8930"/>
      <c r="E8930"/>
      <c r="F8930"/>
    </row>
    <row r="8931" spans="3:6" x14ac:dyDescent="0.2">
      <c r="C8931"/>
      <c r="D8931"/>
      <c r="E8931"/>
      <c r="F8931"/>
    </row>
    <row r="8932" spans="3:6" x14ac:dyDescent="0.2">
      <c r="C8932"/>
      <c r="D8932"/>
      <c r="E8932"/>
      <c r="F8932"/>
    </row>
    <row r="8933" spans="3:6" x14ac:dyDescent="0.2">
      <c r="C8933"/>
      <c r="D8933"/>
      <c r="E8933"/>
      <c r="F8933"/>
    </row>
    <row r="8934" spans="3:6" x14ac:dyDescent="0.2">
      <c r="C8934"/>
      <c r="D8934"/>
      <c r="E8934"/>
      <c r="F8934"/>
    </row>
    <row r="8935" spans="3:6" x14ac:dyDescent="0.2">
      <c r="C8935"/>
      <c r="D8935"/>
      <c r="E8935"/>
      <c r="F8935"/>
    </row>
    <row r="8936" spans="3:6" x14ac:dyDescent="0.2">
      <c r="C8936"/>
      <c r="D8936"/>
      <c r="E8936"/>
      <c r="F8936"/>
    </row>
    <row r="8937" spans="3:6" x14ac:dyDescent="0.2">
      <c r="C8937"/>
      <c r="D8937"/>
      <c r="E8937"/>
      <c r="F8937"/>
    </row>
    <row r="8938" spans="3:6" x14ac:dyDescent="0.2">
      <c r="C8938"/>
      <c r="D8938"/>
      <c r="E8938"/>
      <c r="F8938"/>
    </row>
    <row r="8939" spans="3:6" x14ac:dyDescent="0.2">
      <c r="C8939"/>
      <c r="D8939"/>
      <c r="E8939"/>
      <c r="F8939"/>
    </row>
    <row r="8940" spans="3:6" x14ac:dyDescent="0.2">
      <c r="C8940"/>
      <c r="D8940"/>
      <c r="E8940"/>
      <c r="F8940"/>
    </row>
    <row r="8941" spans="3:6" x14ac:dyDescent="0.2">
      <c r="C8941"/>
      <c r="D8941"/>
      <c r="E8941"/>
      <c r="F8941"/>
    </row>
    <row r="8942" spans="3:6" x14ac:dyDescent="0.2">
      <c r="C8942"/>
      <c r="D8942"/>
      <c r="E8942"/>
      <c r="F8942"/>
    </row>
    <row r="8943" spans="3:6" x14ac:dyDescent="0.2">
      <c r="C8943"/>
      <c r="D8943"/>
      <c r="E8943"/>
      <c r="F8943"/>
    </row>
    <row r="8944" spans="3:6" x14ac:dyDescent="0.2">
      <c r="C8944"/>
      <c r="D8944"/>
      <c r="E8944"/>
      <c r="F8944"/>
    </row>
    <row r="8945" spans="3:6" x14ac:dyDescent="0.2">
      <c r="C8945"/>
      <c r="D8945"/>
      <c r="E8945"/>
      <c r="F8945"/>
    </row>
    <row r="8946" spans="3:6" x14ac:dyDescent="0.2">
      <c r="C8946"/>
      <c r="D8946"/>
      <c r="E8946"/>
      <c r="F8946"/>
    </row>
    <row r="8947" spans="3:6" x14ac:dyDescent="0.2">
      <c r="C8947"/>
      <c r="D8947"/>
      <c r="E8947"/>
      <c r="F8947"/>
    </row>
    <row r="8948" spans="3:6" x14ac:dyDescent="0.2">
      <c r="C8948"/>
      <c r="D8948"/>
      <c r="E8948"/>
      <c r="F8948"/>
    </row>
    <row r="8949" spans="3:6" x14ac:dyDescent="0.2">
      <c r="C8949"/>
      <c r="D8949"/>
      <c r="E8949"/>
      <c r="F8949"/>
    </row>
    <row r="8950" spans="3:6" x14ac:dyDescent="0.2">
      <c r="C8950"/>
      <c r="D8950"/>
      <c r="E8950"/>
      <c r="F8950"/>
    </row>
    <row r="8951" spans="3:6" x14ac:dyDescent="0.2">
      <c r="C8951"/>
      <c r="D8951"/>
      <c r="E8951"/>
      <c r="F8951"/>
    </row>
    <row r="8952" spans="3:6" x14ac:dyDescent="0.2">
      <c r="C8952"/>
      <c r="D8952"/>
      <c r="E8952"/>
      <c r="F8952"/>
    </row>
    <row r="8953" spans="3:6" x14ac:dyDescent="0.2">
      <c r="C8953"/>
      <c r="D8953"/>
      <c r="E8953"/>
      <c r="F8953"/>
    </row>
    <row r="8954" spans="3:6" x14ac:dyDescent="0.2">
      <c r="C8954"/>
      <c r="D8954"/>
      <c r="E8954"/>
      <c r="F8954"/>
    </row>
    <row r="8955" spans="3:6" x14ac:dyDescent="0.2">
      <c r="C8955"/>
      <c r="D8955"/>
      <c r="E8955"/>
      <c r="F8955"/>
    </row>
    <row r="8956" spans="3:6" x14ac:dyDescent="0.2">
      <c r="C8956"/>
      <c r="D8956"/>
      <c r="E8956"/>
      <c r="F8956"/>
    </row>
    <row r="8957" spans="3:6" x14ac:dyDescent="0.2">
      <c r="C8957"/>
      <c r="D8957"/>
      <c r="E8957"/>
      <c r="F8957"/>
    </row>
    <row r="8958" spans="3:6" x14ac:dyDescent="0.2">
      <c r="C8958"/>
      <c r="D8958"/>
      <c r="E8958"/>
      <c r="F8958"/>
    </row>
    <row r="8959" spans="3:6" x14ac:dyDescent="0.2">
      <c r="C8959"/>
      <c r="D8959"/>
      <c r="E8959"/>
      <c r="F8959"/>
    </row>
    <row r="8960" spans="3:6" x14ac:dyDescent="0.2">
      <c r="C8960"/>
      <c r="D8960"/>
      <c r="E8960"/>
      <c r="F8960"/>
    </row>
    <row r="8961" spans="3:6" x14ac:dyDescent="0.2">
      <c r="C8961"/>
      <c r="D8961"/>
      <c r="E8961"/>
      <c r="F8961"/>
    </row>
    <row r="8962" spans="3:6" x14ac:dyDescent="0.2">
      <c r="C8962"/>
      <c r="D8962"/>
      <c r="E8962"/>
      <c r="F8962"/>
    </row>
    <row r="8963" spans="3:6" x14ac:dyDescent="0.2">
      <c r="C8963"/>
      <c r="D8963"/>
      <c r="E8963"/>
      <c r="F8963"/>
    </row>
    <row r="8964" spans="3:6" x14ac:dyDescent="0.2">
      <c r="C8964"/>
      <c r="D8964"/>
      <c r="E8964"/>
      <c r="F8964"/>
    </row>
    <row r="8965" spans="3:6" x14ac:dyDescent="0.2">
      <c r="C8965"/>
      <c r="D8965"/>
      <c r="E8965"/>
      <c r="F8965"/>
    </row>
    <row r="8966" spans="3:6" x14ac:dyDescent="0.2">
      <c r="C8966"/>
      <c r="D8966"/>
      <c r="E8966"/>
      <c r="F8966"/>
    </row>
    <row r="8967" spans="3:6" x14ac:dyDescent="0.2">
      <c r="C8967"/>
      <c r="D8967"/>
      <c r="E8967"/>
      <c r="F8967"/>
    </row>
    <row r="8968" spans="3:6" x14ac:dyDescent="0.2">
      <c r="C8968"/>
      <c r="D8968"/>
      <c r="E8968"/>
      <c r="F8968"/>
    </row>
    <row r="8969" spans="3:6" x14ac:dyDescent="0.2">
      <c r="C8969"/>
      <c r="D8969"/>
      <c r="E8969"/>
      <c r="F8969"/>
    </row>
    <row r="8970" spans="3:6" x14ac:dyDescent="0.2">
      <c r="C8970"/>
      <c r="D8970"/>
      <c r="E8970"/>
      <c r="F8970"/>
    </row>
    <row r="8971" spans="3:6" x14ac:dyDescent="0.2">
      <c r="C8971"/>
      <c r="D8971"/>
      <c r="E8971"/>
      <c r="F8971"/>
    </row>
    <row r="8972" spans="3:6" x14ac:dyDescent="0.2">
      <c r="C8972"/>
      <c r="D8972"/>
      <c r="E8972"/>
      <c r="F8972"/>
    </row>
    <row r="8973" spans="3:6" x14ac:dyDescent="0.2">
      <c r="C8973"/>
      <c r="D8973"/>
      <c r="E8973"/>
      <c r="F8973"/>
    </row>
    <row r="8974" spans="3:6" x14ac:dyDescent="0.2">
      <c r="C8974"/>
      <c r="D8974"/>
      <c r="E8974"/>
      <c r="F8974"/>
    </row>
    <row r="8975" spans="3:6" x14ac:dyDescent="0.2">
      <c r="C8975"/>
      <c r="D8975"/>
      <c r="E8975"/>
      <c r="F8975"/>
    </row>
    <row r="8976" spans="3:6" x14ac:dyDescent="0.2">
      <c r="C8976"/>
      <c r="D8976"/>
      <c r="E8976"/>
      <c r="F8976"/>
    </row>
    <row r="8977" spans="3:6" x14ac:dyDescent="0.2">
      <c r="C8977"/>
      <c r="D8977"/>
      <c r="E8977"/>
      <c r="F8977"/>
    </row>
    <row r="8978" spans="3:6" x14ac:dyDescent="0.2">
      <c r="C8978"/>
      <c r="D8978"/>
      <c r="E8978"/>
      <c r="F8978"/>
    </row>
    <row r="8979" spans="3:6" x14ac:dyDescent="0.2">
      <c r="C8979"/>
      <c r="D8979"/>
      <c r="E8979"/>
      <c r="F8979"/>
    </row>
    <row r="8980" spans="3:6" x14ac:dyDescent="0.2">
      <c r="C8980"/>
      <c r="D8980"/>
      <c r="E8980"/>
      <c r="F8980"/>
    </row>
    <row r="8981" spans="3:6" x14ac:dyDescent="0.2">
      <c r="C8981"/>
      <c r="D8981"/>
      <c r="E8981"/>
      <c r="F8981"/>
    </row>
    <row r="8982" spans="3:6" x14ac:dyDescent="0.2">
      <c r="C8982"/>
      <c r="D8982"/>
      <c r="E8982"/>
      <c r="F8982"/>
    </row>
    <row r="8983" spans="3:6" x14ac:dyDescent="0.2">
      <c r="C8983"/>
      <c r="D8983"/>
      <c r="E8983"/>
      <c r="F8983"/>
    </row>
    <row r="8984" spans="3:6" x14ac:dyDescent="0.2">
      <c r="C8984"/>
      <c r="D8984"/>
      <c r="E8984"/>
      <c r="F8984"/>
    </row>
    <row r="8985" spans="3:6" x14ac:dyDescent="0.2">
      <c r="C8985"/>
      <c r="D8985"/>
      <c r="E8985"/>
      <c r="F8985"/>
    </row>
    <row r="8986" spans="3:6" x14ac:dyDescent="0.2">
      <c r="C8986"/>
      <c r="D8986"/>
      <c r="E8986"/>
      <c r="F8986"/>
    </row>
    <row r="8987" spans="3:6" x14ac:dyDescent="0.2">
      <c r="C8987"/>
      <c r="D8987"/>
      <c r="E8987"/>
      <c r="F8987"/>
    </row>
    <row r="8988" spans="3:6" x14ac:dyDescent="0.2">
      <c r="C8988"/>
      <c r="D8988"/>
      <c r="E8988"/>
      <c r="F8988"/>
    </row>
    <row r="8989" spans="3:6" x14ac:dyDescent="0.2">
      <c r="C8989"/>
      <c r="D8989"/>
      <c r="E8989"/>
      <c r="F8989"/>
    </row>
    <row r="8990" spans="3:6" x14ac:dyDescent="0.2">
      <c r="C8990"/>
      <c r="D8990"/>
      <c r="E8990"/>
      <c r="F8990"/>
    </row>
    <row r="8991" spans="3:6" x14ac:dyDescent="0.2">
      <c r="C8991"/>
      <c r="D8991"/>
      <c r="E8991"/>
      <c r="F8991"/>
    </row>
    <row r="8992" spans="3:6" x14ac:dyDescent="0.2">
      <c r="C8992"/>
      <c r="D8992"/>
      <c r="E8992"/>
      <c r="F8992"/>
    </row>
    <row r="8993" spans="3:6" x14ac:dyDescent="0.2">
      <c r="C8993"/>
      <c r="D8993"/>
      <c r="E8993"/>
      <c r="F8993"/>
    </row>
    <row r="8994" spans="3:6" x14ac:dyDescent="0.2">
      <c r="C8994"/>
      <c r="D8994"/>
      <c r="E8994"/>
      <c r="F8994"/>
    </row>
    <row r="8995" spans="3:6" x14ac:dyDescent="0.2">
      <c r="C8995"/>
      <c r="D8995"/>
      <c r="E8995"/>
      <c r="F8995"/>
    </row>
    <row r="8996" spans="3:6" x14ac:dyDescent="0.2">
      <c r="C8996"/>
      <c r="D8996"/>
      <c r="E8996"/>
      <c r="F8996"/>
    </row>
    <row r="8997" spans="3:6" x14ac:dyDescent="0.2">
      <c r="C8997"/>
      <c r="D8997"/>
      <c r="E8997"/>
      <c r="F8997"/>
    </row>
    <row r="8998" spans="3:6" x14ac:dyDescent="0.2">
      <c r="C8998"/>
      <c r="D8998"/>
      <c r="E8998"/>
      <c r="F8998"/>
    </row>
    <row r="8999" spans="3:6" x14ac:dyDescent="0.2">
      <c r="C8999"/>
      <c r="D8999"/>
      <c r="E8999"/>
      <c r="F8999"/>
    </row>
    <row r="9000" spans="3:6" x14ac:dyDescent="0.2">
      <c r="C9000"/>
      <c r="D9000"/>
      <c r="E9000"/>
      <c r="F9000"/>
    </row>
    <row r="9001" spans="3:6" x14ac:dyDescent="0.2">
      <c r="C9001"/>
      <c r="D9001"/>
      <c r="E9001"/>
      <c r="F9001"/>
    </row>
    <row r="9002" spans="3:6" x14ac:dyDescent="0.2">
      <c r="C9002"/>
      <c r="D9002"/>
      <c r="E9002"/>
      <c r="F9002"/>
    </row>
    <row r="9003" spans="3:6" x14ac:dyDescent="0.2">
      <c r="C9003"/>
      <c r="D9003"/>
      <c r="E9003"/>
      <c r="F9003"/>
    </row>
    <row r="9004" spans="3:6" x14ac:dyDescent="0.2">
      <c r="C9004"/>
      <c r="D9004"/>
      <c r="E9004"/>
      <c r="F9004"/>
    </row>
    <row r="9005" spans="3:6" x14ac:dyDescent="0.2">
      <c r="C9005"/>
      <c r="D9005"/>
      <c r="E9005"/>
      <c r="F9005"/>
    </row>
    <row r="9006" spans="3:6" x14ac:dyDescent="0.2">
      <c r="C9006"/>
      <c r="D9006"/>
      <c r="E9006"/>
      <c r="F9006"/>
    </row>
    <row r="9007" spans="3:6" x14ac:dyDescent="0.2">
      <c r="C9007"/>
      <c r="D9007"/>
      <c r="E9007"/>
      <c r="F9007"/>
    </row>
    <row r="9008" spans="3:6" x14ac:dyDescent="0.2">
      <c r="C9008"/>
      <c r="D9008"/>
      <c r="E9008"/>
      <c r="F9008"/>
    </row>
    <row r="9009" spans="3:6" x14ac:dyDescent="0.2">
      <c r="C9009"/>
      <c r="D9009"/>
      <c r="E9009"/>
      <c r="F9009"/>
    </row>
    <row r="9010" spans="3:6" x14ac:dyDescent="0.2">
      <c r="C9010"/>
      <c r="D9010"/>
      <c r="E9010"/>
      <c r="F9010"/>
    </row>
    <row r="9011" spans="3:6" x14ac:dyDescent="0.2">
      <c r="C9011"/>
      <c r="D9011"/>
      <c r="E9011"/>
      <c r="F9011"/>
    </row>
    <row r="9012" spans="3:6" x14ac:dyDescent="0.2">
      <c r="C9012"/>
      <c r="D9012"/>
      <c r="E9012"/>
      <c r="F9012"/>
    </row>
    <row r="9013" spans="3:6" x14ac:dyDescent="0.2">
      <c r="C9013"/>
      <c r="D9013"/>
      <c r="E9013"/>
      <c r="F9013"/>
    </row>
    <row r="9014" spans="3:6" x14ac:dyDescent="0.2">
      <c r="C9014"/>
      <c r="D9014"/>
      <c r="E9014"/>
      <c r="F9014"/>
    </row>
    <row r="9015" spans="3:6" x14ac:dyDescent="0.2">
      <c r="C9015"/>
      <c r="D9015"/>
      <c r="E9015"/>
      <c r="F9015"/>
    </row>
    <row r="9016" spans="3:6" x14ac:dyDescent="0.2">
      <c r="C9016"/>
      <c r="D9016"/>
      <c r="E9016"/>
      <c r="F9016"/>
    </row>
    <row r="9017" spans="3:6" x14ac:dyDescent="0.2">
      <c r="C9017"/>
      <c r="D9017"/>
      <c r="E9017"/>
      <c r="F9017"/>
    </row>
    <row r="9018" spans="3:6" x14ac:dyDescent="0.2">
      <c r="C9018"/>
      <c r="D9018"/>
      <c r="E9018"/>
      <c r="F9018"/>
    </row>
    <row r="9019" spans="3:6" x14ac:dyDescent="0.2">
      <c r="C9019"/>
      <c r="D9019"/>
      <c r="E9019"/>
      <c r="F9019"/>
    </row>
    <row r="9020" spans="3:6" x14ac:dyDescent="0.2">
      <c r="C9020"/>
      <c r="D9020"/>
      <c r="E9020"/>
      <c r="F9020"/>
    </row>
    <row r="9021" spans="3:6" x14ac:dyDescent="0.2">
      <c r="C9021"/>
      <c r="D9021"/>
      <c r="E9021"/>
      <c r="F9021"/>
    </row>
    <row r="9022" spans="3:6" x14ac:dyDescent="0.2">
      <c r="C9022"/>
      <c r="D9022"/>
      <c r="E9022"/>
      <c r="F9022"/>
    </row>
    <row r="9023" spans="3:6" x14ac:dyDescent="0.2">
      <c r="C9023"/>
      <c r="D9023"/>
      <c r="E9023"/>
      <c r="F9023"/>
    </row>
    <row r="9024" spans="3:6" x14ac:dyDescent="0.2">
      <c r="C9024"/>
      <c r="D9024"/>
      <c r="E9024"/>
      <c r="F9024"/>
    </row>
    <row r="9025" spans="3:6" x14ac:dyDescent="0.2">
      <c r="C9025"/>
      <c r="D9025"/>
      <c r="E9025"/>
      <c r="F9025"/>
    </row>
    <row r="9026" spans="3:6" x14ac:dyDescent="0.2">
      <c r="C9026"/>
      <c r="D9026"/>
      <c r="E9026"/>
      <c r="F9026"/>
    </row>
    <row r="9027" spans="3:6" x14ac:dyDescent="0.2">
      <c r="C9027"/>
      <c r="D9027"/>
      <c r="E9027"/>
      <c r="F9027"/>
    </row>
    <row r="9028" spans="3:6" x14ac:dyDescent="0.2">
      <c r="C9028"/>
      <c r="D9028"/>
      <c r="E9028"/>
      <c r="F9028"/>
    </row>
    <row r="9029" spans="3:6" x14ac:dyDescent="0.2">
      <c r="C9029"/>
      <c r="D9029"/>
      <c r="E9029"/>
      <c r="F9029"/>
    </row>
    <row r="9030" spans="3:6" x14ac:dyDescent="0.2">
      <c r="C9030"/>
      <c r="D9030"/>
      <c r="E9030"/>
      <c r="F9030"/>
    </row>
    <row r="9031" spans="3:6" x14ac:dyDescent="0.2">
      <c r="C9031"/>
      <c r="D9031"/>
      <c r="E9031"/>
      <c r="F9031"/>
    </row>
    <row r="9032" spans="3:6" x14ac:dyDescent="0.2">
      <c r="C9032"/>
      <c r="D9032"/>
      <c r="E9032"/>
      <c r="F9032"/>
    </row>
    <row r="9033" spans="3:6" x14ac:dyDescent="0.2">
      <c r="C9033"/>
      <c r="D9033"/>
      <c r="E9033"/>
      <c r="F9033"/>
    </row>
    <row r="9034" spans="3:6" x14ac:dyDescent="0.2">
      <c r="C9034"/>
      <c r="D9034"/>
      <c r="E9034"/>
      <c r="F9034"/>
    </row>
    <row r="9035" spans="3:6" x14ac:dyDescent="0.2">
      <c r="C9035"/>
      <c r="D9035"/>
      <c r="E9035"/>
      <c r="F9035"/>
    </row>
    <row r="9036" spans="3:6" x14ac:dyDescent="0.2">
      <c r="C9036"/>
      <c r="D9036"/>
      <c r="E9036"/>
      <c r="F9036"/>
    </row>
    <row r="9037" spans="3:6" x14ac:dyDescent="0.2">
      <c r="C9037"/>
      <c r="D9037"/>
      <c r="E9037"/>
      <c r="F9037"/>
    </row>
    <row r="9038" spans="3:6" x14ac:dyDescent="0.2">
      <c r="C9038"/>
      <c r="D9038"/>
      <c r="E9038"/>
      <c r="F9038"/>
    </row>
    <row r="9039" spans="3:6" x14ac:dyDescent="0.2">
      <c r="C9039"/>
      <c r="D9039"/>
      <c r="E9039"/>
      <c r="F9039"/>
    </row>
    <row r="9040" spans="3:6" x14ac:dyDescent="0.2">
      <c r="C9040"/>
      <c r="D9040"/>
      <c r="E9040"/>
      <c r="F9040"/>
    </row>
    <row r="9041" spans="3:6" x14ac:dyDescent="0.2">
      <c r="C9041"/>
      <c r="D9041"/>
      <c r="E9041"/>
      <c r="F9041"/>
    </row>
    <row r="9042" spans="3:6" x14ac:dyDescent="0.2">
      <c r="C9042"/>
      <c r="D9042"/>
      <c r="E9042"/>
      <c r="F9042"/>
    </row>
    <row r="9043" spans="3:6" x14ac:dyDescent="0.2">
      <c r="C9043"/>
      <c r="D9043"/>
      <c r="E9043"/>
      <c r="F9043"/>
    </row>
    <row r="9044" spans="3:6" x14ac:dyDescent="0.2">
      <c r="C9044"/>
      <c r="D9044"/>
      <c r="E9044"/>
      <c r="F9044"/>
    </row>
    <row r="9045" spans="3:6" x14ac:dyDescent="0.2">
      <c r="C9045"/>
      <c r="D9045"/>
      <c r="E9045"/>
      <c r="F9045"/>
    </row>
    <row r="9046" spans="3:6" x14ac:dyDescent="0.2">
      <c r="C9046"/>
      <c r="D9046"/>
      <c r="E9046"/>
      <c r="F9046"/>
    </row>
    <row r="9047" spans="3:6" x14ac:dyDescent="0.2">
      <c r="C9047"/>
      <c r="D9047"/>
      <c r="E9047"/>
      <c r="F9047"/>
    </row>
    <row r="9048" spans="3:6" x14ac:dyDescent="0.2">
      <c r="C9048"/>
      <c r="D9048"/>
      <c r="E9048"/>
      <c r="F9048"/>
    </row>
    <row r="9049" spans="3:6" x14ac:dyDescent="0.2">
      <c r="C9049"/>
      <c r="D9049"/>
      <c r="E9049"/>
      <c r="F9049"/>
    </row>
    <row r="9050" spans="3:6" x14ac:dyDescent="0.2">
      <c r="C9050"/>
      <c r="D9050"/>
      <c r="E9050"/>
      <c r="F9050"/>
    </row>
    <row r="9051" spans="3:6" x14ac:dyDescent="0.2">
      <c r="C9051"/>
      <c r="D9051"/>
      <c r="E9051"/>
      <c r="F9051"/>
    </row>
    <row r="9052" spans="3:6" x14ac:dyDescent="0.2">
      <c r="C9052"/>
      <c r="D9052"/>
      <c r="E9052"/>
      <c r="F9052"/>
    </row>
    <row r="9053" spans="3:6" x14ac:dyDescent="0.2">
      <c r="C9053"/>
      <c r="D9053"/>
      <c r="E9053"/>
      <c r="F9053"/>
    </row>
    <row r="9054" spans="3:6" x14ac:dyDescent="0.2">
      <c r="C9054"/>
      <c r="D9054"/>
      <c r="E9054"/>
      <c r="F9054"/>
    </row>
    <row r="9055" spans="3:6" x14ac:dyDescent="0.2">
      <c r="C9055"/>
      <c r="D9055"/>
      <c r="E9055"/>
      <c r="F9055"/>
    </row>
    <row r="9056" spans="3:6" x14ac:dyDescent="0.2">
      <c r="C9056"/>
      <c r="D9056"/>
      <c r="E9056"/>
      <c r="F9056"/>
    </row>
    <row r="9057" spans="3:6" x14ac:dyDescent="0.2">
      <c r="C9057"/>
      <c r="D9057"/>
      <c r="E9057"/>
      <c r="F9057"/>
    </row>
    <row r="9058" spans="3:6" x14ac:dyDescent="0.2">
      <c r="C9058"/>
      <c r="D9058"/>
      <c r="E9058"/>
      <c r="F9058"/>
    </row>
    <row r="9059" spans="3:6" x14ac:dyDescent="0.2">
      <c r="C9059"/>
      <c r="D9059"/>
      <c r="E9059"/>
      <c r="F9059"/>
    </row>
    <row r="9060" spans="3:6" x14ac:dyDescent="0.2">
      <c r="C9060"/>
      <c r="D9060"/>
      <c r="E9060"/>
      <c r="F9060"/>
    </row>
    <row r="9061" spans="3:6" x14ac:dyDescent="0.2">
      <c r="C9061"/>
      <c r="D9061"/>
      <c r="E9061"/>
      <c r="F9061"/>
    </row>
    <row r="9062" spans="3:6" x14ac:dyDescent="0.2">
      <c r="C9062"/>
      <c r="D9062"/>
      <c r="E9062"/>
      <c r="F9062"/>
    </row>
    <row r="9063" spans="3:6" x14ac:dyDescent="0.2">
      <c r="C9063"/>
      <c r="D9063"/>
      <c r="E9063"/>
      <c r="F9063"/>
    </row>
    <row r="9064" spans="3:6" x14ac:dyDescent="0.2">
      <c r="C9064"/>
      <c r="D9064"/>
      <c r="E9064"/>
      <c r="F9064"/>
    </row>
    <row r="9065" spans="3:6" x14ac:dyDescent="0.2">
      <c r="C9065"/>
      <c r="D9065"/>
      <c r="E9065"/>
      <c r="F9065"/>
    </row>
    <row r="9066" spans="3:6" x14ac:dyDescent="0.2">
      <c r="C9066"/>
      <c r="D9066"/>
      <c r="E9066"/>
      <c r="F9066"/>
    </row>
    <row r="9067" spans="3:6" x14ac:dyDescent="0.2">
      <c r="C9067"/>
      <c r="D9067"/>
      <c r="E9067"/>
      <c r="F9067"/>
    </row>
    <row r="9068" spans="3:6" x14ac:dyDescent="0.2">
      <c r="C9068"/>
      <c r="D9068"/>
      <c r="E9068"/>
      <c r="F9068"/>
    </row>
    <row r="9069" spans="3:6" x14ac:dyDescent="0.2">
      <c r="C9069"/>
      <c r="D9069"/>
      <c r="E9069"/>
      <c r="F9069"/>
    </row>
    <row r="9070" spans="3:6" x14ac:dyDescent="0.2">
      <c r="C9070"/>
      <c r="D9070"/>
      <c r="E9070"/>
      <c r="F9070"/>
    </row>
    <row r="9071" spans="3:6" x14ac:dyDescent="0.2">
      <c r="C9071"/>
      <c r="D9071"/>
      <c r="E9071"/>
      <c r="F9071"/>
    </row>
    <row r="9072" spans="3:6" x14ac:dyDescent="0.2">
      <c r="C9072"/>
      <c r="D9072"/>
      <c r="E9072"/>
      <c r="F9072"/>
    </row>
    <row r="9073" spans="3:6" x14ac:dyDescent="0.2">
      <c r="C9073"/>
      <c r="D9073"/>
      <c r="E9073"/>
      <c r="F9073"/>
    </row>
    <row r="9074" spans="3:6" x14ac:dyDescent="0.2">
      <c r="C9074"/>
      <c r="D9074"/>
      <c r="E9074"/>
      <c r="F9074"/>
    </row>
    <row r="9075" spans="3:6" x14ac:dyDescent="0.2">
      <c r="C9075"/>
      <c r="D9075"/>
      <c r="E9075"/>
      <c r="F9075"/>
    </row>
    <row r="9076" spans="3:6" x14ac:dyDescent="0.2">
      <c r="C9076"/>
      <c r="D9076"/>
      <c r="E9076"/>
      <c r="F9076"/>
    </row>
    <row r="9077" spans="3:6" x14ac:dyDescent="0.2">
      <c r="C9077"/>
      <c r="D9077"/>
      <c r="E9077"/>
      <c r="F9077"/>
    </row>
    <row r="9078" spans="3:6" x14ac:dyDescent="0.2">
      <c r="C9078"/>
      <c r="D9078"/>
      <c r="E9078"/>
      <c r="F9078"/>
    </row>
    <row r="9079" spans="3:6" x14ac:dyDescent="0.2">
      <c r="C9079"/>
      <c r="D9079"/>
      <c r="E9079"/>
      <c r="F9079"/>
    </row>
    <row r="9080" spans="3:6" x14ac:dyDescent="0.2">
      <c r="C9080"/>
      <c r="D9080"/>
      <c r="E9080"/>
      <c r="F9080"/>
    </row>
    <row r="9081" spans="3:6" x14ac:dyDescent="0.2">
      <c r="C9081"/>
      <c r="D9081"/>
      <c r="E9081"/>
      <c r="F9081"/>
    </row>
    <row r="9082" spans="3:6" x14ac:dyDescent="0.2">
      <c r="C9082"/>
      <c r="D9082"/>
      <c r="E9082"/>
      <c r="F9082"/>
    </row>
    <row r="9083" spans="3:6" x14ac:dyDescent="0.2">
      <c r="C9083"/>
      <c r="D9083"/>
      <c r="E9083"/>
      <c r="F9083"/>
    </row>
    <row r="9084" spans="3:6" x14ac:dyDescent="0.2">
      <c r="C9084"/>
      <c r="D9084"/>
      <c r="E9084"/>
      <c r="F9084"/>
    </row>
    <row r="9085" spans="3:6" x14ac:dyDescent="0.2">
      <c r="C9085"/>
      <c r="D9085"/>
      <c r="E9085"/>
      <c r="F9085"/>
    </row>
    <row r="9086" spans="3:6" x14ac:dyDescent="0.2">
      <c r="C9086"/>
      <c r="D9086"/>
      <c r="E9086"/>
      <c r="F9086"/>
    </row>
    <row r="9087" spans="3:6" x14ac:dyDescent="0.2">
      <c r="C9087"/>
      <c r="D9087"/>
      <c r="E9087"/>
      <c r="F9087"/>
    </row>
    <row r="9088" spans="3:6" x14ac:dyDescent="0.2">
      <c r="C9088"/>
      <c r="D9088"/>
      <c r="E9088"/>
      <c r="F9088"/>
    </row>
    <row r="9089" spans="3:6" x14ac:dyDescent="0.2">
      <c r="C9089"/>
      <c r="D9089"/>
      <c r="E9089"/>
      <c r="F9089"/>
    </row>
    <row r="9090" spans="3:6" x14ac:dyDescent="0.2">
      <c r="C9090"/>
      <c r="D9090"/>
      <c r="E9090"/>
      <c r="F9090"/>
    </row>
    <row r="9091" spans="3:6" x14ac:dyDescent="0.2">
      <c r="C9091"/>
      <c r="D9091"/>
      <c r="E9091"/>
      <c r="F9091"/>
    </row>
    <row r="9092" spans="3:6" x14ac:dyDescent="0.2">
      <c r="C9092"/>
      <c r="D9092"/>
      <c r="E9092"/>
      <c r="F9092"/>
    </row>
    <row r="9093" spans="3:6" x14ac:dyDescent="0.2">
      <c r="C9093"/>
      <c r="D9093"/>
      <c r="E9093"/>
      <c r="F9093"/>
    </row>
    <row r="9094" spans="3:6" x14ac:dyDescent="0.2">
      <c r="C9094"/>
      <c r="D9094"/>
      <c r="E9094"/>
      <c r="F9094"/>
    </row>
    <row r="9095" spans="3:6" x14ac:dyDescent="0.2">
      <c r="C9095"/>
      <c r="D9095"/>
      <c r="E9095"/>
      <c r="F9095"/>
    </row>
    <row r="9096" spans="3:6" x14ac:dyDescent="0.2">
      <c r="C9096"/>
      <c r="D9096"/>
      <c r="E9096"/>
      <c r="F9096"/>
    </row>
    <row r="9097" spans="3:6" x14ac:dyDescent="0.2">
      <c r="C9097"/>
      <c r="D9097"/>
      <c r="E9097"/>
      <c r="F9097"/>
    </row>
    <row r="9098" spans="3:6" x14ac:dyDescent="0.2">
      <c r="C9098"/>
      <c r="D9098"/>
      <c r="E9098"/>
      <c r="F9098"/>
    </row>
    <row r="9099" spans="3:6" x14ac:dyDescent="0.2">
      <c r="C9099"/>
      <c r="D9099"/>
      <c r="E9099"/>
      <c r="F9099"/>
    </row>
    <row r="9100" spans="3:6" x14ac:dyDescent="0.2">
      <c r="C9100"/>
      <c r="D9100"/>
      <c r="E9100"/>
      <c r="F9100"/>
    </row>
    <row r="9101" spans="3:6" x14ac:dyDescent="0.2">
      <c r="C9101"/>
      <c r="D9101"/>
      <c r="E9101"/>
      <c r="F9101"/>
    </row>
    <row r="9102" spans="3:6" x14ac:dyDescent="0.2">
      <c r="C9102"/>
      <c r="D9102"/>
      <c r="E9102"/>
      <c r="F9102"/>
    </row>
    <row r="9103" spans="3:6" x14ac:dyDescent="0.2">
      <c r="C9103"/>
      <c r="D9103"/>
      <c r="E9103"/>
      <c r="F9103"/>
    </row>
    <row r="9104" spans="3:6" x14ac:dyDescent="0.2">
      <c r="C9104"/>
      <c r="D9104"/>
      <c r="E9104"/>
      <c r="F9104"/>
    </row>
    <row r="9105" spans="3:6" x14ac:dyDescent="0.2">
      <c r="C9105"/>
      <c r="D9105"/>
      <c r="E9105"/>
      <c r="F9105"/>
    </row>
    <row r="9106" spans="3:6" x14ac:dyDescent="0.2">
      <c r="C9106"/>
      <c r="D9106"/>
      <c r="E9106"/>
      <c r="F9106"/>
    </row>
    <row r="9107" spans="3:6" x14ac:dyDescent="0.2">
      <c r="C9107"/>
      <c r="D9107"/>
      <c r="E9107"/>
      <c r="F9107"/>
    </row>
    <row r="9108" spans="3:6" x14ac:dyDescent="0.2">
      <c r="C9108"/>
      <c r="D9108"/>
      <c r="E9108"/>
      <c r="F9108"/>
    </row>
    <row r="9109" spans="3:6" x14ac:dyDescent="0.2">
      <c r="C9109"/>
      <c r="D9109"/>
      <c r="E9109"/>
      <c r="F9109"/>
    </row>
    <row r="9110" spans="3:6" x14ac:dyDescent="0.2">
      <c r="C9110"/>
      <c r="D9110"/>
      <c r="E9110"/>
      <c r="F9110"/>
    </row>
    <row r="9111" spans="3:6" x14ac:dyDescent="0.2">
      <c r="C9111"/>
      <c r="D9111"/>
      <c r="E9111"/>
      <c r="F9111"/>
    </row>
    <row r="9112" spans="3:6" x14ac:dyDescent="0.2">
      <c r="C9112"/>
      <c r="D9112"/>
      <c r="E9112"/>
      <c r="F9112"/>
    </row>
    <row r="9113" spans="3:6" x14ac:dyDescent="0.2">
      <c r="C9113"/>
      <c r="D9113"/>
      <c r="E9113"/>
      <c r="F9113"/>
    </row>
    <row r="9114" spans="3:6" x14ac:dyDescent="0.2">
      <c r="C9114"/>
      <c r="D9114"/>
      <c r="E9114"/>
      <c r="F9114"/>
    </row>
    <row r="9115" spans="3:6" x14ac:dyDescent="0.2">
      <c r="C9115"/>
      <c r="D9115"/>
      <c r="E9115"/>
      <c r="F9115"/>
    </row>
    <row r="9116" spans="3:6" x14ac:dyDescent="0.2">
      <c r="C9116"/>
      <c r="D9116"/>
      <c r="E9116"/>
      <c r="F9116"/>
    </row>
    <row r="9117" spans="3:6" x14ac:dyDescent="0.2">
      <c r="C9117"/>
      <c r="D9117"/>
      <c r="E9117"/>
      <c r="F9117"/>
    </row>
    <row r="9118" spans="3:6" x14ac:dyDescent="0.2">
      <c r="C9118"/>
      <c r="D9118"/>
      <c r="E9118"/>
      <c r="F9118"/>
    </row>
    <row r="9119" spans="3:6" x14ac:dyDescent="0.2">
      <c r="C9119"/>
      <c r="D9119"/>
      <c r="E9119"/>
      <c r="F9119"/>
    </row>
    <row r="9120" spans="3:6" x14ac:dyDescent="0.2">
      <c r="C9120"/>
      <c r="D9120"/>
      <c r="E9120"/>
      <c r="F9120"/>
    </row>
    <row r="9121" spans="3:6" x14ac:dyDescent="0.2">
      <c r="C9121"/>
      <c r="D9121"/>
      <c r="E9121"/>
      <c r="F9121"/>
    </row>
    <row r="9122" spans="3:6" x14ac:dyDescent="0.2">
      <c r="C9122"/>
      <c r="D9122"/>
      <c r="E9122"/>
      <c r="F9122"/>
    </row>
    <row r="9123" spans="3:6" x14ac:dyDescent="0.2">
      <c r="C9123"/>
      <c r="D9123"/>
      <c r="E9123"/>
      <c r="F9123"/>
    </row>
    <row r="9124" spans="3:6" x14ac:dyDescent="0.2">
      <c r="C9124"/>
      <c r="D9124"/>
      <c r="E9124"/>
      <c r="F9124"/>
    </row>
    <row r="9125" spans="3:6" x14ac:dyDescent="0.2">
      <c r="C9125"/>
      <c r="D9125"/>
      <c r="E9125"/>
      <c r="F9125"/>
    </row>
    <row r="9126" spans="3:6" x14ac:dyDescent="0.2">
      <c r="C9126"/>
      <c r="D9126"/>
      <c r="E9126"/>
      <c r="F9126"/>
    </row>
    <row r="9127" spans="3:6" x14ac:dyDescent="0.2">
      <c r="C9127"/>
      <c r="D9127"/>
      <c r="E9127"/>
      <c r="F9127"/>
    </row>
    <row r="9128" spans="3:6" x14ac:dyDescent="0.2">
      <c r="C9128"/>
      <c r="D9128"/>
      <c r="E9128"/>
      <c r="F9128"/>
    </row>
    <row r="9129" spans="3:6" x14ac:dyDescent="0.2">
      <c r="C9129"/>
      <c r="D9129"/>
      <c r="E9129"/>
      <c r="F9129"/>
    </row>
    <row r="9130" spans="3:6" x14ac:dyDescent="0.2">
      <c r="C9130"/>
      <c r="D9130"/>
      <c r="E9130"/>
      <c r="F9130"/>
    </row>
    <row r="9131" spans="3:6" x14ac:dyDescent="0.2">
      <c r="C9131"/>
      <c r="D9131"/>
      <c r="E9131"/>
      <c r="F9131"/>
    </row>
    <row r="9132" spans="3:6" x14ac:dyDescent="0.2">
      <c r="C9132"/>
      <c r="D9132"/>
      <c r="E9132"/>
      <c r="F9132"/>
    </row>
    <row r="9133" spans="3:6" x14ac:dyDescent="0.2">
      <c r="C9133"/>
      <c r="D9133"/>
      <c r="E9133"/>
      <c r="F9133"/>
    </row>
    <row r="9134" spans="3:6" x14ac:dyDescent="0.2">
      <c r="C9134"/>
      <c r="D9134"/>
      <c r="E9134"/>
      <c r="F9134"/>
    </row>
    <row r="9135" spans="3:6" x14ac:dyDescent="0.2">
      <c r="C9135"/>
      <c r="D9135"/>
      <c r="E9135"/>
      <c r="F9135"/>
    </row>
    <row r="9136" spans="3:6" x14ac:dyDescent="0.2">
      <c r="C9136"/>
      <c r="D9136"/>
      <c r="E9136"/>
      <c r="F9136"/>
    </row>
    <row r="9137" spans="3:6" x14ac:dyDescent="0.2">
      <c r="C9137"/>
      <c r="D9137"/>
      <c r="E9137"/>
      <c r="F9137"/>
    </row>
    <row r="9138" spans="3:6" x14ac:dyDescent="0.2">
      <c r="C9138"/>
      <c r="D9138"/>
      <c r="E9138"/>
      <c r="F9138"/>
    </row>
    <row r="9139" spans="3:6" x14ac:dyDescent="0.2">
      <c r="C9139"/>
      <c r="D9139"/>
      <c r="E9139"/>
      <c r="F9139"/>
    </row>
    <row r="9140" spans="3:6" x14ac:dyDescent="0.2">
      <c r="C9140"/>
      <c r="D9140"/>
      <c r="E9140"/>
      <c r="F9140"/>
    </row>
    <row r="9141" spans="3:6" x14ac:dyDescent="0.2">
      <c r="C9141"/>
      <c r="D9141"/>
      <c r="E9141"/>
      <c r="F9141"/>
    </row>
    <row r="9142" spans="3:6" x14ac:dyDescent="0.2">
      <c r="C9142"/>
      <c r="D9142"/>
      <c r="E9142"/>
      <c r="F9142"/>
    </row>
    <row r="9143" spans="3:6" x14ac:dyDescent="0.2">
      <c r="C9143"/>
      <c r="D9143"/>
      <c r="E9143"/>
      <c r="F9143"/>
    </row>
    <row r="9144" spans="3:6" x14ac:dyDescent="0.2">
      <c r="C9144"/>
      <c r="D9144"/>
      <c r="E9144"/>
      <c r="F9144"/>
    </row>
    <row r="9145" spans="3:6" x14ac:dyDescent="0.2">
      <c r="C9145"/>
      <c r="D9145"/>
      <c r="E9145"/>
      <c r="F9145"/>
    </row>
    <row r="9146" spans="3:6" x14ac:dyDescent="0.2">
      <c r="C9146"/>
      <c r="D9146"/>
      <c r="E9146"/>
      <c r="F9146"/>
    </row>
    <row r="9147" spans="3:6" x14ac:dyDescent="0.2">
      <c r="C9147"/>
      <c r="D9147"/>
      <c r="E9147"/>
      <c r="F9147"/>
    </row>
    <row r="9148" spans="3:6" x14ac:dyDescent="0.2">
      <c r="C9148"/>
      <c r="D9148"/>
      <c r="E9148"/>
      <c r="F9148"/>
    </row>
    <row r="9149" spans="3:6" x14ac:dyDescent="0.2">
      <c r="C9149"/>
      <c r="D9149"/>
      <c r="E9149"/>
      <c r="F9149"/>
    </row>
    <row r="9150" spans="3:6" x14ac:dyDescent="0.2">
      <c r="C9150"/>
      <c r="D9150"/>
      <c r="E9150"/>
      <c r="F9150"/>
    </row>
    <row r="9151" spans="3:6" x14ac:dyDescent="0.2">
      <c r="C9151"/>
      <c r="D9151"/>
      <c r="E9151"/>
      <c r="F9151"/>
    </row>
    <row r="9152" spans="3:6" x14ac:dyDescent="0.2">
      <c r="C9152"/>
      <c r="D9152"/>
      <c r="E9152"/>
      <c r="F9152"/>
    </row>
    <row r="9153" spans="3:6" x14ac:dyDescent="0.2">
      <c r="C9153"/>
      <c r="D9153"/>
      <c r="E9153"/>
      <c r="F9153"/>
    </row>
    <row r="9154" spans="3:6" x14ac:dyDescent="0.2">
      <c r="C9154"/>
      <c r="D9154"/>
      <c r="E9154"/>
      <c r="F9154"/>
    </row>
    <row r="9155" spans="3:6" x14ac:dyDescent="0.2">
      <c r="C9155"/>
      <c r="D9155"/>
      <c r="E9155"/>
      <c r="F9155"/>
    </row>
    <row r="9156" spans="3:6" x14ac:dyDescent="0.2">
      <c r="C9156"/>
      <c r="D9156"/>
      <c r="E9156"/>
      <c r="F9156"/>
    </row>
    <row r="9157" spans="3:6" x14ac:dyDescent="0.2">
      <c r="C9157"/>
      <c r="D9157"/>
      <c r="E9157"/>
      <c r="F9157"/>
    </row>
    <row r="9158" spans="3:6" x14ac:dyDescent="0.2">
      <c r="C9158"/>
      <c r="D9158"/>
      <c r="E9158"/>
      <c r="F9158"/>
    </row>
    <row r="9159" spans="3:6" x14ac:dyDescent="0.2">
      <c r="C9159"/>
      <c r="D9159"/>
      <c r="E9159"/>
      <c r="F9159"/>
    </row>
    <row r="9160" spans="3:6" x14ac:dyDescent="0.2">
      <c r="C9160"/>
      <c r="D9160"/>
      <c r="E9160"/>
      <c r="F9160"/>
    </row>
    <row r="9161" spans="3:6" x14ac:dyDescent="0.2">
      <c r="C9161"/>
      <c r="D9161"/>
      <c r="E9161"/>
      <c r="F9161"/>
    </row>
    <row r="9162" spans="3:6" x14ac:dyDescent="0.2">
      <c r="C9162"/>
      <c r="D9162"/>
      <c r="E9162"/>
      <c r="F9162"/>
    </row>
    <row r="9163" spans="3:6" x14ac:dyDescent="0.2">
      <c r="C9163"/>
      <c r="D9163"/>
      <c r="E9163"/>
      <c r="F9163"/>
    </row>
    <row r="9164" spans="3:6" x14ac:dyDescent="0.2">
      <c r="C9164"/>
      <c r="D9164"/>
      <c r="E9164"/>
      <c r="F9164"/>
    </row>
    <row r="9165" spans="3:6" x14ac:dyDescent="0.2">
      <c r="C9165"/>
      <c r="D9165"/>
      <c r="E9165"/>
      <c r="F9165"/>
    </row>
    <row r="9166" spans="3:6" x14ac:dyDescent="0.2">
      <c r="C9166"/>
      <c r="D9166"/>
      <c r="E9166"/>
      <c r="F9166"/>
    </row>
    <row r="9167" spans="3:6" x14ac:dyDescent="0.2">
      <c r="C9167"/>
      <c r="D9167"/>
      <c r="E9167"/>
      <c r="F9167"/>
    </row>
    <row r="9168" spans="3:6" x14ac:dyDescent="0.2">
      <c r="C9168"/>
      <c r="D9168"/>
      <c r="E9168"/>
      <c r="F9168"/>
    </row>
    <row r="9169" spans="3:6" x14ac:dyDescent="0.2">
      <c r="C9169"/>
      <c r="D9169"/>
      <c r="E9169"/>
      <c r="F9169"/>
    </row>
    <row r="9170" spans="3:6" x14ac:dyDescent="0.2">
      <c r="C9170"/>
      <c r="D9170"/>
      <c r="E9170"/>
      <c r="F9170"/>
    </row>
    <row r="9171" spans="3:6" x14ac:dyDescent="0.2">
      <c r="C9171"/>
      <c r="D9171"/>
      <c r="E9171"/>
      <c r="F9171"/>
    </row>
    <row r="9172" spans="3:6" x14ac:dyDescent="0.2">
      <c r="C9172"/>
      <c r="D9172"/>
      <c r="E9172"/>
      <c r="F9172"/>
    </row>
    <row r="9173" spans="3:6" x14ac:dyDescent="0.2">
      <c r="C9173"/>
      <c r="D9173"/>
      <c r="E9173"/>
      <c r="F9173"/>
    </row>
    <row r="9174" spans="3:6" x14ac:dyDescent="0.2">
      <c r="C9174"/>
      <c r="D9174"/>
      <c r="E9174"/>
      <c r="F9174"/>
    </row>
    <row r="9175" spans="3:6" x14ac:dyDescent="0.2">
      <c r="C9175"/>
      <c r="D9175"/>
      <c r="E9175"/>
      <c r="F9175"/>
    </row>
    <row r="9176" spans="3:6" x14ac:dyDescent="0.2">
      <c r="C9176"/>
      <c r="D9176"/>
      <c r="E9176"/>
      <c r="F9176"/>
    </row>
    <row r="9177" spans="3:6" x14ac:dyDescent="0.2">
      <c r="C9177"/>
      <c r="D9177"/>
      <c r="E9177"/>
      <c r="F9177"/>
    </row>
    <row r="9178" spans="3:6" x14ac:dyDescent="0.2">
      <c r="C9178"/>
      <c r="D9178"/>
      <c r="E9178"/>
      <c r="F9178"/>
    </row>
    <row r="9179" spans="3:6" x14ac:dyDescent="0.2">
      <c r="C9179"/>
      <c r="D9179"/>
      <c r="E9179"/>
      <c r="F9179"/>
    </row>
    <row r="9180" spans="3:6" x14ac:dyDescent="0.2">
      <c r="C9180"/>
      <c r="D9180"/>
      <c r="E9180"/>
      <c r="F9180"/>
    </row>
    <row r="9181" spans="3:6" x14ac:dyDescent="0.2">
      <c r="C9181"/>
      <c r="D9181"/>
      <c r="E9181"/>
      <c r="F9181"/>
    </row>
    <row r="9182" spans="3:6" x14ac:dyDescent="0.2">
      <c r="C9182"/>
      <c r="D9182"/>
      <c r="E9182"/>
      <c r="F9182"/>
    </row>
    <row r="9183" spans="3:6" x14ac:dyDescent="0.2">
      <c r="C9183"/>
      <c r="D9183"/>
      <c r="E9183"/>
      <c r="F9183"/>
    </row>
    <row r="9184" spans="3:6" x14ac:dyDescent="0.2">
      <c r="C9184"/>
      <c r="D9184"/>
      <c r="E9184"/>
      <c r="F9184"/>
    </row>
    <row r="9185" spans="3:6" x14ac:dyDescent="0.2">
      <c r="C9185"/>
      <c r="D9185"/>
      <c r="E9185"/>
      <c r="F9185"/>
    </row>
    <row r="9186" spans="3:6" x14ac:dyDescent="0.2">
      <c r="C9186"/>
      <c r="D9186"/>
      <c r="E9186"/>
      <c r="F9186"/>
    </row>
    <row r="9187" spans="3:6" x14ac:dyDescent="0.2">
      <c r="C9187"/>
      <c r="D9187"/>
      <c r="E9187"/>
      <c r="F9187"/>
    </row>
    <row r="9188" spans="3:6" x14ac:dyDescent="0.2">
      <c r="C9188"/>
      <c r="D9188"/>
      <c r="E9188"/>
      <c r="F9188"/>
    </row>
    <row r="9189" spans="3:6" x14ac:dyDescent="0.2">
      <c r="C9189"/>
      <c r="D9189"/>
      <c r="E9189"/>
      <c r="F9189"/>
    </row>
    <row r="9190" spans="3:6" x14ac:dyDescent="0.2">
      <c r="C9190"/>
      <c r="D9190"/>
      <c r="E9190"/>
      <c r="F9190"/>
    </row>
    <row r="9191" spans="3:6" x14ac:dyDescent="0.2">
      <c r="C9191"/>
      <c r="D9191"/>
      <c r="E9191"/>
      <c r="F9191"/>
    </row>
    <row r="9192" spans="3:6" x14ac:dyDescent="0.2">
      <c r="C9192"/>
      <c r="D9192"/>
      <c r="E9192"/>
      <c r="F9192"/>
    </row>
    <row r="9193" spans="3:6" x14ac:dyDescent="0.2">
      <c r="C9193"/>
      <c r="D9193"/>
      <c r="E9193"/>
      <c r="F9193"/>
    </row>
    <row r="9194" spans="3:6" x14ac:dyDescent="0.2">
      <c r="C9194"/>
      <c r="D9194"/>
      <c r="E9194"/>
      <c r="F9194"/>
    </row>
    <row r="9195" spans="3:6" x14ac:dyDescent="0.2">
      <c r="C9195"/>
      <c r="D9195"/>
      <c r="E9195"/>
      <c r="F9195"/>
    </row>
    <row r="9196" spans="3:6" x14ac:dyDescent="0.2">
      <c r="C9196"/>
      <c r="D9196"/>
      <c r="E9196"/>
      <c r="F9196"/>
    </row>
    <row r="9197" spans="3:6" x14ac:dyDescent="0.2">
      <c r="C9197"/>
      <c r="D9197"/>
      <c r="E9197"/>
      <c r="F9197"/>
    </row>
    <row r="9198" spans="3:6" x14ac:dyDescent="0.2">
      <c r="C9198"/>
      <c r="D9198"/>
      <c r="E9198"/>
      <c r="F9198"/>
    </row>
    <row r="9199" spans="3:6" x14ac:dyDescent="0.2">
      <c r="C9199"/>
      <c r="D9199"/>
      <c r="E9199"/>
      <c r="F9199"/>
    </row>
    <row r="9200" spans="3:6" x14ac:dyDescent="0.2">
      <c r="C9200"/>
      <c r="D9200"/>
      <c r="E9200"/>
      <c r="F9200"/>
    </row>
    <row r="9201" spans="3:6" x14ac:dyDescent="0.2">
      <c r="C9201"/>
      <c r="D9201"/>
      <c r="E9201"/>
      <c r="F9201"/>
    </row>
    <row r="9202" spans="3:6" x14ac:dyDescent="0.2">
      <c r="C9202"/>
      <c r="D9202"/>
      <c r="E9202"/>
      <c r="F9202"/>
    </row>
    <row r="9203" spans="3:6" x14ac:dyDescent="0.2">
      <c r="C9203"/>
      <c r="D9203"/>
      <c r="E9203"/>
      <c r="F9203"/>
    </row>
    <row r="9204" spans="3:6" x14ac:dyDescent="0.2">
      <c r="C9204"/>
      <c r="D9204"/>
      <c r="E9204"/>
      <c r="F9204"/>
    </row>
    <row r="9205" spans="3:6" x14ac:dyDescent="0.2">
      <c r="C9205"/>
      <c r="D9205"/>
      <c r="E9205"/>
      <c r="F9205"/>
    </row>
    <row r="9206" spans="3:6" x14ac:dyDescent="0.2">
      <c r="C9206"/>
      <c r="D9206"/>
      <c r="E9206"/>
      <c r="F9206"/>
    </row>
    <row r="9207" spans="3:6" x14ac:dyDescent="0.2">
      <c r="C9207"/>
      <c r="D9207"/>
      <c r="E9207"/>
      <c r="F9207"/>
    </row>
    <row r="9208" spans="3:6" x14ac:dyDescent="0.2">
      <c r="C9208"/>
      <c r="D9208"/>
      <c r="E9208"/>
      <c r="F9208"/>
    </row>
    <row r="9209" spans="3:6" x14ac:dyDescent="0.2">
      <c r="C9209"/>
      <c r="D9209"/>
      <c r="E9209"/>
      <c r="F9209"/>
    </row>
    <row r="9210" spans="3:6" x14ac:dyDescent="0.2">
      <c r="C9210"/>
      <c r="D9210"/>
      <c r="E9210"/>
      <c r="F9210"/>
    </row>
    <row r="9211" spans="3:6" x14ac:dyDescent="0.2">
      <c r="C9211"/>
      <c r="D9211"/>
      <c r="E9211"/>
      <c r="F9211"/>
    </row>
    <row r="9212" spans="3:6" x14ac:dyDescent="0.2">
      <c r="C9212"/>
      <c r="D9212"/>
      <c r="E9212"/>
      <c r="F9212"/>
    </row>
    <row r="9213" spans="3:6" x14ac:dyDescent="0.2">
      <c r="C9213"/>
      <c r="D9213"/>
      <c r="E9213"/>
      <c r="F9213"/>
    </row>
    <row r="9214" spans="3:6" x14ac:dyDescent="0.2">
      <c r="C9214"/>
      <c r="D9214"/>
      <c r="E9214"/>
      <c r="F9214"/>
    </row>
    <row r="9215" spans="3:6" x14ac:dyDescent="0.2">
      <c r="C9215"/>
      <c r="D9215"/>
      <c r="E9215"/>
      <c r="F9215"/>
    </row>
    <row r="9216" spans="3:6" x14ac:dyDescent="0.2">
      <c r="C9216"/>
      <c r="D9216"/>
      <c r="E9216"/>
      <c r="F9216"/>
    </row>
    <row r="9217" spans="3:6" x14ac:dyDescent="0.2">
      <c r="C9217"/>
      <c r="D9217"/>
      <c r="E9217"/>
      <c r="F9217"/>
    </row>
    <row r="9218" spans="3:6" x14ac:dyDescent="0.2">
      <c r="C9218"/>
      <c r="D9218"/>
      <c r="E9218"/>
      <c r="F9218"/>
    </row>
    <row r="9219" spans="3:6" x14ac:dyDescent="0.2">
      <c r="C9219"/>
      <c r="D9219"/>
      <c r="E9219"/>
      <c r="F9219"/>
    </row>
    <row r="9220" spans="3:6" x14ac:dyDescent="0.2">
      <c r="C9220"/>
      <c r="D9220"/>
      <c r="E9220"/>
      <c r="F9220"/>
    </row>
    <row r="9221" spans="3:6" x14ac:dyDescent="0.2">
      <c r="C9221"/>
      <c r="D9221"/>
      <c r="E9221"/>
      <c r="F9221"/>
    </row>
    <row r="9222" spans="3:6" x14ac:dyDescent="0.2">
      <c r="C9222"/>
      <c r="D9222"/>
      <c r="E9222"/>
      <c r="F9222"/>
    </row>
    <row r="9223" spans="3:6" x14ac:dyDescent="0.2">
      <c r="C9223"/>
      <c r="D9223"/>
      <c r="E9223"/>
      <c r="F9223"/>
    </row>
    <row r="9224" spans="3:6" x14ac:dyDescent="0.2">
      <c r="C9224"/>
      <c r="D9224"/>
      <c r="E9224"/>
      <c r="F9224"/>
    </row>
    <row r="9225" spans="3:6" x14ac:dyDescent="0.2">
      <c r="C9225"/>
      <c r="D9225"/>
      <c r="E9225"/>
      <c r="F9225"/>
    </row>
    <row r="9226" spans="3:6" x14ac:dyDescent="0.2">
      <c r="C9226"/>
      <c r="D9226"/>
      <c r="E9226"/>
      <c r="F9226"/>
    </row>
    <row r="9227" spans="3:6" x14ac:dyDescent="0.2">
      <c r="C9227"/>
      <c r="D9227"/>
      <c r="E9227"/>
      <c r="F9227"/>
    </row>
    <row r="9228" spans="3:6" x14ac:dyDescent="0.2">
      <c r="C9228"/>
      <c r="D9228"/>
      <c r="E9228"/>
      <c r="F9228"/>
    </row>
    <row r="9229" spans="3:6" x14ac:dyDescent="0.2">
      <c r="C9229"/>
      <c r="D9229"/>
      <c r="E9229"/>
      <c r="F9229"/>
    </row>
    <row r="9230" spans="3:6" x14ac:dyDescent="0.2">
      <c r="C9230"/>
      <c r="D9230"/>
      <c r="E9230"/>
      <c r="F9230"/>
    </row>
    <row r="9231" spans="3:6" x14ac:dyDescent="0.2">
      <c r="C9231"/>
      <c r="D9231"/>
      <c r="E9231"/>
      <c r="F9231"/>
    </row>
    <row r="9232" spans="3:6" x14ac:dyDescent="0.2">
      <c r="C9232"/>
      <c r="D9232"/>
      <c r="E9232"/>
      <c r="F9232"/>
    </row>
    <row r="9233" spans="3:6" x14ac:dyDescent="0.2">
      <c r="C9233"/>
      <c r="D9233"/>
      <c r="E9233"/>
      <c r="F9233"/>
    </row>
    <row r="9234" spans="3:6" x14ac:dyDescent="0.2">
      <c r="C9234"/>
      <c r="D9234"/>
      <c r="E9234"/>
      <c r="F9234"/>
    </row>
    <row r="9235" spans="3:6" x14ac:dyDescent="0.2">
      <c r="C9235"/>
      <c r="D9235"/>
      <c r="E9235"/>
      <c r="F9235"/>
    </row>
    <row r="9236" spans="3:6" x14ac:dyDescent="0.2">
      <c r="C9236"/>
      <c r="D9236"/>
      <c r="E9236"/>
      <c r="F9236"/>
    </row>
    <row r="9237" spans="3:6" x14ac:dyDescent="0.2">
      <c r="C9237"/>
      <c r="D9237"/>
      <c r="E9237"/>
      <c r="F9237"/>
    </row>
    <row r="9238" spans="3:6" x14ac:dyDescent="0.2">
      <c r="C9238"/>
      <c r="D9238"/>
      <c r="E9238"/>
      <c r="F9238"/>
    </row>
    <row r="9239" spans="3:6" x14ac:dyDescent="0.2">
      <c r="C9239"/>
      <c r="D9239"/>
      <c r="E9239"/>
      <c r="F9239"/>
    </row>
    <row r="9240" spans="3:6" x14ac:dyDescent="0.2">
      <c r="C9240"/>
      <c r="D9240"/>
      <c r="E9240"/>
      <c r="F9240"/>
    </row>
    <row r="9241" spans="3:6" x14ac:dyDescent="0.2">
      <c r="C9241"/>
      <c r="D9241"/>
      <c r="E9241"/>
      <c r="F9241"/>
    </row>
    <row r="9242" spans="3:6" x14ac:dyDescent="0.2">
      <c r="C9242"/>
      <c r="D9242"/>
      <c r="E9242"/>
      <c r="F9242"/>
    </row>
    <row r="9243" spans="3:6" x14ac:dyDescent="0.2">
      <c r="C9243"/>
      <c r="D9243"/>
      <c r="E9243"/>
      <c r="F9243"/>
    </row>
    <row r="9244" spans="3:6" x14ac:dyDescent="0.2">
      <c r="C9244"/>
      <c r="D9244"/>
      <c r="E9244"/>
      <c r="F9244"/>
    </row>
    <row r="9245" spans="3:6" x14ac:dyDescent="0.2">
      <c r="C9245"/>
      <c r="D9245"/>
      <c r="E9245"/>
      <c r="F9245"/>
    </row>
    <row r="9246" spans="3:6" x14ac:dyDescent="0.2">
      <c r="C9246"/>
      <c r="D9246"/>
      <c r="E9246"/>
      <c r="F9246"/>
    </row>
    <row r="9247" spans="3:6" x14ac:dyDescent="0.2">
      <c r="C9247"/>
      <c r="D9247"/>
      <c r="E9247"/>
      <c r="F9247"/>
    </row>
    <row r="9248" spans="3:6" x14ac:dyDescent="0.2">
      <c r="C9248"/>
      <c r="D9248"/>
      <c r="E9248"/>
      <c r="F9248"/>
    </row>
    <row r="9249" spans="3:6" x14ac:dyDescent="0.2">
      <c r="C9249"/>
      <c r="D9249"/>
      <c r="E9249"/>
      <c r="F9249"/>
    </row>
    <row r="9250" spans="3:6" x14ac:dyDescent="0.2">
      <c r="C9250"/>
      <c r="D9250"/>
      <c r="E9250"/>
      <c r="F9250"/>
    </row>
    <row r="9251" spans="3:6" x14ac:dyDescent="0.2">
      <c r="C9251"/>
      <c r="D9251"/>
      <c r="E9251"/>
      <c r="F9251"/>
    </row>
    <row r="9252" spans="3:6" x14ac:dyDescent="0.2">
      <c r="C9252"/>
      <c r="D9252"/>
      <c r="E9252"/>
      <c r="F9252"/>
    </row>
    <row r="9253" spans="3:6" x14ac:dyDescent="0.2">
      <c r="C9253"/>
      <c r="D9253"/>
      <c r="E9253"/>
      <c r="F9253"/>
    </row>
    <row r="9254" spans="3:6" x14ac:dyDescent="0.2">
      <c r="C9254"/>
      <c r="D9254"/>
      <c r="E9254"/>
      <c r="F9254"/>
    </row>
    <row r="9255" spans="3:6" x14ac:dyDescent="0.2">
      <c r="C9255"/>
      <c r="D9255"/>
      <c r="E9255"/>
      <c r="F9255"/>
    </row>
    <row r="9256" spans="3:6" x14ac:dyDescent="0.2">
      <c r="C9256"/>
      <c r="D9256"/>
      <c r="E9256"/>
      <c r="F9256"/>
    </row>
    <row r="9257" spans="3:6" x14ac:dyDescent="0.2">
      <c r="C9257"/>
      <c r="D9257"/>
      <c r="E9257"/>
      <c r="F9257"/>
    </row>
    <row r="9258" spans="3:6" x14ac:dyDescent="0.2">
      <c r="C9258"/>
      <c r="D9258"/>
      <c r="E9258"/>
      <c r="F9258"/>
    </row>
    <row r="9259" spans="3:6" x14ac:dyDescent="0.2">
      <c r="C9259"/>
      <c r="D9259"/>
      <c r="E9259"/>
      <c r="F9259"/>
    </row>
    <row r="9260" spans="3:6" x14ac:dyDescent="0.2">
      <c r="C9260"/>
      <c r="D9260"/>
      <c r="E9260"/>
      <c r="F9260"/>
    </row>
    <row r="9261" spans="3:6" x14ac:dyDescent="0.2">
      <c r="C9261"/>
      <c r="D9261"/>
      <c r="E9261"/>
      <c r="F9261"/>
    </row>
    <row r="9262" spans="3:6" x14ac:dyDescent="0.2">
      <c r="C9262"/>
      <c r="D9262"/>
      <c r="E9262"/>
      <c r="F9262"/>
    </row>
    <row r="9263" spans="3:6" x14ac:dyDescent="0.2">
      <c r="C9263"/>
      <c r="D9263"/>
      <c r="E9263"/>
      <c r="F9263"/>
    </row>
    <row r="9264" spans="3:6" x14ac:dyDescent="0.2">
      <c r="C9264"/>
      <c r="D9264"/>
      <c r="E9264"/>
      <c r="F9264"/>
    </row>
    <row r="9265" spans="3:6" x14ac:dyDescent="0.2">
      <c r="C9265"/>
      <c r="D9265"/>
      <c r="E9265"/>
      <c r="F9265"/>
    </row>
    <row r="9266" spans="3:6" x14ac:dyDescent="0.2">
      <c r="C9266"/>
      <c r="D9266"/>
      <c r="E9266"/>
      <c r="F9266"/>
    </row>
    <row r="9267" spans="3:6" x14ac:dyDescent="0.2">
      <c r="C9267"/>
      <c r="D9267"/>
      <c r="E9267"/>
      <c r="F9267"/>
    </row>
    <row r="9268" spans="3:6" x14ac:dyDescent="0.2">
      <c r="C9268"/>
      <c r="D9268"/>
      <c r="E9268"/>
      <c r="F9268"/>
    </row>
    <row r="9269" spans="3:6" x14ac:dyDescent="0.2">
      <c r="C9269"/>
      <c r="D9269"/>
      <c r="E9269"/>
      <c r="F9269"/>
    </row>
    <row r="9270" spans="3:6" x14ac:dyDescent="0.2">
      <c r="C9270"/>
      <c r="D9270"/>
      <c r="E9270"/>
      <c r="F9270"/>
    </row>
    <row r="9271" spans="3:6" x14ac:dyDescent="0.2">
      <c r="C9271"/>
      <c r="D9271"/>
      <c r="E9271"/>
      <c r="F9271"/>
    </row>
    <row r="9272" spans="3:6" x14ac:dyDescent="0.2">
      <c r="C9272"/>
      <c r="D9272"/>
      <c r="E9272"/>
      <c r="F9272"/>
    </row>
    <row r="9273" spans="3:6" x14ac:dyDescent="0.2">
      <c r="C9273"/>
      <c r="D9273"/>
      <c r="E9273"/>
      <c r="F9273"/>
    </row>
    <row r="9274" spans="3:6" x14ac:dyDescent="0.2">
      <c r="C9274"/>
      <c r="D9274"/>
      <c r="E9274"/>
      <c r="F9274"/>
    </row>
    <row r="9275" spans="3:6" x14ac:dyDescent="0.2">
      <c r="C9275"/>
      <c r="D9275"/>
      <c r="E9275"/>
      <c r="F9275"/>
    </row>
    <row r="9276" spans="3:6" x14ac:dyDescent="0.2">
      <c r="C9276"/>
      <c r="D9276"/>
      <c r="E9276"/>
      <c r="F9276"/>
    </row>
    <row r="9277" spans="3:6" x14ac:dyDescent="0.2">
      <c r="C9277"/>
      <c r="D9277"/>
      <c r="E9277"/>
      <c r="F9277"/>
    </row>
    <row r="9278" spans="3:6" x14ac:dyDescent="0.2">
      <c r="C9278"/>
      <c r="D9278"/>
      <c r="E9278"/>
      <c r="F9278"/>
    </row>
    <row r="9279" spans="3:6" x14ac:dyDescent="0.2">
      <c r="C9279"/>
      <c r="D9279"/>
      <c r="E9279"/>
      <c r="F9279"/>
    </row>
    <row r="9280" spans="3:6" x14ac:dyDescent="0.2">
      <c r="C9280"/>
      <c r="D9280"/>
      <c r="E9280"/>
      <c r="F9280"/>
    </row>
    <row r="9281" spans="3:6" x14ac:dyDescent="0.2">
      <c r="C9281"/>
      <c r="D9281"/>
      <c r="E9281"/>
      <c r="F9281"/>
    </row>
    <row r="9282" spans="3:6" x14ac:dyDescent="0.2">
      <c r="C9282"/>
      <c r="D9282"/>
      <c r="E9282"/>
      <c r="F9282"/>
    </row>
    <row r="9283" spans="3:6" x14ac:dyDescent="0.2">
      <c r="C9283"/>
      <c r="D9283"/>
      <c r="E9283"/>
      <c r="F9283"/>
    </row>
    <row r="9284" spans="3:6" x14ac:dyDescent="0.2">
      <c r="C9284"/>
      <c r="D9284"/>
      <c r="E9284"/>
      <c r="F9284"/>
    </row>
    <row r="9285" spans="3:6" x14ac:dyDescent="0.2">
      <c r="C9285"/>
      <c r="D9285"/>
      <c r="E9285"/>
      <c r="F9285"/>
    </row>
    <row r="9286" spans="3:6" x14ac:dyDescent="0.2">
      <c r="C9286"/>
      <c r="D9286"/>
      <c r="E9286"/>
      <c r="F9286"/>
    </row>
    <row r="9287" spans="3:6" x14ac:dyDescent="0.2">
      <c r="C9287"/>
      <c r="D9287"/>
      <c r="E9287"/>
      <c r="F9287"/>
    </row>
    <row r="9288" spans="3:6" x14ac:dyDescent="0.2">
      <c r="C9288"/>
      <c r="D9288"/>
      <c r="E9288"/>
      <c r="F9288"/>
    </row>
    <row r="9289" spans="3:6" x14ac:dyDescent="0.2">
      <c r="C9289"/>
      <c r="D9289"/>
      <c r="E9289"/>
      <c r="F9289"/>
    </row>
    <row r="9290" spans="3:6" x14ac:dyDescent="0.2">
      <c r="C9290"/>
      <c r="D9290"/>
      <c r="E9290"/>
      <c r="F9290"/>
    </row>
    <row r="9291" spans="3:6" x14ac:dyDescent="0.2">
      <c r="C9291"/>
      <c r="D9291"/>
      <c r="E9291"/>
      <c r="F9291"/>
    </row>
    <row r="9292" spans="3:6" x14ac:dyDescent="0.2">
      <c r="C9292"/>
      <c r="D9292"/>
      <c r="E9292"/>
      <c r="F9292"/>
    </row>
    <row r="9293" spans="3:6" x14ac:dyDescent="0.2">
      <c r="C9293"/>
      <c r="D9293"/>
      <c r="E9293"/>
      <c r="F9293"/>
    </row>
    <row r="9294" spans="3:6" x14ac:dyDescent="0.2">
      <c r="C9294"/>
      <c r="D9294"/>
      <c r="E9294"/>
      <c r="F9294"/>
    </row>
    <row r="9295" spans="3:6" x14ac:dyDescent="0.2">
      <c r="C9295"/>
      <c r="D9295"/>
      <c r="E9295"/>
      <c r="F9295"/>
    </row>
    <row r="9296" spans="3:6" x14ac:dyDescent="0.2">
      <c r="C9296"/>
      <c r="D9296"/>
      <c r="E9296"/>
      <c r="F9296"/>
    </row>
    <row r="9297" spans="3:6" x14ac:dyDescent="0.2">
      <c r="C9297"/>
      <c r="D9297"/>
      <c r="E9297"/>
      <c r="F9297"/>
    </row>
    <row r="9298" spans="3:6" x14ac:dyDescent="0.2">
      <c r="C9298"/>
      <c r="D9298"/>
      <c r="E9298"/>
      <c r="F9298"/>
    </row>
    <row r="9299" spans="3:6" x14ac:dyDescent="0.2">
      <c r="C9299"/>
      <c r="D9299"/>
      <c r="E9299"/>
      <c r="F9299"/>
    </row>
    <row r="9300" spans="3:6" x14ac:dyDescent="0.2">
      <c r="C9300"/>
      <c r="D9300"/>
      <c r="E9300"/>
      <c r="F9300"/>
    </row>
    <row r="9301" spans="3:6" x14ac:dyDescent="0.2">
      <c r="C9301"/>
      <c r="D9301"/>
      <c r="E9301"/>
      <c r="F9301"/>
    </row>
    <row r="9302" spans="3:6" x14ac:dyDescent="0.2">
      <c r="C9302"/>
      <c r="D9302"/>
      <c r="E9302"/>
      <c r="F9302"/>
    </row>
    <row r="9303" spans="3:6" x14ac:dyDescent="0.2">
      <c r="C9303"/>
      <c r="D9303"/>
      <c r="E9303"/>
      <c r="F9303"/>
    </row>
    <row r="9304" spans="3:6" x14ac:dyDescent="0.2">
      <c r="C9304"/>
      <c r="D9304"/>
      <c r="E9304"/>
      <c r="F9304"/>
    </row>
    <row r="9305" spans="3:6" x14ac:dyDescent="0.2">
      <c r="C9305"/>
      <c r="D9305"/>
      <c r="E9305"/>
      <c r="F9305"/>
    </row>
    <row r="9306" spans="3:6" x14ac:dyDescent="0.2">
      <c r="C9306"/>
      <c r="D9306"/>
      <c r="E9306"/>
      <c r="F9306"/>
    </row>
    <row r="9307" spans="3:6" x14ac:dyDescent="0.2">
      <c r="C9307"/>
      <c r="D9307"/>
      <c r="E9307"/>
      <c r="F9307"/>
    </row>
    <row r="9308" spans="3:6" x14ac:dyDescent="0.2">
      <c r="C9308"/>
      <c r="D9308"/>
      <c r="E9308"/>
      <c r="F9308"/>
    </row>
    <row r="9309" spans="3:6" x14ac:dyDescent="0.2">
      <c r="C9309"/>
      <c r="D9309"/>
      <c r="E9309"/>
      <c r="F9309"/>
    </row>
    <row r="9310" spans="3:6" x14ac:dyDescent="0.2">
      <c r="C9310"/>
      <c r="D9310"/>
      <c r="E9310"/>
      <c r="F9310"/>
    </row>
    <row r="9311" spans="3:6" x14ac:dyDescent="0.2">
      <c r="C9311"/>
      <c r="D9311"/>
      <c r="E9311"/>
      <c r="F9311"/>
    </row>
    <row r="9312" spans="3:6" x14ac:dyDescent="0.2">
      <c r="C9312"/>
      <c r="D9312"/>
      <c r="E9312"/>
      <c r="F9312"/>
    </row>
    <row r="9313" spans="3:6" x14ac:dyDescent="0.2">
      <c r="C9313"/>
      <c r="D9313"/>
      <c r="E9313"/>
      <c r="F9313"/>
    </row>
    <row r="9314" spans="3:6" x14ac:dyDescent="0.2">
      <c r="C9314"/>
      <c r="D9314"/>
      <c r="E9314"/>
      <c r="F9314"/>
    </row>
    <row r="9315" spans="3:6" x14ac:dyDescent="0.2">
      <c r="C9315"/>
      <c r="D9315"/>
      <c r="E9315"/>
      <c r="F9315"/>
    </row>
    <row r="9316" spans="3:6" x14ac:dyDescent="0.2">
      <c r="C9316"/>
      <c r="D9316"/>
      <c r="E9316"/>
      <c r="F9316"/>
    </row>
    <row r="9317" spans="3:6" x14ac:dyDescent="0.2">
      <c r="C9317"/>
      <c r="D9317"/>
      <c r="E9317"/>
      <c r="F9317"/>
    </row>
    <row r="9318" spans="3:6" x14ac:dyDescent="0.2">
      <c r="C9318"/>
      <c r="D9318"/>
      <c r="E9318"/>
      <c r="F9318"/>
    </row>
    <row r="9319" spans="3:6" x14ac:dyDescent="0.2">
      <c r="C9319"/>
      <c r="D9319"/>
      <c r="E9319"/>
      <c r="F9319"/>
    </row>
    <row r="9320" spans="3:6" x14ac:dyDescent="0.2">
      <c r="C9320"/>
      <c r="D9320"/>
      <c r="E9320"/>
      <c r="F9320"/>
    </row>
    <row r="9321" spans="3:6" x14ac:dyDescent="0.2">
      <c r="C9321"/>
      <c r="D9321"/>
      <c r="E9321"/>
      <c r="F9321"/>
    </row>
    <row r="9322" spans="3:6" x14ac:dyDescent="0.2">
      <c r="C9322"/>
      <c r="D9322"/>
      <c r="E9322"/>
      <c r="F9322"/>
    </row>
    <row r="9323" spans="3:6" x14ac:dyDescent="0.2">
      <c r="C9323"/>
      <c r="D9323"/>
      <c r="E9323"/>
      <c r="F9323"/>
    </row>
    <row r="9324" spans="3:6" x14ac:dyDescent="0.2">
      <c r="C9324"/>
      <c r="D9324"/>
      <c r="E9324"/>
      <c r="F9324"/>
    </row>
    <row r="9325" spans="3:6" x14ac:dyDescent="0.2">
      <c r="C9325"/>
      <c r="D9325"/>
      <c r="E9325"/>
      <c r="F9325"/>
    </row>
    <row r="9326" spans="3:6" x14ac:dyDescent="0.2">
      <c r="C9326"/>
      <c r="D9326"/>
      <c r="E9326"/>
      <c r="F9326"/>
    </row>
    <row r="9327" spans="3:6" x14ac:dyDescent="0.2">
      <c r="C9327"/>
      <c r="D9327"/>
      <c r="E9327"/>
      <c r="F9327"/>
    </row>
    <row r="9328" spans="3:6" x14ac:dyDescent="0.2">
      <c r="C9328"/>
      <c r="D9328"/>
      <c r="E9328"/>
      <c r="F9328"/>
    </row>
    <row r="9329" spans="3:6" x14ac:dyDescent="0.2">
      <c r="C9329"/>
      <c r="D9329"/>
      <c r="E9329"/>
      <c r="F9329"/>
    </row>
    <row r="9330" spans="3:6" x14ac:dyDescent="0.2">
      <c r="C9330"/>
      <c r="D9330"/>
      <c r="E9330"/>
      <c r="F9330"/>
    </row>
    <row r="9331" spans="3:6" x14ac:dyDescent="0.2">
      <c r="C9331"/>
      <c r="D9331"/>
      <c r="E9331"/>
      <c r="F9331"/>
    </row>
    <row r="9332" spans="3:6" x14ac:dyDescent="0.2">
      <c r="C9332"/>
      <c r="D9332"/>
      <c r="E9332"/>
      <c r="F9332"/>
    </row>
    <row r="9333" spans="3:6" x14ac:dyDescent="0.2">
      <c r="C9333"/>
      <c r="D9333"/>
      <c r="E9333"/>
      <c r="F9333"/>
    </row>
    <row r="9334" spans="3:6" x14ac:dyDescent="0.2">
      <c r="C9334"/>
      <c r="D9334"/>
      <c r="E9334"/>
      <c r="F9334"/>
    </row>
    <row r="9335" spans="3:6" x14ac:dyDescent="0.2">
      <c r="C9335"/>
      <c r="D9335"/>
      <c r="E9335"/>
      <c r="F9335"/>
    </row>
    <row r="9336" spans="3:6" x14ac:dyDescent="0.2">
      <c r="C9336"/>
      <c r="D9336"/>
      <c r="E9336"/>
      <c r="F9336"/>
    </row>
    <row r="9337" spans="3:6" x14ac:dyDescent="0.2">
      <c r="C9337"/>
      <c r="D9337"/>
      <c r="E9337"/>
      <c r="F9337"/>
    </row>
    <row r="9338" spans="3:6" x14ac:dyDescent="0.2">
      <c r="C9338"/>
      <c r="D9338"/>
      <c r="E9338"/>
      <c r="F9338"/>
    </row>
    <row r="9339" spans="3:6" x14ac:dyDescent="0.2">
      <c r="C9339"/>
      <c r="D9339"/>
      <c r="E9339"/>
      <c r="F9339"/>
    </row>
    <row r="9340" spans="3:6" x14ac:dyDescent="0.2">
      <c r="C9340"/>
      <c r="D9340"/>
      <c r="E9340"/>
      <c r="F9340"/>
    </row>
    <row r="9341" spans="3:6" x14ac:dyDescent="0.2">
      <c r="C9341"/>
      <c r="D9341"/>
      <c r="E9341"/>
      <c r="F9341"/>
    </row>
    <row r="9342" spans="3:6" x14ac:dyDescent="0.2">
      <c r="C9342"/>
      <c r="D9342"/>
      <c r="E9342"/>
      <c r="F9342"/>
    </row>
    <row r="9343" spans="3:6" x14ac:dyDescent="0.2">
      <c r="C9343"/>
      <c r="D9343"/>
      <c r="E9343"/>
      <c r="F9343"/>
    </row>
    <row r="9344" spans="3:6" x14ac:dyDescent="0.2">
      <c r="C9344"/>
      <c r="D9344"/>
      <c r="E9344"/>
      <c r="F9344"/>
    </row>
    <row r="9345" spans="3:6" x14ac:dyDescent="0.2">
      <c r="C9345"/>
      <c r="D9345"/>
      <c r="E9345"/>
      <c r="F9345"/>
    </row>
    <row r="9346" spans="3:6" x14ac:dyDescent="0.2">
      <c r="C9346"/>
      <c r="D9346"/>
      <c r="E9346"/>
      <c r="F9346"/>
    </row>
    <row r="9347" spans="3:6" x14ac:dyDescent="0.2">
      <c r="C9347"/>
      <c r="D9347"/>
      <c r="E9347"/>
      <c r="F9347"/>
    </row>
    <row r="9348" spans="3:6" x14ac:dyDescent="0.2">
      <c r="C9348"/>
      <c r="D9348"/>
      <c r="E9348"/>
      <c r="F9348"/>
    </row>
    <row r="9349" spans="3:6" x14ac:dyDescent="0.2">
      <c r="C9349"/>
      <c r="D9349"/>
      <c r="E9349"/>
      <c r="F9349"/>
    </row>
    <row r="9350" spans="3:6" x14ac:dyDescent="0.2">
      <c r="C9350"/>
      <c r="D9350"/>
      <c r="E9350"/>
      <c r="F9350"/>
    </row>
    <row r="9351" spans="3:6" x14ac:dyDescent="0.2">
      <c r="C9351"/>
      <c r="D9351"/>
      <c r="E9351"/>
      <c r="F9351"/>
    </row>
    <row r="9352" spans="3:6" x14ac:dyDescent="0.2">
      <c r="C9352"/>
      <c r="D9352"/>
      <c r="E9352"/>
      <c r="F9352"/>
    </row>
    <row r="9353" spans="3:6" x14ac:dyDescent="0.2">
      <c r="C9353"/>
      <c r="D9353"/>
      <c r="E9353"/>
      <c r="F9353"/>
    </row>
    <row r="9354" spans="3:6" x14ac:dyDescent="0.2">
      <c r="C9354"/>
      <c r="D9354"/>
      <c r="E9354"/>
      <c r="F9354"/>
    </row>
    <row r="9355" spans="3:6" x14ac:dyDescent="0.2">
      <c r="C9355"/>
      <c r="D9355"/>
      <c r="E9355"/>
      <c r="F9355"/>
    </row>
    <row r="9356" spans="3:6" x14ac:dyDescent="0.2">
      <c r="C9356"/>
      <c r="D9356"/>
      <c r="E9356"/>
      <c r="F9356"/>
    </row>
    <row r="9357" spans="3:6" x14ac:dyDescent="0.2">
      <c r="C9357"/>
      <c r="D9357"/>
      <c r="E9357"/>
      <c r="F9357"/>
    </row>
    <row r="9358" spans="3:6" x14ac:dyDescent="0.2">
      <c r="C9358"/>
      <c r="D9358"/>
      <c r="E9358"/>
      <c r="F9358"/>
    </row>
    <row r="9359" spans="3:6" x14ac:dyDescent="0.2">
      <c r="C9359"/>
      <c r="D9359"/>
      <c r="E9359"/>
      <c r="F9359"/>
    </row>
    <row r="9360" spans="3:6" x14ac:dyDescent="0.2">
      <c r="C9360"/>
      <c r="D9360"/>
      <c r="E9360"/>
      <c r="F9360"/>
    </row>
    <row r="9361" spans="3:6" x14ac:dyDescent="0.2">
      <c r="C9361"/>
      <c r="D9361"/>
      <c r="E9361"/>
      <c r="F9361"/>
    </row>
    <row r="9362" spans="3:6" x14ac:dyDescent="0.2">
      <c r="C9362"/>
      <c r="D9362"/>
      <c r="E9362"/>
      <c r="F9362"/>
    </row>
    <row r="9363" spans="3:6" x14ac:dyDescent="0.2">
      <c r="C9363"/>
      <c r="D9363"/>
      <c r="E9363"/>
      <c r="F9363"/>
    </row>
    <row r="9364" spans="3:6" x14ac:dyDescent="0.2">
      <c r="C9364"/>
      <c r="D9364"/>
      <c r="E9364"/>
      <c r="F9364"/>
    </row>
    <row r="9365" spans="3:6" x14ac:dyDescent="0.2">
      <c r="C9365"/>
      <c r="D9365"/>
      <c r="E9365"/>
      <c r="F9365"/>
    </row>
    <row r="9366" spans="3:6" x14ac:dyDescent="0.2">
      <c r="C9366"/>
      <c r="D9366"/>
      <c r="E9366"/>
      <c r="F9366"/>
    </row>
    <row r="9367" spans="3:6" x14ac:dyDescent="0.2">
      <c r="C9367"/>
      <c r="D9367"/>
      <c r="E9367"/>
      <c r="F9367"/>
    </row>
    <row r="9368" spans="3:6" x14ac:dyDescent="0.2">
      <c r="C9368"/>
      <c r="D9368"/>
      <c r="E9368"/>
      <c r="F9368"/>
    </row>
    <row r="9369" spans="3:6" x14ac:dyDescent="0.2">
      <c r="C9369"/>
      <c r="D9369"/>
      <c r="E9369"/>
      <c r="F9369"/>
    </row>
    <row r="9370" spans="3:6" x14ac:dyDescent="0.2">
      <c r="C9370"/>
      <c r="D9370"/>
      <c r="E9370"/>
      <c r="F9370"/>
    </row>
    <row r="9371" spans="3:6" x14ac:dyDescent="0.2">
      <c r="C9371"/>
      <c r="D9371"/>
      <c r="E9371"/>
      <c r="F9371"/>
    </row>
    <row r="9372" spans="3:6" x14ac:dyDescent="0.2">
      <c r="C9372"/>
      <c r="D9372"/>
      <c r="E9372"/>
      <c r="F9372"/>
    </row>
    <row r="9373" spans="3:6" x14ac:dyDescent="0.2">
      <c r="C9373"/>
      <c r="D9373"/>
      <c r="E9373"/>
      <c r="F9373"/>
    </row>
    <row r="9374" spans="3:6" x14ac:dyDescent="0.2">
      <c r="C9374"/>
      <c r="D9374"/>
      <c r="E9374"/>
      <c r="F9374"/>
    </row>
    <row r="9375" spans="3:6" x14ac:dyDescent="0.2">
      <c r="C9375"/>
      <c r="D9375"/>
      <c r="E9375"/>
      <c r="F9375"/>
    </row>
    <row r="9376" spans="3:6" x14ac:dyDescent="0.2">
      <c r="C9376"/>
      <c r="D9376"/>
      <c r="E9376"/>
      <c r="F9376"/>
    </row>
    <row r="9377" spans="3:6" x14ac:dyDescent="0.2">
      <c r="C9377"/>
      <c r="D9377"/>
      <c r="E9377"/>
      <c r="F9377"/>
    </row>
    <row r="9378" spans="3:6" x14ac:dyDescent="0.2">
      <c r="C9378"/>
      <c r="D9378"/>
      <c r="E9378"/>
      <c r="F9378"/>
    </row>
    <row r="9379" spans="3:6" x14ac:dyDescent="0.2">
      <c r="C9379"/>
      <c r="D9379"/>
      <c r="E9379"/>
      <c r="F9379"/>
    </row>
    <row r="9380" spans="3:6" x14ac:dyDescent="0.2">
      <c r="C9380"/>
      <c r="D9380"/>
      <c r="E9380"/>
      <c r="F9380"/>
    </row>
    <row r="9381" spans="3:6" x14ac:dyDescent="0.2">
      <c r="C9381"/>
      <c r="D9381"/>
      <c r="E9381"/>
      <c r="F9381"/>
    </row>
    <row r="9382" spans="3:6" x14ac:dyDescent="0.2">
      <c r="C9382"/>
      <c r="D9382"/>
      <c r="E9382"/>
      <c r="F9382"/>
    </row>
    <row r="9383" spans="3:6" x14ac:dyDescent="0.2">
      <c r="C9383"/>
      <c r="D9383"/>
      <c r="E9383"/>
      <c r="F9383"/>
    </row>
    <row r="9384" spans="3:6" x14ac:dyDescent="0.2">
      <c r="C9384"/>
      <c r="D9384"/>
      <c r="E9384"/>
      <c r="F9384"/>
    </row>
    <row r="9385" spans="3:6" x14ac:dyDescent="0.2">
      <c r="C9385"/>
      <c r="D9385"/>
      <c r="E9385"/>
      <c r="F9385"/>
    </row>
    <row r="9386" spans="3:6" x14ac:dyDescent="0.2">
      <c r="C9386"/>
      <c r="D9386"/>
      <c r="E9386"/>
      <c r="F9386"/>
    </row>
    <row r="9387" spans="3:6" x14ac:dyDescent="0.2">
      <c r="C9387"/>
      <c r="D9387"/>
      <c r="E9387"/>
      <c r="F9387"/>
    </row>
    <row r="9388" spans="3:6" x14ac:dyDescent="0.2">
      <c r="C9388"/>
      <c r="D9388"/>
      <c r="E9388"/>
      <c r="F9388"/>
    </row>
    <row r="9389" spans="3:6" x14ac:dyDescent="0.2">
      <c r="C9389"/>
      <c r="D9389"/>
      <c r="E9389"/>
      <c r="F9389"/>
    </row>
    <row r="9390" spans="3:6" x14ac:dyDescent="0.2">
      <c r="C9390"/>
      <c r="D9390"/>
      <c r="E9390"/>
      <c r="F9390"/>
    </row>
    <row r="9391" spans="3:6" x14ac:dyDescent="0.2">
      <c r="C9391"/>
      <c r="D9391"/>
      <c r="E9391"/>
      <c r="F9391"/>
    </row>
    <row r="9392" spans="3:6" x14ac:dyDescent="0.2">
      <c r="C9392"/>
      <c r="D9392"/>
      <c r="E9392"/>
      <c r="F9392"/>
    </row>
    <row r="9393" spans="3:6" x14ac:dyDescent="0.2">
      <c r="C9393"/>
      <c r="D9393"/>
      <c r="E9393"/>
      <c r="F9393"/>
    </row>
    <row r="9394" spans="3:6" x14ac:dyDescent="0.2">
      <c r="C9394"/>
      <c r="D9394"/>
      <c r="E9394"/>
      <c r="F9394"/>
    </row>
    <row r="9395" spans="3:6" x14ac:dyDescent="0.2">
      <c r="C9395"/>
      <c r="D9395"/>
      <c r="E9395"/>
      <c r="F9395"/>
    </row>
    <row r="9396" spans="3:6" x14ac:dyDescent="0.2">
      <c r="C9396"/>
      <c r="D9396"/>
      <c r="E9396"/>
      <c r="F9396"/>
    </row>
    <row r="9397" spans="3:6" x14ac:dyDescent="0.2">
      <c r="C9397"/>
      <c r="D9397"/>
      <c r="E9397"/>
      <c r="F9397"/>
    </row>
    <row r="9398" spans="3:6" x14ac:dyDescent="0.2">
      <c r="C9398"/>
      <c r="D9398"/>
      <c r="E9398"/>
      <c r="F9398"/>
    </row>
    <row r="9399" spans="3:6" x14ac:dyDescent="0.2">
      <c r="C9399"/>
      <c r="D9399"/>
      <c r="E9399"/>
      <c r="F9399"/>
    </row>
    <row r="9400" spans="3:6" x14ac:dyDescent="0.2">
      <c r="C9400"/>
      <c r="D9400"/>
      <c r="E9400"/>
      <c r="F9400"/>
    </row>
    <row r="9401" spans="3:6" x14ac:dyDescent="0.2">
      <c r="C9401"/>
      <c r="D9401"/>
      <c r="E9401"/>
      <c r="F9401"/>
    </row>
    <row r="9402" spans="3:6" x14ac:dyDescent="0.2">
      <c r="C9402"/>
      <c r="D9402"/>
      <c r="E9402"/>
      <c r="F9402"/>
    </row>
    <row r="9403" spans="3:6" x14ac:dyDescent="0.2">
      <c r="C9403"/>
      <c r="D9403"/>
      <c r="E9403"/>
      <c r="F9403"/>
    </row>
    <row r="9404" spans="3:6" x14ac:dyDescent="0.2">
      <c r="C9404"/>
      <c r="D9404"/>
      <c r="E9404"/>
      <c r="F9404"/>
    </row>
    <row r="9405" spans="3:6" x14ac:dyDescent="0.2">
      <c r="C9405"/>
      <c r="D9405"/>
      <c r="E9405"/>
      <c r="F9405"/>
    </row>
    <row r="9406" spans="3:6" x14ac:dyDescent="0.2">
      <c r="C9406"/>
      <c r="D9406"/>
      <c r="E9406"/>
      <c r="F9406"/>
    </row>
    <row r="9407" spans="3:6" x14ac:dyDescent="0.2">
      <c r="C9407"/>
      <c r="D9407"/>
      <c r="E9407"/>
      <c r="F9407"/>
    </row>
    <row r="9408" spans="3:6" x14ac:dyDescent="0.2">
      <c r="C9408"/>
      <c r="D9408"/>
      <c r="E9408"/>
      <c r="F9408"/>
    </row>
    <row r="9409" spans="3:6" x14ac:dyDescent="0.2">
      <c r="C9409"/>
      <c r="D9409"/>
      <c r="E9409"/>
      <c r="F9409"/>
    </row>
    <row r="9410" spans="3:6" x14ac:dyDescent="0.2">
      <c r="C9410"/>
      <c r="D9410"/>
      <c r="E9410"/>
      <c r="F9410"/>
    </row>
    <row r="9411" spans="3:6" x14ac:dyDescent="0.2">
      <c r="C9411"/>
      <c r="D9411"/>
      <c r="E9411"/>
      <c r="F9411"/>
    </row>
    <row r="9412" spans="3:6" x14ac:dyDescent="0.2">
      <c r="C9412"/>
      <c r="D9412"/>
      <c r="E9412"/>
      <c r="F9412"/>
    </row>
    <row r="9413" spans="3:6" x14ac:dyDescent="0.2">
      <c r="C9413"/>
      <c r="D9413"/>
      <c r="E9413"/>
      <c r="F9413"/>
    </row>
    <row r="9414" spans="3:6" x14ac:dyDescent="0.2">
      <c r="C9414"/>
      <c r="D9414"/>
      <c r="E9414"/>
      <c r="F9414"/>
    </row>
    <row r="9415" spans="3:6" x14ac:dyDescent="0.2">
      <c r="C9415"/>
      <c r="D9415"/>
      <c r="E9415"/>
      <c r="F9415"/>
    </row>
    <row r="9416" spans="3:6" x14ac:dyDescent="0.2">
      <c r="C9416"/>
      <c r="D9416"/>
      <c r="E9416"/>
      <c r="F9416"/>
    </row>
    <row r="9417" spans="3:6" x14ac:dyDescent="0.2">
      <c r="C9417"/>
      <c r="D9417"/>
      <c r="E9417"/>
      <c r="F9417"/>
    </row>
    <row r="9418" spans="3:6" x14ac:dyDescent="0.2">
      <c r="C9418"/>
      <c r="D9418"/>
      <c r="E9418"/>
      <c r="F9418"/>
    </row>
    <row r="9419" spans="3:6" x14ac:dyDescent="0.2">
      <c r="C9419"/>
      <c r="D9419"/>
      <c r="E9419"/>
      <c r="F9419"/>
    </row>
    <row r="9420" spans="3:6" x14ac:dyDescent="0.2">
      <c r="C9420"/>
      <c r="D9420"/>
      <c r="E9420"/>
      <c r="F9420"/>
    </row>
    <row r="9421" spans="3:6" x14ac:dyDescent="0.2">
      <c r="C9421"/>
      <c r="D9421"/>
      <c r="E9421"/>
      <c r="F9421"/>
    </row>
    <row r="9422" spans="3:6" x14ac:dyDescent="0.2">
      <c r="C9422"/>
      <c r="D9422"/>
      <c r="E9422"/>
      <c r="F9422"/>
    </row>
    <row r="9423" spans="3:6" x14ac:dyDescent="0.2">
      <c r="C9423"/>
      <c r="D9423"/>
      <c r="E9423"/>
      <c r="F9423"/>
    </row>
    <row r="9424" spans="3:6" x14ac:dyDescent="0.2">
      <c r="C9424"/>
      <c r="D9424"/>
      <c r="E9424"/>
      <c r="F9424"/>
    </row>
    <row r="9425" spans="3:6" x14ac:dyDescent="0.2">
      <c r="C9425"/>
      <c r="D9425"/>
      <c r="E9425"/>
      <c r="F9425"/>
    </row>
    <row r="9426" spans="3:6" x14ac:dyDescent="0.2">
      <c r="C9426"/>
      <c r="D9426"/>
      <c r="E9426"/>
      <c r="F9426"/>
    </row>
    <row r="9427" spans="3:6" x14ac:dyDescent="0.2">
      <c r="C9427"/>
      <c r="D9427"/>
      <c r="E9427"/>
      <c r="F9427"/>
    </row>
    <row r="9428" spans="3:6" x14ac:dyDescent="0.2">
      <c r="C9428"/>
      <c r="D9428"/>
      <c r="E9428"/>
      <c r="F9428"/>
    </row>
    <row r="9429" spans="3:6" x14ac:dyDescent="0.2">
      <c r="C9429"/>
      <c r="D9429"/>
      <c r="E9429"/>
      <c r="F9429"/>
    </row>
    <row r="9430" spans="3:6" x14ac:dyDescent="0.2">
      <c r="C9430"/>
      <c r="D9430"/>
      <c r="E9430"/>
      <c r="F9430"/>
    </row>
    <row r="9431" spans="3:6" x14ac:dyDescent="0.2">
      <c r="C9431"/>
      <c r="D9431"/>
      <c r="E9431"/>
      <c r="F9431"/>
    </row>
    <row r="9432" spans="3:6" x14ac:dyDescent="0.2">
      <c r="C9432"/>
      <c r="D9432"/>
      <c r="E9432"/>
      <c r="F9432"/>
    </row>
    <row r="9433" spans="3:6" x14ac:dyDescent="0.2">
      <c r="C9433"/>
      <c r="D9433"/>
      <c r="E9433"/>
      <c r="F9433"/>
    </row>
    <row r="9434" spans="3:6" x14ac:dyDescent="0.2">
      <c r="C9434"/>
      <c r="D9434"/>
      <c r="E9434"/>
      <c r="F9434"/>
    </row>
    <row r="9435" spans="3:6" x14ac:dyDescent="0.2">
      <c r="C9435"/>
      <c r="D9435"/>
      <c r="E9435"/>
      <c r="F9435"/>
    </row>
    <row r="9436" spans="3:6" x14ac:dyDescent="0.2">
      <c r="C9436"/>
      <c r="D9436"/>
      <c r="E9436"/>
      <c r="F9436"/>
    </row>
    <row r="9437" spans="3:6" x14ac:dyDescent="0.2">
      <c r="C9437"/>
      <c r="D9437"/>
      <c r="E9437"/>
      <c r="F9437"/>
    </row>
    <row r="9438" spans="3:6" x14ac:dyDescent="0.2">
      <c r="C9438"/>
      <c r="D9438"/>
      <c r="E9438"/>
      <c r="F9438"/>
    </row>
    <row r="9439" spans="3:6" x14ac:dyDescent="0.2">
      <c r="C9439"/>
      <c r="D9439"/>
      <c r="E9439"/>
      <c r="F9439"/>
    </row>
    <row r="9440" spans="3:6" x14ac:dyDescent="0.2">
      <c r="C9440"/>
      <c r="D9440"/>
      <c r="E9440"/>
      <c r="F9440"/>
    </row>
    <row r="9441" spans="3:6" x14ac:dyDescent="0.2">
      <c r="C9441"/>
      <c r="D9441"/>
      <c r="E9441"/>
      <c r="F9441"/>
    </row>
    <row r="9442" spans="3:6" x14ac:dyDescent="0.2">
      <c r="C9442"/>
      <c r="D9442"/>
      <c r="E9442"/>
      <c r="F9442"/>
    </row>
    <row r="9443" spans="3:6" x14ac:dyDescent="0.2">
      <c r="C9443"/>
      <c r="D9443"/>
      <c r="E9443"/>
      <c r="F9443"/>
    </row>
    <row r="9444" spans="3:6" x14ac:dyDescent="0.2">
      <c r="C9444"/>
      <c r="D9444"/>
      <c r="E9444"/>
      <c r="F9444"/>
    </row>
    <row r="9445" spans="3:6" x14ac:dyDescent="0.2">
      <c r="C9445"/>
      <c r="D9445"/>
      <c r="E9445"/>
      <c r="F9445"/>
    </row>
    <row r="9446" spans="3:6" x14ac:dyDescent="0.2">
      <c r="C9446"/>
      <c r="D9446"/>
      <c r="E9446"/>
      <c r="F9446"/>
    </row>
    <row r="9447" spans="3:6" x14ac:dyDescent="0.2">
      <c r="C9447"/>
      <c r="D9447"/>
      <c r="E9447"/>
      <c r="F9447"/>
    </row>
    <row r="9448" spans="3:6" x14ac:dyDescent="0.2">
      <c r="C9448"/>
      <c r="D9448"/>
      <c r="E9448"/>
      <c r="F9448"/>
    </row>
    <row r="9449" spans="3:6" x14ac:dyDescent="0.2">
      <c r="C9449"/>
      <c r="D9449"/>
      <c r="E9449"/>
      <c r="F9449"/>
    </row>
    <row r="9450" spans="3:6" x14ac:dyDescent="0.2">
      <c r="C9450"/>
      <c r="D9450"/>
      <c r="E9450"/>
      <c r="F9450"/>
    </row>
    <row r="9451" spans="3:6" x14ac:dyDescent="0.2">
      <c r="C9451"/>
      <c r="D9451"/>
      <c r="E9451"/>
      <c r="F9451"/>
    </row>
    <row r="9452" spans="3:6" x14ac:dyDescent="0.2">
      <c r="C9452"/>
      <c r="D9452"/>
      <c r="E9452"/>
      <c r="F9452"/>
    </row>
    <row r="9453" spans="3:6" x14ac:dyDescent="0.2">
      <c r="C9453"/>
      <c r="D9453"/>
      <c r="E9453"/>
      <c r="F9453"/>
    </row>
    <row r="9454" spans="3:6" x14ac:dyDescent="0.2">
      <c r="C9454"/>
      <c r="D9454"/>
      <c r="E9454"/>
      <c r="F9454"/>
    </row>
    <row r="9455" spans="3:6" x14ac:dyDescent="0.2">
      <c r="C9455"/>
      <c r="D9455"/>
      <c r="E9455"/>
      <c r="F9455"/>
    </row>
    <row r="9456" spans="3:6" x14ac:dyDescent="0.2">
      <c r="C9456"/>
      <c r="D9456"/>
      <c r="E9456"/>
      <c r="F9456"/>
    </row>
    <row r="9457" spans="3:6" x14ac:dyDescent="0.2">
      <c r="C9457"/>
      <c r="D9457"/>
      <c r="E9457"/>
      <c r="F9457"/>
    </row>
    <row r="9458" spans="3:6" x14ac:dyDescent="0.2">
      <c r="C9458"/>
      <c r="D9458"/>
      <c r="E9458"/>
      <c r="F9458"/>
    </row>
    <row r="9459" spans="3:6" x14ac:dyDescent="0.2">
      <c r="C9459"/>
      <c r="D9459"/>
      <c r="E9459"/>
      <c r="F9459"/>
    </row>
    <row r="9460" spans="3:6" x14ac:dyDescent="0.2">
      <c r="C9460"/>
      <c r="D9460"/>
      <c r="E9460"/>
      <c r="F9460"/>
    </row>
    <row r="9461" spans="3:6" x14ac:dyDescent="0.2">
      <c r="C9461"/>
      <c r="D9461"/>
      <c r="E9461"/>
      <c r="F9461"/>
    </row>
    <row r="9462" spans="3:6" x14ac:dyDescent="0.2">
      <c r="C9462"/>
      <c r="D9462"/>
      <c r="E9462"/>
      <c r="F9462"/>
    </row>
    <row r="9463" spans="3:6" x14ac:dyDescent="0.2">
      <c r="C9463"/>
      <c r="D9463"/>
      <c r="E9463"/>
      <c r="F9463"/>
    </row>
    <row r="9464" spans="3:6" x14ac:dyDescent="0.2">
      <c r="C9464"/>
      <c r="D9464"/>
      <c r="E9464"/>
      <c r="F9464"/>
    </row>
    <row r="9465" spans="3:6" x14ac:dyDescent="0.2">
      <c r="C9465"/>
      <c r="D9465"/>
      <c r="E9465"/>
      <c r="F9465"/>
    </row>
    <row r="9466" spans="3:6" x14ac:dyDescent="0.2">
      <c r="C9466"/>
      <c r="D9466"/>
      <c r="E9466"/>
      <c r="F9466"/>
    </row>
    <row r="9467" spans="3:6" x14ac:dyDescent="0.2">
      <c r="C9467"/>
      <c r="D9467"/>
      <c r="E9467"/>
      <c r="F9467"/>
    </row>
    <row r="9468" spans="3:6" x14ac:dyDescent="0.2">
      <c r="C9468"/>
      <c r="D9468"/>
      <c r="E9468"/>
      <c r="F9468"/>
    </row>
    <row r="9469" spans="3:6" x14ac:dyDescent="0.2">
      <c r="C9469"/>
      <c r="D9469"/>
      <c r="E9469"/>
      <c r="F9469"/>
    </row>
    <row r="9470" spans="3:6" x14ac:dyDescent="0.2">
      <c r="C9470"/>
      <c r="D9470"/>
      <c r="E9470"/>
      <c r="F9470"/>
    </row>
    <row r="9471" spans="3:6" x14ac:dyDescent="0.2">
      <c r="C9471"/>
      <c r="D9471"/>
      <c r="E9471"/>
      <c r="F9471"/>
    </row>
    <row r="9472" spans="3:6" x14ac:dyDescent="0.2">
      <c r="C9472"/>
      <c r="D9472"/>
      <c r="E9472"/>
      <c r="F9472"/>
    </row>
    <row r="9473" spans="3:6" x14ac:dyDescent="0.2">
      <c r="C9473"/>
      <c r="D9473"/>
      <c r="E9473"/>
      <c r="F9473"/>
    </row>
    <row r="9474" spans="3:6" x14ac:dyDescent="0.2">
      <c r="C9474"/>
      <c r="D9474"/>
      <c r="E9474"/>
      <c r="F9474"/>
    </row>
    <row r="9475" spans="3:6" x14ac:dyDescent="0.2">
      <c r="C9475"/>
      <c r="D9475"/>
      <c r="E9475"/>
      <c r="F9475"/>
    </row>
    <row r="9476" spans="3:6" x14ac:dyDescent="0.2">
      <c r="C9476"/>
      <c r="D9476"/>
      <c r="E9476"/>
      <c r="F9476"/>
    </row>
    <row r="9477" spans="3:6" x14ac:dyDescent="0.2">
      <c r="C9477"/>
      <c r="D9477"/>
      <c r="E9477"/>
      <c r="F9477"/>
    </row>
    <row r="9478" spans="3:6" x14ac:dyDescent="0.2">
      <c r="C9478"/>
      <c r="D9478"/>
      <c r="E9478"/>
      <c r="F9478"/>
    </row>
    <row r="9479" spans="3:6" x14ac:dyDescent="0.2">
      <c r="C9479"/>
      <c r="D9479"/>
      <c r="E9479"/>
      <c r="F9479"/>
    </row>
    <row r="9480" spans="3:6" x14ac:dyDescent="0.2">
      <c r="C9480"/>
      <c r="D9480"/>
      <c r="E9480"/>
      <c r="F9480"/>
    </row>
    <row r="9481" spans="3:6" x14ac:dyDescent="0.2">
      <c r="C9481"/>
      <c r="D9481"/>
      <c r="E9481"/>
      <c r="F9481"/>
    </row>
    <row r="9482" spans="3:6" x14ac:dyDescent="0.2">
      <c r="C9482"/>
      <c r="D9482"/>
      <c r="E9482"/>
      <c r="F9482"/>
    </row>
    <row r="9483" spans="3:6" x14ac:dyDescent="0.2">
      <c r="C9483"/>
      <c r="D9483"/>
      <c r="E9483"/>
      <c r="F9483"/>
    </row>
    <row r="9484" spans="3:6" x14ac:dyDescent="0.2">
      <c r="C9484"/>
      <c r="D9484"/>
      <c r="E9484"/>
      <c r="F9484"/>
    </row>
    <row r="9485" spans="3:6" x14ac:dyDescent="0.2">
      <c r="C9485"/>
      <c r="D9485"/>
      <c r="E9485"/>
      <c r="F9485"/>
    </row>
    <row r="9486" spans="3:6" x14ac:dyDescent="0.2">
      <c r="C9486"/>
      <c r="D9486"/>
      <c r="E9486"/>
      <c r="F9486"/>
    </row>
    <row r="9487" spans="3:6" x14ac:dyDescent="0.2">
      <c r="C9487"/>
      <c r="D9487"/>
      <c r="E9487"/>
      <c r="F9487"/>
    </row>
    <row r="9488" spans="3:6" x14ac:dyDescent="0.2">
      <c r="C9488"/>
      <c r="D9488"/>
      <c r="E9488"/>
      <c r="F9488"/>
    </row>
    <row r="9489" spans="3:6" x14ac:dyDescent="0.2">
      <c r="C9489"/>
      <c r="D9489"/>
      <c r="E9489"/>
      <c r="F9489"/>
    </row>
    <row r="9490" spans="3:6" x14ac:dyDescent="0.2">
      <c r="C9490"/>
      <c r="D9490"/>
      <c r="E9490"/>
      <c r="F9490"/>
    </row>
    <row r="9491" spans="3:6" x14ac:dyDescent="0.2">
      <c r="C9491"/>
      <c r="D9491"/>
      <c r="E9491"/>
      <c r="F9491"/>
    </row>
    <row r="9492" spans="3:6" x14ac:dyDescent="0.2">
      <c r="C9492"/>
      <c r="D9492"/>
      <c r="E9492"/>
      <c r="F9492"/>
    </row>
    <row r="9493" spans="3:6" x14ac:dyDescent="0.2">
      <c r="C9493"/>
      <c r="D9493"/>
      <c r="E9493"/>
      <c r="F9493"/>
    </row>
    <row r="9494" spans="3:6" x14ac:dyDescent="0.2">
      <c r="C9494"/>
      <c r="D9494"/>
      <c r="E9494"/>
      <c r="F9494"/>
    </row>
    <row r="9495" spans="3:6" x14ac:dyDescent="0.2">
      <c r="C9495"/>
      <c r="D9495"/>
      <c r="E9495"/>
      <c r="F9495"/>
    </row>
    <row r="9496" spans="3:6" x14ac:dyDescent="0.2">
      <c r="C9496"/>
      <c r="D9496"/>
      <c r="E9496"/>
      <c r="F9496"/>
    </row>
    <row r="9497" spans="3:6" x14ac:dyDescent="0.2">
      <c r="C9497"/>
      <c r="D9497"/>
      <c r="E9497"/>
      <c r="F9497"/>
    </row>
    <row r="9498" spans="3:6" x14ac:dyDescent="0.2">
      <c r="C9498"/>
      <c r="D9498"/>
      <c r="E9498"/>
      <c r="F9498"/>
    </row>
    <row r="9499" spans="3:6" x14ac:dyDescent="0.2">
      <c r="C9499"/>
      <c r="D9499"/>
      <c r="E9499"/>
      <c r="F9499"/>
    </row>
    <row r="9500" spans="3:6" x14ac:dyDescent="0.2">
      <c r="C9500"/>
      <c r="D9500"/>
      <c r="E9500"/>
      <c r="F9500"/>
    </row>
    <row r="9501" spans="3:6" x14ac:dyDescent="0.2">
      <c r="C9501"/>
      <c r="D9501"/>
      <c r="E9501"/>
      <c r="F9501"/>
    </row>
    <row r="9502" spans="3:6" x14ac:dyDescent="0.2">
      <c r="C9502"/>
      <c r="D9502"/>
      <c r="E9502"/>
      <c r="F9502"/>
    </row>
    <row r="9503" spans="3:6" x14ac:dyDescent="0.2">
      <c r="C9503"/>
      <c r="D9503"/>
      <c r="E9503"/>
      <c r="F9503"/>
    </row>
    <row r="9504" spans="3:6" x14ac:dyDescent="0.2">
      <c r="C9504"/>
      <c r="D9504"/>
      <c r="E9504"/>
      <c r="F9504"/>
    </row>
    <row r="9505" spans="3:6" x14ac:dyDescent="0.2">
      <c r="C9505"/>
      <c r="D9505"/>
      <c r="E9505"/>
      <c r="F9505"/>
    </row>
    <row r="9506" spans="3:6" x14ac:dyDescent="0.2">
      <c r="C9506"/>
      <c r="D9506"/>
      <c r="E9506"/>
      <c r="F9506"/>
    </row>
    <row r="9507" spans="3:6" x14ac:dyDescent="0.2">
      <c r="C9507"/>
      <c r="D9507"/>
      <c r="E9507"/>
      <c r="F9507"/>
    </row>
    <row r="9508" spans="3:6" x14ac:dyDescent="0.2">
      <c r="C9508"/>
      <c r="D9508"/>
      <c r="E9508"/>
      <c r="F9508"/>
    </row>
    <row r="9509" spans="3:6" x14ac:dyDescent="0.2">
      <c r="C9509"/>
      <c r="D9509"/>
      <c r="E9509"/>
      <c r="F9509"/>
    </row>
    <row r="9510" spans="3:6" x14ac:dyDescent="0.2">
      <c r="C9510"/>
      <c r="D9510"/>
      <c r="E9510"/>
      <c r="F9510"/>
    </row>
    <row r="9511" spans="3:6" x14ac:dyDescent="0.2">
      <c r="C9511"/>
      <c r="D9511"/>
      <c r="E9511"/>
      <c r="F9511"/>
    </row>
    <row r="9512" spans="3:6" x14ac:dyDescent="0.2">
      <c r="C9512"/>
      <c r="D9512"/>
      <c r="E9512"/>
      <c r="F9512"/>
    </row>
    <row r="9513" spans="3:6" x14ac:dyDescent="0.2">
      <c r="C9513"/>
      <c r="D9513"/>
      <c r="E9513"/>
      <c r="F9513"/>
    </row>
    <row r="9514" spans="3:6" x14ac:dyDescent="0.2">
      <c r="C9514"/>
      <c r="D9514"/>
      <c r="E9514"/>
      <c r="F9514"/>
    </row>
    <row r="9515" spans="3:6" x14ac:dyDescent="0.2">
      <c r="C9515"/>
      <c r="D9515"/>
      <c r="E9515"/>
      <c r="F9515"/>
    </row>
    <row r="9516" spans="3:6" x14ac:dyDescent="0.2">
      <c r="C9516"/>
      <c r="D9516"/>
      <c r="E9516"/>
      <c r="F9516"/>
    </row>
    <row r="9517" spans="3:6" x14ac:dyDescent="0.2">
      <c r="C9517"/>
      <c r="D9517"/>
      <c r="E9517"/>
      <c r="F9517"/>
    </row>
    <row r="9518" spans="3:6" x14ac:dyDescent="0.2">
      <c r="C9518"/>
      <c r="D9518"/>
      <c r="E9518"/>
      <c r="F9518"/>
    </row>
    <row r="9519" spans="3:6" x14ac:dyDescent="0.2">
      <c r="C9519"/>
      <c r="D9519"/>
      <c r="E9519"/>
      <c r="F9519"/>
    </row>
    <row r="9520" spans="3:6" x14ac:dyDescent="0.2">
      <c r="C9520"/>
      <c r="D9520"/>
      <c r="E9520"/>
      <c r="F9520"/>
    </row>
    <row r="9521" spans="3:6" x14ac:dyDescent="0.2">
      <c r="C9521"/>
      <c r="D9521"/>
      <c r="E9521"/>
      <c r="F9521"/>
    </row>
    <row r="9522" spans="3:6" x14ac:dyDescent="0.2">
      <c r="C9522"/>
      <c r="D9522"/>
      <c r="E9522"/>
      <c r="F9522"/>
    </row>
    <row r="9523" spans="3:6" x14ac:dyDescent="0.2">
      <c r="C9523"/>
      <c r="D9523"/>
      <c r="E9523"/>
      <c r="F9523"/>
    </row>
    <row r="9524" spans="3:6" x14ac:dyDescent="0.2">
      <c r="C9524"/>
      <c r="D9524"/>
      <c r="E9524"/>
      <c r="F9524"/>
    </row>
    <row r="9525" spans="3:6" x14ac:dyDescent="0.2">
      <c r="C9525"/>
      <c r="D9525"/>
      <c r="E9525"/>
      <c r="F9525"/>
    </row>
    <row r="9526" spans="3:6" x14ac:dyDescent="0.2">
      <c r="C9526"/>
      <c r="D9526"/>
      <c r="E9526"/>
      <c r="F9526"/>
    </row>
    <row r="9527" spans="3:6" x14ac:dyDescent="0.2">
      <c r="C9527"/>
      <c r="D9527"/>
      <c r="E9527"/>
      <c r="F9527"/>
    </row>
    <row r="9528" spans="3:6" x14ac:dyDescent="0.2">
      <c r="C9528"/>
      <c r="D9528"/>
      <c r="E9528"/>
      <c r="F9528"/>
    </row>
    <row r="9529" spans="3:6" x14ac:dyDescent="0.2">
      <c r="C9529"/>
      <c r="D9529"/>
      <c r="E9529"/>
      <c r="F9529"/>
    </row>
    <row r="9530" spans="3:6" x14ac:dyDescent="0.2">
      <c r="C9530"/>
      <c r="D9530"/>
      <c r="E9530"/>
      <c r="F9530"/>
    </row>
    <row r="9531" spans="3:6" x14ac:dyDescent="0.2">
      <c r="C9531"/>
      <c r="D9531"/>
      <c r="E9531"/>
      <c r="F9531"/>
    </row>
    <row r="9532" spans="3:6" x14ac:dyDescent="0.2">
      <c r="C9532"/>
      <c r="D9532"/>
      <c r="E9532"/>
      <c r="F9532"/>
    </row>
    <row r="9533" spans="3:6" x14ac:dyDescent="0.2">
      <c r="C9533"/>
      <c r="D9533"/>
      <c r="E9533"/>
      <c r="F9533"/>
    </row>
    <row r="9534" spans="3:6" x14ac:dyDescent="0.2">
      <c r="C9534"/>
      <c r="D9534"/>
      <c r="E9534"/>
      <c r="F9534"/>
    </row>
    <row r="9535" spans="3:6" x14ac:dyDescent="0.2">
      <c r="C9535"/>
      <c r="D9535"/>
      <c r="E9535"/>
      <c r="F9535"/>
    </row>
    <row r="9536" spans="3:6" x14ac:dyDescent="0.2">
      <c r="C9536"/>
      <c r="D9536"/>
      <c r="E9536"/>
      <c r="F9536"/>
    </row>
    <row r="9537" spans="3:6" x14ac:dyDescent="0.2">
      <c r="C9537"/>
      <c r="D9537"/>
      <c r="E9537"/>
      <c r="F9537"/>
    </row>
    <row r="9538" spans="3:6" x14ac:dyDescent="0.2">
      <c r="C9538"/>
      <c r="D9538"/>
      <c r="E9538"/>
      <c r="F9538"/>
    </row>
    <row r="9539" spans="3:6" x14ac:dyDescent="0.2">
      <c r="C9539"/>
      <c r="D9539"/>
      <c r="E9539"/>
      <c r="F9539"/>
    </row>
    <row r="9540" spans="3:6" x14ac:dyDescent="0.2">
      <c r="C9540"/>
      <c r="D9540"/>
      <c r="E9540"/>
      <c r="F9540"/>
    </row>
    <row r="9541" spans="3:6" x14ac:dyDescent="0.2">
      <c r="C9541"/>
      <c r="D9541"/>
      <c r="E9541"/>
      <c r="F9541"/>
    </row>
    <row r="9542" spans="3:6" x14ac:dyDescent="0.2">
      <c r="C9542"/>
      <c r="D9542"/>
      <c r="E9542"/>
      <c r="F9542"/>
    </row>
    <row r="9543" spans="3:6" x14ac:dyDescent="0.2">
      <c r="C9543"/>
      <c r="D9543"/>
      <c r="E9543"/>
      <c r="F9543"/>
    </row>
    <row r="9544" spans="3:6" x14ac:dyDescent="0.2">
      <c r="C9544"/>
      <c r="D9544"/>
      <c r="E9544"/>
      <c r="F9544"/>
    </row>
    <row r="9545" spans="3:6" x14ac:dyDescent="0.2">
      <c r="C9545"/>
      <c r="D9545"/>
      <c r="E9545"/>
      <c r="F9545"/>
    </row>
    <row r="9546" spans="3:6" x14ac:dyDescent="0.2">
      <c r="C9546"/>
      <c r="D9546"/>
      <c r="E9546"/>
      <c r="F9546"/>
    </row>
    <row r="9547" spans="3:6" x14ac:dyDescent="0.2">
      <c r="C9547"/>
      <c r="D9547"/>
      <c r="E9547"/>
      <c r="F9547"/>
    </row>
    <row r="9548" spans="3:6" x14ac:dyDescent="0.2">
      <c r="C9548"/>
      <c r="D9548"/>
      <c r="E9548"/>
      <c r="F9548"/>
    </row>
    <row r="9549" spans="3:6" x14ac:dyDescent="0.2">
      <c r="C9549"/>
      <c r="D9549"/>
      <c r="E9549"/>
      <c r="F9549"/>
    </row>
    <row r="9550" spans="3:6" x14ac:dyDescent="0.2">
      <c r="C9550"/>
      <c r="D9550"/>
      <c r="E9550"/>
      <c r="F9550"/>
    </row>
    <row r="9551" spans="3:6" x14ac:dyDescent="0.2">
      <c r="C9551"/>
      <c r="D9551"/>
      <c r="E9551"/>
      <c r="F9551"/>
    </row>
    <row r="9552" spans="3:6" x14ac:dyDescent="0.2">
      <c r="C9552"/>
      <c r="D9552"/>
      <c r="E9552"/>
      <c r="F9552"/>
    </row>
    <row r="9553" spans="3:6" x14ac:dyDescent="0.2">
      <c r="C9553"/>
      <c r="D9553"/>
      <c r="E9553"/>
      <c r="F9553"/>
    </row>
    <row r="9554" spans="3:6" x14ac:dyDescent="0.2">
      <c r="C9554"/>
      <c r="D9554"/>
      <c r="E9554"/>
      <c r="F9554"/>
    </row>
    <row r="9555" spans="3:6" x14ac:dyDescent="0.2">
      <c r="C9555"/>
      <c r="D9555"/>
      <c r="E9555"/>
      <c r="F9555"/>
    </row>
    <row r="9556" spans="3:6" x14ac:dyDescent="0.2">
      <c r="C9556"/>
      <c r="D9556"/>
      <c r="E9556"/>
      <c r="F9556"/>
    </row>
    <row r="9557" spans="3:6" x14ac:dyDescent="0.2">
      <c r="C9557"/>
      <c r="D9557"/>
      <c r="E9557"/>
      <c r="F9557"/>
    </row>
    <row r="9558" spans="3:6" x14ac:dyDescent="0.2">
      <c r="C9558"/>
      <c r="D9558"/>
      <c r="E9558"/>
      <c r="F9558"/>
    </row>
    <row r="9559" spans="3:6" x14ac:dyDescent="0.2">
      <c r="C9559"/>
      <c r="D9559"/>
      <c r="E9559"/>
      <c r="F9559"/>
    </row>
    <row r="9560" spans="3:6" x14ac:dyDescent="0.2">
      <c r="C9560"/>
      <c r="D9560"/>
      <c r="E9560"/>
      <c r="F9560"/>
    </row>
    <row r="9561" spans="3:6" x14ac:dyDescent="0.2">
      <c r="C9561"/>
      <c r="D9561"/>
      <c r="E9561"/>
      <c r="F9561"/>
    </row>
    <row r="9562" spans="3:6" x14ac:dyDescent="0.2">
      <c r="C9562"/>
      <c r="D9562"/>
      <c r="E9562"/>
      <c r="F9562"/>
    </row>
    <row r="9563" spans="3:6" x14ac:dyDescent="0.2">
      <c r="C9563"/>
      <c r="D9563"/>
      <c r="E9563"/>
      <c r="F9563"/>
    </row>
    <row r="9564" spans="3:6" x14ac:dyDescent="0.2">
      <c r="C9564"/>
      <c r="D9564"/>
      <c r="E9564"/>
      <c r="F9564"/>
    </row>
    <row r="9565" spans="3:6" x14ac:dyDescent="0.2">
      <c r="C9565"/>
      <c r="D9565"/>
      <c r="E9565"/>
      <c r="F9565"/>
    </row>
    <row r="9566" spans="3:6" x14ac:dyDescent="0.2">
      <c r="C9566"/>
      <c r="D9566"/>
      <c r="E9566"/>
      <c r="F9566"/>
    </row>
    <row r="9567" spans="3:6" x14ac:dyDescent="0.2">
      <c r="C9567"/>
      <c r="D9567"/>
      <c r="E9567"/>
      <c r="F9567"/>
    </row>
    <row r="9568" spans="3:6" x14ac:dyDescent="0.2">
      <c r="C9568"/>
      <c r="D9568"/>
      <c r="E9568"/>
      <c r="F9568"/>
    </row>
    <row r="9569" spans="3:6" x14ac:dyDescent="0.2">
      <c r="C9569"/>
      <c r="D9569"/>
      <c r="E9569"/>
      <c r="F9569"/>
    </row>
    <row r="9570" spans="3:6" x14ac:dyDescent="0.2">
      <c r="C9570"/>
      <c r="D9570"/>
      <c r="E9570"/>
      <c r="F9570"/>
    </row>
    <row r="9571" spans="3:6" x14ac:dyDescent="0.2">
      <c r="C9571"/>
      <c r="D9571"/>
      <c r="E9571"/>
      <c r="F9571"/>
    </row>
    <row r="9572" spans="3:6" x14ac:dyDescent="0.2">
      <c r="C9572"/>
      <c r="D9572"/>
      <c r="E9572"/>
      <c r="F9572"/>
    </row>
    <row r="9573" spans="3:6" x14ac:dyDescent="0.2">
      <c r="C9573"/>
      <c r="D9573"/>
      <c r="E9573"/>
      <c r="F9573"/>
    </row>
    <row r="9574" spans="3:6" x14ac:dyDescent="0.2">
      <c r="C9574"/>
      <c r="D9574"/>
      <c r="E9574"/>
      <c r="F9574"/>
    </row>
    <row r="9575" spans="3:6" x14ac:dyDescent="0.2">
      <c r="C9575"/>
      <c r="D9575"/>
      <c r="E9575"/>
      <c r="F9575"/>
    </row>
    <row r="9576" spans="3:6" x14ac:dyDescent="0.2">
      <c r="C9576"/>
      <c r="D9576"/>
      <c r="E9576"/>
      <c r="F9576"/>
    </row>
    <row r="9577" spans="3:6" x14ac:dyDescent="0.2">
      <c r="C9577"/>
      <c r="D9577"/>
      <c r="E9577"/>
      <c r="F9577"/>
    </row>
    <row r="9578" spans="3:6" x14ac:dyDescent="0.2">
      <c r="C9578"/>
      <c r="D9578"/>
      <c r="E9578"/>
      <c r="F9578"/>
    </row>
    <row r="9579" spans="3:6" x14ac:dyDescent="0.2">
      <c r="C9579"/>
      <c r="D9579"/>
      <c r="E9579"/>
      <c r="F9579"/>
    </row>
    <row r="9580" spans="3:6" x14ac:dyDescent="0.2">
      <c r="C9580"/>
      <c r="D9580"/>
      <c r="E9580"/>
      <c r="F9580"/>
    </row>
    <row r="9581" spans="3:6" x14ac:dyDescent="0.2">
      <c r="C9581"/>
      <c r="D9581"/>
      <c r="E9581"/>
      <c r="F9581"/>
    </row>
    <row r="9582" spans="3:6" x14ac:dyDescent="0.2">
      <c r="C9582"/>
      <c r="D9582"/>
      <c r="E9582"/>
      <c r="F9582"/>
    </row>
    <row r="9583" spans="3:6" x14ac:dyDescent="0.2">
      <c r="C9583"/>
      <c r="D9583"/>
      <c r="E9583"/>
      <c r="F9583"/>
    </row>
    <row r="9584" spans="3:6" x14ac:dyDescent="0.2">
      <c r="C9584"/>
      <c r="D9584"/>
      <c r="E9584"/>
      <c r="F9584"/>
    </row>
    <row r="9585" spans="3:6" x14ac:dyDescent="0.2">
      <c r="C9585"/>
      <c r="D9585"/>
      <c r="E9585"/>
      <c r="F9585"/>
    </row>
    <row r="9586" spans="3:6" x14ac:dyDescent="0.2">
      <c r="C9586"/>
      <c r="D9586"/>
      <c r="E9586"/>
      <c r="F9586"/>
    </row>
    <row r="9587" spans="3:6" x14ac:dyDescent="0.2">
      <c r="C9587"/>
      <c r="D9587"/>
      <c r="E9587"/>
      <c r="F9587"/>
    </row>
    <row r="9588" spans="3:6" x14ac:dyDescent="0.2">
      <c r="C9588"/>
      <c r="D9588"/>
      <c r="E9588"/>
      <c r="F9588"/>
    </row>
    <row r="9589" spans="3:6" x14ac:dyDescent="0.2">
      <c r="C9589"/>
      <c r="D9589"/>
      <c r="E9589"/>
      <c r="F9589"/>
    </row>
    <row r="9590" spans="3:6" x14ac:dyDescent="0.2">
      <c r="C9590"/>
      <c r="D9590"/>
      <c r="E9590"/>
      <c r="F9590"/>
    </row>
    <row r="9591" spans="3:6" x14ac:dyDescent="0.2">
      <c r="C9591"/>
      <c r="D9591"/>
      <c r="E9591"/>
      <c r="F9591"/>
    </row>
    <row r="9592" spans="3:6" x14ac:dyDescent="0.2">
      <c r="C9592"/>
      <c r="D9592"/>
      <c r="E9592"/>
      <c r="F9592"/>
    </row>
    <row r="9593" spans="3:6" x14ac:dyDescent="0.2">
      <c r="C9593"/>
      <c r="D9593"/>
      <c r="E9593"/>
      <c r="F9593"/>
    </row>
    <row r="9594" spans="3:6" x14ac:dyDescent="0.2">
      <c r="C9594"/>
      <c r="D9594"/>
      <c r="E9594"/>
      <c r="F9594"/>
    </row>
    <row r="9595" spans="3:6" x14ac:dyDescent="0.2">
      <c r="C9595"/>
      <c r="D9595"/>
      <c r="E9595"/>
      <c r="F9595"/>
    </row>
    <row r="9596" spans="3:6" x14ac:dyDescent="0.2">
      <c r="C9596"/>
      <c r="D9596"/>
      <c r="E9596"/>
      <c r="F9596"/>
    </row>
    <row r="9597" spans="3:6" x14ac:dyDescent="0.2">
      <c r="C9597"/>
      <c r="D9597"/>
      <c r="E9597"/>
      <c r="F9597"/>
    </row>
    <row r="9598" spans="3:6" x14ac:dyDescent="0.2">
      <c r="C9598"/>
      <c r="D9598"/>
      <c r="E9598"/>
      <c r="F9598"/>
    </row>
    <row r="9599" spans="3:6" x14ac:dyDescent="0.2">
      <c r="C9599"/>
      <c r="D9599"/>
      <c r="E9599"/>
      <c r="F9599"/>
    </row>
  </sheetData>
  <mergeCells count="4">
    <mergeCell ref="A2:H2"/>
    <mergeCell ref="A3:H3"/>
    <mergeCell ref="A5:H5"/>
    <mergeCell ref="A4:H4"/>
  </mergeCells>
  <phoneticPr fontId="0" type="noConversion"/>
  <pageMargins left="0.75" right="0.75" top="1" bottom="1" header="0.5" footer="0.5"/>
  <pageSetup scale="73" orientation="portrait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B9599"/>
  <sheetViews>
    <sheetView tabSelected="1" workbookViewId="0">
      <pane ySplit="8" topLeftCell="A9" activePane="bottomLeft" state="frozen"/>
      <selection pane="bottomLeft" activeCell="B8" sqref="B8"/>
    </sheetView>
  </sheetViews>
  <sheetFormatPr defaultRowHeight="12.75" x14ac:dyDescent="0.2"/>
  <cols>
    <col min="1" max="1" width="0.5703125" hidden="1" customWidth="1"/>
    <col min="2" max="2" width="38.7109375" customWidth="1"/>
    <col min="3" max="3" width="21.28515625" style="24" hidden="1" customWidth="1"/>
    <col min="4" max="4" width="22.140625" style="24" hidden="1" customWidth="1"/>
    <col min="5" max="5" width="21.28515625" style="24" hidden="1" customWidth="1"/>
    <col min="6" max="6" width="0.42578125" style="24" hidden="1" customWidth="1"/>
    <col min="7" max="7" width="30.28515625" style="5" customWidth="1"/>
    <col min="8" max="8" width="11.85546875" customWidth="1"/>
    <col min="9" max="9" width="30" customWidth="1"/>
    <col min="10" max="13" width="30" style="5" hidden="1" customWidth="1"/>
    <col min="14" max="14" width="30" style="5" customWidth="1"/>
    <col min="15" max="15" width="13" customWidth="1"/>
  </cols>
  <sheetData>
    <row r="1" spans="1:14" x14ac:dyDescent="0.2">
      <c r="A1" s="27"/>
      <c r="B1" s="27"/>
      <c r="C1" s="29"/>
      <c r="D1" s="30"/>
      <c r="E1" s="30"/>
      <c r="F1" s="30"/>
      <c r="G1" s="36"/>
      <c r="I1" s="27"/>
      <c r="J1" s="41"/>
      <c r="K1" s="41"/>
      <c r="L1" s="41"/>
      <c r="M1" s="41"/>
      <c r="N1" s="46" t="s">
        <v>171</v>
      </c>
    </row>
    <row r="2" spans="1:14" ht="18" x14ac:dyDescent="0.25">
      <c r="A2" s="56" t="s">
        <v>343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ht="18" x14ac:dyDescent="0.25">
      <c r="A3" s="57" t="s">
        <v>173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 ht="18" x14ac:dyDescent="0.25">
      <c r="A4" s="57" t="s">
        <v>345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 ht="18" x14ac:dyDescent="0.25">
      <c r="A5" s="58">
        <v>37237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8" spans="1:14" x14ac:dyDescent="0.2">
      <c r="B8" s="55" t="s">
        <v>344</v>
      </c>
    </row>
    <row r="9" spans="1:14" ht="16.5" thickBot="1" x14ac:dyDescent="0.3">
      <c r="A9" s="26" t="s">
        <v>235</v>
      </c>
      <c r="B9" s="26"/>
      <c r="C9"/>
      <c r="D9"/>
      <c r="E9"/>
      <c r="F9"/>
      <c r="I9" s="26"/>
    </row>
    <row r="10" spans="1:14" ht="16.5" thickBot="1" x14ac:dyDescent="0.3">
      <c r="A10" s="3" t="s">
        <v>250</v>
      </c>
      <c r="B10" s="3" t="s">
        <v>249</v>
      </c>
      <c r="C10" s="4" t="s">
        <v>12</v>
      </c>
      <c r="D10" s="4" t="s">
        <v>13</v>
      </c>
      <c r="E10" s="4" t="s">
        <v>14</v>
      </c>
      <c r="F10" s="4" t="s">
        <v>15</v>
      </c>
      <c r="G10" s="37" t="s">
        <v>16</v>
      </c>
      <c r="I10" s="3" t="s">
        <v>249</v>
      </c>
      <c r="J10" s="37" t="s">
        <v>12</v>
      </c>
      <c r="K10" s="37" t="s">
        <v>13</v>
      </c>
      <c r="L10" s="37" t="s">
        <v>14</v>
      </c>
      <c r="M10" s="37" t="s">
        <v>15</v>
      </c>
      <c r="N10" s="37" t="s">
        <v>16</v>
      </c>
    </row>
    <row r="11" spans="1:14" x14ac:dyDescent="0.2">
      <c r="A11" t="s">
        <v>251</v>
      </c>
      <c r="B11" s="42" t="s">
        <v>160</v>
      </c>
      <c r="C11" s="42">
        <v>191106598.16841412</v>
      </c>
      <c r="D11" s="42">
        <v>-205933689.5483788</v>
      </c>
      <c r="E11" s="42">
        <v>1334062732.9785845</v>
      </c>
      <c r="F11" s="42">
        <v>-1375611831.1773746</v>
      </c>
      <c r="G11" s="43">
        <v>-56376189.578754731</v>
      </c>
      <c r="H11" s="42"/>
      <c r="I11" s="35" t="s">
        <v>219</v>
      </c>
      <c r="J11" s="38">
        <v>32560631.509385802</v>
      </c>
      <c r="K11" s="38">
        <v>-36699139.439999998</v>
      </c>
      <c r="L11" s="38">
        <v>164577718.113906</v>
      </c>
      <c r="M11" s="38">
        <v>-184285373.75</v>
      </c>
      <c r="N11" s="38">
        <v>-23846163.566707999</v>
      </c>
    </row>
    <row r="12" spans="1:14" x14ac:dyDescent="0.2">
      <c r="A12" t="s">
        <v>269</v>
      </c>
      <c r="B12" s="42" t="s">
        <v>245</v>
      </c>
      <c r="C12" s="42">
        <v>379477490.13798344</v>
      </c>
      <c r="D12" s="42">
        <v>-402764747.55549157</v>
      </c>
      <c r="E12" s="42">
        <v>1356710601.023169</v>
      </c>
      <c r="F12" s="42">
        <v>-1381205575.8886151</v>
      </c>
      <c r="G12" s="43">
        <v>-47782232.28295432</v>
      </c>
      <c r="H12" s="42"/>
      <c r="I12" s="35" t="s">
        <v>230</v>
      </c>
      <c r="J12" s="38">
        <v>26121603.683352999</v>
      </c>
      <c r="K12" s="38">
        <v>-28146437.990000002</v>
      </c>
      <c r="L12" s="38">
        <v>232592422.05706948</v>
      </c>
      <c r="M12" s="38">
        <v>-249774914.29999998</v>
      </c>
      <c r="N12" s="38">
        <v>-19207326.549577504</v>
      </c>
    </row>
    <row r="13" spans="1:14" x14ac:dyDescent="0.2">
      <c r="A13" t="s">
        <v>264</v>
      </c>
      <c r="B13" s="42" t="s">
        <v>155</v>
      </c>
      <c r="C13" s="42">
        <v>9554294.552043166</v>
      </c>
      <c r="D13" s="42">
        <v>-18638485.032698251</v>
      </c>
      <c r="E13" s="42">
        <v>132678305.49236619</v>
      </c>
      <c r="F13" s="42">
        <v>-160121144.09654069</v>
      </c>
      <c r="G13" s="43">
        <v>-36527029.084829502</v>
      </c>
      <c r="H13" s="42"/>
      <c r="I13" s="35" t="s">
        <v>198</v>
      </c>
      <c r="J13" s="38">
        <v>63151586.838049501</v>
      </c>
      <c r="K13" s="38">
        <v>-68391946.447336003</v>
      </c>
      <c r="L13" s="38">
        <v>177800012.30209398</v>
      </c>
      <c r="M13" s="38">
        <v>-191504951.9891935</v>
      </c>
      <c r="N13" s="38">
        <v>-18945299.296385989</v>
      </c>
    </row>
    <row r="14" spans="1:14" x14ac:dyDescent="0.2">
      <c r="A14" t="s">
        <v>253</v>
      </c>
      <c r="B14" s="42" t="s">
        <v>145</v>
      </c>
      <c r="C14" s="42">
        <v>531694973.19528723</v>
      </c>
      <c r="D14" s="42">
        <v>-548161037.90391684</v>
      </c>
      <c r="E14" s="42">
        <v>400921343.76900458</v>
      </c>
      <c r="F14" s="42">
        <v>-417461686.18780661</v>
      </c>
      <c r="G14" s="43">
        <v>-33006407.127431918</v>
      </c>
      <c r="H14" s="42"/>
      <c r="I14" s="35" t="s">
        <v>214</v>
      </c>
      <c r="J14" s="38">
        <v>701087902.73153365</v>
      </c>
      <c r="K14" s="38">
        <v>-718375551.99794114</v>
      </c>
      <c r="L14" s="38">
        <v>293790046.81154424</v>
      </c>
      <c r="M14" s="38">
        <v>-294437772.27896494</v>
      </c>
      <c r="N14" s="38">
        <v>-17935374.733827394</v>
      </c>
    </row>
    <row r="15" spans="1:14" x14ac:dyDescent="0.2">
      <c r="A15" t="s">
        <v>262</v>
      </c>
      <c r="B15" s="42" t="s">
        <v>172</v>
      </c>
      <c r="C15" s="42">
        <v>0</v>
      </c>
      <c r="D15" s="42">
        <v>-2707681.78</v>
      </c>
      <c r="E15" s="42">
        <v>0</v>
      </c>
      <c r="F15" s="42">
        <v>-21108002.609999999</v>
      </c>
      <c r="G15" s="43">
        <v>-23815684.390000001</v>
      </c>
      <c r="H15" s="42"/>
      <c r="I15" s="35" t="s">
        <v>231</v>
      </c>
      <c r="J15" s="38">
        <v>19171959.521917</v>
      </c>
      <c r="K15" s="38">
        <v>-21119632.800000001</v>
      </c>
      <c r="L15" s="38">
        <v>100681802.073339</v>
      </c>
      <c r="M15" s="38">
        <v>-114873537.27</v>
      </c>
      <c r="N15" s="38">
        <v>-16139408.474743992</v>
      </c>
    </row>
    <row r="16" spans="1:14" x14ac:dyDescent="0.2">
      <c r="A16" t="s">
        <v>268</v>
      </c>
      <c r="B16" s="42" t="s">
        <v>157</v>
      </c>
      <c r="C16" s="42">
        <v>15067602.326046465</v>
      </c>
      <c r="D16" s="42">
        <v>-16332785.645660836</v>
      </c>
      <c r="E16" s="42">
        <v>91862160.446833149</v>
      </c>
      <c r="F16" s="42">
        <v>-94193558.738355264</v>
      </c>
      <c r="G16" s="43">
        <v>-3596581.6111365613</v>
      </c>
      <c r="H16" s="42"/>
      <c r="I16" s="35" t="s">
        <v>233</v>
      </c>
      <c r="J16" s="38">
        <v>10245535.377471</v>
      </c>
      <c r="K16" s="38">
        <v>-11322236.789999999</v>
      </c>
      <c r="L16" s="38">
        <v>127865915.97819801</v>
      </c>
      <c r="M16" s="38">
        <v>-140779738.34</v>
      </c>
      <c r="N16" s="38">
        <v>-13990523.774331003</v>
      </c>
    </row>
    <row r="17" spans="1:14" x14ac:dyDescent="0.2">
      <c r="A17" t="s">
        <v>254</v>
      </c>
      <c r="B17" s="42" t="s">
        <v>146</v>
      </c>
      <c r="C17" s="42">
        <v>571132.44999999995</v>
      </c>
      <c r="D17" s="42">
        <v>-1707691.51</v>
      </c>
      <c r="E17" s="42">
        <v>4751297.74</v>
      </c>
      <c r="F17" s="42">
        <v>-5897216.7199999997</v>
      </c>
      <c r="G17" s="43">
        <v>-2282478.04</v>
      </c>
      <c r="H17" s="42"/>
      <c r="I17" s="35" t="s">
        <v>183</v>
      </c>
      <c r="J17" s="38">
        <v>1160020241.658509</v>
      </c>
      <c r="K17" s="38">
        <v>-1164921836.7296407</v>
      </c>
      <c r="L17" s="38">
        <v>901255719.68155301</v>
      </c>
      <c r="M17" s="38">
        <v>-905724389.90753901</v>
      </c>
      <c r="N17" s="38">
        <v>-9370265.2971188314</v>
      </c>
    </row>
    <row r="18" spans="1:14" x14ac:dyDescent="0.2">
      <c r="A18" t="s">
        <v>259</v>
      </c>
      <c r="B18" s="42" t="s">
        <v>151</v>
      </c>
      <c r="C18" s="42">
        <v>123253809.89665616</v>
      </c>
      <c r="D18" s="42">
        <v>-125392962.17586458</v>
      </c>
      <c r="E18" s="42">
        <v>75045199.294324741</v>
      </c>
      <c r="F18" s="42">
        <v>-75045194.117192298</v>
      </c>
      <c r="G18" s="43">
        <v>-2139147.1020759903</v>
      </c>
      <c r="H18" s="42"/>
      <c r="I18" s="35" t="s">
        <v>192</v>
      </c>
      <c r="J18" s="38">
        <v>141748638.2776531</v>
      </c>
      <c r="K18" s="38">
        <v>-141969818.62042022</v>
      </c>
      <c r="L18" s="38">
        <v>82247251.643040732</v>
      </c>
      <c r="M18" s="38">
        <v>-90348644.656643078</v>
      </c>
      <c r="N18" s="38">
        <v>-8322573.3563691974</v>
      </c>
    </row>
    <row r="19" spans="1:14" x14ac:dyDescent="0.2">
      <c r="A19" t="s">
        <v>255</v>
      </c>
      <c r="B19" s="42" t="s">
        <v>147</v>
      </c>
      <c r="C19" s="42">
        <v>22156890.468176711</v>
      </c>
      <c r="D19" s="42">
        <v>-22101211.039423499</v>
      </c>
      <c r="E19" s="42">
        <v>137020403.893794</v>
      </c>
      <c r="F19" s="42">
        <v>-138558462.54365</v>
      </c>
      <c r="G19" s="43">
        <v>-1482379.221102491</v>
      </c>
      <c r="H19" s="42"/>
      <c r="I19" s="35" t="s">
        <v>177</v>
      </c>
      <c r="J19" s="38">
        <v>7214751.9837435</v>
      </c>
      <c r="K19" s="38">
        <v>-7998852.0800000001</v>
      </c>
      <c r="L19" s="38">
        <v>38949582.577274002</v>
      </c>
      <c r="M19" s="38">
        <v>-44010600.640000001</v>
      </c>
      <c r="N19" s="38">
        <v>-5845118.1589825004</v>
      </c>
    </row>
    <row r="20" spans="1:14" x14ac:dyDescent="0.2">
      <c r="A20" t="s">
        <v>261</v>
      </c>
      <c r="B20" s="42" t="s">
        <v>153</v>
      </c>
      <c r="C20" s="42">
        <v>37851227.582684174</v>
      </c>
      <c r="D20" s="42">
        <v>-38966625.640000001</v>
      </c>
      <c r="E20" s="42">
        <v>0</v>
      </c>
      <c r="F20" s="42">
        <v>0</v>
      </c>
      <c r="G20" s="43">
        <v>-1115398.0573158255</v>
      </c>
      <c r="H20" s="42"/>
      <c r="I20" s="35" t="s">
        <v>197</v>
      </c>
      <c r="J20" s="38">
        <v>139793930.90998149</v>
      </c>
      <c r="K20" s="38">
        <v>-142191577.44918901</v>
      </c>
      <c r="L20" s="38">
        <v>16495084.4172865</v>
      </c>
      <c r="M20" s="38">
        <v>-16788853.365704</v>
      </c>
      <c r="N20" s="38">
        <v>-2691415.4876249991</v>
      </c>
    </row>
    <row r="21" spans="1:14" x14ac:dyDescent="0.2">
      <c r="A21" t="s">
        <v>272</v>
      </c>
      <c r="B21" s="42" t="s">
        <v>159</v>
      </c>
      <c r="C21" s="42">
        <v>248766.94547311999</v>
      </c>
      <c r="D21" s="42">
        <v>-582286.74498786905</v>
      </c>
      <c r="E21" s="42">
        <v>1274522.47477972</v>
      </c>
      <c r="F21" s="42">
        <v>-1611849.3615119399</v>
      </c>
      <c r="G21" s="43">
        <v>-670846.68624696694</v>
      </c>
      <c r="H21" s="42"/>
      <c r="I21" s="35" t="s">
        <v>193</v>
      </c>
      <c r="J21" s="38">
        <v>40580146.0749515</v>
      </c>
      <c r="K21" s="38">
        <v>-38771664.507551</v>
      </c>
      <c r="L21" s="38">
        <v>451933404.52666599</v>
      </c>
      <c r="M21" s="38">
        <v>-455003446.022699</v>
      </c>
      <c r="N21" s="38">
        <v>-1261559.9286324997</v>
      </c>
    </row>
    <row r="22" spans="1:14" x14ac:dyDescent="0.2">
      <c r="A22" t="s">
        <v>271</v>
      </c>
      <c r="B22" s="42" t="s">
        <v>158</v>
      </c>
      <c r="C22" s="42">
        <v>2923033.2540165</v>
      </c>
      <c r="D22" s="42">
        <v>-2989862.38</v>
      </c>
      <c r="E22" s="42">
        <v>0</v>
      </c>
      <c r="F22" s="42">
        <v>0</v>
      </c>
      <c r="G22" s="43">
        <v>-66829.125983499922</v>
      </c>
      <c r="H22" s="42"/>
      <c r="I22" s="35" t="s">
        <v>224</v>
      </c>
      <c r="J22" s="38">
        <v>10444110.312003002</v>
      </c>
      <c r="K22" s="38">
        <v>-13223410.0666318</v>
      </c>
      <c r="L22" s="38">
        <v>8383917.7750108298</v>
      </c>
      <c r="M22" s="38">
        <v>-6798948.8953635003</v>
      </c>
      <c r="N22" s="38">
        <v>-1194330.8749814993</v>
      </c>
    </row>
    <row r="23" spans="1:14" x14ac:dyDescent="0.2">
      <c r="A23" t="s">
        <v>274</v>
      </c>
      <c r="B23" s="42" t="s">
        <v>247</v>
      </c>
      <c r="C23" s="42">
        <v>747395.63274166803</v>
      </c>
      <c r="D23" s="42">
        <v>-767818.97</v>
      </c>
      <c r="E23" s="42">
        <v>0</v>
      </c>
      <c r="F23" s="42">
        <v>0</v>
      </c>
      <c r="G23" s="43">
        <v>-20423.337258331943</v>
      </c>
      <c r="H23" s="42"/>
      <c r="I23" s="35" t="s">
        <v>204</v>
      </c>
      <c r="J23" s="38">
        <v>130768299.06495801</v>
      </c>
      <c r="K23" s="38">
        <v>-131532449.86325949</v>
      </c>
      <c r="L23" s="38">
        <v>11637795.157163</v>
      </c>
      <c r="M23" s="38">
        <v>-11705413.3476285</v>
      </c>
      <c r="N23" s="38">
        <v>-831768.98876700993</v>
      </c>
    </row>
    <row r="24" spans="1:14" x14ac:dyDescent="0.2">
      <c r="A24" t="s">
        <v>263</v>
      </c>
      <c r="B24" s="42" t="s">
        <v>154</v>
      </c>
      <c r="C24" s="42">
        <v>0</v>
      </c>
      <c r="D24" s="42">
        <v>0</v>
      </c>
      <c r="E24" s="42">
        <v>0</v>
      </c>
      <c r="F24" s="42">
        <v>0</v>
      </c>
      <c r="G24" s="43">
        <v>0</v>
      </c>
      <c r="H24" s="42"/>
      <c r="I24" s="35" t="s">
        <v>209</v>
      </c>
      <c r="J24" s="38">
        <v>22115341.348817803</v>
      </c>
      <c r="K24" s="38">
        <v>-23039977.194289602</v>
      </c>
      <c r="L24" s="38">
        <v>2222386.57800296</v>
      </c>
      <c r="M24" s="38">
        <v>-2066641.72683133</v>
      </c>
      <c r="N24" s="38">
        <v>-768890.99430019001</v>
      </c>
    </row>
    <row r="25" spans="1:14" x14ac:dyDescent="0.2">
      <c r="A25" t="s">
        <v>279</v>
      </c>
      <c r="B25" s="42" t="s">
        <v>166</v>
      </c>
      <c r="C25" s="42">
        <v>19072134.391341999</v>
      </c>
      <c r="D25" s="42">
        <v>-19072134.391341999</v>
      </c>
      <c r="E25" s="42">
        <v>239948109.31655699</v>
      </c>
      <c r="F25" s="42">
        <v>-239948109.30208501</v>
      </c>
      <c r="G25" s="43">
        <v>1.44715E-2</v>
      </c>
      <c r="H25" s="42"/>
      <c r="I25" s="35" t="s">
        <v>200</v>
      </c>
      <c r="J25" s="38">
        <v>206630644.33884305</v>
      </c>
      <c r="K25" s="38">
        <v>-207302637.74008614</v>
      </c>
      <c r="L25" s="38">
        <v>2045116.8499134998</v>
      </c>
      <c r="M25" s="38">
        <v>-2016064.3946440001</v>
      </c>
      <c r="N25" s="38">
        <v>-642940.94597359002</v>
      </c>
    </row>
    <row r="26" spans="1:14" x14ac:dyDescent="0.2">
      <c r="A26" t="s">
        <v>273</v>
      </c>
      <c r="B26" s="42" t="s">
        <v>161</v>
      </c>
      <c r="C26" s="42">
        <v>633024051.444013</v>
      </c>
      <c r="D26" s="42">
        <v>-633024051.3901639</v>
      </c>
      <c r="E26" s="42">
        <v>1031730203.1157761</v>
      </c>
      <c r="F26" s="42">
        <v>-1031730203.1468549</v>
      </c>
      <c r="G26" s="43">
        <v>2.2769748435704298E-2</v>
      </c>
      <c r="H26" s="42"/>
      <c r="I26" s="35" t="s">
        <v>211</v>
      </c>
      <c r="J26" s="38">
        <v>311581001.93000001</v>
      </c>
      <c r="K26" s="38">
        <v>-317433921.65217549</v>
      </c>
      <c r="L26" s="38">
        <v>322854852.74000001</v>
      </c>
      <c r="M26" s="38">
        <v>-317212563.35010505</v>
      </c>
      <c r="N26" s="38">
        <v>-210630.33228003979</v>
      </c>
    </row>
    <row r="27" spans="1:14" x14ac:dyDescent="0.2">
      <c r="A27" t="s">
        <v>266</v>
      </c>
      <c r="B27" s="42" t="s">
        <v>244</v>
      </c>
      <c r="C27" s="42">
        <v>299907457.73526293</v>
      </c>
      <c r="D27" s="42">
        <v>-299954608.39412272</v>
      </c>
      <c r="E27" s="42">
        <v>2433421307.0477142</v>
      </c>
      <c r="F27" s="42">
        <v>-2433350513.0119033</v>
      </c>
      <c r="G27" s="43">
        <v>23643.376951377388</v>
      </c>
      <c r="H27" s="42"/>
      <c r="I27" s="35" t="s">
        <v>228</v>
      </c>
      <c r="J27" s="38">
        <v>14948935.8699755</v>
      </c>
      <c r="K27" s="38">
        <v>-15048416.503051501</v>
      </c>
      <c r="L27" s="38">
        <v>913693.44848849997</v>
      </c>
      <c r="M27" s="38">
        <v>-920904.63223350001</v>
      </c>
      <c r="N27" s="38">
        <v>-106691.81682099961</v>
      </c>
    </row>
    <row r="28" spans="1:14" x14ac:dyDescent="0.2">
      <c r="A28" t="s">
        <v>257</v>
      </c>
      <c r="B28" s="42" t="s">
        <v>149</v>
      </c>
      <c r="C28" s="42">
        <v>1769767.466451599</v>
      </c>
      <c r="D28" s="42">
        <v>-1709069.1622720645</v>
      </c>
      <c r="E28" s="42">
        <v>140408.610569707</v>
      </c>
      <c r="F28" s="42">
        <v>-136574.76704100001</v>
      </c>
      <c r="G28" s="43">
        <v>64532.147708244651</v>
      </c>
      <c r="H28" s="42"/>
      <c r="I28" s="35" t="s">
        <v>216</v>
      </c>
      <c r="J28" s="38">
        <v>4398037.76</v>
      </c>
      <c r="K28" s="38">
        <v>-4484833.4955479996</v>
      </c>
      <c r="L28" s="38">
        <v>0</v>
      </c>
      <c r="M28" s="38">
        <v>0</v>
      </c>
      <c r="N28" s="38">
        <v>-86795.735547999851</v>
      </c>
    </row>
    <row r="29" spans="1:14" x14ac:dyDescent="0.2">
      <c r="A29" t="s">
        <v>270</v>
      </c>
      <c r="B29" s="42" t="s">
        <v>246</v>
      </c>
      <c r="C29" s="42">
        <v>141502181.76963392</v>
      </c>
      <c r="D29" s="42">
        <v>-142260424.03420082</v>
      </c>
      <c r="E29" s="42">
        <v>318486544.55226427</v>
      </c>
      <c r="F29" s="42">
        <v>-316996627.68725854</v>
      </c>
      <c r="G29" s="43">
        <v>731674.60043883324</v>
      </c>
      <c r="H29" s="42"/>
      <c r="I29" s="35" t="s">
        <v>205</v>
      </c>
      <c r="J29" s="38">
        <v>6478306.9578195</v>
      </c>
      <c r="K29" s="38">
        <v>-6557317.387104</v>
      </c>
      <c r="L29" s="38">
        <v>0</v>
      </c>
      <c r="M29" s="38">
        <v>0</v>
      </c>
      <c r="N29" s="38">
        <v>-79010.429284499958</v>
      </c>
    </row>
    <row r="30" spans="1:14" x14ac:dyDescent="0.2">
      <c r="A30" t="s">
        <v>275</v>
      </c>
      <c r="B30" s="42" t="s">
        <v>162</v>
      </c>
      <c r="C30" s="42">
        <v>7581898.6295804996</v>
      </c>
      <c r="D30" s="42">
        <v>-7599058.9587939996</v>
      </c>
      <c r="E30" s="42">
        <v>29239575.957315501</v>
      </c>
      <c r="F30" s="42">
        <v>-28268178.310949501</v>
      </c>
      <c r="G30" s="43">
        <v>954237.31715250097</v>
      </c>
      <c r="H30" s="42"/>
      <c r="I30" s="35" t="s">
        <v>194</v>
      </c>
      <c r="J30" s="38">
        <v>929655.67</v>
      </c>
      <c r="K30" s="38">
        <v>-941840.61476100003</v>
      </c>
      <c r="L30" s="38">
        <v>0</v>
      </c>
      <c r="M30" s="38">
        <v>0</v>
      </c>
      <c r="N30" s="38">
        <v>-12184.944760999992</v>
      </c>
    </row>
    <row r="31" spans="1:14" x14ac:dyDescent="0.2">
      <c r="A31" t="s">
        <v>252</v>
      </c>
      <c r="B31" s="42" t="s">
        <v>144</v>
      </c>
      <c r="C31" s="42">
        <v>689615019.50307608</v>
      </c>
      <c r="D31" s="42">
        <v>-679714707.22001922</v>
      </c>
      <c r="E31" s="42">
        <v>528262258.32760298</v>
      </c>
      <c r="F31" s="42">
        <v>-536892381.83293152</v>
      </c>
      <c r="G31" s="43">
        <v>1270188.7777282381</v>
      </c>
      <c r="H31" s="42"/>
      <c r="I31" s="35" t="s">
        <v>196</v>
      </c>
      <c r="J31" s="38">
        <v>234850.05276300001</v>
      </c>
      <c r="K31" s="38">
        <v>-239522.95</v>
      </c>
      <c r="L31" s="38">
        <v>0</v>
      </c>
      <c r="M31" s="38">
        <v>0</v>
      </c>
      <c r="N31" s="38">
        <v>-4672.8972369999974</v>
      </c>
    </row>
    <row r="32" spans="1:14" x14ac:dyDescent="0.2">
      <c r="A32" t="s">
        <v>258</v>
      </c>
      <c r="B32" s="42" t="s">
        <v>150</v>
      </c>
      <c r="C32" s="42">
        <v>151594313.78133157</v>
      </c>
      <c r="D32" s="42">
        <v>-151523733.61427099</v>
      </c>
      <c r="E32" s="42">
        <v>37529228.294729911</v>
      </c>
      <c r="F32" s="42">
        <v>-36205116.463011101</v>
      </c>
      <c r="G32" s="43">
        <v>1394691.9987793639</v>
      </c>
      <c r="H32" s="42"/>
      <c r="I32" s="35" t="s">
        <v>190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</row>
    <row r="33" spans="1:14" x14ac:dyDescent="0.2">
      <c r="A33" t="s">
        <v>280</v>
      </c>
      <c r="B33" s="42" t="s">
        <v>167</v>
      </c>
      <c r="C33" s="42">
        <v>212878340.58907419</v>
      </c>
      <c r="D33" s="42">
        <v>-211228825.87148398</v>
      </c>
      <c r="E33" s="42">
        <v>0</v>
      </c>
      <c r="F33" s="42">
        <v>0</v>
      </c>
      <c r="G33" s="43">
        <v>1649514.7175900042</v>
      </c>
      <c r="H33" s="42"/>
      <c r="I33" s="35" t="s">
        <v>232</v>
      </c>
      <c r="J33" s="38">
        <v>3782601.7438539099</v>
      </c>
      <c r="K33" s="38">
        <v>-3782601.7438539099</v>
      </c>
      <c r="L33" s="38">
        <v>19277068.462307498</v>
      </c>
      <c r="M33" s="38">
        <v>-19277068.462307498</v>
      </c>
      <c r="N33" s="38">
        <v>0</v>
      </c>
    </row>
    <row r="34" spans="1:14" x14ac:dyDescent="0.2">
      <c r="A34" t="s">
        <v>281</v>
      </c>
      <c r="B34" s="42" t="s">
        <v>168</v>
      </c>
      <c r="C34" s="42">
        <v>200668833.86791337</v>
      </c>
      <c r="D34" s="42">
        <v>-203388828.35821846</v>
      </c>
      <c r="E34" s="42">
        <v>303628707.52503932</v>
      </c>
      <c r="F34" s="42">
        <v>-299253330.0663771</v>
      </c>
      <c r="G34" s="43">
        <v>1655382.9683571332</v>
      </c>
      <c r="H34" s="42"/>
      <c r="I34" s="35" t="s">
        <v>210</v>
      </c>
      <c r="J34" s="38">
        <v>5668199.6399999997</v>
      </c>
      <c r="K34" s="38">
        <v>-5668199.6500000004</v>
      </c>
      <c r="L34" s="38">
        <v>101253996.64</v>
      </c>
      <c r="M34" s="38">
        <v>-101253996.62</v>
      </c>
      <c r="N34" s="38">
        <v>0.01</v>
      </c>
    </row>
    <row r="35" spans="1:14" x14ac:dyDescent="0.2">
      <c r="A35" t="s">
        <v>260</v>
      </c>
      <c r="B35" s="42" t="s">
        <v>152</v>
      </c>
      <c r="C35" s="42">
        <v>47450959.522291787</v>
      </c>
      <c r="D35" s="42">
        <v>-43142808.434161305</v>
      </c>
      <c r="E35" s="42">
        <v>7322099.0793139096</v>
      </c>
      <c r="F35" s="42">
        <v>-9724410.0736141</v>
      </c>
      <c r="G35" s="43">
        <v>1905840.0938304299</v>
      </c>
      <c r="H35" s="42"/>
      <c r="I35" s="35" t="s">
        <v>201</v>
      </c>
      <c r="J35" s="38">
        <v>3277613.2941680001</v>
      </c>
      <c r="K35" s="38">
        <v>-3273647.3361785002</v>
      </c>
      <c r="L35" s="38">
        <v>0</v>
      </c>
      <c r="M35" s="38">
        <v>0</v>
      </c>
      <c r="N35" s="38">
        <v>3965.9579895000002</v>
      </c>
    </row>
    <row r="36" spans="1:14" x14ac:dyDescent="0.2">
      <c r="A36" t="s">
        <v>278</v>
      </c>
      <c r="B36" s="42" t="s">
        <v>165</v>
      </c>
      <c r="C36" s="42">
        <v>5561036.4299999997</v>
      </c>
      <c r="D36" s="42">
        <v>-2215934.33</v>
      </c>
      <c r="E36" s="42">
        <v>5489920.3200000003</v>
      </c>
      <c r="F36" s="42">
        <v>-4864535.97</v>
      </c>
      <c r="G36" s="43">
        <v>3970486.45</v>
      </c>
      <c r="H36" s="42"/>
      <c r="I36" s="35" t="s">
        <v>181</v>
      </c>
      <c r="J36" s="38">
        <v>846537.49</v>
      </c>
      <c r="K36" s="38">
        <v>-839817.39</v>
      </c>
      <c r="L36" s="38">
        <v>433475.48</v>
      </c>
      <c r="M36" s="38">
        <v>-435969.85</v>
      </c>
      <c r="N36" s="38">
        <v>4225.7299999999996</v>
      </c>
    </row>
    <row r="37" spans="1:14" x14ac:dyDescent="0.2">
      <c r="A37" t="s">
        <v>277</v>
      </c>
      <c r="B37" s="42" t="s">
        <v>164</v>
      </c>
      <c r="C37" s="42">
        <v>146031539.04593021</v>
      </c>
      <c r="D37" s="42">
        <v>-144225152.84237397</v>
      </c>
      <c r="E37" s="42">
        <v>16756941.709677644</v>
      </c>
      <c r="F37" s="42">
        <v>-13626958.808635855</v>
      </c>
      <c r="G37" s="43">
        <v>4936369.1045979643</v>
      </c>
      <c r="H37" s="42"/>
      <c r="I37" s="35" t="s">
        <v>213</v>
      </c>
      <c r="J37" s="38">
        <v>472573.21912523301</v>
      </c>
      <c r="K37" s="38">
        <v>-467987.66581078398</v>
      </c>
      <c r="L37" s="38">
        <v>19.343607622518899</v>
      </c>
      <c r="M37" s="38">
        <v>-17.9408105859514</v>
      </c>
      <c r="N37" s="38">
        <v>4586.9561114853022</v>
      </c>
    </row>
    <row r="38" spans="1:14" x14ac:dyDescent="0.2">
      <c r="A38" t="s">
        <v>267</v>
      </c>
      <c r="B38" s="42" t="s">
        <v>156</v>
      </c>
      <c r="C38" s="42">
        <v>379613902.30329645</v>
      </c>
      <c r="D38" s="42">
        <v>-376254742.77124476</v>
      </c>
      <c r="E38" s="42">
        <v>149967059.67829663</v>
      </c>
      <c r="F38" s="42">
        <v>-148340226.3598009</v>
      </c>
      <c r="G38" s="43">
        <v>4985992.8505478203</v>
      </c>
      <c r="H38" s="42"/>
      <c r="I38" s="35" t="s">
        <v>218</v>
      </c>
      <c r="J38" s="38">
        <v>3291.58</v>
      </c>
      <c r="K38" s="38">
        <v>0</v>
      </c>
      <c r="L38" s="38">
        <v>2138.77</v>
      </c>
      <c r="M38" s="38">
        <v>0</v>
      </c>
      <c r="N38" s="38">
        <v>5430.35</v>
      </c>
    </row>
    <row r="39" spans="1:14" x14ac:dyDescent="0.2">
      <c r="A39" t="s">
        <v>276</v>
      </c>
      <c r="B39" s="42" t="s">
        <v>163</v>
      </c>
      <c r="C39" s="42">
        <v>134006287.07881238</v>
      </c>
      <c r="D39" s="42">
        <v>-125769725.75282216</v>
      </c>
      <c r="E39" s="42">
        <v>299112109.74467373</v>
      </c>
      <c r="F39" s="42">
        <v>-295166744.94315642</v>
      </c>
      <c r="G39" s="43">
        <v>12181926.127507396</v>
      </c>
      <c r="H39" s="42"/>
      <c r="I39" s="35" t="s">
        <v>195</v>
      </c>
      <c r="J39" s="38">
        <v>325700.57</v>
      </c>
      <c r="K39" s="38">
        <v>-317375.55612000002</v>
      </c>
      <c r="L39" s="38">
        <v>0</v>
      </c>
      <c r="M39" s="38">
        <v>0</v>
      </c>
      <c r="N39" s="38">
        <v>8325.0138799999841</v>
      </c>
    </row>
    <row r="40" spans="1:14" x14ac:dyDescent="0.2">
      <c r="A40" t="s">
        <v>282</v>
      </c>
      <c r="B40" s="44" t="s">
        <v>169</v>
      </c>
      <c r="C40" s="44">
        <v>58689691.016959995</v>
      </c>
      <c r="D40" s="44">
        <v>-63960849.016800508</v>
      </c>
      <c r="E40" s="44">
        <v>1092212267.9440942</v>
      </c>
      <c r="F40" s="44">
        <v>-1073909499.9095159</v>
      </c>
      <c r="G40" s="45">
        <v>13031610.034737</v>
      </c>
      <c r="H40" s="42"/>
      <c r="I40" s="35" t="s">
        <v>202</v>
      </c>
      <c r="J40" s="38">
        <v>666138.35431999993</v>
      </c>
      <c r="K40" s="38">
        <v>-661891.34793419996</v>
      </c>
      <c r="L40" s="38">
        <v>110668.97622300001</v>
      </c>
      <c r="M40" s="38">
        <v>-106475.88</v>
      </c>
      <c r="N40" s="38">
        <v>8440.1026088000071</v>
      </c>
    </row>
    <row r="41" spans="1:14" x14ac:dyDescent="0.2">
      <c r="A41" t="s">
        <v>265</v>
      </c>
      <c r="B41" s="42" t="s">
        <v>243</v>
      </c>
      <c r="C41" s="42">
        <v>361658561.2739864</v>
      </c>
      <c r="D41" s="42">
        <v>-341705136.00855911</v>
      </c>
      <c r="E41" s="42">
        <v>1998943619.0215375</v>
      </c>
      <c r="F41" s="42">
        <v>-1975141831.7743597</v>
      </c>
      <c r="G41" s="43">
        <v>43755212.512605637</v>
      </c>
      <c r="H41" s="42"/>
      <c r="I41" s="35" t="s">
        <v>217</v>
      </c>
      <c r="J41" s="38">
        <v>5680832.4616085002</v>
      </c>
      <c r="K41" s="38">
        <v>-5650890.2054685</v>
      </c>
      <c r="L41" s="38">
        <v>0</v>
      </c>
      <c r="M41" s="38">
        <v>0</v>
      </c>
      <c r="N41" s="38">
        <v>29942.256140000187</v>
      </c>
    </row>
    <row r="42" spans="1:14" x14ac:dyDescent="0.2">
      <c r="A42" t="s">
        <v>256</v>
      </c>
      <c r="B42" s="42" t="s">
        <v>148</v>
      </c>
      <c r="C42" s="42">
        <v>2007497035.6784585</v>
      </c>
      <c r="D42" s="42">
        <v>-1991244709.6788759</v>
      </c>
      <c r="E42" s="42">
        <v>1176525802.4508703</v>
      </c>
      <c r="F42" s="42">
        <v>-1139044165.1596141</v>
      </c>
      <c r="G42" s="43">
        <v>53733963.290837772</v>
      </c>
      <c r="H42" s="42"/>
      <c r="I42" s="35" t="s">
        <v>221</v>
      </c>
      <c r="J42" s="38">
        <v>998915.41</v>
      </c>
      <c r="K42" s="38">
        <v>-967911.26931426395</v>
      </c>
      <c r="L42" s="38">
        <v>0</v>
      </c>
      <c r="M42" s="38">
        <v>0</v>
      </c>
      <c r="N42" s="38">
        <v>31004.140685736085</v>
      </c>
    </row>
    <row r="43" spans="1:14" ht="13.5" thickBot="1" x14ac:dyDescent="0.25">
      <c r="B43" s="42"/>
      <c r="C43" s="42"/>
      <c r="D43" s="42"/>
      <c r="E43" s="42"/>
      <c r="F43"/>
      <c r="G43" s="32">
        <f>SUM(G11:G42)</f>
        <v>-62636359.238479249</v>
      </c>
      <c r="I43" s="35" t="s">
        <v>207</v>
      </c>
      <c r="J43" s="38">
        <v>44493.066019665399</v>
      </c>
      <c r="K43" s="38">
        <v>-14026.912271740501</v>
      </c>
      <c r="L43" s="38">
        <v>20363.414634146298</v>
      </c>
      <c r="M43" s="38">
        <v>-11861.288468905601</v>
      </c>
      <c r="N43" s="38">
        <v>38968.279913165599</v>
      </c>
    </row>
    <row r="44" spans="1:14" ht="13.5" thickTop="1" x14ac:dyDescent="0.2">
      <c r="B44" s="42"/>
      <c r="C44" s="42"/>
      <c r="D44" s="42"/>
      <c r="E44" s="42"/>
      <c r="F44"/>
      <c r="I44" s="35" t="s">
        <v>186</v>
      </c>
      <c r="J44" s="38">
        <v>75608495.446612209</v>
      </c>
      <c r="K44" s="38">
        <v>-75563614.697027206</v>
      </c>
      <c r="L44" s="38">
        <v>0</v>
      </c>
      <c r="M44" s="38">
        <v>0</v>
      </c>
      <c r="N44" s="38">
        <v>44880.749584982797</v>
      </c>
    </row>
    <row r="45" spans="1:14" x14ac:dyDescent="0.2">
      <c r="B45" s="42"/>
      <c r="C45" s="42"/>
      <c r="D45" s="42"/>
      <c r="E45" s="42"/>
      <c r="F45"/>
      <c r="I45" s="35" t="s">
        <v>215</v>
      </c>
      <c r="J45" s="38">
        <v>17349891.870446</v>
      </c>
      <c r="K45" s="38">
        <v>-17286754.163032498</v>
      </c>
      <c r="L45" s="38">
        <v>0</v>
      </c>
      <c r="M45" s="38">
        <v>0</v>
      </c>
      <c r="N45" s="38">
        <v>63137.707413500175</v>
      </c>
    </row>
    <row r="46" spans="1:14" x14ac:dyDescent="0.2">
      <c r="B46" s="42"/>
      <c r="C46" s="42"/>
      <c r="D46" s="42"/>
      <c r="E46" s="42"/>
      <c r="F46"/>
      <c r="I46" s="35" t="s">
        <v>229</v>
      </c>
      <c r="J46" s="38">
        <v>126071.03</v>
      </c>
      <c r="K46" s="38">
        <v>-51287.07</v>
      </c>
      <c r="L46" s="38">
        <v>283136.39</v>
      </c>
      <c r="M46" s="38">
        <v>-276649.88</v>
      </c>
      <c r="N46" s="38">
        <v>81270.47</v>
      </c>
    </row>
    <row r="47" spans="1:14" x14ac:dyDescent="0.2">
      <c r="B47" s="42"/>
      <c r="C47" s="42"/>
      <c r="D47" s="42"/>
      <c r="E47" s="42"/>
      <c r="F47"/>
      <c r="I47" s="35" t="s">
        <v>226</v>
      </c>
      <c r="J47" s="38">
        <v>13149509.517958101</v>
      </c>
      <c r="K47" s="38">
        <v>-13037019.03274294</v>
      </c>
      <c r="L47" s="38">
        <v>0</v>
      </c>
      <c r="M47" s="38">
        <v>0</v>
      </c>
      <c r="N47" s="38">
        <v>112490.48521517031</v>
      </c>
    </row>
    <row r="48" spans="1:14" x14ac:dyDescent="0.2">
      <c r="B48" s="42"/>
      <c r="C48" s="42"/>
      <c r="D48" s="42"/>
      <c r="E48" s="42"/>
      <c r="F48"/>
      <c r="I48" s="35" t="s">
        <v>178</v>
      </c>
      <c r="J48" s="38">
        <v>221214.07</v>
      </c>
      <c r="K48" s="38">
        <v>-95589.96</v>
      </c>
      <c r="L48" s="38">
        <v>188375.01</v>
      </c>
      <c r="M48" s="38">
        <v>-160378.79999999999</v>
      </c>
      <c r="N48" s="38">
        <v>153620.32</v>
      </c>
    </row>
    <row r="49" spans="2:14" x14ac:dyDescent="0.2">
      <c r="B49" s="42"/>
      <c r="C49" s="42"/>
      <c r="D49" s="42"/>
      <c r="E49" s="42"/>
      <c r="F49"/>
      <c r="I49" s="35" t="s">
        <v>179</v>
      </c>
      <c r="J49" s="38">
        <v>997225120.10162187</v>
      </c>
      <c r="K49" s="38">
        <v>-994136801.02219367</v>
      </c>
      <c r="L49" s="38">
        <v>220779712.47461241</v>
      </c>
      <c r="M49" s="38">
        <v>-223615372.96246302</v>
      </c>
      <c r="N49" s="38">
        <v>252658.59157740697</v>
      </c>
    </row>
    <row r="50" spans="2:14" x14ac:dyDescent="0.2">
      <c r="B50" s="42"/>
      <c r="C50" s="42"/>
      <c r="D50" s="42"/>
      <c r="E50" s="42"/>
      <c r="F50"/>
      <c r="I50" s="35" t="s">
        <v>180</v>
      </c>
      <c r="J50" s="38">
        <v>315628.5</v>
      </c>
      <c r="K50" s="38">
        <v>-131347.44</v>
      </c>
      <c r="L50" s="38">
        <v>731872.97</v>
      </c>
      <c r="M50" s="38">
        <v>-566981.65</v>
      </c>
      <c r="N50" s="38">
        <v>349172.38</v>
      </c>
    </row>
    <row r="51" spans="2:14" x14ac:dyDescent="0.2">
      <c r="B51" s="42"/>
      <c r="C51" s="42"/>
      <c r="D51" s="42"/>
      <c r="E51" s="42"/>
      <c r="F51"/>
      <c r="I51" s="35" t="s">
        <v>203</v>
      </c>
      <c r="J51" s="38">
        <v>39795897.942153499</v>
      </c>
      <c r="K51" s="38">
        <v>-39329965.730109498</v>
      </c>
      <c r="L51" s="38">
        <v>0</v>
      </c>
      <c r="M51" s="38">
        <v>0</v>
      </c>
      <c r="N51" s="38">
        <v>465932.21204400063</v>
      </c>
    </row>
    <row r="52" spans="2:14" x14ac:dyDescent="0.2">
      <c r="B52" s="42"/>
      <c r="C52" s="42"/>
      <c r="D52" s="42"/>
      <c r="E52" s="42"/>
      <c r="F52"/>
      <c r="I52" s="35" t="s">
        <v>185</v>
      </c>
      <c r="J52" s="38">
        <v>22808731.100000001</v>
      </c>
      <c r="K52" s="38">
        <v>-22286929.095900901</v>
      </c>
      <c r="L52" s="38">
        <v>4933520.87</v>
      </c>
      <c r="M52" s="38">
        <v>-4824594.0237517599</v>
      </c>
      <c r="N52" s="38">
        <v>630728.85034729913</v>
      </c>
    </row>
    <row r="53" spans="2:14" x14ac:dyDescent="0.2">
      <c r="B53" s="42"/>
      <c r="C53" s="42"/>
      <c r="D53" s="42"/>
      <c r="E53" s="42"/>
      <c r="F53"/>
      <c r="I53" s="35" t="s">
        <v>187</v>
      </c>
      <c r="J53" s="38">
        <v>127213508.94761841</v>
      </c>
      <c r="K53" s="38">
        <v>-127616616.48152979</v>
      </c>
      <c r="L53" s="38">
        <v>106647454.48242751</v>
      </c>
      <c r="M53" s="38">
        <v>-105525121.07277361</v>
      </c>
      <c r="N53" s="38">
        <v>719225.87574252859</v>
      </c>
    </row>
    <row r="54" spans="2:14" x14ac:dyDescent="0.2">
      <c r="B54" s="42"/>
      <c r="C54" s="42"/>
      <c r="D54" s="42"/>
      <c r="E54" s="42"/>
      <c r="F54"/>
      <c r="I54" s="35" t="s">
        <v>199</v>
      </c>
      <c r="J54" s="38">
        <v>106874778.0394177</v>
      </c>
      <c r="K54" s="38">
        <v>-103258426.66844833</v>
      </c>
      <c r="L54" s="38">
        <v>6210391.2501906268</v>
      </c>
      <c r="M54" s="38">
        <v>-9009410.5792504996</v>
      </c>
      <c r="N54" s="38">
        <v>817332.04190946557</v>
      </c>
    </row>
    <row r="55" spans="2:14" x14ac:dyDescent="0.2">
      <c r="B55" s="42"/>
      <c r="C55" s="42"/>
      <c r="D55" s="42"/>
      <c r="E55" s="42"/>
      <c r="F55"/>
      <c r="I55" s="35" t="s">
        <v>189</v>
      </c>
      <c r="J55" s="38">
        <v>54494906.2190805</v>
      </c>
      <c r="K55" s="38">
        <v>-53663043.780000001</v>
      </c>
      <c r="L55" s="38">
        <v>0</v>
      </c>
      <c r="M55" s="38">
        <v>0</v>
      </c>
      <c r="N55" s="38">
        <v>831862.43908049911</v>
      </c>
    </row>
    <row r="56" spans="2:14" x14ac:dyDescent="0.2">
      <c r="B56" s="42"/>
      <c r="C56" s="42"/>
      <c r="D56" s="42"/>
      <c r="E56" s="42"/>
      <c r="F56"/>
      <c r="I56" s="35" t="s">
        <v>225</v>
      </c>
      <c r="J56" s="38">
        <v>8263320.3332059998</v>
      </c>
      <c r="K56" s="38">
        <v>-6831749.9883185001</v>
      </c>
      <c r="L56" s="38">
        <v>22996348.8904755</v>
      </c>
      <c r="M56" s="38">
        <v>-22687088.405896001</v>
      </c>
      <c r="N56" s="38">
        <v>1740830.829467</v>
      </c>
    </row>
    <row r="57" spans="2:14" x14ac:dyDescent="0.2">
      <c r="B57" s="42"/>
      <c r="C57" s="42"/>
      <c r="D57" s="42"/>
      <c r="E57" s="42"/>
      <c r="F57"/>
      <c r="I57" s="35" t="s">
        <v>176</v>
      </c>
      <c r="J57" s="38">
        <v>3713220.37</v>
      </c>
      <c r="K57" s="38">
        <v>-1975903.58</v>
      </c>
      <c r="L57" s="38">
        <v>1960111.26</v>
      </c>
      <c r="M57" s="38">
        <v>-1712166.02</v>
      </c>
      <c r="N57" s="38">
        <v>1985262.03</v>
      </c>
    </row>
    <row r="58" spans="2:14" x14ac:dyDescent="0.2">
      <c r="B58" s="42"/>
      <c r="C58" s="42"/>
      <c r="D58" s="42"/>
      <c r="E58" s="42"/>
      <c r="F58"/>
      <c r="I58" s="35" t="s">
        <v>175</v>
      </c>
      <c r="J58" s="38">
        <v>3339143.85</v>
      </c>
      <c r="K58" s="38">
        <v>-1114984.5900000001</v>
      </c>
      <c r="L58" s="38">
        <v>2619683.0299999998</v>
      </c>
      <c r="M58" s="38">
        <v>-1832945.12</v>
      </c>
      <c r="N58" s="38">
        <v>3010897.17</v>
      </c>
    </row>
    <row r="59" spans="2:14" x14ac:dyDescent="0.2">
      <c r="B59" s="42"/>
      <c r="C59" s="42"/>
      <c r="D59" s="42"/>
      <c r="E59" s="42"/>
      <c r="F59"/>
      <c r="I59" s="35" t="s">
        <v>212</v>
      </c>
      <c r="J59" s="38">
        <v>364991389.13412797</v>
      </c>
      <c r="K59" s="38">
        <v>-412201644.60512745</v>
      </c>
      <c r="L59" s="38">
        <v>843114576.59910607</v>
      </c>
      <c r="M59" s="38">
        <v>-791570837.83008909</v>
      </c>
      <c r="N59" s="38">
        <v>4333483.2980180271</v>
      </c>
    </row>
    <row r="60" spans="2:14" x14ac:dyDescent="0.2">
      <c r="B60" s="42"/>
      <c r="C60" s="42"/>
      <c r="D60" s="42"/>
      <c r="E60" s="42"/>
      <c r="F60"/>
      <c r="I60" s="35" t="s">
        <v>184</v>
      </c>
      <c r="J60" s="38">
        <v>15211517.880000001</v>
      </c>
      <c r="K60" s="38">
        <v>-13995602.0112374</v>
      </c>
      <c r="L60" s="38">
        <v>42914524.950000003</v>
      </c>
      <c r="M60" s="38">
        <v>-39649000.006384902</v>
      </c>
      <c r="N60" s="38">
        <v>4481440.8123776987</v>
      </c>
    </row>
    <row r="61" spans="2:14" x14ac:dyDescent="0.2">
      <c r="B61" s="42"/>
      <c r="C61" s="42"/>
      <c r="D61" s="42"/>
      <c r="E61" s="42"/>
      <c r="F61"/>
      <c r="I61" s="35" t="s">
        <v>222</v>
      </c>
      <c r="J61" s="38">
        <v>163400799.60718349</v>
      </c>
      <c r="K61" s="38">
        <v>-150551291.500891</v>
      </c>
      <c r="L61" s="38">
        <v>86894462.962946191</v>
      </c>
      <c r="M61" s="38">
        <v>-95239593.095010847</v>
      </c>
      <c r="N61" s="38">
        <v>4504377.9742278671</v>
      </c>
    </row>
    <row r="62" spans="2:14" x14ac:dyDescent="0.2">
      <c r="B62" s="42"/>
      <c r="C62" s="42"/>
      <c r="D62" s="42"/>
      <c r="E62" s="42"/>
      <c r="F62"/>
      <c r="I62" s="35" t="s">
        <v>206</v>
      </c>
      <c r="J62" s="38">
        <v>3810566.82</v>
      </c>
      <c r="K62" s="38">
        <v>-1652518.16</v>
      </c>
      <c r="L62" s="38">
        <v>80560427.260000005</v>
      </c>
      <c r="M62" s="38">
        <v>-76940901.260000005</v>
      </c>
      <c r="N62" s="38">
        <v>5777574.6600000001</v>
      </c>
    </row>
    <row r="63" spans="2:14" x14ac:dyDescent="0.2">
      <c r="B63" s="42"/>
      <c r="C63" s="42"/>
      <c r="D63" s="42"/>
      <c r="E63" s="42"/>
      <c r="F63"/>
      <c r="I63" s="35" t="s">
        <v>208</v>
      </c>
      <c r="J63" s="38">
        <v>5785134.29</v>
      </c>
      <c r="K63" s="38">
        <v>-2241789.79</v>
      </c>
      <c r="L63" s="38">
        <v>18379883.32</v>
      </c>
      <c r="M63" s="38">
        <v>-15849312.300000001</v>
      </c>
      <c r="N63" s="38">
        <v>6073915.5199999996</v>
      </c>
    </row>
    <row r="64" spans="2:14" x14ac:dyDescent="0.2">
      <c r="B64" s="42"/>
      <c r="C64" s="42"/>
      <c r="D64" s="42"/>
      <c r="E64" s="42"/>
      <c r="F64"/>
      <c r="I64" s="35" t="s">
        <v>188</v>
      </c>
      <c r="J64" s="38">
        <v>7305968.5599999996</v>
      </c>
      <c r="K64" s="38">
        <v>-6416108.9516026098</v>
      </c>
      <c r="L64" s="38">
        <v>51076344.840000004</v>
      </c>
      <c r="M64" s="38">
        <v>-45150616.792236</v>
      </c>
      <c r="N64" s="38">
        <v>6815587.6561613977</v>
      </c>
    </row>
    <row r="65" spans="1:28" ht="13.5" thickBot="1" x14ac:dyDescent="0.25">
      <c r="B65" s="42"/>
      <c r="C65" s="42"/>
      <c r="D65" s="42"/>
      <c r="E65" s="42"/>
      <c r="F65"/>
      <c r="I65" s="35" t="s">
        <v>182</v>
      </c>
      <c r="J65" s="38">
        <v>99025626.049999997</v>
      </c>
      <c r="K65" s="38">
        <v>-96644241.201634496</v>
      </c>
      <c r="L65" s="38">
        <v>332500168.38</v>
      </c>
      <c r="M65" s="38">
        <v>-326849950.91942298</v>
      </c>
      <c r="N65" s="38">
        <v>8031602.3089430332</v>
      </c>
    </row>
    <row r="66" spans="1:28" s="23" customFormat="1" ht="16.5" thickBot="1" x14ac:dyDescent="0.3">
      <c r="A66"/>
      <c r="B66" s="59" t="s">
        <v>339</v>
      </c>
      <c r="C66" s="60"/>
      <c r="D66" s="60"/>
      <c r="E66" s="60"/>
      <c r="F66" s="60"/>
      <c r="G66" s="61"/>
      <c r="H66"/>
      <c r="I66" s="35" t="s">
        <v>191</v>
      </c>
      <c r="J66" s="38">
        <v>10246990.49</v>
      </c>
      <c r="K66" s="38">
        <v>-4004686.26</v>
      </c>
      <c r="L66" s="38">
        <v>25310645.48</v>
      </c>
      <c r="M66" s="38">
        <v>-23488244.93</v>
      </c>
      <c r="N66" s="38">
        <v>8064704.7800000003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x14ac:dyDescent="0.2">
      <c r="B67" s="47" t="s">
        <v>340</v>
      </c>
      <c r="C67" s="44"/>
      <c r="D67" s="44"/>
      <c r="E67" s="44"/>
      <c r="F67" s="48"/>
      <c r="G67" s="49">
        <f>G43</f>
        <v>-62636359.238479249</v>
      </c>
      <c r="I67" s="35" t="s">
        <v>220</v>
      </c>
      <c r="J67" s="38">
        <v>1226297743.9190779</v>
      </c>
      <c r="K67" s="38">
        <v>-1222973094.8312376</v>
      </c>
      <c r="L67" s="38">
        <v>334470226.07000005</v>
      </c>
      <c r="M67" s="38">
        <v>-327710064.82758272</v>
      </c>
      <c r="N67" s="38">
        <v>10084810.330257606</v>
      </c>
    </row>
    <row r="68" spans="1:28" x14ac:dyDescent="0.2">
      <c r="B68" s="47" t="s">
        <v>341</v>
      </c>
      <c r="C68" s="44"/>
      <c r="D68" s="44"/>
      <c r="E68" s="44"/>
      <c r="F68" s="48"/>
      <c r="G68" s="49">
        <f>N70</f>
        <v>-39230908.052607119</v>
      </c>
      <c r="I68" s="35" t="s">
        <v>227</v>
      </c>
      <c r="J68" s="38">
        <v>11742094.84</v>
      </c>
      <c r="K68" s="38">
        <v>-4541409.6399999997</v>
      </c>
      <c r="L68" s="38">
        <v>38183404.259999998</v>
      </c>
      <c r="M68" s="38">
        <v>-35286454.979999997</v>
      </c>
      <c r="N68" s="38">
        <v>10097634.48</v>
      </c>
    </row>
    <row r="69" spans="1:28" ht="13.5" thickBot="1" x14ac:dyDescent="0.25">
      <c r="B69" s="47" t="s">
        <v>342</v>
      </c>
      <c r="C69" s="44"/>
      <c r="D69" s="44"/>
      <c r="E69" s="44"/>
      <c r="F69" s="48"/>
      <c r="G69" s="50">
        <f>SUM(G67:G68)</f>
        <v>-101867267.29108638</v>
      </c>
      <c r="I69" s="35" t="s">
        <v>223</v>
      </c>
      <c r="J69" s="38">
        <v>70700875.107302994</v>
      </c>
      <c r="K69" s="38">
        <v>-63251163.051538199</v>
      </c>
      <c r="L69" s="38">
        <v>135097451.05000001</v>
      </c>
      <c r="M69" s="38">
        <v>-119944447.3438122</v>
      </c>
      <c r="N69" s="38">
        <v>22602715.76195249</v>
      </c>
    </row>
    <row r="70" spans="1:28" ht="14.25" thickTop="1" thickBot="1" x14ac:dyDescent="0.25">
      <c r="B70" s="51"/>
      <c r="C70" s="52"/>
      <c r="D70" s="52"/>
      <c r="E70" s="52"/>
      <c r="F70" s="53"/>
      <c r="G70" s="54"/>
      <c r="I70" s="35"/>
      <c r="J70" s="38"/>
      <c r="K70" s="38"/>
      <c r="L70" s="38"/>
      <c r="N70" s="32">
        <f>SUM(N11:N69)</f>
        <v>-39230908.052607119</v>
      </c>
    </row>
    <row r="71" spans="1:28" x14ac:dyDescent="0.2">
      <c r="B71" s="42"/>
      <c r="C71" s="42"/>
      <c r="D71" s="42"/>
      <c r="E71" s="42"/>
      <c r="F71"/>
      <c r="I71" s="35"/>
      <c r="J71" s="38"/>
      <c r="K71" s="38"/>
      <c r="L71" s="38"/>
    </row>
    <row r="72" spans="1:28" x14ac:dyDescent="0.2">
      <c r="B72" s="42"/>
      <c r="C72" s="42"/>
      <c r="D72" s="42"/>
      <c r="E72" s="42"/>
      <c r="F72"/>
      <c r="I72" s="35"/>
      <c r="J72" s="38"/>
      <c r="K72" s="38"/>
      <c r="L72" s="38"/>
    </row>
    <row r="73" spans="1:28" x14ac:dyDescent="0.2">
      <c r="B73" s="42"/>
      <c r="C73" s="42"/>
      <c r="D73" s="42"/>
      <c r="E73" s="42"/>
      <c r="F73"/>
      <c r="I73" s="35"/>
      <c r="J73" s="38"/>
      <c r="K73" s="38"/>
      <c r="L73" s="38"/>
    </row>
    <row r="74" spans="1:28" x14ac:dyDescent="0.2">
      <c r="B74" s="42"/>
      <c r="C74" s="42"/>
      <c r="D74" s="42"/>
      <c r="E74" s="42"/>
      <c r="F74"/>
      <c r="I74" s="35"/>
      <c r="J74" s="38"/>
      <c r="K74" s="38"/>
      <c r="L74" s="38"/>
    </row>
    <row r="75" spans="1:28" x14ac:dyDescent="0.2">
      <c r="B75" s="42"/>
      <c r="C75" s="42"/>
      <c r="D75" s="42"/>
      <c r="E75" s="42"/>
      <c r="F75"/>
      <c r="I75" s="35"/>
      <c r="J75" s="38"/>
      <c r="K75" s="38"/>
      <c r="L75" s="38"/>
    </row>
    <row r="76" spans="1:28" x14ac:dyDescent="0.2">
      <c r="B76" s="42"/>
      <c r="C76" s="42"/>
      <c r="D76" s="42"/>
      <c r="E76" s="42"/>
      <c r="F76"/>
      <c r="I76" s="35"/>
      <c r="J76" s="38"/>
      <c r="K76" s="38"/>
      <c r="L76" s="38"/>
    </row>
    <row r="77" spans="1:28" x14ac:dyDescent="0.2">
      <c r="B77" s="42"/>
      <c r="C77" s="42"/>
      <c r="D77" s="42"/>
      <c r="E77" s="42"/>
      <c r="F77"/>
      <c r="I77" s="35"/>
      <c r="J77" s="38"/>
      <c r="K77" s="38"/>
      <c r="L77" s="38"/>
    </row>
    <row r="78" spans="1:28" x14ac:dyDescent="0.2">
      <c r="B78" s="42"/>
      <c r="C78" s="42"/>
      <c r="D78" s="42"/>
      <c r="E78" s="42"/>
      <c r="F78"/>
      <c r="I78" s="35"/>
      <c r="J78" s="38"/>
      <c r="K78" s="38"/>
      <c r="L78" s="38"/>
    </row>
    <row r="79" spans="1:28" x14ac:dyDescent="0.2">
      <c r="B79" s="42"/>
      <c r="C79" s="42"/>
      <c r="D79" s="42"/>
      <c r="E79" s="42"/>
      <c r="F79"/>
      <c r="I79" s="35"/>
      <c r="J79" s="38"/>
      <c r="K79" s="38"/>
      <c r="L79" s="38"/>
    </row>
    <row r="80" spans="1:28" x14ac:dyDescent="0.2">
      <c r="B80" s="42"/>
      <c r="C80" s="42"/>
      <c r="D80" s="42"/>
      <c r="E80" s="42"/>
      <c r="F80"/>
      <c r="I80" s="35"/>
      <c r="J80" s="38"/>
      <c r="K80" s="38"/>
      <c r="L80" s="38"/>
    </row>
    <row r="81" spans="2:12" x14ac:dyDescent="0.2">
      <c r="B81" s="42"/>
      <c r="C81" s="42"/>
      <c r="D81" s="42"/>
      <c r="E81" s="42"/>
      <c r="F81"/>
      <c r="I81" s="35"/>
      <c r="J81" s="38"/>
      <c r="K81" s="38"/>
      <c r="L81" s="38"/>
    </row>
    <row r="82" spans="2:12" x14ac:dyDescent="0.2">
      <c r="B82" s="42"/>
      <c r="C82" s="42"/>
      <c r="D82" s="42"/>
      <c r="E82" s="42"/>
      <c r="F82"/>
      <c r="I82" s="35"/>
      <c r="J82" s="38"/>
      <c r="K82" s="38"/>
      <c r="L82" s="38"/>
    </row>
    <row r="83" spans="2:12" x14ac:dyDescent="0.2">
      <c r="B83" s="42"/>
      <c r="C83" s="42"/>
      <c r="D83" s="42"/>
      <c r="E83" s="42"/>
      <c r="F83"/>
      <c r="I83" s="35"/>
      <c r="J83" s="38"/>
      <c r="K83" s="38"/>
      <c r="L83" s="38"/>
    </row>
    <row r="84" spans="2:12" x14ac:dyDescent="0.2">
      <c r="B84" s="42"/>
      <c r="C84" s="42"/>
      <c r="D84" s="42"/>
      <c r="E84" s="42"/>
      <c r="F84"/>
      <c r="I84" s="35"/>
      <c r="J84" s="38"/>
      <c r="K84" s="38"/>
      <c r="L84" s="38"/>
    </row>
    <row r="85" spans="2:12" x14ac:dyDescent="0.2">
      <c r="B85" s="42"/>
      <c r="C85" s="42"/>
      <c r="D85" s="42"/>
      <c r="E85" s="42"/>
      <c r="F85"/>
      <c r="I85" s="35"/>
      <c r="J85" s="38"/>
      <c r="K85" s="38"/>
      <c r="L85" s="38"/>
    </row>
    <row r="86" spans="2:12" x14ac:dyDescent="0.2">
      <c r="B86" s="42"/>
      <c r="C86" s="42"/>
      <c r="D86" s="42"/>
      <c r="E86" s="42"/>
      <c r="F86"/>
      <c r="I86" s="35"/>
      <c r="J86" s="38"/>
      <c r="K86" s="38"/>
      <c r="L86" s="38"/>
    </row>
    <row r="87" spans="2:12" x14ac:dyDescent="0.2">
      <c r="B87" s="42"/>
      <c r="C87" s="42"/>
      <c r="D87" s="42"/>
      <c r="E87" s="42"/>
      <c r="F87"/>
      <c r="I87" s="35"/>
      <c r="J87" s="38"/>
      <c r="K87" s="38"/>
      <c r="L87" s="38"/>
    </row>
    <row r="88" spans="2:12" x14ac:dyDescent="0.2">
      <c r="B88" s="42"/>
      <c r="C88" s="42"/>
      <c r="D88" s="42"/>
      <c r="E88" s="42"/>
      <c r="F88"/>
      <c r="I88" s="35"/>
      <c r="J88" s="38"/>
      <c r="K88" s="38"/>
      <c r="L88" s="38"/>
    </row>
    <row r="89" spans="2:12" x14ac:dyDescent="0.2">
      <c r="B89" s="42"/>
      <c r="C89" s="42"/>
      <c r="D89" s="42"/>
      <c r="E89" s="42"/>
      <c r="F89"/>
      <c r="I89" s="35"/>
      <c r="J89" s="38"/>
      <c r="K89" s="38"/>
      <c r="L89" s="38"/>
    </row>
    <row r="90" spans="2:12" x14ac:dyDescent="0.2">
      <c r="B90" s="42"/>
      <c r="C90" s="42"/>
      <c r="D90" s="42"/>
      <c r="E90" s="42"/>
      <c r="F90"/>
      <c r="I90" s="35"/>
      <c r="J90" s="38"/>
      <c r="K90" s="38"/>
      <c r="L90" s="38"/>
    </row>
    <row r="91" spans="2:12" x14ac:dyDescent="0.2">
      <c r="B91" s="42"/>
      <c r="C91" s="42"/>
      <c r="D91" s="42"/>
      <c r="E91" s="42"/>
      <c r="F91"/>
      <c r="I91" s="35"/>
      <c r="J91" s="38"/>
      <c r="K91" s="38"/>
      <c r="L91" s="38"/>
    </row>
    <row r="92" spans="2:12" x14ac:dyDescent="0.2">
      <c r="B92" s="42"/>
      <c r="C92" s="42"/>
      <c r="D92" s="42"/>
      <c r="E92" s="42"/>
      <c r="F92"/>
      <c r="I92" s="35"/>
      <c r="J92" s="38"/>
      <c r="K92" s="38"/>
      <c r="L92" s="38"/>
    </row>
    <row r="93" spans="2:12" x14ac:dyDescent="0.2">
      <c r="B93" s="42"/>
      <c r="C93" s="42"/>
      <c r="D93" s="42"/>
      <c r="E93" s="42"/>
      <c r="F93"/>
      <c r="I93" s="35"/>
      <c r="J93" s="38"/>
      <c r="K93" s="38"/>
      <c r="L93" s="38"/>
    </row>
    <row r="94" spans="2:12" x14ac:dyDescent="0.2">
      <c r="B94" s="42"/>
      <c r="C94" s="42"/>
      <c r="D94" s="42"/>
      <c r="E94" s="42"/>
      <c r="F94"/>
      <c r="I94" s="35"/>
      <c r="J94" s="38"/>
      <c r="K94" s="38"/>
      <c r="L94" s="38"/>
    </row>
    <row r="95" spans="2:12" x14ac:dyDescent="0.2">
      <c r="B95" s="42"/>
      <c r="C95" s="42"/>
      <c r="D95" s="42"/>
      <c r="E95" s="42"/>
      <c r="F95"/>
      <c r="I95" s="35"/>
      <c r="J95" s="38"/>
      <c r="K95" s="38"/>
      <c r="L95" s="38"/>
    </row>
    <row r="96" spans="2:12" x14ac:dyDescent="0.2">
      <c r="B96" s="42"/>
      <c r="C96" s="42"/>
      <c r="D96" s="42"/>
      <c r="E96" s="42"/>
      <c r="F96"/>
      <c r="I96" s="35"/>
      <c r="J96" s="38"/>
      <c r="K96" s="38"/>
      <c r="L96" s="38"/>
    </row>
    <row r="97" spans="2:12" x14ac:dyDescent="0.2">
      <c r="B97" s="42"/>
      <c r="C97" s="42"/>
      <c r="D97" s="42"/>
      <c r="E97" s="42"/>
      <c r="F97"/>
      <c r="I97" s="35"/>
      <c r="J97" s="38"/>
      <c r="K97" s="38"/>
      <c r="L97" s="38"/>
    </row>
    <row r="98" spans="2:12" x14ac:dyDescent="0.2">
      <c r="B98" s="42"/>
      <c r="C98" s="42"/>
      <c r="D98" s="42"/>
      <c r="E98" s="42"/>
      <c r="F98"/>
      <c r="I98" s="35"/>
      <c r="J98" s="38"/>
      <c r="K98" s="38"/>
      <c r="L98" s="38"/>
    </row>
    <row r="99" spans="2:12" x14ac:dyDescent="0.2">
      <c r="B99" s="42"/>
      <c r="C99" s="42"/>
      <c r="D99" s="42"/>
      <c r="E99" s="42"/>
      <c r="F99"/>
      <c r="I99" s="35"/>
      <c r="J99" s="38"/>
      <c r="K99" s="38"/>
      <c r="L99" s="38"/>
    </row>
    <row r="100" spans="2:12" x14ac:dyDescent="0.2">
      <c r="B100" s="42"/>
      <c r="C100" s="42"/>
      <c r="D100" s="42"/>
      <c r="E100" s="42"/>
      <c r="F100"/>
      <c r="I100" s="35"/>
      <c r="J100" s="38"/>
      <c r="K100" s="38"/>
      <c r="L100" s="38"/>
    </row>
    <row r="101" spans="2:12" x14ac:dyDescent="0.2">
      <c r="B101" s="42"/>
      <c r="C101" s="42"/>
      <c r="D101" s="42"/>
      <c r="E101" s="42"/>
      <c r="F101"/>
      <c r="I101" s="35"/>
      <c r="J101" s="38"/>
      <c r="K101" s="38"/>
      <c r="L101" s="38"/>
    </row>
    <row r="102" spans="2:12" x14ac:dyDescent="0.2">
      <c r="B102" s="42"/>
      <c r="C102" s="42"/>
      <c r="D102" s="42"/>
      <c r="E102" s="42"/>
      <c r="F102"/>
      <c r="I102" s="35"/>
      <c r="J102" s="38"/>
      <c r="K102" s="38"/>
      <c r="L102" s="38"/>
    </row>
    <row r="103" spans="2:12" x14ac:dyDescent="0.2">
      <c r="B103" s="42"/>
      <c r="C103" s="42"/>
      <c r="D103" s="42"/>
      <c r="E103" s="42"/>
      <c r="F103"/>
      <c r="I103" s="35"/>
      <c r="J103" s="38"/>
      <c r="K103" s="38"/>
      <c r="L103" s="38"/>
    </row>
    <row r="104" spans="2:12" x14ac:dyDescent="0.2">
      <c r="B104" s="42"/>
      <c r="C104" s="42"/>
      <c r="D104" s="42"/>
      <c r="E104" s="42"/>
      <c r="F104"/>
      <c r="I104" s="35"/>
      <c r="J104" s="38"/>
      <c r="K104" s="38"/>
      <c r="L104" s="38"/>
    </row>
    <row r="105" spans="2:12" x14ac:dyDescent="0.2">
      <c r="B105" s="42"/>
      <c r="C105" s="42"/>
      <c r="D105" s="42"/>
      <c r="E105" s="42"/>
      <c r="F105"/>
      <c r="I105" s="35"/>
      <c r="J105" s="38"/>
      <c r="K105" s="38"/>
      <c r="L105" s="38"/>
    </row>
    <row r="106" spans="2:12" x14ac:dyDescent="0.2">
      <c r="B106" s="42"/>
      <c r="C106" s="42"/>
      <c r="D106" s="42"/>
      <c r="E106" s="42"/>
      <c r="F106"/>
      <c r="I106" s="35"/>
      <c r="J106" s="38"/>
      <c r="K106" s="38"/>
      <c r="L106" s="38"/>
    </row>
    <row r="107" spans="2:12" x14ac:dyDescent="0.2">
      <c r="B107" s="42"/>
      <c r="C107" s="42"/>
      <c r="D107" s="42"/>
      <c r="E107" s="42"/>
      <c r="F107"/>
      <c r="I107" s="35"/>
      <c r="J107" s="38"/>
      <c r="K107" s="38"/>
      <c r="L107" s="38"/>
    </row>
    <row r="108" spans="2:12" x14ac:dyDescent="0.2">
      <c r="B108" s="42"/>
      <c r="C108" s="42"/>
      <c r="D108" s="42"/>
      <c r="E108" s="42"/>
      <c r="F108"/>
      <c r="I108" s="35"/>
      <c r="J108" s="38"/>
      <c r="K108" s="38"/>
      <c r="L108" s="38"/>
    </row>
    <row r="109" spans="2:12" x14ac:dyDescent="0.2">
      <c r="B109" s="42"/>
      <c r="C109" s="42"/>
      <c r="D109" s="42"/>
      <c r="E109" s="42"/>
      <c r="F109"/>
      <c r="I109" s="35"/>
      <c r="J109" s="38"/>
      <c r="K109" s="38"/>
      <c r="L109" s="38"/>
    </row>
    <row r="110" spans="2:12" x14ac:dyDescent="0.2">
      <c r="B110" s="42"/>
      <c r="C110" s="42"/>
      <c r="D110" s="42"/>
      <c r="E110" s="42"/>
      <c r="F110"/>
      <c r="I110" s="35"/>
      <c r="J110" s="38"/>
      <c r="K110" s="38"/>
      <c r="L110" s="38"/>
    </row>
    <row r="111" spans="2:12" x14ac:dyDescent="0.2">
      <c r="B111" s="42"/>
      <c r="C111" s="42"/>
      <c r="D111" s="42"/>
      <c r="E111" s="42"/>
      <c r="F111"/>
      <c r="I111" s="35"/>
      <c r="J111" s="38"/>
      <c r="K111" s="38"/>
      <c r="L111" s="38"/>
    </row>
    <row r="112" spans="2:12" x14ac:dyDescent="0.2">
      <c r="B112" s="42"/>
      <c r="C112" s="42"/>
      <c r="D112" s="42"/>
      <c r="E112" s="42"/>
      <c r="F112"/>
      <c r="I112" s="35"/>
      <c r="J112" s="38"/>
      <c r="K112" s="38"/>
      <c r="L112" s="38"/>
    </row>
    <row r="113" spans="2:12" x14ac:dyDescent="0.2">
      <c r="B113" s="42"/>
      <c r="C113" s="42"/>
      <c r="D113" s="42"/>
      <c r="E113" s="42"/>
      <c r="F113"/>
      <c r="I113" s="35"/>
      <c r="J113" s="38"/>
      <c r="K113" s="38"/>
      <c r="L113" s="38"/>
    </row>
    <row r="114" spans="2:12" x14ac:dyDescent="0.2">
      <c r="B114" s="42"/>
      <c r="C114" s="42"/>
      <c r="D114" s="42"/>
      <c r="E114" s="42"/>
      <c r="F114"/>
      <c r="I114" s="35"/>
      <c r="J114" s="38"/>
      <c r="K114" s="38"/>
      <c r="L114" s="38"/>
    </row>
    <row r="115" spans="2:12" x14ac:dyDescent="0.2">
      <c r="B115" s="42"/>
      <c r="C115" s="42"/>
      <c r="D115" s="42"/>
      <c r="E115" s="42"/>
      <c r="F115"/>
      <c r="I115" s="35"/>
      <c r="J115" s="38"/>
      <c r="K115" s="38"/>
      <c r="L115" s="38"/>
    </row>
    <row r="116" spans="2:12" x14ac:dyDescent="0.2">
      <c r="B116" s="42"/>
      <c r="C116" s="42"/>
      <c r="D116" s="42"/>
      <c r="E116" s="42"/>
      <c r="F116"/>
      <c r="I116" s="35"/>
      <c r="J116" s="38"/>
      <c r="K116" s="38"/>
      <c r="L116" s="38"/>
    </row>
    <row r="117" spans="2:12" x14ac:dyDescent="0.2">
      <c r="B117" s="42"/>
      <c r="C117" s="42"/>
      <c r="D117" s="42"/>
      <c r="E117" s="42"/>
      <c r="F117"/>
      <c r="I117" s="35"/>
      <c r="J117" s="38"/>
      <c r="K117" s="38"/>
      <c r="L117" s="38"/>
    </row>
    <row r="118" spans="2:12" x14ac:dyDescent="0.2">
      <c r="B118" s="42"/>
      <c r="C118" s="42"/>
      <c r="D118" s="42"/>
      <c r="E118" s="42"/>
      <c r="F118"/>
      <c r="I118" s="35"/>
      <c r="J118" s="38"/>
      <c r="K118" s="38"/>
      <c r="L118" s="38"/>
    </row>
    <row r="119" spans="2:12" x14ac:dyDescent="0.2">
      <c r="B119" s="42"/>
      <c r="C119" s="42"/>
      <c r="D119" s="42"/>
      <c r="E119" s="42"/>
      <c r="F119"/>
      <c r="I119" s="35"/>
      <c r="J119" s="38"/>
      <c r="K119" s="38"/>
      <c r="L119" s="38"/>
    </row>
    <row r="120" spans="2:12" x14ac:dyDescent="0.2">
      <c r="B120" s="42"/>
      <c r="C120" s="42"/>
      <c r="D120" s="42"/>
      <c r="E120" s="42"/>
      <c r="F120"/>
      <c r="I120" s="35"/>
      <c r="J120" s="38"/>
      <c r="K120" s="38"/>
      <c r="L120" s="38"/>
    </row>
    <row r="121" spans="2:12" x14ac:dyDescent="0.2">
      <c r="B121" s="42"/>
      <c r="C121" s="42"/>
      <c r="D121" s="42"/>
      <c r="E121" s="42"/>
      <c r="F121"/>
      <c r="I121" s="35"/>
      <c r="J121" s="38"/>
      <c r="K121" s="38"/>
      <c r="L121" s="38"/>
    </row>
    <row r="122" spans="2:12" x14ac:dyDescent="0.2">
      <c r="B122" s="42"/>
      <c r="C122" s="42"/>
      <c r="D122" s="42"/>
      <c r="E122" s="42"/>
      <c r="F122"/>
      <c r="I122" s="35"/>
      <c r="J122" s="38"/>
      <c r="K122" s="38"/>
      <c r="L122" s="38"/>
    </row>
    <row r="123" spans="2:12" x14ac:dyDescent="0.2">
      <c r="B123" s="42"/>
      <c r="C123" s="42"/>
      <c r="D123" s="42"/>
      <c r="E123" s="42"/>
      <c r="F123"/>
      <c r="I123" s="35"/>
      <c r="J123" s="38"/>
      <c r="K123" s="38"/>
      <c r="L123" s="38"/>
    </row>
    <row r="124" spans="2:12" x14ac:dyDescent="0.2">
      <c r="B124" s="42"/>
      <c r="C124" s="42"/>
      <c r="D124" s="42"/>
      <c r="E124" s="42"/>
      <c r="F124"/>
      <c r="I124" s="35"/>
      <c r="J124" s="38"/>
      <c r="K124" s="38"/>
      <c r="L124" s="38"/>
    </row>
    <row r="125" spans="2:12" x14ac:dyDescent="0.2">
      <c r="B125" s="42"/>
      <c r="C125" s="42"/>
      <c r="D125" s="42"/>
      <c r="E125" s="42"/>
      <c r="F125"/>
      <c r="I125" s="35"/>
      <c r="J125" s="38"/>
      <c r="K125" s="38"/>
      <c r="L125" s="38"/>
    </row>
    <row r="126" spans="2:12" x14ac:dyDescent="0.2">
      <c r="B126" s="42"/>
      <c r="C126" s="42"/>
      <c r="D126" s="42"/>
      <c r="E126" s="42"/>
      <c r="F126"/>
      <c r="I126" s="35"/>
      <c r="J126" s="38"/>
      <c r="K126" s="38"/>
      <c r="L126" s="38"/>
    </row>
    <row r="127" spans="2:12" x14ac:dyDescent="0.2">
      <c r="B127" s="42"/>
      <c r="C127" s="42"/>
      <c r="D127" s="42"/>
      <c r="E127" s="42"/>
      <c r="F127"/>
      <c r="I127" s="35"/>
      <c r="J127" s="38"/>
      <c r="K127" s="38"/>
      <c r="L127" s="38"/>
    </row>
    <row r="128" spans="2:12" x14ac:dyDescent="0.2">
      <c r="B128" s="42"/>
      <c r="C128" s="42"/>
      <c r="D128" s="42"/>
      <c r="E128" s="42"/>
      <c r="F128"/>
      <c r="I128" s="35"/>
      <c r="J128" s="38"/>
      <c r="K128" s="38"/>
      <c r="L128" s="38"/>
    </row>
    <row r="129" spans="2:12" x14ac:dyDescent="0.2">
      <c r="B129" s="42"/>
      <c r="C129" s="42"/>
      <c r="D129" s="42"/>
      <c r="E129" s="42"/>
      <c r="F129"/>
      <c r="I129" s="35"/>
      <c r="J129" s="38"/>
      <c r="K129" s="38"/>
      <c r="L129" s="38"/>
    </row>
    <row r="130" spans="2:12" x14ac:dyDescent="0.2">
      <c r="B130" s="42"/>
      <c r="C130" s="42"/>
      <c r="D130" s="42"/>
      <c r="E130" s="42"/>
      <c r="F130"/>
      <c r="I130" s="35"/>
      <c r="J130" s="38"/>
      <c r="K130" s="38"/>
      <c r="L130" s="38"/>
    </row>
    <row r="131" spans="2:12" x14ac:dyDescent="0.2">
      <c r="B131" s="42"/>
      <c r="C131" s="42"/>
      <c r="D131" s="42"/>
      <c r="E131" s="42"/>
      <c r="F131"/>
      <c r="I131" s="35"/>
      <c r="J131" s="38"/>
      <c r="K131" s="38"/>
      <c r="L131" s="38"/>
    </row>
    <row r="132" spans="2:12" x14ac:dyDescent="0.2">
      <c r="B132" s="42"/>
      <c r="C132" s="42"/>
      <c r="D132" s="42"/>
      <c r="E132" s="42"/>
      <c r="F132"/>
      <c r="I132" s="35"/>
      <c r="J132" s="38"/>
      <c r="K132" s="38"/>
      <c r="L132" s="38"/>
    </row>
    <row r="133" spans="2:12" x14ac:dyDescent="0.2">
      <c r="B133" s="42"/>
      <c r="C133" s="42"/>
      <c r="D133" s="42"/>
      <c r="E133" s="42"/>
      <c r="F133"/>
      <c r="I133" s="35"/>
      <c r="J133" s="38"/>
      <c r="K133" s="38"/>
      <c r="L133" s="38"/>
    </row>
    <row r="134" spans="2:12" x14ac:dyDescent="0.2">
      <c r="B134" s="42"/>
      <c r="C134" s="42"/>
      <c r="D134" s="42"/>
      <c r="E134" s="42"/>
      <c r="F134"/>
      <c r="I134" s="35"/>
      <c r="J134" s="38"/>
      <c r="K134" s="38"/>
      <c r="L134" s="38"/>
    </row>
    <row r="135" spans="2:12" x14ac:dyDescent="0.2">
      <c r="B135" s="42"/>
      <c r="C135" s="42"/>
      <c r="D135" s="42"/>
      <c r="E135" s="42"/>
      <c r="F135"/>
      <c r="I135" s="35"/>
      <c r="J135" s="38"/>
      <c r="K135" s="38"/>
      <c r="L135" s="38"/>
    </row>
    <row r="136" spans="2:12" x14ac:dyDescent="0.2">
      <c r="B136" s="42"/>
      <c r="C136" s="42"/>
      <c r="D136" s="42"/>
      <c r="E136" s="42"/>
      <c r="F136"/>
      <c r="I136" s="35"/>
      <c r="J136" s="38"/>
      <c r="K136" s="38"/>
      <c r="L136" s="38"/>
    </row>
    <row r="137" spans="2:12" x14ac:dyDescent="0.2">
      <c r="B137" s="42"/>
      <c r="C137" s="42"/>
      <c r="D137" s="42"/>
      <c r="E137" s="42"/>
      <c r="F137"/>
      <c r="I137" s="35"/>
      <c r="J137" s="38"/>
      <c r="K137" s="38"/>
      <c r="L137" s="38"/>
    </row>
    <row r="138" spans="2:12" x14ac:dyDescent="0.2">
      <c r="B138" s="42"/>
      <c r="C138" s="42"/>
      <c r="D138" s="42"/>
      <c r="E138" s="42"/>
      <c r="F138"/>
      <c r="I138" s="35"/>
      <c r="J138" s="38"/>
      <c r="K138" s="38"/>
      <c r="L138" s="38"/>
    </row>
    <row r="139" spans="2:12" x14ac:dyDescent="0.2">
      <c r="B139" s="42"/>
      <c r="C139" s="42"/>
      <c r="D139" s="42"/>
      <c r="E139" s="42"/>
      <c r="F139"/>
      <c r="I139" s="35"/>
      <c r="J139" s="38"/>
      <c r="K139" s="38"/>
      <c r="L139" s="38"/>
    </row>
    <row r="140" spans="2:12" x14ac:dyDescent="0.2">
      <c r="B140" s="42"/>
      <c r="C140" s="42"/>
      <c r="D140" s="42"/>
      <c r="E140" s="42"/>
      <c r="F140"/>
      <c r="I140" s="35"/>
      <c r="J140" s="38"/>
      <c r="K140" s="38"/>
      <c r="L140" s="38"/>
    </row>
    <row r="141" spans="2:12" x14ac:dyDescent="0.2">
      <c r="B141" s="42"/>
      <c r="C141" s="42"/>
      <c r="D141" s="42"/>
      <c r="E141" s="42"/>
      <c r="F141"/>
      <c r="I141" s="35"/>
      <c r="J141" s="38"/>
      <c r="K141" s="38"/>
      <c r="L141" s="38"/>
    </row>
    <row r="142" spans="2:12" x14ac:dyDescent="0.2">
      <c r="B142" s="42"/>
      <c r="C142" s="42"/>
      <c r="D142" s="42"/>
      <c r="E142" s="42"/>
      <c r="F142"/>
      <c r="I142" s="35"/>
      <c r="J142" s="38"/>
      <c r="K142" s="38"/>
      <c r="L142" s="38"/>
    </row>
    <row r="143" spans="2:12" x14ac:dyDescent="0.2">
      <c r="B143" s="42"/>
      <c r="C143" s="42"/>
      <c r="D143" s="42"/>
      <c r="E143" s="42"/>
      <c r="F143"/>
      <c r="I143" s="35"/>
      <c r="J143" s="38"/>
      <c r="K143" s="38"/>
      <c r="L143" s="38"/>
    </row>
    <row r="144" spans="2:12" x14ac:dyDescent="0.2">
      <c r="B144" s="42"/>
      <c r="C144" s="42"/>
      <c r="D144" s="42"/>
      <c r="E144" s="42"/>
      <c r="F144"/>
      <c r="I144" s="35"/>
      <c r="J144" s="38"/>
      <c r="K144" s="38"/>
      <c r="L144" s="38"/>
    </row>
    <row r="145" spans="2:12" x14ac:dyDescent="0.2">
      <c r="B145" s="42"/>
      <c r="C145" s="42"/>
      <c r="D145" s="42"/>
      <c r="E145" s="42"/>
      <c r="F145"/>
      <c r="I145" s="35"/>
      <c r="J145" s="38"/>
      <c r="K145" s="38"/>
      <c r="L145" s="38"/>
    </row>
    <row r="146" spans="2:12" x14ac:dyDescent="0.2">
      <c r="B146" s="42"/>
      <c r="C146" s="42"/>
      <c r="D146" s="42"/>
      <c r="E146" s="42"/>
      <c r="F146"/>
      <c r="I146" s="35"/>
      <c r="J146" s="38"/>
      <c r="K146" s="38"/>
      <c r="L146" s="38"/>
    </row>
    <row r="147" spans="2:12" x14ac:dyDescent="0.2">
      <c r="B147" s="42"/>
      <c r="C147" s="42"/>
      <c r="D147" s="42"/>
      <c r="E147" s="42"/>
      <c r="F147"/>
      <c r="I147" s="35"/>
      <c r="J147" s="38"/>
      <c r="K147" s="38"/>
      <c r="L147" s="38"/>
    </row>
    <row r="148" spans="2:12" x14ac:dyDescent="0.2">
      <c r="B148" s="42"/>
      <c r="C148" s="42"/>
      <c r="D148" s="42"/>
      <c r="E148" s="42"/>
      <c r="F148"/>
      <c r="I148" s="35"/>
      <c r="J148" s="38"/>
      <c r="K148" s="38"/>
      <c r="L148" s="38"/>
    </row>
    <row r="149" spans="2:12" x14ac:dyDescent="0.2">
      <c r="B149" s="42"/>
      <c r="C149" s="42"/>
      <c r="D149" s="42"/>
      <c r="E149" s="42"/>
      <c r="F149"/>
      <c r="I149" s="35"/>
      <c r="J149" s="38"/>
      <c r="K149" s="38"/>
      <c r="L149" s="38"/>
    </row>
    <row r="150" spans="2:12" x14ac:dyDescent="0.2">
      <c r="B150" s="42"/>
      <c r="C150" s="42"/>
      <c r="D150" s="42"/>
      <c r="E150" s="42"/>
      <c r="F150"/>
      <c r="I150" s="35"/>
      <c r="J150" s="38"/>
      <c r="K150" s="38"/>
      <c r="L150" s="38"/>
    </row>
    <row r="151" spans="2:12" x14ac:dyDescent="0.2">
      <c r="B151" s="42"/>
      <c r="C151" s="42"/>
      <c r="D151" s="42"/>
      <c r="E151" s="42"/>
      <c r="F151"/>
      <c r="I151" s="35"/>
      <c r="J151" s="38"/>
      <c r="K151" s="38"/>
      <c r="L151" s="38"/>
    </row>
    <row r="152" spans="2:12" x14ac:dyDescent="0.2">
      <c r="B152" s="42"/>
      <c r="C152" s="42"/>
      <c r="D152" s="42"/>
      <c r="E152" s="42"/>
      <c r="F152"/>
      <c r="I152" s="35"/>
      <c r="J152" s="38"/>
      <c r="K152" s="38"/>
      <c r="L152" s="38"/>
    </row>
    <row r="153" spans="2:12" x14ac:dyDescent="0.2">
      <c r="B153" s="42"/>
      <c r="C153" s="42"/>
      <c r="D153" s="42"/>
      <c r="E153" s="42"/>
      <c r="F153"/>
      <c r="I153" s="35"/>
      <c r="J153" s="38"/>
      <c r="K153" s="38"/>
      <c r="L153" s="38"/>
    </row>
    <row r="154" spans="2:12" x14ac:dyDescent="0.2">
      <c r="B154" s="42"/>
      <c r="C154" s="42"/>
      <c r="D154" s="42"/>
      <c r="E154" s="42"/>
      <c r="F154"/>
      <c r="I154" s="35"/>
      <c r="J154" s="38"/>
      <c r="K154" s="38"/>
      <c r="L154" s="38"/>
    </row>
    <row r="155" spans="2:12" x14ac:dyDescent="0.2">
      <c r="B155" s="42"/>
      <c r="C155" s="42"/>
      <c r="D155" s="42"/>
      <c r="E155" s="42"/>
      <c r="F155"/>
      <c r="I155" s="35"/>
      <c r="J155" s="38"/>
      <c r="K155" s="38"/>
      <c r="L155" s="38"/>
    </row>
    <row r="156" spans="2:12" x14ac:dyDescent="0.2">
      <c r="B156" s="42"/>
      <c r="C156" s="42"/>
      <c r="D156" s="42"/>
      <c r="E156" s="42"/>
      <c r="F156"/>
      <c r="I156" s="35"/>
      <c r="J156" s="38"/>
      <c r="K156" s="38"/>
      <c r="L156" s="38"/>
    </row>
    <row r="157" spans="2:12" x14ac:dyDescent="0.2">
      <c r="B157" s="42"/>
      <c r="C157" s="42"/>
      <c r="D157" s="42"/>
      <c r="E157" s="42"/>
      <c r="F157"/>
      <c r="I157" s="35"/>
      <c r="J157" s="38"/>
      <c r="K157" s="38"/>
      <c r="L157" s="38"/>
    </row>
    <row r="158" spans="2:12" x14ac:dyDescent="0.2">
      <c r="B158" s="42"/>
      <c r="C158" s="42"/>
      <c r="D158" s="42"/>
      <c r="E158" s="42"/>
      <c r="F158"/>
      <c r="I158" s="35"/>
      <c r="J158" s="38"/>
      <c r="K158" s="38"/>
      <c r="L158" s="38"/>
    </row>
    <row r="159" spans="2:12" x14ac:dyDescent="0.2">
      <c r="B159" s="42"/>
      <c r="C159" s="42"/>
      <c r="D159" s="42"/>
      <c r="E159" s="42"/>
      <c r="F159"/>
      <c r="I159" s="35"/>
      <c r="J159" s="38"/>
      <c r="K159" s="38"/>
      <c r="L159" s="38"/>
    </row>
    <row r="160" spans="2:12" x14ac:dyDescent="0.2">
      <c r="B160" s="42"/>
      <c r="C160" s="42"/>
      <c r="D160" s="42"/>
      <c r="E160" s="42"/>
      <c r="F160"/>
      <c r="I160" s="35"/>
      <c r="J160" s="38"/>
      <c r="K160" s="38"/>
      <c r="L160" s="38"/>
    </row>
    <row r="161" spans="2:12" x14ac:dyDescent="0.2">
      <c r="B161" s="42"/>
      <c r="C161" s="42"/>
      <c r="D161" s="42"/>
      <c r="E161" s="42"/>
      <c r="F161"/>
      <c r="I161" s="35"/>
      <c r="J161" s="38"/>
      <c r="K161" s="38"/>
      <c r="L161" s="38"/>
    </row>
    <row r="162" spans="2:12" x14ac:dyDescent="0.2">
      <c r="B162" s="42"/>
      <c r="C162" s="42"/>
      <c r="D162" s="42"/>
      <c r="E162" s="42"/>
      <c r="F162"/>
      <c r="I162" s="35"/>
      <c r="J162" s="38"/>
      <c r="K162" s="38"/>
      <c r="L162" s="38"/>
    </row>
    <row r="163" spans="2:12" x14ac:dyDescent="0.2">
      <c r="B163" s="42"/>
      <c r="C163" s="42"/>
      <c r="D163" s="42"/>
      <c r="E163" s="42"/>
      <c r="F163"/>
      <c r="I163" s="35"/>
      <c r="J163" s="38"/>
      <c r="K163" s="38"/>
      <c r="L163" s="38"/>
    </row>
    <row r="164" spans="2:12" x14ac:dyDescent="0.2">
      <c r="B164" s="42"/>
      <c r="C164" s="42"/>
      <c r="D164" s="42"/>
      <c r="E164" s="42"/>
      <c r="F164"/>
      <c r="I164" s="35"/>
      <c r="J164" s="38"/>
      <c r="K164" s="38"/>
      <c r="L164" s="38"/>
    </row>
    <row r="165" spans="2:12" x14ac:dyDescent="0.2">
      <c r="B165" s="42"/>
      <c r="C165" s="42"/>
      <c r="D165" s="42"/>
      <c r="E165" s="42"/>
      <c r="F165"/>
      <c r="I165" s="35"/>
      <c r="J165" s="38"/>
      <c r="K165" s="38"/>
      <c r="L165" s="38"/>
    </row>
    <row r="166" spans="2:12" x14ac:dyDescent="0.2">
      <c r="B166" s="42"/>
      <c r="C166" s="42"/>
      <c r="D166" s="42"/>
      <c r="E166" s="42"/>
      <c r="F166"/>
      <c r="I166" s="35"/>
      <c r="J166" s="38"/>
      <c r="K166" s="38"/>
      <c r="L166" s="38"/>
    </row>
    <row r="167" spans="2:12" x14ac:dyDescent="0.2">
      <c r="B167" s="42"/>
      <c r="C167" s="42"/>
      <c r="D167" s="42"/>
      <c r="E167" s="42"/>
      <c r="F167"/>
      <c r="I167" s="35"/>
      <c r="J167" s="38"/>
      <c r="K167" s="38"/>
      <c r="L167" s="38"/>
    </row>
    <row r="168" spans="2:12" x14ac:dyDescent="0.2">
      <c r="B168" s="42"/>
      <c r="C168" s="42"/>
      <c r="D168" s="42"/>
      <c r="E168" s="42"/>
      <c r="F168"/>
      <c r="I168" s="35"/>
      <c r="J168" s="38"/>
      <c r="K168" s="38"/>
      <c r="L168" s="38"/>
    </row>
    <row r="169" spans="2:12" x14ac:dyDescent="0.2">
      <c r="B169" s="42"/>
      <c r="C169" s="42"/>
      <c r="D169" s="42"/>
      <c r="E169" s="42"/>
      <c r="F169"/>
      <c r="I169" s="35"/>
      <c r="J169" s="38"/>
      <c r="K169" s="38"/>
      <c r="L169" s="38"/>
    </row>
    <row r="170" spans="2:12" x14ac:dyDescent="0.2">
      <c r="B170" s="42"/>
      <c r="C170" s="42"/>
      <c r="D170" s="42"/>
      <c r="E170" s="42"/>
      <c r="F170"/>
      <c r="I170" s="35"/>
      <c r="J170" s="38"/>
      <c r="K170" s="38"/>
      <c r="L170" s="38"/>
    </row>
    <row r="171" spans="2:12" x14ac:dyDescent="0.2">
      <c r="B171" s="42"/>
      <c r="C171" s="42"/>
      <c r="D171" s="42"/>
      <c r="E171" s="42"/>
      <c r="F171"/>
      <c r="I171" s="35"/>
      <c r="J171" s="38"/>
      <c r="K171" s="38"/>
      <c r="L171" s="38"/>
    </row>
    <row r="172" spans="2:12" x14ac:dyDescent="0.2">
      <c r="B172" s="42"/>
      <c r="C172" s="42"/>
      <c r="D172" s="42"/>
      <c r="E172" s="42"/>
      <c r="F172"/>
      <c r="I172" s="35"/>
      <c r="J172" s="38"/>
      <c r="K172" s="38"/>
      <c r="L172" s="38"/>
    </row>
    <row r="173" spans="2:12" x14ac:dyDescent="0.2">
      <c r="B173" s="42"/>
      <c r="C173" s="42"/>
      <c r="D173" s="42"/>
      <c r="E173" s="42"/>
      <c r="F173"/>
      <c r="I173" s="35"/>
      <c r="J173" s="38"/>
      <c r="K173" s="38"/>
      <c r="L173" s="38"/>
    </row>
    <row r="174" spans="2:12" x14ac:dyDescent="0.2">
      <c r="B174" s="42"/>
      <c r="C174" s="42"/>
      <c r="D174" s="42"/>
      <c r="E174" s="42"/>
      <c r="F174"/>
      <c r="I174" s="35"/>
      <c r="J174" s="38"/>
      <c r="K174" s="38"/>
      <c r="L174" s="38"/>
    </row>
    <row r="175" spans="2:12" x14ac:dyDescent="0.2">
      <c r="B175" s="42"/>
      <c r="C175" s="42"/>
      <c r="D175" s="42"/>
      <c r="E175" s="42"/>
      <c r="F175"/>
      <c r="I175" s="35"/>
      <c r="J175" s="38"/>
      <c r="K175" s="38"/>
      <c r="L175" s="38"/>
    </row>
    <row r="176" spans="2:12" x14ac:dyDescent="0.2">
      <c r="B176" s="42"/>
      <c r="C176" s="42"/>
      <c r="D176" s="42"/>
      <c r="E176" s="42"/>
      <c r="F176"/>
      <c r="I176" s="35"/>
      <c r="J176" s="38"/>
      <c r="K176" s="38"/>
      <c r="L176" s="38"/>
    </row>
    <row r="177" spans="2:12" x14ac:dyDescent="0.2">
      <c r="B177" s="42"/>
      <c r="C177" s="42"/>
      <c r="D177" s="42"/>
      <c r="E177" s="42"/>
      <c r="F177"/>
      <c r="I177" s="35"/>
      <c r="J177" s="38"/>
      <c r="K177" s="38"/>
      <c r="L177" s="38"/>
    </row>
    <row r="178" spans="2:12" x14ac:dyDescent="0.2">
      <c r="B178" s="42"/>
      <c r="C178" s="42"/>
      <c r="D178" s="42"/>
      <c r="E178" s="42"/>
      <c r="F178"/>
      <c r="I178" s="35"/>
      <c r="J178" s="38"/>
      <c r="K178" s="38"/>
      <c r="L178" s="38"/>
    </row>
    <row r="179" spans="2:12" x14ac:dyDescent="0.2">
      <c r="B179" s="42"/>
      <c r="C179" s="42"/>
      <c r="D179" s="42"/>
      <c r="E179" s="42"/>
      <c r="F179"/>
      <c r="I179" s="35"/>
      <c r="J179" s="38"/>
      <c r="K179" s="38"/>
      <c r="L179" s="38"/>
    </row>
    <row r="180" spans="2:12" x14ac:dyDescent="0.2">
      <c r="B180" s="42"/>
      <c r="C180" s="42"/>
      <c r="D180" s="42"/>
      <c r="E180" s="42"/>
      <c r="F180"/>
      <c r="I180" s="35"/>
      <c r="J180" s="38"/>
      <c r="K180" s="38"/>
      <c r="L180" s="38"/>
    </row>
    <row r="181" spans="2:12" x14ac:dyDescent="0.2">
      <c r="B181" s="42"/>
      <c r="C181" s="42"/>
      <c r="D181" s="42"/>
      <c r="E181" s="42"/>
      <c r="F181"/>
      <c r="I181" s="35"/>
      <c r="J181" s="38"/>
      <c r="K181" s="38"/>
      <c r="L181" s="38"/>
    </row>
    <row r="182" spans="2:12" x14ac:dyDescent="0.2">
      <c r="B182" s="42"/>
      <c r="C182" s="42"/>
      <c r="D182" s="42"/>
      <c r="E182" s="42"/>
      <c r="F182"/>
      <c r="I182" s="35"/>
      <c r="J182" s="38"/>
      <c r="K182" s="38"/>
      <c r="L182" s="38"/>
    </row>
    <row r="183" spans="2:12" x14ac:dyDescent="0.2">
      <c r="B183" s="42"/>
      <c r="C183" s="42"/>
      <c r="D183" s="42"/>
      <c r="E183" s="42"/>
      <c r="F183"/>
      <c r="I183" s="35"/>
      <c r="J183" s="38"/>
      <c r="K183" s="38"/>
      <c r="L183" s="38"/>
    </row>
    <row r="184" spans="2:12" x14ac:dyDescent="0.2">
      <c r="B184" s="42"/>
      <c r="C184" s="42"/>
      <c r="D184" s="42"/>
      <c r="E184" s="42"/>
      <c r="F184"/>
      <c r="I184" s="35"/>
      <c r="J184" s="38"/>
      <c r="K184" s="38"/>
      <c r="L184" s="38"/>
    </row>
    <row r="185" spans="2:12" x14ac:dyDescent="0.2">
      <c r="B185" s="42"/>
      <c r="C185" s="42"/>
      <c r="D185" s="42"/>
      <c r="E185" s="42"/>
      <c r="F185"/>
      <c r="I185" s="35"/>
      <c r="J185" s="38"/>
      <c r="K185" s="38"/>
      <c r="L185" s="38"/>
    </row>
    <row r="186" spans="2:12" x14ac:dyDescent="0.2">
      <c r="B186" s="42"/>
      <c r="C186" s="42"/>
      <c r="D186" s="42"/>
      <c r="E186" s="42"/>
      <c r="F186"/>
      <c r="I186" s="35"/>
      <c r="J186" s="38"/>
      <c r="K186" s="38"/>
      <c r="L186" s="38"/>
    </row>
    <row r="187" spans="2:12" x14ac:dyDescent="0.2">
      <c r="B187" s="42"/>
      <c r="C187" s="42"/>
      <c r="D187" s="42"/>
      <c r="E187" s="42"/>
      <c r="F187"/>
      <c r="I187" s="35"/>
      <c r="J187" s="38"/>
      <c r="K187" s="38"/>
      <c r="L187" s="38"/>
    </row>
    <row r="188" spans="2:12" x14ac:dyDescent="0.2">
      <c r="B188" s="42"/>
      <c r="C188" s="42"/>
      <c r="D188" s="42"/>
      <c r="E188" s="42"/>
      <c r="F188"/>
      <c r="I188" s="35"/>
      <c r="J188" s="38"/>
      <c r="K188" s="38"/>
      <c r="L188" s="38"/>
    </row>
    <row r="189" spans="2:12" x14ac:dyDescent="0.2">
      <c r="B189" s="42"/>
      <c r="C189" s="42"/>
      <c r="D189" s="42"/>
      <c r="E189" s="42"/>
      <c r="F189"/>
      <c r="I189" s="35"/>
      <c r="J189" s="38"/>
      <c r="K189" s="38"/>
      <c r="L189" s="38"/>
    </row>
    <row r="190" spans="2:12" x14ac:dyDescent="0.2">
      <c r="B190" s="42"/>
      <c r="C190" s="42"/>
      <c r="D190" s="42"/>
      <c r="E190" s="42"/>
      <c r="F190"/>
      <c r="I190" s="35"/>
      <c r="J190" s="38"/>
      <c r="K190" s="38"/>
      <c r="L190" s="38"/>
    </row>
    <row r="191" spans="2:12" x14ac:dyDescent="0.2">
      <c r="B191" s="42"/>
      <c r="C191" s="42"/>
      <c r="D191" s="42"/>
      <c r="E191" s="42"/>
      <c r="F191"/>
      <c r="I191" s="35"/>
      <c r="J191" s="38"/>
      <c r="K191" s="38"/>
      <c r="L191" s="38"/>
    </row>
    <row r="192" spans="2:12" x14ac:dyDescent="0.2">
      <c r="B192" s="42"/>
      <c r="C192" s="42"/>
      <c r="D192" s="42"/>
      <c r="E192" s="42"/>
      <c r="F192"/>
      <c r="I192" s="35"/>
      <c r="J192" s="38"/>
      <c r="K192" s="38"/>
      <c r="L192" s="38"/>
    </row>
    <row r="193" spans="2:12" x14ac:dyDescent="0.2">
      <c r="B193" s="42"/>
      <c r="C193" s="42"/>
      <c r="D193" s="42"/>
      <c r="E193" s="42"/>
      <c r="F193"/>
      <c r="I193" s="35"/>
      <c r="J193" s="38"/>
      <c r="K193" s="38"/>
      <c r="L193" s="38"/>
    </row>
    <row r="194" spans="2:12" x14ac:dyDescent="0.2">
      <c r="B194" s="42"/>
      <c r="C194" s="42"/>
      <c r="D194" s="42"/>
      <c r="E194" s="42"/>
      <c r="F194"/>
      <c r="I194" s="35"/>
      <c r="J194" s="38"/>
      <c r="K194" s="38"/>
      <c r="L194" s="38"/>
    </row>
    <row r="195" spans="2:12" x14ac:dyDescent="0.2">
      <c r="B195" s="42"/>
      <c r="C195" s="42"/>
      <c r="D195" s="42"/>
      <c r="E195" s="42"/>
      <c r="F195"/>
      <c r="I195" s="35"/>
      <c r="J195" s="38"/>
      <c r="K195" s="38"/>
      <c r="L195" s="38"/>
    </row>
    <row r="196" spans="2:12" x14ac:dyDescent="0.2">
      <c r="B196" s="42"/>
      <c r="C196" s="42"/>
      <c r="D196" s="42"/>
      <c r="E196" s="42"/>
      <c r="F196"/>
      <c r="I196" s="35"/>
      <c r="J196" s="38"/>
      <c r="K196" s="38"/>
      <c r="L196" s="38"/>
    </row>
    <row r="197" spans="2:12" x14ac:dyDescent="0.2">
      <c r="B197" s="42"/>
      <c r="C197" s="42"/>
      <c r="D197" s="42"/>
      <c r="E197" s="42"/>
      <c r="F197"/>
      <c r="I197" s="35"/>
      <c r="J197" s="38"/>
      <c r="K197" s="38"/>
      <c r="L197" s="38"/>
    </row>
    <row r="198" spans="2:12" x14ac:dyDescent="0.2">
      <c r="B198" s="42"/>
      <c r="C198" s="42"/>
      <c r="D198" s="42"/>
      <c r="E198" s="42"/>
      <c r="F198"/>
      <c r="I198" s="35"/>
      <c r="J198" s="38"/>
      <c r="K198" s="38"/>
      <c r="L198" s="38"/>
    </row>
    <row r="199" spans="2:12" x14ac:dyDescent="0.2">
      <c r="B199" s="42"/>
      <c r="C199" s="42"/>
      <c r="D199" s="42"/>
      <c r="E199" s="42"/>
      <c r="F199"/>
      <c r="I199" s="35"/>
      <c r="J199" s="38"/>
      <c r="K199" s="38"/>
      <c r="L199" s="38"/>
    </row>
    <row r="200" spans="2:12" x14ac:dyDescent="0.2">
      <c r="B200" s="42"/>
      <c r="C200" s="42"/>
      <c r="D200" s="42"/>
      <c r="E200" s="42"/>
      <c r="F200"/>
      <c r="I200" s="35"/>
      <c r="J200" s="38"/>
      <c r="K200" s="38"/>
      <c r="L200" s="38"/>
    </row>
    <row r="201" spans="2:12" x14ac:dyDescent="0.2">
      <c r="B201" s="42"/>
      <c r="C201" s="42"/>
      <c r="D201" s="42"/>
      <c r="E201" s="42"/>
      <c r="F201"/>
      <c r="I201" s="35"/>
      <c r="J201" s="38"/>
      <c r="K201" s="38"/>
      <c r="L201" s="38"/>
    </row>
    <row r="202" spans="2:12" x14ac:dyDescent="0.2">
      <c r="B202" s="42"/>
      <c r="C202" s="42"/>
      <c r="D202" s="42"/>
      <c r="E202" s="42"/>
      <c r="F202"/>
      <c r="I202" s="35"/>
      <c r="J202" s="38"/>
      <c r="K202" s="38"/>
      <c r="L202" s="38"/>
    </row>
    <row r="203" spans="2:12" x14ac:dyDescent="0.2">
      <c r="B203" s="42"/>
      <c r="C203" s="42"/>
      <c r="D203" s="42"/>
      <c r="E203" s="42"/>
      <c r="F203"/>
      <c r="I203" s="35"/>
      <c r="J203" s="38"/>
      <c r="K203" s="38"/>
      <c r="L203" s="38"/>
    </row>
    <row r="204" spans="2:12" x14ac:dyDescent="0.2">
      <c r="B204" s="42"/>
      <c r="C204" s="42"/>
      <c r="D204" s="42"/>
      <c r="E204" s="42"/>
      <c r="F204"/>
      <c r="I204" s="35"/>
      <c r="J204" s="38"/>
      <c r="K204" s="38"/>
      <c r="L204" s="38"/>
    </row>
    <row r="205" spans="2:12" x14ac:dyDescent="0.2">
      <c r="B205" s="42"/>
      <c r="C205" s="42"/>
      <c r="D205" s="42"/>
      <c r="E205" s="42"/>
      <c r="F205"/>
      <c r="I205" s="35"/>
      <c r="J205" s="38"/>
      <c r="K205" s="38"/>
      <c r="L205" s="38"/>
    </row>
    <row r="206" spans="2:12" x14ac:dyDescent="0.2">
      <c r="B206" s="42"/>
      <c r="C206" s="42"/>
      <c r="D206" s="42"/>
      <c r="E206" s="42"/>
      <c r="F206"/>
      <c r="I206" s="35"/>
      <c r="J206" s="38"/>
      <c r="K206" s="38"/>
      <c r="L206" s="38"/>
    </row>
    <row r="207" spans="2:12" x14ac:dyDescent="0.2">
      <c r="B207" s="42"/>
      <c r="C207" s="42"/>
      <c r="D207" s="42"/>
      <c r="E207" s="42"/>
      <c r="F207"/>
      <c r="I207" s="35"/>
      <c r="J207" s="38"/>
      <c r="K207" s="38"/>
      <c r="L207" s="38"/>
    </row>
    <row r="208" spans="2:12" x14ac:dyDescent="0.2">
      <c r="B208" s="42"/>
      <c r="C208" s="42"/>
      <c r="D208" s="42"/>
      <c r="E208" s="42"/>
      <c r="F208"/>
      <c r="I208" s="35"/>
      <c r="J208" s="38"/>
      <c r="K208" s="38"/>
      <c r="L208" s="38"/>
    </row>
    <row r="209" spans="2:12" x14ac:dyDescent="0.2">
      <c r="B209" s="42"/>
      <c r="C209" s="42"/>
      <c r="D209" s="42"/>
      <c r="E209" s="42"/>
      <c r="F209"/>
      <c r="I209" s="35"/>
      <c r="J209" s="38"/>
      <c r="K209" s="38"/>
      <c r="L209" s="38"/>
    </row>
    <row r="210" spans="2:12" x14ac:dyDescent="0.2">
      <c r="B210" s="42"/>
      <c r="C210" s="42"/>
      <c r="D210" s="42"/>
      <c r="E210" s="42"/>
      <c r="F210"/>
      <c r="I210" s="35"/>
      <c r="J210" s="38"/>
      <c r="K210" s="38"/>
      <c r="L210" s="38"/>
    </row>
    <row r="211" spans="2:12" x14ac:dyDescent="0.2">
      <c r="B211" s="42"/>
      <c r="C211" s="42"/>
      <c r="D211" s="42"/>
      <c r="E211" s="42"/>
      <c r="F211"/>
      <c r="I211" s="35"/>
      <c r="J211" s="38"/>
      <c r="K211" s="38"/>
      <c r="L211" s="38"/>
    </row>
    <row r="212" spans="2:12" x14ac:dyDescent="0.2">
      <c r="B212" s="42"/>
      <c r="C212" s="42"/>
      <c r="D212" s="42"/>
      <c r="E212" s="42"/>
      <c r="F212"/>
      <c r="I212" s="35"/>
      <c r="J212" s="38"/>
      <c r="K212" s="38"/>
      <c r="L212" s="38"/>
    </row>
    <row r="213" spans="2:12" x14ac:dyDescent="0.2">
      <c r="B213" s="42"/>
      <c r="C213" s="42"/>
      <c r="D213" s="42"/>
      <c r="E213" s="42"/>
      <c r="F213"/>
      <c r="I213" s="35"/>
      <c r="J213" s="38"/>
      <c r="K213" s="38"/>
      <c r="L213" s="38"/>
    </row>
    <row r="214" spans="2:12" x14ac:dyDescent="0.2">
      <c r="B214" s="42"/>
      <c r="C214" s="42"/>
      <c r="D214" s="42"/>
      <c r="E214" s="42"/>
      <c r="F214"/>
      <c r="I214" s="35"/>
      <c r="J214" s="38"/>
      <c r="K214" s="38"/>
      <c r="L214" s="38"/>
    </row>
    <row r="215" spans="2:12" x14ac:dyDescent="0.2">
      <c r="B215" s="42"/>
      <c r="C215" s="42"/>
      <c r="D215" s="42"/>
      <c r="E215" s="42"/>
      <c r="F215"/>
      <c r="I215" s="35"/>
      <c r="J215" s="38"/>
      <c r="K215" s="38"/>
      <c r="L215" s="38"/>
    </row>
    <row r="216" spans="2:12" x14ac:dyDescent="0.2">
      <c r="B216" s="42"/>
      <c r="C216" s="42"/>
      <c r="D216" s="42"/>
      <c r="E216" s="42"/>
      <c r="F216"/>
      <c r="I216" s="35"/>
      <c r="J216" s="38"/>
      <c r="K216" s="38"/>
      <c r="L216" s="38"/>
    </row>
    <row r="217" spans="2:12" x14ac:dyDescent="0.2">
      <c r="B217" s="42"/>
      <c r="C217" s="42"/>
      <c r="D217" s="42"/>
      <c r="E217" s="42"/>
      <c r="F217"/>
      <c r="I217" s="35"/>
      <c r="J217" s="38"/>
      <c r="K217" s="38"/>
      <c r="L217" s="38"/>
    </row>
    <row r="218" spans="2:12" x14ac:dyDescent="0.2">
      <c r="B218" s="42"/>
      <c r="C218" s="42"/>
      <c r="D218" s="42"/>
      <c r="E218" s="42"/>
      <c r="F218"/>
      <c r="I218" s="35"/>
      <c r="J218" s="38"/>
      <c r="K218" s="38"/>
      <c r="L218" s="38"/>
    </row>
    <row r="219" spans="2:12" x14ac:dyDescent="0.2">
      <c r="B219" s="42"/>
      <c r="C219" s="42"/>
      <c r="D219" s="42"/>
      <c r="E219" s="42"/>
      <c r="F219"/>
      <c r="I219" s="35"/>
      <c r="J219" s="38"/>
      <c r="K219" s="38"/>
      <c r="L219" s="38"/>
    </row>
    <row r="220" spans="2:12" x14ac:dyDescent="0.2">
      <c r="B220" s="42"/>
      <c r="C220" s="42"/>
      <c r="D220" s="42"/>
      <c r="E220" s="42"/>
      <c r="F220"/>
      <c r="I220" s="35"/>
      <c r="J220" s="38"/>
      <c r="K220" s="38"/>
      <c r="L220" s="38"/>
    </row>
    <row r="221" spans="2:12" x14ac:dyDescent="0.2">
      <c r="B221" s="42"/>
      <c r="C221" s="42"/>
      <c r="D221" s="42"/>
      <c r="E221" s="42"/>
      <c r="F221"/>
      <c r="I221" s="35"/>
      <c r="J221" s="38"/>
      <c r="K221" s="38"/>
      <c r="L221" s="38"/>
    </row>
    <row r="222" spans="2:12" x14ac:dyDescent="0.2">
      <c r="B222" s="42"/>
      <c r="C222" s="42"/>
      <c r="D222" s="42"/>
      <c r="E222" s="42"/>
      <c r="F222"/>
      <c r="I222" s="35"/>
      <c r="J222" s="38"/>
      <c r="K222" s="38"/>
      <c r="L222" s="38"/>
    </row>
    <row r="223" spans="2:12" x14ac:dyDescent="0.2">
      <c r="B223" s="42"/>
      <c r="C223" s="42"/>
      <c r="D223" s="42"/>
      <c r="E223" s="42"/>
      <c r="F223"/>
      <c r="I223" s="35"/>
      <c r="J223" s="38"/>
      <c r="K223" s="38"/>
      <c r="L223" s="38"/>
    </row>
    <row r="224" spans="2:12" x14ac:dyDescent="0.2">
      <c r="B224" s="42"/>
      <c r="C224" s="42"/>
      <c r="D224" s="42"/>
      <c r="E224" s="42"/>
      <c r="F224"/>
      <c r="I224" s="35"/>
      <c r="J224" s="38"/>
      <c r="K224" s="38"/>
      <c r="L224" s="38"/>
    </row>
    <row r="225" spans="2:6" x14ac:dyDescent="0.2">
      <c r="B225" s="42"/>
      <c r="C225" s="42"/>
      <c r="D225" s="42"/>
      <c r="E225" s="42"/>
      <c r="F225"/>
    </row>
    <row r="226" spans="2:6" x14ac:dyDescent="0.2">
      <c r="B226" s="42"/>
      <c r="C226" s="42"/>
      <c r="D226" s="42"/>
      <c r="E226" s="42"/>
      <c r="F226"/>
    </row>
    <row r="227" spans="2:6" x14ac:dyDescent="0.2">
      <c r="B227" s="42"/>
      <c r="C227" s="42"/>
      <c r="D227" s="42"/>
      <c r="E227" s="42"/>
      <c r="F227"/>
    </row>
    <row r="228" spans="2:6" x14ac:dyDescent="0.2">
      <c r="B228" s="42"/>
      <c r="C228" s="42"/>
      <c r="D228" s="42"/>
      <c r="E228" s="42"/>
      <c r="F228"/>
    </row>
    <row r="229" spans="2:6" x14ac:dyDescent="0.2">
      <c r="B229" s="42"/>
      <c r="C229" s="42"/>
      <c r="D229" s="42"/>
      <c r="E229" s="42"/>
      <c r="F229"/>
    </row>
    <row r="230" spans="2:6" x14ac:dyDescent="0.2">
      <c r="B230" s="42"/>
      <c r="C230" s="42"/>
      <c r="D230" s="42"/>
      <c r="E230" s="42"/>
      <c r="F230"/>
    </row>
    <row r="231" spans="2:6" x14ac:dyDescent="0.2">
      <c r="B231" s="42"/>
      <c r="C231" s="42"/>
      <c r="D231" s="42"/>
      <c r="E231" s="42"/>
      <c r="F231"/>
    </row>
    <row r="232" spans="2:6" x14ac:dyDescent="0.2">
      <c r="B232" s="42"/>
      <c r="C232" s="42"/>
      <c r="D232" s="42"/>
      <c r="E232" s="42"/>
      <c r="F232"/>
    </row>
    <row r="233" spans="2:6" x14ac:dyDescent="0.2">
      <c r="B233" s="42"/>
      <c r="C233" s="42"/>
      <c r="D233" s="42"/>
      <c r="E233" s="42"/>
      <c r="F233"/>
    </row>
    <row r="234" spans="2:6" x14ac:dyDescent="0.2">
      <c r="B234" s="42"/>
      <c r="C234" s="42"/>
      <c r="D234" s="42"/>
      <c r="E234" s="42"/>
      <c r="F234"/>
    </row>
    <row r="235" spans="2:6" x14ac:dyDescent="0.2">
      <c r="B235" s="42"/>
      <c r="C235" s="42"/>
      <c r="D235" s="42"/>
      <c r="E235" s="42"/>
      <c r="F235"/>
    </row>
    <row r="236" spans="2:6" x14ac:dyDescent="0.2">
      <c r="B236" s="42"/>
      <c r="C236" s="42"/>
      <c r="D236" s="42"/>
      <c r="E236" s="42"/>
      <c r="F236"/>
    </row>
    <row r="237" spans="2:6" x14ac:dyDescent="0.2">
      <c r="B237" s="42"/>
      <c r="C237" s="42"/>
      <c r="D237" s="42"/>
      <c r="E237" s="42"/>
      <c r="F237"/>
    </row>
    <row r="238" spans="2:6" x14ac:dyDescent="0.2">
      <c r="B238" s="42"/>
      <c r="C238" s="42"/>
      <c r="D238" s="42"/>
      <c r="E238" s="42"/>
      <c r="F238"/>
    </row>
    <row r="239" spans="2:6" x14ac:dyDescent="0.2">
      <c r="B239" s="42"/>
      <c r="C239" s="42"/>
      <c r="D239" s="42"/>
      <c r="E239" s="42"/>
      <c r="F239"/>
    </row>
    <row r="240" spans="2:6" x14ac:dyDescent="0.2">
      <c r="B240" s="42"/>
      <c r="C240" s="42"/>
      <c r="D240" s="42"/>
      <c r="E240" s="42"/>
      <c r="F240"/>
    </row>
    <row r="241" spans="2:6" x14ac:dyDescent="0.2">
      <c r="B241" s="42"/>
      <c r="C241" s="42"/>
      <c r="D241" s="42"/>
      <c r="E241" s="42"/>
      <c r="F241"/>
    </row>
    <row r="242" spans="2:6" x14ac:dyDescent="0.2">
      <c r="B242" s="42"/>
      <c r="C242" s="42"/>
      <c r="D242" s="42"/>
      <c r="E242" s="42"/>
      <c r="F242"/>
    </row>
    <row r="243" spans="2:6" x14ac:dyDescent="0.2">
      <c r="B243" s="42"/>
      <c r="C243" s="42"/>
      <c r="D243" s="42"/>
      <c r="E243" s="42"/>
      <c r="F243"/>
    </row>
    <row r="244" spans="2:6" x14ac:dyDescent="0.2">
      <c r="B244" s="42"/>
      <c r="C244" s="42"/>
      <c r="D244" s="42"/>
      <c r="E244" s="42"/>
      <c r="F244"/>
    </row>
    <row r="245" spans="2:6" x14ac:dyDescent="0.2">
      <c r="B245" s="42"/>
      <c r="C245" s="42"/>
      <c r="D245" s="42"/>
      <c r="E245" s="42"/>
      <c r="F245"/>
    </row>
    <row r="246" spans="2:6" x14ac:dyDescent="0.2">
      <c r="B246" s="42"/>
      <c r="C246" s="42"/>
      <c r="D246" s="42"/>
      <c r="E246" s="42"/>
      <c r="F246"/>
    </row>
    <row r="247" spans="2:6" x14ac:dyDescent="0.2">
      <c r="B247" s="42"/>
      <c r="C247" s="42"/>
      <c r="D247" s="42"/>
      <c r="E247" s="42"/>
      <c r="F247"/>
    </row>
    <row r="248" spans="2:6" x14ac:dyDescent="0.2">
      <c r="C248"/>
      <c r="D248"/>
      <c r="E248"/>
      <c r="F248"/>
    </row>
    <row r="249" spans="2:6" x14ac:dyDescent="0.2">
      <c r="C249"/>
      <c r="D249"/>
      <c r="E249"/>
      <c r="F249"/>
    </row>
    <row r="250" spans="2:6" x14ac:dyDescent="0.2">
      <c r="C250"/>
      <c r="D250"/>
      <c r="E250"/>
      <c r="F250"/>
    </row>
    <row r="251" spans="2:6" x14ac:dyDescent="0.2">
      <c r="C251"/>
      <c r="D251"/>
      <c r="E251"/>
      <c r="F251"/>
    </row>
    <row r="252" spans="2:6" x14ac:dyDescent="0.2">
      <c r="C252"/>
      <c r="D252"/>
      <c r="E252"/>
      <c r="F252"/>
    </row>
    <row r="253" spans="2:6" x14ac:dyDescent="0.2">
      <c r="C253"/>
      <c r="D253"/>
      <c r="E253"/>
      <c r="F253"/>
    </row>
    <row r="254" spans="2:6" x14ac:dyDescent="0.2">
      <c r="C254"/>
      <c r="D254"/>
      <c r="E254"/>
      <c r="F254"/>
    </row>
    <row r="255" spans="2:6" x14ac:dyDescent="0.2">
      <c r="C255"/>
      <c r="D255"/>
      <c r="E255"/>
      <c r="F255"/>
    </row>
    <row r="256" spans="2:6" x14ac:dyDescent="0.2">
      <c r="C256"/>
      <c r="D256"/>
      <c r="E256"/>
      <c r="F256"/>
    </row>
    <row r="257" spans="3:6" x14ac:dyDescent="0.2">
      <c r="C257"/>
      <c r="D257"/>
      <c r="E257"/>
      <c r="F257"/>
    </row>
    <row r="258" spans="3:6" x14ac:dyDescent="0.2">
      <c r="C258"/>
      <c r="D258"/>
      <c r="E258"/>
      <c r="F258"/>
    </row>
    <row r="259" spans="3:6" x14ac:dyDescent="0.2">
      <c r="C259"/>
      <c r="D259"/>
      <c r="E259"/>
      <c r="F259"/>
    </row>
    <row r="260" spans="3:6" x14ac:dyDescent="0.2">
      <c r="C260"/>
      <c r="D260"/>
      <c r="E260"/>
      <c r="F260"/>
    </row>
    <row r="261" spans="3:6" x14ac:dyDescent="0.2">
      <c r="C261"/>
      <c r="D261"/>
      <c r="E261"/>
      <c r="F261"/>
    </row>
    <row r="262" spans="3:6" x14ac:dyDescent="0.2">
      <c r="C262"/>
      <c r="D262"/>
      <c r="E262"/>
      <c r="F262"/>
    </row>
    <row r="263" spans="3:6" x14ac:dyDescent="0.2">
      <c r="C263"/>
      <c r="D263"/>
      <c r="E263"/>
      <c r="F263"/>
    </row>
    <row r="264" spans="3:6" x14ac:dyDescent="0.2">
      <c r="C264"/>
      <c r="D264"/>
      <c r="E264"/>
      <c r="F264"/>
    </row>
    <row r="265" spans="3:6" x14ac:dyDescent="0.2">
      <c r="C265"/>
      <c r="D265"/>
      <c r="E265"/>
      <c r="F265"/>
    </row>
    <row r="266" spans="3:6" x14ac:dyDescent="0.2">
      <c r="C266"/>
      <c r="D266"/>
      <c r="E266"/>
      <c r="F266"/>
    </row>
    <row r="267" spans="3:6" x14ac:dyDescent="0.2">
      <c r="C267"/>
      <c r="D267"/>
      <c r="E267"/>
      <c r="F267"/>
    </row>
    <row r="268" spans="3:6" x14ac:dyDescent="0.2">
      <c r="C268"/>
      <c r="D268"/>
      <c r="E268"/>
      <c r="F268"/>
    </row>
    <row r="269" spans="3:6" x14ac:dyDescent="0.2">
      <c r="C269"/>
      <c r="D269"/>
      <c r="E269"/>
      <c r="F269"/>
    </row>
    <row r="270" spans="3:6" x14ac:dyDescent="0.2">
      <c r="C270"/>
      <c r="D270"/>
      <c r="E270"/>
      <c r="F270"/>
    </row>
    <row r="271" spans="3:6" x14ac:dyDescent="0.2">
      <c r="C271"/>
      <c r="D271"/>
      <c r="E271"/>
      <c r="F271"/>
    </row>
    <row r="272" spans="3:6" x14ac:dyDescent="0.2">
      <c r="C272"/>
      <c r="D272"/>
      <c r="E272"/>
      <c r="F272"/>
    </row>
    <row r="273" spans="3:6" x14ac:dyDescent="0.2">
      <c r="C273"/>
      <c r="D273"/>
      <c r="E273"/>
      <c r="F273"/>
    </row>
    <row r="274" spans="3:6" x14ac:dyDescent="0.2">
      <c r="C274"/>
      <c r="D274"/>
      <c r="E274"/>
      <c r="F274"/>
    </row>
    <row r="275" spans="3:6" x14ac:dyDescent="0.2">
      <c r="C275"/>
      <c r="D275"/>
      <c r="E275"/>
      <c r="F275"/>
    </row>
    <row r="276" spans="3:6" x14ac:dyDescent="0.2">
      <c r="C276"/>
      <c r="D276"/>
      <c r="E276"/>
      <c r="F276"/>
    </row>
    <row r="277" spans="3:6" x14ac:dyDescent="0.2">
      <c r="C277"/>
      <c r="D277"/>
      <c r="E277"/>
      <c r="F277"/>
    </row>
    <row r="278" spans="3:6" x14ac:dyDescent="0.2">
      <c r="C278"/>
      <c r="D278"/>
      <c r="E278"/>
      <c r="F278"/>
    </row>
    <row r="279" spans="3:6" x14ac:dyDescent="0.2">
      <c r="C279"/>
      <c r="D279"/>
      <c r="E279"/>
      <c r="F279"/>
    </row>
    <row r="280" spans="3:6" x14ac:dyDescent="0.2">
      <c r="C280"/>
      <c r="D280"/>
      <c r="E280"/>
      <c r="F280"/>
    </row>
    <row r="281" spans="3:6" x14ac:dyDescent="0.2">
      <c r="C281"/>
      <c r="D281"/>
      <c r="E281"/>
      <c r="F281"/>
    </row>
    <row r="282" spans="3:6" x14ac:dyDescent="0.2">
      <c r="C282"/>
      <c r="D282"/>
      <c r="E282"/>
      <c r="F282"/>
    </row>
    <row r="283" spans="3:6" x14ac:dyDescent="0.2">
      <c r="C283"/>
      <c r="D283"/>
      <c r="E283"/>
      <c r="F283"/>
    </row>
    <row r="284" spans="3:6" x14ac:dyDescent="0.2">
      <c r="C284"/>
      <c r="D284"/>
      <c r="E284"/>
      <c r="F284"/>
    </row>
    <row r="285" spans="3:6" x14ac:dyDescent="0.2">
      <c r="C285"/>
      <c r="D285"/>
      <c r="E285"/>
      <c r="F285"/>
    </row>
    <row r="286" spans="3:6" x14ac:dyDescent="0.2">
      <c r="C286"/>
      <c r="D286"/>
      <c r="E286"/>
      <c r="F286"/>
    </row>
    <row r="287" spans="3:6" x14ac:dyDescent="0.2">
      <c r="C287"/>
      <c r="D287"/>
      <c r="E287"/>
      <c r="F287"/>
    </row>
    <row r="288" spans="3:6" x14ac:dyDescent="0.2">
      <c r="C288"/>
      <c r="D288"/>
      <c r="E288"/>
      <c r="F288"/>
    </row>
    <row r="289" spans="3:6" x14ac:dyDescent="0.2">
      <c r="C289"/>
      <c r="D289"/>
      <c r="E289"/>
      <c r="F289"/>
    </row>
    <row r="290" spans="3:6" x14ac:dyDescent="0.2">
      <c r="C290"/>
      <c r="D290"/>
      <c r="E290"/>
      <c r="F290"/>
    </row>
    <row r="291" spans="3:6" x14ac:dyDescent="0.2">
      <c r="C291"/>
      <c r="D291"/>
      <c r="E291"/>
      <c r="F291"/>
    </row>
    <row r="292" spans="3:6" x14ac:dyDescent="0.2">
      <c r="C292"/>
      <c r="D292"/>
      <c r="E292"/>
      <c r="F292"/>
    </row>
    <row r="293" spans="3:6" x14ac:dyDescent="0.2">
      <c r="C293"/>
      <c r="D293"/>
      <c r="E293"/>
      <c r="F293"/>
    </row>
    <row r="294" spans="3:6" x14ac:dyDescent="0.2">
      <c r="C294"/>
      <c r="D294"/>
      <c r="E294"/>
      <c r="F294"/>
    </row>
    <row r="295" spans="3:6" x14ac:dyDescent="0.2">
      <c r="C295"/>
      <c r="D295"/>
      <c r="E295"/>
      <c r="F295"/>
    </row>
    <row r="296" spans="3:6" x14ac:dyDescent="0.2">
      <c r="C296"/>
      <c r="D296"/>
      <c r="E296"/>
      <c r="F296"/>
    </row>
    <row r="297" spans="3:6" x14ac:dyDescent="0.2">
      <c r="C297"/>
      <c r="D297"/>
      <c r="E297"/>
      <c r="F297"/>
    </row>
    <row r="298" spans="3:6" x14ac:dyDescent="0.2">
      <c r="C298"/>
      <c r="D298"/>
      <c r="E298"/>
      <c r="F298"/>
    </row>
    <row r="299" spans="3:6" x14ac:dyDescent="0.2">
      <c r="C299"/>
      <c r="D299"/>
      <c r="E299"/>
      <c r="F299"/>
    </row>
    <row r="300" spans="3:6" x14ac:dyDescent="0.2">
      <c r="C300"/>
      <c r="D300"/>
      <c r="E300"/>
      <c r="F300"/>
    </row>
    <row r="301" spans="3:6" x14ac:dyDescent="0.2">
      <c r="C301"/>
      <c r="D301"/>
      <c r="E301"/>
      <c r="F301"/>
    </row>
    <row r="302" spans="3:6" x14ac:dyDescent="0.2">
      <c r="C302"/>
      <c r="D302"/>
      <c r="E302"/>
      <c r="F302"/>
    </row>
    <row r="303" spans="3:6" x14ac:dyDescent="0.2">
      <c r="C303"/>
      <c r="D303"/>
      <c r="E303"/>
      <c r="F303"/>
    </row>
    <row r="304" spans="3:6" x14ac:dyDescent="0.2">
      <c r="C304"/>
      <c r="D304"/>
      <c r="E304"/>
      <c r="F304"/>
    </row>
    <row r="305" spans="3:6" x14ac:dyDescent="0.2">
      <c r="C305"/>
      <c r="D305"/>
      <c r="E305"/>
      <c r="F305"/>
    </row>
    <row r="306" spans="3:6" x14ac:dyDescent="0.2">
      <c r="C306"/>
      <c r="D306"/>
      <c r="E306"/>
      <c r="F306"/>
    </row>
    <row r="307" spans="3:6" x14ac:dyDescent="0.2">
      <c r="C307"/>
      <c r="D307"/>
      <c r="E307"/>
      <c r="F307"/>
    </row>
    <row r="308" spans="3:6" x14ac:dyDescent="0.2">
      <c r="C308"/>
      <c r="D308"/>
      <c r="E308"/>
      <c r="F308"/>
    </row>
    <row r="309" spans="3:6" x14ac:dyDescent="0.2">
      <c r="C309"/>
      <c r="D309"/>
      <c r="E309"/>
      <c r="F309"/>
    </row>
    <row r="310" spans="3:6" x14ac:dyDescent="0.2">
      <c r="C310"/>
      <c r="D310"/>
      <c r="E310"/>
      <c r="F310"/>
    </row>
    <row r="311" spans="3:6" x14ac:dyDescent="0.2">
      <c r="C311"/>
      <c r="D311"/>
      <c r="E311"/>
      <c r="F311"/>
    </row>
    <row r="312" spans="3:6" x14ac:dyDescent="0.2">
      <c r="C312"/>
      <c r="D312"/>
      <c r="E312"/>
      <c r="F312"/>
    </row>
    <row r="313" spans="3:6" x14ac:dyDescent="0.2">
      <c r="C313"/>
      <c r="D313"/>
      <c r="E313"/>
      <c r="F313"/>
    </row>
    <row r="314" spans="3:6" x14ac:dyDescent="0.2">
      <c r="C314"/>
      <c r="D314"/>
      <c r="E314"/>
      <c r="F314"/>
    </row>
    <row r="315" spans="3:6" x14ac:dyDescent="0.2">
      <c r="C315"/>
      <c r="D315"/>
      <c r="E315"/>
      <c r="F315"/>
    </row>
    <row r="316" spans="3:6" x14ac:dyDescent="0.2">
      <c r="C316"/>
      <c r="D316"/>
      <c r="E316"/>
      <c r="F316"/>
    </row>
    <row r="317" spans="3:6" x14ac:dyDescent="0.2">
      <c r="C317"/>
      <c r="D317"/>
      <c r="E317"/>
      <c r="F317"/>
    </row>
    <row r="318" spans="3:6" x14ac:dyDescent="0.2">
      <c r="C318"/>
      <c r="D318"/>
      <c r="E318"/>
      <c r="F318"/>
    </row>
    <row r="319" spans="3:6" x14ac:dyDescent="0.2">
      <c r="C319"/>
      <c r="D319"/>
      <c r="E319"/>
      <c r="F319"/>
    </row>
    <row r="320" spans="3:6" x14ac:dyDescent="0.2">
      <c r="C320"/>
      <c r="D320"/>
      <c r="E320"/>
      <c r="F320"/>
    </row>
    <row r="321" spans="3:6" x14ac:dyDescent="0.2">
      <c r="C321"/>
      <c r="D321"/>
      <c r="E321"/>
      <c r="F321"/>
    </row>
    <row r="322" spans="3:6" x14ac:dyDescent="0.2">
      <c r="C322"/>
      <c r="D322"/>
      <c r="E322"/>
      <c r="F322"/>
    </row>
    <row r="323" spans="3:6" x14ac:dyDescent="0.2">
      <c r="C323"/>
      <c r="D323"/>
      <c r="E323"/>
      <c r="F323"/>
    </row>
    <row r="324" spans="3:6" x14ac:dyDescent="0.2">
      <c r="C324"/>
      <c r="D324"/>
      <c r="E324"/>
      <c r="F324"/>
    </row>
    <row r="325" spans="3:6" x14ac:dyDescent="0.2">
      <c r="C325"/>
      <c r="D325"/>
      <c r="E325"/>
      <c r="F325"/>
    </row>
    <row r="326" spans="3:6" x14ac:dyDescent="0.2">
      <c r="C326"/>
      <c r="D326"/>
      <c r="E326"/>
      <c r="F326"/>
    </row>
    <row r="327" spans="3:6" x14ac:dyDescent="0.2">
      <c r="C327"/>
      <c r="D327"/>
      <c r="E327"/>
      <c r="F327"/>
    </row>
    <row r="328" spans="3:6" x14ac:dyDescent="0.2">
      <c r="C328"/>
      <c r="D328"/>
      <c r="E328"/>
      <c r="F328"/>
    </row>
    <row r="329" spans="3:6" x14ac:dyDescent="0.2">
      <c r="C329"/>
      <c r="D329"/>
      <c r="E329"/>
      <c r="F329"/>
    </row>
    <row r="330" spans="3:6" x14ac:dyDescent="0.2">
      <c r="C330"/>
      <c r="D330"/>
      <c r="E330"/>
      <c r="F330"/>
    </row>
    <row r="331" spans="3:6" x14ac:dyDescent="0.2">
      <c r="C331"/>
      <c r="D331"/>
      <c r="E331"/>
      <c r="F331"/>
    </row>
    <row r="332" spans="3:6" x14ac:dyDescent="0.2">
      <c r="C332"/>
      <c r="D332"/>
      <c r="E332"/>
      <c r="F332"/>
    </row>
    <row r="333" spans="3:6" x14ac:dyDescent="0.2">
      <c r="C333"/>
      <c r="D333"/>
      <c r="E333"/>
      <c r="F333"/>
    </row>
    <row r="334" spans="3:6" x14ac:dyDescent="0.2">
      <c r="C334"/>
      <c r="D334"/>
      <c r="E334"/>
      <c r="F334"/>
    </row>
    <row r="335" spans="3:6" x14ac:dyDescent="0.2">
      <c r="C335"/>
      <c r="D335"/>
      <c r="E335"/>
      <c r="F335"/>
    </row>
    <row r="336" spans="3:6" x14ac:dyDescent="0.2">
      <c r="C336"/>
      <c r="D336"/>
      <c r="E336"/>
      <c r="F336"/>
    </row>
    <row r="337" spans="3:6" x14ac:dyDescent="0.2">
      <c r="C337"/>
      <c r="D337"/>
      <c r="E337"/>
      <c r="F337"/>
    </row>
    <row r="338" spans="3:6" x14ac:dyDescent="0.2">
      <c r="C338"/>
      <c r="D338"/>
      <c r="E338"/>
      <c r="F338"/>
    </row>
    <row r="339" spans="3:6" x14ac:dyDescent="0.2">
      <c r="C339"/>
      <c r="D339"/>
      <c r="E339"/>
      <c r="F339"/>
    </row>
    <row r="340" spans="3:6" x14ac:dyDescent="0.2">
      <c r="C340"/>
      <c r="D340"/>
      <c r="E340"/>
      <c r="F340"/>
    </row>
    <row r="341" spans="3:6" x14ac:dyDescent="0.2">
      <c r="C341"/>
      <c r="D341"/>
      <c r="E341"/>
      <c r="F341"/>
    </row>
    <row r="342" spans="3:6" x14ac:dyDescent="0.2">
      <c r="C342"/>
      <c r="D342"/>
      <c r="E342"/>
      <c r="F342"/>
    </row>
    <row r="343" spans="3:6" x14ac:dyDescent="0.2">
      <c r="C343"/>
      <c r="D343"/>
      <c r="E343"/>
      <c r="F343"/>
    </row>
    <row r="344" spans="3:6" x14ac:dyDescent="0.2">
      <c r="C344"/>
      <c r="D344"/>
      <c r="E344"/>
      <c r="F344"/>
    </row>
    <row r="345" spans="3:6" x14ac:dyDescent="0.2">
      <c r="C345"/>
      <c r="D345"/>
      <c r="E345"/>
      <c r="F345"/>
    </row>
    <row r="346" spans="3:6" x14ac:dyDescent="0.2">
      <c r="C346"/>
      <c r="D346"/>
      <c r="E346"/>
      <c r="F346"/>
    </row>
    <row r="347" spans="3:6" x14ac:dyDescent="0.2">
      <c r="C347"/>
      <c r="D347"/>
      <c r="E347"/>
      <c r="F347"/>
    </row>
    <row r="348" spans="3:6" x14ac:dyDescent="0.2">
      <c r="C348"/>
      <c r="D348"/>
      <c r="E348"/>
      <c r="F348"/>
    </row>
    <row r="349" spans="3:6" x14ac:dyDescent="0.2">
      <c r="C349"/>
      <c r="D349"/>
      <c r="E349"/>
      <c r="F349"/>
    </row>
    <row r="350" spans="3:6" x14ac:dyDescent="0.2">
      <c r="C350"/>
      <c r="D350"/>
      <c r="E350"/>
      <c r="F350"/>
    </row>
    <row r="351" spans="3:6" x14ac:dyDescent="0.2">
      <c r="C351"/>
      <c r="D351"/>
      <c r="E351"/>
      <c r="F351"/>
    </row>
    <row r="352" spans="3:6" x14ac:dyDescent="0.2">
      <c r="C352"/>
      <c r="D352"/>
      <c r="E352"/>
      <c r="F352"/>
    </row>
    <row r="353" spans="3:6" x14ac:dyDescent="0.2">
      <c r="C353"/>
      <c r="D353"/>
      <c r="E353"/>
      <c r="F353"/>
    </row>
    <row r="354" spans="3:6" x14ac:dyDescent="0.2">
      <c r="C354"/>
      <c r="D354"/>
      <c r="E354"/>
      <c r="F354"/>
    </row>
    <row r="355" spans="3:6" x14ac:dyDescent="0.2">
      <c r="C355"/>
      <c r="D355"/>
      <c r="E355"/>
      <c r="F355"/>
    </row>
    <row r="356" spans="3:6" x14ac:dyDescent="0.2">
      <c r="C356"/>
      <c r="D356"/>
      <c r="E356"/>
      <c r="F356"/>
    </row>
    <row r="357" spans="3:6" x14ac:dyDescent="0.2">
      <c r="C357"/>
      <c r="D357"/>
      <c r="E357"/>
      <c r="F357"/>
    </row>
    <row r="358" spans="3:6" x14ac:dyDescent="0.2">
      <c r="C358"/>
      <c r="D358"/>
      <c r="E358"/>
      <c r="F358"/>
    </row>
    <row r="359" spans="3:6" x14ac:dyDescent="0.2">
      <c r="C359"/>
      <c r="D359"/>
      <c r="E359"/>
      <c r="F359"/>
    </row>
    <row r="360" spans="3:6" x14ac:dyDescent="0.2">
      <c r="C360"/>
      <c r="D360"/>
      <c r="E360"/>
      <c r="F360"/>
    </row>
    <row r="361" spans="3:6" x14ac:dyDescent="0.2">
      <c r="C361"/>
      <c r="D361"/>
      <c r="E361"/>
      <c r="F361"/>
    </row>
    <row r="362" spans="3:6" x14ac:dyDescent="0.2">
      <c r="C362"/>
      <c r="D362"/>
      <c r="E362"/>
      <c r="F362"/>
    </row>
    <row r="363" spans="3:6" x14ac:dyDescent="0.2">
      <c r="C363"/>
      <c r="D363"/>
      <c r="E363"/>
      <c r="F363"/>
    </row>
    <row r="364" spans="3:6" x14ac:dyDescent="0.2">
      <c r="C364"/>
      <c r="D364"/>
      <c r="E364"/>
      <c r="F364"/>
    </row>
    <row r="365" spans="3:6" x14ac:dyDescent="0.2">
      <c r="C365"/>
      <c r="D365"/>
      <c r="E365"/>
      <c r="F365"/>
    </row>
    <row r="366" spans="3:6" x14ac:dyDescent="0.2">
      <c r="C366"/>
      <c r="D366"/>
      <c r="E366"/>
      <c r="F366"/>
    </row>
    <row r="367" spans="3:6" x14ac:dyDescent="0.2">
      <c r="C367"/>
      <c r="D367"/>
      <c r="E367"/>
      <c r="F367"/>
    </row>
    <row r="368" spans="3:6" x14ac:dyDescent="0.2">
      <c r="C368"/>
      <c r="D368"/>
      <c r="E368"/>
      <c r="F368"/>
    </row>
    <row r="369" spans="3:6" x14ac:dyDescent="0.2">
      <c r="C369"/>
      <c r="D369"/>
      <c r="E369"/>
      <c r="F369"/>
    </row>
    <row r="370" spans="3:6" x14ac:dyDescent="0.2">
      <c r="C370"/>
      <c r="D370"/>
      <c r="E370"/>
      <c r="F370"/>
    </row>
    <row r="371" spans="3:6" x14ac:dyDescent="0.2">
      <c r="C371"/>
      <c r="D371"/>
      <c r="E371"/>
      <c r="F371"/>
    </row>
    <row r="372" spans="3:6" x14ac:dyDescent="0.2">
      <c r="C372"/>
      <c r="D372"/>
      <c r="E372"/>
      <c r="F372"/>
    </row>
    <row r="373" spans="3:6" x14ac:dyDescent="0.2">
      <c r="C373"/>
      <c r="D373"/>
      <c r="E373"/>
      <c r="F373"/>
    </row>
    <row r="374" spans="3:6" x14ac:dyDescent="0.2">
      <c r="C374"/>
      <c r="D374"/>
      <c r="E374"/>
      <c r="F374"/>
    </row>
    <row r="375" spans="3:6" x14ac:dyDescent="0.2">
      <c r="C375"/>
      <c r="D375"/>
      <c r="E375"/>
      <c r="F375"/>
    </row>
    <row r="376" spans="3:6" x14ac:dyDescent="0.2">
      <c r="C376"/>
      <c r="D376"/>
      <c r="E376"/>
      <c r="F376"/>
    </row>
    <row r="377" spans="3:6" x14ac:dyDescent="0.2">
      <c r="C377"/>
      <c r="D377"/>
      <c r="E377"/>
      <c r="F377"/>
    </row>
    <row r="378" spans="3:6" x14ac:dyDescent="0.2">
      <c r="C378"/>
      <c r="D378"/>
      <c r="E378"/>
      <c r="F378"/>
    </row>
    <row r="379" spans="3:6" x14ac:dyDescent="0.2">
      <c r="C379"/>
      <c r="D379"/>
      <c r="E379"/>
      <c r="F379"/>
    </row>
    <row r="380" spans="3:6" x14ac:dyDescent="0.2">
      <c r="C380"/>
      <c r="D380"/>
      <c r="E380"/>
      <c r="F380"/>
    </row>
    <row r="381" spans="3:6" x14ac:dyDescent="0.2">
      <c r="C381"/>
      <c r="D381"/>
      <c r="E381"/>
      <c r="F381"/>
    </row>
    <row r="382" spans="3:6" x14ac:dyDescent="0.2">
      <c r="C382"/>
      <c r="D382"/>
      <c r="E382"/>
      <c r="F382"/>
    </row>
    <row r="383" spans="3:6" x14ac:dyDescent="0.2">
      <c r="C383"/>
      <c r="D383"/>
      <c r="E383"/>
      <c r="F383"/>
    </row>
    <row r="384" spans="3:6" x14ac:dyDescent="0.2">
      <c r="C384"/>
      <c r="D384"/>
      <c r="E384"/>
      <c r="F384"/>
    </row>
    <row r="385" spans="3:6" x14ac:dyDescent="0.2">
      <c r="C385"/>
      <c r="D385"/>
      <c r="E385"/>
      <c r="F385"/>
    </row>
    <row r="386" spans="3:6" x14ac:dyDescent="0.2">
      <c r="C386"/>
      <c r="D386"/>
      <c r="E386"/>
      <c r="F386"/>
    </row>
    <row r="387" spans="3:6" x14ac:dyDescent="0.2">
      <c r="C387"/>
      <c r="D387"/>
      <c r="E387"/>
      <c r="F387"/>
    </row>
    <row r="388" spans="3:6" x14ac:dyDescent="0.2">
      <c r="C388"/>
      <c r="D388"/>
      <c r="E388"/>
      <c r="F388"/>
    </row>
    <row r="389" spans="3:6" x14ac:dyDescent="0.2">
      <c r="C389"/>
      <c r="D389"/>
      <c r="E389"/>
      <c r="F389"/>
    </row>
    <row r="390" spans="3:6" x14ac:dyDescent="0.2">
      <c r="C390"/>
      <c r="D390"/>
      <c r="E390"/>
      <c r="F390"/>
    </row>
    <row r="391" spans="3:6" x14ac:dyDescent="0.2">
      <c r="C391"/>
      <c r="D391"/>
      <c r="E391"/>
      <c r="F391"/>
    </row>
    <row r="392" spans="3:6" x14ac:dyDescent="0.2">
      <c r="C392"/>
      <c r="D392"/>
      <c r="E392"/>
      <c r="F392"/>
    </row>
    <row r="393" spans="3:6" x14ac:dyDescent="0.2">
      <c r="C393"/>
      <c r="D393"/>
      <c r="E393"/>
      <c r="F393"/>
    </row>
    <row r="394" spans="3:6" x14ac:dyDescent="0.2">
      <c r="C394"/>
      <c r="D394"/>
      <c r="E394"/>
      <c r="F394"/>
    </row>
    <row r="395" spans="3:6" x14ac:dyDescent="0.2">
      <c r="C395"/>
      <c r="D395"/>
      <c r="E395"/>
      <c r="F395"/>
    </row>
    <row r="396" spans="3:6" x14ac:dyDescent="0.2">
      <c r="C396"/>
      <c r="D396"/>
      <c r="E396"/>
      <c r="F396"/>
    </row>
    <row r="397" spans="3:6" x14ac:dyDescent="0.2">
      <c r="C397"/>
      <c r="D397"/>
      <c r="E397"/>
      <c r="F397"/>
    </row>
    <row r="398" spans="3:6" x14ac:dyDescent="0.2">
      <c r="C398"/>
      <c r="D398"/>
      <c r="E398"/>
      <c r="F398"/>
    </row>
    <row r="399" spans="3:6" x14ac:dyDescent="0.2">
      <c r="C399"/>
      <c r="D399"/>
      <c r="E399"/>
      <c r="F399"/>
    </row>
    <row r="400" spans="3:6" x14ac:dyDescent="0.2">
      <c r="C400"/>
      <c r="D400"/>
      <c r="E400"/>
      <c r="F400"/>
    </row>
    <row r="401" spans="3:6" x14ac:dyDescent="0.2">
      <c r="C401"/>
      <c r="D401"/>
      <c r="E401"/>
      <c r="F401"/>
    </row>
    <row r="402" spans="3:6" x14ac:dyDescent="0.2">
      <c r="C402"/>
      <c r="D402"/>
      <c r="E402"/>
      <c r="F402"/>
    </row>
    <row r="403" spans="3:6" x14ac:dyDescent="0.2">
      <c r="C403"/>
      <c r="D403"/>
      <c r="E403"/>
      <c r="F403"/>
    </row>
    <row r="404" spans="3:6" x14ac:dyDescent="0.2">
      <c r="C404"/>
      <c r="D404"/>
      <c r="E404"/>
      <c r="F404"/>
    </row>
    <row r="405" spans="3:6" x14ac:dyDescent="0.2">
      <c r="C405"/>
      <c r="D405"/>
      <c r="E405"/>
      <c r="F405"/>
    </row>
    <row r="406" spans="3:6" x14ac:dyDescent="0.2">
      <c r="C406"/>
      <c r="D406"/>
      <c r="E406"/>
      <c r="F406"/>
    </row>
    <row r="407" spans="3:6" x14ac:dyDescent="0.2">
      <c r="C407"/>
      <c r="D407"/>
      <c r="E407"/>
      <c r="F407"/>
    </row>
    <row r="408" spans="3:6" x14ac:dyDescent="0.2">
      <c r="C408"/>
      <c r="D408"/>
      <c r="E408"/>
      <c r="F408"/>
    </row>
    <row r="409" spans="3:6" x14ac:dyDescent="0.2">
      <c r="C409"/>
      <c r="D409"/>
      <c r="E409"/>
      <c r="F409"/>
    </row>
    <row r="410" spans="3:6" x14ac:dyDescent="0.2">
      <c r="C410"/>
      <c r="D410"/>
      <c r="E410"/>
      <c r="F410"/>
    </row>
    <row r="411" spans="3:6" x14ac:dyDescent="0.2">
      <c r="C411"/>
      <c r="D411"/>
      <c r="E411"/>
      <c r="F411"/>
    </row>
    <row r="412" spans="3:6" x14ac:dyDescent="0.2">
      <c r="C412"/>
      <c r="D412"/>
      <c r="E412"/>
      <c r="F412"/>
    </row>
    <row r="413" spans="3:6" x14ac:dyDescent="0.2">
      <c r="C413"/>
      <c r="D413"/>
      <c r="E413"/>
      <c r="F413"/>
    </row>
    <row r="414" spans="3:6" x14ac:dyDescent="0.2">
      <c r="C414"/>
      <c r="D414"/>
      <c r="E414"/>
      <c r="F414"/>
    </row>
    <row r="415" spans="3:6" x14ac:dyDescent="0.2">
      <c r="C415"/>
      <c r="D415"/>
      <c r="E415"/>
      <c r="F415"/>
    </row>
    <row r="416" spans="3:6" x14ac:dyDescent="0.2">
      <c r="C416"/>
      <c r="D416"/>
      <c r="E416"/>
      <c r="F416"/>
    </row>
    <row r="417" spans="3:6" x14ac:dyDescent="0.2">
      <c r="C417"/>
      <c r="D417"/>
      <c r="E417"/>
      <c r="F417"/>
    </row>
    <row r="418" spans="3:6" x14ac:dyDescent="0.2">
      <c r="C418"/>
      <c r="D418"/>
      <c r="E418"/>
      <c r="F418"/>
    </row>
    <row r="419" spans="3:6" x14ac:dyDescent="0.2">
      <c r="C419"/>
      <c r="D419"/>
      <c r="E419"/>
      <c r="F419"/>
    </row>
    <row r="420" spans="3:6" x14ac:dyDescent="0.2">
      <c r="C420"/>
      <c r="D420"/>
      <c r="E420"/>
      <c r="F420"/>
    </row>
    <row r="421" spans="3:6" x14ac:dyDescent="0.2">
      <c r="C421"/>
      <c r="D421"/>
      <c r="E421"/>
      <c r="F421"/>
    </row>
    <row r="422" spans="3:6" x14ac:dyDescent="0.2">
      <c r="C422"/>
      <c r="D422"/>
      <c r="E422"/>
      <c r="F422"/>
    </row>
    <row r="423" spans="3:6" x14ac:dyDescent="0.2">
      <c r="C423"/>
      <c r="D423"/>
      <c r="E423"/>
      <c r="F423"/>
    </row>
    <row r="424" spans="3:6" x14ac:dyDescent="0.2">
      <c r="C424"/>
      <c r="D424"/>
      <c r="E424"/>
      <c r="F424"/>
    </row>
    <row r="425" spans="3:6" x14ac:dyDescent="0.2">
      <c r="C425"/>
      <c r="D425"/>
      <c r="E425"/>
      <c r="F425"/>
    </row>
    <row r="426" spans="3:6" x14ac:dyDescent="0.2">
      <c r="C426"/>
      <c r="D426"/>
      <c r="E426"/>
      <c r="F426"/>
    </row>
    <row r="427" spans="3:6" x14ac:dyDescent="0.2">
      <c r="C427"/>
      <c r="D427"/>
      <c r="E427"/>
      <c r="F427"/>
    </row>
    <row r="428" spans="3:6" x14ac:dyDescent="0.2">
      <c r="C428"/>
      <c r="D428"/>
      <c r="E428"/>
      <c r="F428"/>
    </row>
    <row r="429" spans="3:6" x14ac:dyDescent="0.2">
      <c r="C429"/>
      <c r="D429"/>
      <c r="E429"/>
      <c r="F429"/>
    </row>
    <row r="430" spans="3:6" x14ac:dyDescent="0.2">
      <c r="C430"/>
      <c r="D430"/>
      <c r="E430"/>
      <c r="F430"/>
    </row>
    <row r="431" spans="3:6" x14ac:dyDescent="0.2">
      <c r="C431"/>
      <c r="D431"/>
      <c r="E431"/>
      <c r="F431"/>
    </row>
    <row r="432" spans="3:6" x14ac:dyDescent="0.2">
      <c r="C432"/>
      <c r="D432"/>
      <c r="E432"/>
      <c r="F432"/>
    </row>
    <row r="433" spans="3:6" x14ac:dyDescent="0.2">
      <c r="C433"/>
      <c r="D433"/>
      <c r="E433"/>
      <c r="F433"/>
    </row>
    <row r="434" spans="3:6" x14ac:dyDescent="0.2">
      <c r="C434"/>
      <c r="D434"/>
      <c r="E434"/>
      <c r="F434"/>
    </row>
    <row r="435" spans="3:6" x14ac:dyDescent="0.2">
      <c r="C435"/>
      <c r="D435"/>
      <c r="E435"/>
      <c r="F435"/>
    </row>
    <row r="436" spans="3:6" x14ac:dyDescent="0.2">
      <c r="C436"/>
      <c r="D436"/>
      <c r="E436"/>
      <c r="F436"/>
    </row>
    <row r="437" spans="3:6" x14ac:dyDescent="0.2">
      <c r="C437"/>
      <c r="D437"/>
      <c r="E437"/>
      <c r="F437"/>
    </row>
    <row r="438" spans="3:6" x14ac:dyDescent="0.2">
      <c r="C438"/>
      <c r="D438"/>
      <c r="E438"/>
      <c r="F438"/>
    </row>
    <row r="439" spans="3:6" x14ac:dyDescent="0.2">
      <c r="C439"/>
      <c r="D439"/>
      <c r="E439"/>
      <c r="F439"/>
    </row>
    <row r="440" spans="3:6" x14ac:dyDescent="0.2">
      <c r="C440"/>
      <c r="D440"/>
      <c r="E440"/>
      <c r="F440"/>
    </row>
    <row r="441" spans="3:6" x14ac:dyDescent="0.2">
      <c r="C441"/>
      <c r="D441"/>
      <c r="E441"/>
      <c r="F441"/>
    </row>
    <row r="442" spans="3:6" x14ac:dyDescent="0.2">
      <c r="C442"/>
      <c r="D442"/>
      <c r="E442"/>
      <c r="F442"/>
    </row>
    <row r="443" spans="3:6" x14ac:dyDescent="0.2">
      <c r="C443"/>
      <c r="D443"/>
      <c r="E443"/>
      <c r="F443"/>
    </row>
    <row r="444" spans="3:6" x14ac:dyDescent="0.2">
      <c r="C444"/>
      <c r="D444"/>
      <c r="E444"/>
      <c r="F444"/>
    </row>
    <row r="445" spans="3:6" x14ac:dyDescent="0.2">
      <c r="C445"/>
      <c r="D445"/>
      <c r="E445"/>
      <c r="F445"/>
    </row>
    <row r="446" spans="3:6" x14ac:dyDescent="0.2">
      <c r="C446"/>
      <c r="D446"/>
      <c r="E446"/>
      <c r="F446"/>
    </row>
    <row r="447" spans="3:6" x14ac:dyDescent="0.2">
      <c r="C447"/>
      <c r="D447"/>
      <c r="E447"/>
      <c r="F447"/>
    </row>
    <row r="448" spans="3:6" x14ac:dyDescent="0.2">
      <c r="C448"/>
      <c r="D448"/>
      <c r="E448"/>
      <c r="F448"/>
    </row>
    <row r="449" spans="3:6" x14ac:dyDescent="0.2">
      <c r="C449"/>
      <c r="D449"/>
      <c r="E449"/>
      <c r="F449"/>
    </row>
    <row r="450" spans="3:6" x14ac:dyDescent="0.2">
      <c r="C450"/>
      <c r="D450"/>
      <c r="E450"/>
      <c r="F450"/>
    </row>
    <row r="451" spans="3:6" x14ac:dyDescent="0.2">
      <c r="C451"/>
      <c r="D451"/>
      <c r="E451"/>
      <c r="F451"/>
    </row>
    <row r="452" spans="3:6" x14ac:dyDescent="0.2">
      <c r="C452"/>
      <c r="D452"/>
      <c r="E452"/>
      <c r="F452"/>
    </row>
    <row r="453" spans="3:6" x14ac:dyDescent="0.2">
      <c r="C453"/>
      <c r="D453"/>
      <c r="E453"/>
      <c r="F453"/>
    </row>
    <row r="454" spans="3:6" x14ac:dyDescent="0.2">
      <c r="C454"/>
      <c r="D454"/>
      <c r="E454"/>
      <c r="F454"/>
    </row>
    <row r="455" spans="3:6" x14ac:dyDescent="0.2">
      <c r="C455"/>
      <c r="D455"/>
      <c r="E455"/>
      <c r="F455"/>
    </row>
    <row r="456" spans="3:6" x14ac:dyDescent="0.2">
      <c r="C456"/>
      <c r="D456"/>
      <c r="E456"/>
      <c r="F456"/>
    </row>
    <row r="457" spans="3:6" x14ac:dyDescent="0.2">
      <c r="C457"/>
      <c r="D457"/>
      <c r="E457"/>
      <c r="F457"/>
    </row>
    <row r="458" spans="3:6" x14ac:dyDescent="0.2">
      <c r="C458"/>
      <c r="D458"/>
      <c r="E458"/>
      <c r="F458"/>
    </row>
    <row r="459" spans="3:6" x14ac:dyDescent="0.2">
      <c r="C459"/>
      <c r="D459"/>
      <c r="E459"/>
      <c r="F459"/>
    </row>
    <row r="460" spans="3:6" x14ac:dyDescent="0.2">
      <c r="C460"/>
      <c r="D460"/>
      <c r="E460"/>
      <c r="F460"/>
    </row>
    <row r="461" spans="3:6" x14ac:dyDescent="0.2">
      <c r="C461"/>
      <c r="D461"/>
      <c r="E461"/>
      <c r="F461"/>
    </row>
    <row r="462" spans="3:6" x14ac:dyDescent="0.2">
      <c r="C462"/>
      <c r="D462"/>
      <c r="E462"/>
      <c r="F462"/>
    </row>
    <row r="463" spans="3:6" x14ac:dyDescent="0.2">
      <c r="C463"/>
      <c r="D463"/>
      <c r="E463"/>
      <c r="F463"/>
    </row>
    <row r="464" spans="3:6" x14ac:dyDescent="0.2">
      <c r="C464"/>
      <c r="D464"/>
      <c r="E464"/>
      <c r="F464"/>
    </row>
    <row r="465" spans="3:6" x14ac:dyDescent="0.2">
      <c r="C465"/>
      <c r="D465"/>
      <c r="E465"/>
      <c r="F465"/>
    </row>
    <row r="466" spans="3:6" x14ac:dyDescent="0.2">
      <c r="C466"/>
      <c r="D466"/>
      <c r="E466"/>
      <c r="F466"/>
    </row>
    <row r="467" spans="3:6" x14ac:dyDescent="0.2">
      <c r="C467"/>
      <c r="D467"/>
      <c r="E467"/>
      <c r="F467"/>
    </row>
    <row r="468" spans="3:6" x14ac:dyDescent="0.2">
      <c r="C468"/>
      <c r="D468"/>
      <c r="E468"/>
      <c r="F468"/>
    </row>
    <row r="469" spans="3:6" x14ac:dyDescent="0.2">
      <c r="C469"/>
      <c r="D469"/>
      <c r="E469"/>
      <c r="F469"/>
    </row>
    <row r="470" spans="3:6" x14ac:dyDescent="0.2">
      <c r="C470"/>
      <c r="D470"/>
      <c r="E470"/>
      <c r="F470"/>
    </row>
    <row r="471" spans="3:6" x14ac:dyDescent="0.2">
      <c r="C471"/>
      <c r="D471"/>
      <c r="E471"/>
      <c r="F471"/>
    </row>
    <row r="472" spans="3:6" x14ac:dyDescent="0.2">
      <c r="C472"/>
      <c r="D472"/>
      <c r="E472"/>
      <c r="F472"/>
    </row>
    <row r="473" spans="3:6" x14ac:dyDescent="0.2">
      <c r="C473"/>
      <c r="D473"/>
      <c r="E473"/>
      <c r="F473"/>
    </row>
    <row r="474" spans="3:6" x14ac:dyDescent="0.2">
      <c r="C474"/>
      <c r="D474"/>
      <c r="E474"/>
      <c r="F474"/>
    </row>
    <row r="475" spans="3:6" x14ac:dyDescent="0.2">
      <c r="C475"/>
      <c r="D475"/>
      <c r="E475"/>
      <c r="F475"/>
    </row>
    <row r="476" spans="3:6" x14ac:dyDescent="0.2">
      <c r="C476"/>
      <c r="D476"/>
      <c r="E476"/>
      <c r="F476"/>
    </row>
    <row r="477" spans="3:6" x14ac:dyDescent="0.2">
      <c r="C477"/>
      <c r="D477"/>
      <c r="E477"/>
      <c r="F477"/>
    </row>
    <row r="478" spans="3:6" x14ac:dyDescent="0.2">
      <c r="C478"/>
      <c r="D478"/>
      <c r="E478"/>
      <c r="F478"/>
    </row>
    <row r="479" spans="3:6" x14ac:dyDescent="0.2">
      <c r="C479"/>
      <c r="D479"/>
      <c r="E479"/>
      <c r="F479"/>
    </row>
    <row r="480" spans="3:6" x14ac:dyDescent="0.2">
      <c r="C480"/>
      <c r="D480"/>
      <c r="E480"/>
      <c r="F480"/>
    </row>
    <row r="481" spans="3:6" x14ac:dyDescent="0.2">
      <c r="C481"/>
      <c r="D481"/>
      <c r="E481"/>
      <c r="F481"/>
    </row>
    <row r="482" spans="3:6" x14ac:dyDescent="0.2">
      <c r="C482"/>
      <c r="D482"/>
      <c r="E482"/>
      <c r="F482"/>
    </row>
    <row r="483" spans="3:6" x14ac:dyDescent="0.2">
      <c r="C483"/>
      <c r="D483"/>
      <c r="E483"/>
      <c r="F483"/>
    </row>
    <row r="484" spans="3:6" x14ac:dyDescent="0.2">
      <c r="C484"/>
      <c r="D484"/>
      <c r="E484"/>
      <c r="F484"/>
    </row>
    <row r="485" spans="3:6" x14ac:dyDescent="0.2">
      <c r="C485"/>
      <c r="D485"/>
      <c r="E485"/>
      <c r="F485"/>
    </row>
    <row r="486" spans="3:6" x14ac:dyDescent="0.2">
      <c r="C486"/>
      <c r="D486"/>
      <c r="E486"/>
      <c r="F486"/>
    </row>
    <row r="487" spans="3:6" x14ac:dyDescent="0.2">
      <c r="C487"/>
      <c r="D487"/>
      <c r="E487"/>
      <c r="F487"/>
    </row>
    <row r="488" spans="3:6" x14ac:dyDescent="0.2">
      <c r="C488"/>
      <c r="D488"/>
      <c r="E488"/>
      <c r="F488"/>
    </row>
    <row r="489" spans="3:6" x14ac:dyDescent="0.2">
      <c r="C489"/>
      <c r="D489"/>
      <c r="E489"/>
      <c r="F489"/>
    </row>
    <row r="490" spans="3:6" x14ac:dyDescent="0.2">
      <c r="C490"/>
      <c r="D490"/>
      <c r="E490"/>
      <c r="F490"/>
    </row>
    <row r="491" spans="3:6" x14ac:dyDescent="0.2">
      <c r="C491"/>
      <c r="D491"/>
      <c r="E491"/>
      <c r="F491"/>
    </row>
    <row r="492" spans="3:6" x14ac:dyDescent="0.2">
      <c r="C492"/>
      <c r="D492"/>
      <c r="E492"/>
      <c r="F492"/>
    </row>
    <row r="493" spans="3:6" x14ac:dyDescent="0.2">
      <c r="C493"/>
      <c r="D493"/>
      <c r="E493"/>
      <c r="F493"/>
    </row>
    <row r="494" spans="3:6" x14ac:dyDescent="0.2">
      <c r="C494"/>
      <c r="D494"/>
      <c r="E494"/>
      <c r="F494"/>
    </row>
    <row r="495" spans="3:6" x14ac:dyDescent="0.2">
      <c r="C495"/>
      <c r="D495"/>
      <c r="E495"/>
      <c r="F495"/>
    </row>
    <row r="496" spans="3:6" x14ac:dyDescent="0.2">
      <c r="C496"/>
      <c r="D496"/>
      <c r="E496"/>
      <c r="F496"/>
    </row>
    <row r="497" spans="3:6" x14ac:dyDescent="0.2">
      <c r="C497"/>
      <c r="D497"/>
      <c r="E497"/>
      <c r="F497"/>
    </row>
    <row r="498" spans="3:6" x14ac:dyDescent="0.2">
      <c r="C498"/>
      <c r="D498"/>
      <c r="E498"/>
      <c r="F498"/>
    </row>
    <row r="499" spans="3:6" x14ac:dyDescent="0.2">
      <c r="C499"/>
      <c r="D499"/>
      <c r="E499"/>
      <c r="F499"/>
    </row>
    <row r="500" spans="3:6" x14ac:dyDescent="0.2">
      <c r="C500"/>
      <c r="D500"/>
      <c r="E500"/>
      <c r="F500"/>
    </row>
    <row r="501" spans="3:6" x14ac:dyDescent="0.2">
      <c r="C501"/>
      <c r="D501"/>
      <c r="E501"/>
      <c r="F501"/>
    </row>
    <row r="502" spans="3:6" x14ac:dyDescent="0.2">
      <c r="C502"/>
      <c r="D502"/>
      <c r="E502"/>
      <c r="F502"/>
    </row>
    <row r="503" spans="3:6" x14ac:dyDescent="0.2">
      <c r="C503"/>
      <c r="D503"/>
      <c r="E503"/>
      <c r="F503"/>
    </row>
    <row r="504" spans="3:6" x14ac:dyDescent="0.2">
      <c r="C504"/>
      <c r="D504"/>
      <c r="E504"/>
      <c r="F504"/>
    </row>
    <row r="505" spans="3:6" x14ac:dyDescent="0.2">
      <c r="C505"/>
      <c r="D505"/>
      <c r="E505"/>
      <c r="F505"/>
    </row>
    <row r="506" spans="3:6" x14ac:dyDescent="0.2">
      <c r="C506"/>
      <c r="D506"/>
      <c r="E506"/>
      <c r="F506"/>
    </row>
    <row r="507" spans="3:6" x14ac:dyDescent="0.2">
      <c r="C507"/>
      <c r="D507"/>
      <c r="E507"/>
      <c r="F507"/>
    </row>
    <row r="508" spans="3:6" x14ac:dyDescent="0.2">
      <c r="C508"/>
      <c r="D508"/>
      <c r="E508"/>
      <c r="F508"/>
    </row>
    <row r="509" spans="3:6" x14ac:dyDescent="0.2">
      <c r="C509"/>
      <c r="D509"/>
      <c r="E509"/>
      <c r="F509"/>
    </row>
    <row r="510" spans="3:6" x14ac:dyDescent="0.2">
      <c r="C510"/>
      <c r="D510"/>
      <c r="E510"/>
      <c r="F510"/>
    </row>
    <row r="511" spans="3:6" x14ac:dyDescent="0.2">
      <c r="C511"/>
      <c r="D511"/>
      <c r="E511"/>
      <c r="F511"/>
    </row>
    <row r="512" spans="3:6" x14ac:dyDescent="0.2">
      <c r="C512"/>
      <c r="D512"/>
      <c r="E512"/>
      <c r="F512"/>
    </row>
    <row r="513" spans="3:6" x14ac:dyDescent="0.2">
      <c r="C513"/>
      <c r="D513"/>
      <c r="E513"/>
      <c r="F513"/>
    </row>
    <row r="514" spans="3:6" x14ac:dyDescent="0.2">
      <c r="C514"/>
      <c r="D514"/>
      <c r="E514"/>
      <c r="F514"/>
    </row>
    <row r="515" spans="3:6" x14ac:dyDescent="0.2">
      <c r="C515"/>
      <c r="D515"/>
      <c r="E515"/>
      <c r="F515"/>
    </row>
    <row r="516" spans="3:6" x14ac:dyDescent="0.2">
      <c r="C516"/>
      <c r="D516"/>
      <c r="E516"/>
      <c r="F516"/>
    </row>
    <row r="517" spans="3:6" x14ac:dyDescent="0.2">
      <c r="C517"/>
      <c r="D517"/>
      <c r="E517"/>
      <c r="F517"/>
    </row>
    <row r="518" spans="3:6" x14ac:dyDescent="0.2">
      <c r="C518"/>
      <c r="D518"/>
      <c r="E518"/>
      <c r="F518"/>
    </row>
    <row r="519" spans="3:6" x14ac:dyDescent="0.2">
      <c r="C519"/>
      <c r="D519"/>
      <c r="E519"/>
      <c r="F519"/>
    </row>
    <row r="520" spans="3:6" x14ac:dyDescent="0.2">
      <c r="C520"/>
      <c r="D520"/>
      <c r="E520"/>
      <c r="F520"/>
    </row>
    <row r="521" spans="3:6" x14ac:dyDescent="0.2">
      <c r="C521"/>
      <c r="D521"/>
      <c r="E521"/>
      <c r="F521"/>
    </row>
    <row r="522" spans="3:6" x14ac:dyDescent="0.2">
      <c r="C522"/>
      <c r="D522"/>
      <c r="E522"/>
      <c r="F522"/>
    </row>
    <row r="523" spans="3:6" x14ac:dyDescent="0.2">
      <c r="C523"/>
      <c r="D523"/>
      <c r="E523"/>
      <c r="F523"/>
    </row>
    <row r="524" spans="3:6" x14ac:dyDescent="0.2">
      <c r="C524"/>
      <c r="D524"/>
      <c r="E524"/>
      <c r="F524"/>
    </row>
    <row r="525" spans="3:6" x14ac:dyDescent="0.2">
      <c r="C525"/>
      <c r="D525"/>
      <c r="E525"/>
      <c r="F525"/>
    </row>
    <row r="526" spans="3:6" x14ac:dyDescent="0.2">
      <c r="C526"/>
      <c r="D526"/>
      <c r="E526"/>
      <c r="F526"/>
    </row>
    <row r="527" spans="3:6" x14ac:dyDescent="0.2">
      <c r="C527"/>
      <c r="D527"/>
      <c r="E527"/>
      <c r="F527"/>
    </row>
    <row r="528" spans="3:6" x14ac:dyDescent="0.2">
      <c r="C528"/>
      <c r="D528"/>
      <c r="E528"/>
      <c r="F528"/>
    </row>
    <row r="529" spans="3:6" x14ac:dyDescent="0.2">
      <c r="C529"/>
      <c r="D529"/>
      <c r="E529"/>
      <c r="F529"/>
    </row>
    <row r="530" spans="3:6" x14ac:dyDescent="0.2">
      <c r="C530"/>
      <c r="D530"/>
      <c r="E530"/>
      <c r="F530"/>
    </row>
    <row r="531" spans="3:6" x14ac:dyDescent="0.2">
      <c r="C531"/>
      <c r="D531"/>
      <c r="E531"/>
      <c r="F531"/>
    </row>
    <row r="532" spans="3:6" x14ac:dyDescent="0.2">
      <c r="C532"/>
      <c r="D532"/>
      <c r="E532"/>
      <c r="F532"/>
    </row>
    <row r="533" spans="3:6" x14ac:dyDescent="0.2">
      <c r="C533"/>
      <c r="D533"/>
      <c r="E533"/>
      <c r="F533"/>
    </row>
    <row r="534" spans="3:6" x14ac:dyDescent="0.2">
      <c r="C534"/>
      <c r="D534"/>
      <c r="E534"/>
      <c r="F534"/>
    </row>
    <row r="535" spans="3:6" x14ac:dyDescent="0.2">
      <c r="C535"/>
      <c r="D535"/>
      <c r="E535"/>
      <c r="F535"/>
    </row>
    <row r="536" spans="3:6" x14ac:dyDescent="0.2">
      <c r="C536"/>
      <c r="D536"/>
      <c r="E536"/>
      <c r="F536"/>
    </row>
    <row r="537" spans="3:6" x14ac:dyDescent="0.2">
      <c r="C537"/>
      <c r="D537"/>
      <c r="E537"/>
      <c r="F537"/>
    </row>
    <row r="538" spans="3:6" x14ac:dyDescent="0.2">
      <c r="C538"/>
      <c r="D538"/>
      <c r="E538"/>
      <c r="F538"/>
    </row>
    <row r="539" spans="3:6" x14ac:dyDescent="0.2">
      <c r="C539"/>
      <c r="D539"/>
      <c r="E539"/>
      <c r="F539"/>
    </row>
    <row r="540" spans="3:6" x14ac:dyDescent="0.2">
      <c r="C540"/>
      <c r="D540"/>
      <c r="E540"/>
      <c r="F540"/>
    </row>
    <row r="541" spans="3:6" x14ac:dyDescent="0.2">
      <c r="C541"/>
      <c r="D541"/>
      <c r="E541"/>
      <c r="F541"/>
    </row>
    <row r="542" spans="3:6" x14ac:dyDescent="0.2">
      <c r="C542"/>
      <c r="D542"/>
      <c r="E542"/>
      <c r="F542"/>
    </row>
    <row r="543" spans="3:6" x14ac:dyDescent="0.2">
      <c r="C543"/>
      <c r="D543"/>
      <c r="E543"/>
      <c r="F543"/>
    </row>
    <row r="544" spans="3:6" x14ac:dyDescent="0.2">
      <c r="C544"/>
      <c r="D544"/>
      <c r="E544"/>
      <c r="F544"/>
    </row>
    <row r="545" spans="3:6" x14ac:dyDescent="0.2">
      <c r="C545"/>
      <c r="D545"/>
      <c r="E545"/>
      <c r="F545"/>
    </row>
    <row r="546" spans="3:6" x14ac:dyDescent="0.2">
      <c r="C546"/>
      <c r="D546"/>
      <c r="E546"/>
      <c r="F546"/>
    </row>
    <row r="547" spans="3:6" x14ac:dyDescent="0.2">
      <c r="C547"/>
      <c r="D547"/>
      <c r="E547"/>
      <c r="F547"/>
    </row>
    <row r="548" spans="3:6" x14ac:dyDescent="0.2">
      <c r="C548"/>
      <c r="D548"/>
      <c r="E548"/>
      <c r="F548"/>
    </row>
    <row r="549" spans="3:6" x14ac:dyDescent="0.2">
      <c r="C549"/>
      <c r="D549"/>
      <c r="E549"/>
      <c r="F549"/>
    </row>
    <row r="550" spans="3:6" x14ac:dyDescent="0.2">
      <c r="C550"/>
      <c r="D550"/>
      <c r="E550"/>
      <c r="F550"/>
    </row>
    <row r="551" spans="3:6" x14ac:dyDescent="0.2">
      <c r="C551"/>
      <c r="D551"/>
      <c r="E551"/>
      <c r="F551"/>
    </row>
    <row r="552" spans="3:6" x14ac:dyDescent="0.2">
      <c r="C552"/>
      <c r="D552"/>
      <c r="E552"/>
      <c r="F552"/>
    </row>
    <row r="553" spans="3:6" x14ac:dyDescent="0.2">
      <c r="C553"/>
      <c r="D553"/>
      <c r="E553"/>
      <c r="F553"/>
    </row>
    <row r="554" spans="3:6" x14ac:dyDescent="0.2">
      <c r="C554"/>
      <c r="D554"/>
      <c r="E554"/>
      <c r="F554"/>
    </row>
    <row r="555" spans="3:6" x14ac:dyDescent="0.2">
      <c r="C555"/>
      <c r="D555"/>
      <c r="E555"/>
      <c r="F555"/>
    </row>
    <row r="556" spans="3:6" x14ac:dyDescent="0.2">
      <c r="C556"/>
      <c r="D556"/>
      <c r="E556"/>
      <c r="F556"/>
    </row>
    <row r="557" spans="3:6" x14ac:dyDescent="0.2">
      <c r="C557"/>
      <c r="D557"/>
      <c r="E557"/>
      <c r="F557"/>
    </row>
    <row r="558" spans="3:6" x14ac:dyDescent="0.2">
      <c r="C558"/>
      <c r="D558"/>
      <c r="E558"/>
      <c r="F558"/>
    </row>
    <row r="559" spans="3:6" x14ac:dyDescent="0.2">
      <c r="C559"/>
      <c r="D559"/>
      <c r="E559"/>
      <c r="F559"/>
    </row>
    <row r="560" spans="3:6" x14ac:dyDescent="0.2">
      <c r="C560"/>
      <c r="D560"/>
      <c r="E560"/>
      <c r="F560"/>
    </row>
    <row r="561" spans="3:6" x14ac:dyDescent="0.2">
      <c r="C561"/>
      <c r="D561"/>
      <c r="E561"/>
      <c r="F561"/>
    </row>
    <row r="562" spans="3:6" x14ac:dyDescent="0.2">
      <c r="C562"/>
      <c r="D562"/>
      <c r="E562"/>
      <c r="F562"/>
    </row>
    <row r="563" spans="3:6" x14ac:dyDescent="0.2">
      <c r="C563"/>
      <c r="D563"/>
      <c r="E563"/>
      <c r="F563"/>
    </row>
    <row r="564" spans="3:6" x14ac:dyDescent="0.2">
      <c r="C564"/>
      <c r="D564"/>
      <c r="E564"/>
      <c r="F564"/>
    </row>
    <row r="565" spans="3:6" x14ac:dyDescent="0.2">
      <c r="C565"/>
      <c r="D565"/>
      <c r="E565"/>
      <c r="F565"/>
    </row>
    <row r="566" spans="3:6" x14ac:dyDescent="0.2">
      <c r="C566"/>
      <c r="D566"/>
      <c r="E566"/>
      <c r="F566"/>
    </row>
    <row r="567" spans="3:6" x14ac:dyDescent="0.2">
      <c r="C567"/>
      <c r="D567"/>
      <c r="E567"/>
      <c r="F567"/>
    </row>
    <row r="568" spans="3:6" x14ac:dyDescent="0.2">
      <c r="C568"/>
      <c r="D568"/>
      <c r="E568"/>
      <c r="F568"/>
    </row>
    <row r="569" spans="3:6" x14ac:dyDescent="0.2">
      <c r="C569"/>
      <c r="D569"/>
      <c r="E569"/>
      <c r="F569"/>
    </row>
    <row r="570" spans="3:6" x14ac:dyDescent="0.2">
      <c r="C570"/>
      <c r="D570"/>
      <c r="E570"/>
      <c r="F570"/>
    </row>
    <row r="571" spans="3:6" x14ac:dyDescent="0.2">
      <c r="C571"/>
      <c r="D571"/>
      <c r="E571"/>
      <c r="F571"/>
    </row>
    <row r="572" spans="3:6" x14ac:dyDescent="0.2">
      <c r="C572"/>
      <c r="D572"/>
      <c r="E572"/>
      <c r="F572"/>
    </row>
    <row r="573" spans="3:6" x14ac:dyDescent="0.2">
      <c r="C573"/>
      <c r="D573"/>
      <c r="E573"/>
      <c r="F573"/>
    </row>
    <row r="574" spans="3:6" x14ac:dyDescent="0.2">
      <c r="C574"/>
      <c r="D574"/>
      <c r="E574"/>
      <c r="F574"/>
    </row>
    <row r="575" spans="3:6" x14ac:dyDescent="0.2">
      <c r="C575"/>
      <c r="D575"/>
      <c r="E575"/>
      <c r="F575"/>
    </row>
    <row r="576" spans="3:6" x14ac:dyDescent="0.2">
      <c r="C576"/>
      <c r="D576"/>
      <c r="E576"/>
      <c r="F576"/>
    </row>
    <row r="577" spans="3:6" x14ac:dyDescent="0.2">
      <c r="C577"/>
      <c r="D577"/>
      <c r="E577"/>
      <c r="F577"/>
    </row>
    <row r="578" spans="3:6" x14ac:dyDescent="0.2">
      <c r="C578"/>
      <c r="D578"/>
      <c r="E578"/>
      <c r="F578"/>
    </row>
    <row r="579" spans="3:6" x14ac:dyDescent="0.2">
      <c r="C579"/>
      <c r="D579"/>
      <c r="E579"/>
      <c r="F579"/>
    </row>
    <row r="580" spans="3:6" x14ac:dyDescent="0.2">
      <c r="C580"/>
      <c r="D580"/>
      <c r="E580"/>
      <c r="F580"/>
    </row>
    <row r="581" spans="3:6" x14ac:dyDescent="0.2">
      <c r="C581"/>
      <c r="D581"/>
      <c r="E581"/>
      <c r="F581"/>
    </row>
    <row r="582" spans="3:6" x14ac:dyDescent="0.2">
      <c r="C582"/>
      <c r="D582"/>
      <c r="E582"/>
      <c r="F582"/>
    </row>
    <row r="583" spans="3:6" x14ac:dyDescent="0.2">
      <c r="C583"/>
      <c r="D583"/>
      <c r="E583"/>
      <c r="F583"/>
    </row>
    <row r="584" spans="3:6" x14ac:dyDescent="0.2">
      <c r="C584"/>
      <c r="D584"/>
      <c r="E584"/>
      <c r="F584"/>
    </row>
    <row r="585" spans="3:6" x14ac:dyDescent="0.2">
      <c r="C585"/>
      <c r="D585"/>
      <c r="E585"/>
      <c r="F585"/>
    </row>
    <row r="586" spans="3:6" x14ac:dyDescent="0.2">
      <c r="C586"/>
      <c r="D586"/>
      <c r="E586"/>
      <c r="F586"/>
    </row>
    <row r="587" spans="3:6" x14ac:dyDescent="0.2">
      <c r="C587"/>
      <c r="D587"/>
      <c r="E587"/>
      <c r="F587"/>
    </row>
    <row r="588" spans="3:6" x14ac:dyDescent="0.2">
      <c r="C588"/>
      <c r="D588"/>
      <c r="E588"/>
      <c r="F588"/>
    </row>
    <row r="589" spans="3:6" x14ac:dyDescent="0.2">
      <c r="C589"/>
      <c r="D589"/>
      <c r="E589"/>
      <c r="F589"/>
    </row>
    <row r="590" spans="3:6" x14ac:dyDescent="0.2">
      <c r="C590"/>
      <c r="D590"/>
      <c r="E590"/>
      <c r="F590"/>
    </row>
    <row r="591" spans="3:6" x14ac:dyDescent="0.2">
      <c r="C591"/>
      <c r="D591"/>
      <c r="E591"/>
      <c r="F591"/>
    </row>
    <row r="592" spans="3:6" x14ac:dyDescent="0.2">
      <c r="C592"/>
      <c r="D592"/>
      <c r="E592"/>
      <c r="F592"/>
    </row>
    <row r="593" spans="3:6" x14ac:dyDescent="0.2">
      <c r="C593"/>
      <c r="D593"/>
      <c r="E593"/>
      <c r="F593"/>
    </row>
    <row r="594" spans="3:6" x14ac:dyDescent="0.2">
      <c r="C594"/>
      <c r="D594"/>
      <c r="E594"/>
      <c r="F594"/>
    </row>
    <row r="595" spans="3:6" x14ac:dyDescent="0.2">
      <c r="C595"/>
      <c r="D595"/>
      <c r="E595"/>
      <c r="F595"/>
    </row>
    <row r="596" spans="3:6" x14ac:dyDescent="0.2">
      <c r="C596"/>
      <c r="D596"/>
      <c r="E596"/>
      <c r="F596"/>
    </row>
    <row r="597" spans="3:6" x14ac:dyDescent="0.2">
      <c r="C597"/>
      <c r="D597"/>
      <c r="E597"/>
      <c r="F597"/>
    </row>
    <row r="598" spans="3:6" x14ac:dyDescent="0.2">
      <c r="C598"/>
      <c r="D598"/>
      <c r="E598"/>
      <c r="F598"/>
    </row>
    <row r="599" spans="3:6" x14ac:dyDescent="0.2">
      <c r="C599"/>
      <c r="D599"/>
      <c r="E599"/>
      <c r="F599"/>
    </row>
    <row r="600" spans="3:6" x14ac:dyDescent="0.2">
      <c r="C600"/>
      <c r="D600"/>
      <c r="E600"/>
      <c r="F600"/>
    </row>
    <row r="601" spans="3:6" x14ac:dyDescent="0.2">
      <c r="C601"/>
      <c r="D601"/>
      <c r="E601"/>
      <c r="F601"/>
    </row>
    <row r="602" spans="3:6" x14ac:dyDescent="0.2">
      <c r="C602"/>
      <c r="D602"/>
      <c r="E602"/>
      <c r="F602"/>
    </row>
    <row r="603" spans="3:6" x14ac:dyDescent="0.2">
      <c r="C603"/>
      <c r="D603"/>
      <c r="E603"/>
      <c r="F603"/>
    </row>
    <row r="604" spans="3:6" x14ac:dyDescent="0.2">
      <c r="C604"/>
      <c r="D604"/>
      <c r="E604"/>
      <c r="F604"/>
    </row>
    <row r="605" spans="3:6" x14ac:dyDescent="0.2">
      <c r="C605"/>
      <c r="D605"/>
      <c r="E605"/>
      <c r="F605"/>
    </row>
    <row r="606" spans="3:6" x14ac:dyDescent="0.2">
      <c r="C606"/>
      <c r="D606"/>
      <c r="E606"/>
      <c r="F606"/>
    </row>
    <row r="607" spans="3:6" x14ac:dyDescent="0.2">
      <c r="C607"/>
      <c r="D607"/>
      <c r="E607"/>
      <c r="F607"/>
    </row>
    <row r="608" spans="3:6" x14ac:dyDescent="0.2">
      <c r="C608"/>
      <c r="D608"/>
      <c r="E608"/>
      <c r="F608"/>
    </row>
    <row r="609" spans="3:6" x14ac:dyDescent="0.2">
      <c r="C609"/>
      <c r="D609"/>
      <c r="E609"/>
      <c r="F609"/>
    </row>
    <row r="610" spans="3:6" x14ac:dyDescent="0.2">
      <c r="C610"/>
      <c r="D610"/>
      <c r="E610"/>
      <c r="F610"/>
    </row>
    <row r="611" spans="3:6" x14ac:dyDescent="0.2">
      <c r="C611"/>
      <c r="D611"/>
      <c r="E611"/>
      <c r="F611"/>
    </row>
    <row r="612" spans="3:6" x14ac:dyDescent="0.2">
      <c r="C612"/>
      <c r="D612"/>
      <c r="E612"/>
      <c r="F612"/>
    </row>
    <row r="613" spans="3:6" x14ac:dyDescent="0.2">
      <c r="C613"/>
      <c r="D613"/>
      <c r="E613"/>
      <c r="F613"/>
    </row>
    <row r="614" spans="3:6" x14ac:dyDescent="0.2">
      <c r="C614"/>
      <c r="D614"/>
      <c r="E614"/>
      <c r="F614"/>
    </row>
    <row r="615" spans="3:6" x14ac:dyDescent="0.2">
      <c r="C615"/>
      <c r="D615"/>
      <c r="E615"/>
      <c r="F615"/>
    </row>
    <row r="616" spans="3:6" x14ac:dyDescent="0.2">
      <c r="C616"/>
      <c r="D616"/>
      <c r="E616"/>
      <c r="F616"/>
    </row>
    <row r="617" spans="3:6" x14ac:dyDescent="0.2">
      <c r="C617"/>
      <c r="D617"/>
      <c r="E617"/>
      <c r="F617"/>
    </row>
    <row r="618" spans="3:6" x14ac:dyDescent="0.2">
      <c r="C618"/>
      <c r="D618"/>
      <c r="E618"/>
      <c r="F618"/>
    </row>
    <row r="619" spans="3:6" x14ac:dyDescent="0.2">
      <c r="C619"/>
      <c r="D619"/>
      <c r="E619"/>
      <c r="F619"/>
    </row>
    <row r="620" spans="3:6" x14ac:dyDescent="0.2">
      <c r="C620"/>
      <c r="D620"/>
      <c r="E620"/>
      <c r="F620"/>
    </row>
    <row r="621" spans="3:6" x14ac:dyDescent="0.2">
      <c r="C621"/>
      <c r="D621"/>
      <c r="E621"/>
      <c r="F621"/>
    </row>
    <row r="622" spans="3:6" x14ac:dyDescent="0.2">
      <c r="C622"/>
      <c r="D622"/>
      <c r="E622"/>
      <c r="F622"/>
    </row>
    <row r="623" spans="3:6" x14ac:dyDescent="0.2">
      <c r="C623"/>
      <c r="D623"/>
      <c r="E623"/>
      <c r="F623"/>
    </row>
    <row r="624" spans="3:6" x14ac:dyDescent="0.2">
      <c r="C624"/>
      <c r="D624"/>
      <c r="E624"/>
      <c r="F624"/>
    </row>
    <row r="625" spans="3:6" x14ac:dyDescent="0.2">
      <c r="C625"/>
      <c r="D625"/>
      <c r="E625"/>
      <c r="F625"/>
    </row>
    <row r="626" spans="3:6" x14ac:dyDescent="0.2">
      <c r="C626"/>
      <c r="D626"/>
      <c r="E626"/>
      <c r="F626"/>
    </row>
    <row r="627" spans="3:6" x14ac:dyDescent="0.2">
      <c r="C627"/>
      <c r="D627"/>
      <c r="E627"/>
      <c r="F627"/>
    </row>
    <row r="628" spans="3:6" x14ac:dyDescent="0.2">
      <c r="C628"/>
      <c r="D628"/>
      <c r="E628"/>
      <c r="F628"/>
    </row>
    <row r="629" spans="3:6" x14ac:dyDescent="0.2">
      <c r="C629"/>
      <c r="D629"/>
      <c r="E629"/>
      <c r="F629"/>
    </row>
    <row r="630" spans="3:6" x14ac:dyDescent="0.2">
      <c r="C630"/>
      <c r="D630"/>
      <c r="E630"/>
      <c r="F630"/>
    </row>
    <row r="631" spans="3:6" x14ac:dyDescent="0.2">
      <c r="C631"/>
      <c r="D631"/>
      <c r="E631"/>
      <c r="F631"/>
    </row>
    <row r="632" spans="3:6" x14ac:dyDescent="0.2">
      <c r="C632"/>
      <c r="D632"/>
      <c r="E632"/>
      <c r="F632"/>
    </row>
    <row r="633" spans="3:6" x14ac:dyDescent="0.2">
      <c r="C633"/>
      <c r="D633"/>
      <c r="E633"/>
      <c r="F633"/>
    </row>
    <row r="634" spans="3:6" x14ac:dyDescent="0.2">
      <c r="C634"/>
      <c r="D634"/>
      <c r="E634"/>
      <c r="F634"/>
    </row>
    <row r="635" spans="3:6" x14ac:dyDescent="0.2">
      <c r="C635"/>
      <c r="D635"/>
      <c r="E635"/>
      <c r="F635"/>
    </row>
    <row r="636" spans="3:6" x14ac:dyDescent="0.2">
      <c r="C636"/>
      <c r="D636"/>
      <c r="E636"/>
      <c r="F636"/>
    </row>
    <row r="637" spans="3:6" x14ac:dyDescent="0.2">
      <c r="C637"/>
      <c r="D637"/>
      <c r="E637"/>
      <c r="F637"/>
    </row>
    <row r="638" spans="3:6" x14ac:dyDescent="0.2">
      <c r="C638"/>
      <c r="D638"/>
      <c r="E638"/>
      <c r="F638"/>
    </row>
    <row r="639" spans="3:6" x14ac:dyDescent="0.2">
      <c r="C639"/>
      <c r="D639"/>
      <c r="E639"/>
      <c r="F639"/>
    </row>
    <row r="640" spans="3:6" x14ac:dyDescent="0.2">
      <c r="C640"/>
      <c r="D640"/>
      <c r="E640"/>
      <c r="F640"/>
    </row>
    <row r="641" spans="3:6" x14ac:dyDescent="0.2">
      <c r="C641"/>
      <c r="D641"/>
      <c r="E641"/>
      <c r="F641"/>
    </row>
    <row r="642" spans="3:6" x14ac:dyDescent="0.2">
      <c r="C642"/>
      <c r="D642"/>
      <c r="E642"/>
      <c r="F642"/>
    </row>
    <row r="643" spans="3:6" x14ac:dyDescent="0.2">
      <c r="C643"/>
      <c r="D643"/>
      <c r="E643"/>
      <c r="F643"/>
    </row>
    <row r="644" spans="3:6" x14ac:dyDescent="0.2">
      <c r="C644"/>
      <c r="D644"/>
      <c r="E644"/>
      <c r="F644"/>
    </row>
    <row r="645" spans="3:6" x14ac:dyDescent="0.2">
      <c r="C645"/>
      <c r="D645"/>
      <c r="E645"/>
      <c r="F645"/>
    </row>
    <row r="646" spans="3:6" x14ac:dyDescent="0.2">
      <c r="C646"/>
      <c r="D646"/>
      <c r="E646"/>
      <c r="F646"/>
    </row>
    <row r="647" spans="3:6" x14ac:dyDescent="0.2">
      <c r="C647"/>
      <c r="D647"/>
      <c r="E647"/>
      <c r="F647"/>
    </row>
    <row r="648" spans="3:6" x14ac:dyDescent="0.2">
      <c r="C648"/>
      <c r="D648"/>
      <c r="E648"/>
      <c r="F648"/>
    </row>
    <row r="649" spans="3:6" x14ac:dyDescent="0.2">
      <c r="C649"/>
      <c r="D649"/>
      <c r="E649"/>
      <c r="F649"/>
    </row>
    <row r="650" spans="3:6" x14ac:dyDescent="0.2">
      <c r="C650"/>
      <c r="D650"/>
      <c r="E650"/>
      <c r="F650"/>
    </row>
    <row r="651" spans="3:6" x14ac:dyDescent="0.2">
      <c r="C651"/>
      <c r="D651"/>
      <c r="E651"/>
      <c r="F651"/>
    </row>
    <row r="652" spans="3:6" x14ac:dyDescent="0.2">
      <c r="C652"/>
      <c r="D652"/>
      <c r="E652"/>
      <c r="F652"/>
    </row>
    <row r="653" spans="3:6" x14ac:dyDescent="0.2">
      <c r="C653"/>
      <c r="D653"/>
      <c r="E653"/>
      <c r="F653"/>
    </row>
    <row r="654" spans="3:6" x14ac:dyDescent="0.2">
      <c r="C654"/>
      <c r="D654"/>
      <c r="E654"/>
      <c r="F654"/>
    </row>
    <row r="655" spans="3:6" x14ac:dyDescent="0.2">
      <c r="C655"/>
      <c r="D655"/>
      <c r="E655"/>
      <c r="F655"/>
    </row>
    <row r="656" spans="3:6" x14ac:dyDescent="0.2">
      <c r="C656"/>
      <c r="D656"/>
      <c r="E656"/>
      <c r="F656"/>
    </row>
    <row r="657" spans="3:6" x14ac:dyDescent="0.2">
      <c r="C657"/>
      <c r="D657"/>
      <c r="E657"/>
      <c r="F657"/>
    </row>
    <row r="658" spans="3:6" x14ac:dyDescent="0.2">
      <c r="C658"/>
      <c r="D658"/>
      <c r="E658"/>
      <c r="F658"/>
    </row>
    <row r="659" spans="3:6" x14ac:dyDescent="0.2">
      <c r="C659"/>
      <c r="D659"/>
      <c r="E659"/>
      <c r="F659"/>
    </row>
    <row r="660" spans="3:6" x14ac:dyDescent="0.2">
      <c r="C660"/>
      <c r="D660"/>
      <c r="E660"/>
      <c r="F660"/>
    </row>
    <row r="661" spans="3:6" x14ac:dyDescent="0.2">
      <c r="C661"/>
      <c r="D661"/>
      <c r="E661"/>
      <c r="F661"/>
    </row>
    <row r="662" spans="3:6" x14ac:dyDescent="0.2">
      <c r="C662"/>
      <c r="D662"/>
      <c r="E662"/>
      <c r="F662"/>
    </row>
    <row r="663" spans="3:6" x14ac:dyDescent="0.2">
      <c r="C663"/>
      <c r="D663"/>
      <c r="E663"/>
      <c r="F663"/>
    </row>
    <row r="664" spans="3:6" x14ac:dyDescent="0.2">
      <c r="C664"/>
      <c r="D664"/>
      <c r="E664"/>
      <c r="F664"/>
    </row>
    <row r="665" spans="3:6" x14ac:dyDescent="0.2">
      <c r="C665"/>
      <c r="D665"/>
      <c r="E665"/>
      <c r="F665"/>
    </row>
    <row r="666" spans="3:6" x14ac:dyDescent="0.2">
      <c r="C666"/>
      <c r="D666"/>
      <c r="E666"/>
      <c r="F666"/>
    </row>
    <row r="667" spans="3:6" x14ac:dyDescent="0.2">
      <c r="C667"/>
      <c r="D667"/>
      <c r="E667"/>
      <c r="F667"/>
    </row>
    <row r="668" spans="3:6" x14ac:dyDescent="0.2">
      <c r="C668"/>
      <c r="D668"/>
      <c r="E668"/>
      <c r="F668"/>
    </row>
    <row r="669" spans="3:6" x14ac:dyDescent="0.2">
      <c r="C669"/>
      <c r="D669"/>
      <c r="E669"/>
      <c r="F669"/>
    </row>
    <row r="670" spans="3:6" x14ac:dyDescent="0.2">
      <c r="C670"/>
      <c r="D670"/>
      <c r="E670"/>
      <c r="F670"/>
    </row>
    <row r="671" spans="3:6" x14ac:dyDescent="0.2">
      <c r="C671"/>
      <c r="D671"/>
      <c r="E671"/>
      <c r="F671"/>
    </row>
    <row r="672" spans="3:6" x14ac:dyDescent="0.2">
      <c r="C672"/>
      <c r="D672"/>
      <c r="E672"/>
      <c r="F672"/>
    </row>
    <row r="673" spans="3:6" x14ac:dyDescent="0.2">
      <c r="C673"/>
      <c r="D673"/>
      <c r="E673"/>
      <c r="F673"/>
    </row>
    <row r="674" spans="3:6" x14ac:dyDescent="0.2">
      <c r="C674"/>
      <c r="D674"/>
      <c r="E674"/>
      <c r="F674"/>
    </row>
    <row r="675" spans="3:6" x14ac:dyDescent="0.2">
      <c r="C675"/>
      <c r="D675"/>
      <c r="E675"/>
      <c r="F675"/>
    </row>
    <row r="676" spans="3:6" x14ac:dyDescent="0.2">
      <c r="C676"/>
      <c r="D676"/>
      <c r="E676"/>
      <c r="F676"/>
    </row>
    <row r="677" spans="3:6" x14ac:dyDescent="0.2">
      <c r="C677"/>
      <c r="D677"/>
      <c r="E677"/>
      <c r="F677"/>
    </row>
    <row r="678" spans="3:6" x14ac:dyDescent="0.2">
      <c r="C678"/>
      <c r="D678"/>
      <c r="E678"/>
      <c r="F678"/>
    </row>
    <row r="679" spans="3:6" x14ac:dyDescent="0.2">
      <c r="C679"/>
      <c r="D679"/>
      <c r="E679"/>
      <c r="F679"/>
    </row>
    <row r="680" spans="3:6" x14ac:dyDescent="0.2">
      <c r="C680"/>
      <c r="D680"/>
      <c r="E680"/>
      <c r="F680"/>
    </row>
    <row r="681" spans="3:6" x14ac:dyDescent="0.2">
      <c r="C681"/>
      <c r="D681"/>
      <c r="E681"/>
      <c r="F681"/>
    </row>
    <row r="682" spans="3:6" x14ac:dyDescent="0.2">
      <c r="C682"/>
      <c r="D682"/>
      <c r="E682"/>
      <c r="F682"/>
    </row>
    <row r="683" spans="3:6" x14ac:dyDescent="0.2">
      <c r="C683"/>
      <c r="D683"/>
      <c r="E683"/>
      <c r="F683"/>
    </row>
    <row r="684" spans="3:6" x14ac:dyDescent="0.2">
      <c r="C684"/>
      <c r="D684"/>
      <c r="E684"/>
      <c r="F684"/>
    </row>
    <row r="685" spans="3:6" x14ac:dyDescent="0.2">
      <c r="C685"/>
      <c r="D685"/>
      <c r="E685"/>
      <c r="F685"/>
    </row>
    <row r="686" spans="3:6" x14ac:dyDescent="0.2">
      <c r="C686"/>
      <c r="D686"/>
      <c r="E686"/>
      <c r="F686"/>
    </row>
    <row r="687" spans="3:6" x14ac:dyDescent="0.2">
      <c r="C687"/>
      <c r="D687"/>
      <c r="E687"/>
      <c r="F687"/>
    </row>
    <row r="688" spans="3:6" x14ac:dyDescent="0.2">
      <c r="C688"/>
      <c r="D688"/>
      <c r="E688"/>
      <c r="F688"/>
    </row>
    <row r="689" spans="3:6" x14ac:dyDescent="0.2">
      <c r="C689"/>
      <c r="D689"/>
      <c r="E689"/>
      <c r="F689"/>
    </row>
    <row r="690" spans="3:6" x14ac:dyDescent="0.2">
      <c r="C690"/>
      <c r="D690"/>
      <c r="E690"/>
      <c r="F690"/>
    </row>
    <row r="691" spans="3:6" x14ac:dyDescent="0.2">
      <c r="C691"/>
      <c r="D691"/>
      <c r="E691"/>
      <c r="F691"/>
    </row>
    <row r="692" spans="3:6" x14ac:dyDescent="0.2">
      <c r="C692"/>
      <c r="D692"/>
      <c r="E692"/>
      <c r="F692"/>
    </row>
    <row r="693" spans="3:6" x14ac:dyDescent="0.2">
      <c r="C693"/>
      <c r="D693"/>
      <c r="E693"/>
      <c r="F693"/>
    </row>
    <row r="694" spans="3:6" x14ac:dyDescent="0.2">
      <c r="C694"/>
      <c r="D694"/>
      <c r="E694"/>
      <c r="F694"/>
    </row>
    <row r="695" spans="3:6" x14ac:dyDescent="0.2">
      <c r="C695"/>
      <c r="D695"/>
      <c r="E695"/>
      <c r="F695"/>
    </row>
    <row r="696" spans="3:6" x14ac:dyDescent="0.2">
      <c r="C696"/>
      <c r="D696"/>
      <c r="E696"/>
      <c r="F696"/>
    </row>
    <row r="697" spans="3:6" x14ac:dyDescent="0.2">
      <c r="C697"/>
      <c r="D697"/>
      <c r="E697"/>
      <c r="F697"/>
    </row>
    <row r="698" spans="3:6" x14ac:dyDescent="0.2">
      <c r="C698"/>
      <c r="D698"/>
      <c r="E698"/>
      <c r="F698"/>
    </row>
    <row r="699" spans="3:6" x14ac:dyDescent="0.2">
      <c r="C699"/>
      <c r="D699"/>
      <c r="E699"/>
      <c r="F699"/>
    </row>
    <row r="700" spans="3:6" x14ac:dyDescent="0.2">
      <c r="C700"/>
      <c r="D700"/>
      <c r="E700"/>
      <c r="F700"/>
    </row>
    <row r="701" spans="3:6" x14ac:dyDescent="0.2">
      <c r="C701"/>
      <c r="D701"/>
      <c r="E701"/>
      <c r="F701"/>
    </row>
    <row r="702" spans="3:6" x14ac:dyDescent="0.2">
      <c r="C702"/>
      <c r="D702"/>
      <c r="E702"/>
      <c r="F702"/>
    </row>
    <row r="703" spans="3:6" x14ac:dyDescent="0.2">
      <c r="C703"/>
      <c r="D703"/>
      <c r="E703"/>
      <c r="F703"/>
    </row>
    <row r="704" spans="3:6" x14ac:dyDescent="0.2">
      <c r="C704"/>
      <c r="D704"/>
      <c r="E704"/>
      <c r="F704"/>
    </row>
    <row r="705" spans="3:6" x14ac:dyDescent="0.2">
      <c r="C705"/>
      <c r="D705"/>
      <c r="E705"/>
      <c r="F705"/>
    </row>
    <row r="706" spans="3:6" x14ac:dyDescent="0.2">
      <c r="C706"/>
      <c r="D706"/>
      <c r="E706"/>
      <c r="F706"/>
    </row>
    <row r="707" spans="3:6" x14ac:dyDescent="0.2">
      <c r="C707"/>
      <c r="D707"/>
      <c r="E707"/>
      <c r="F707"/>
    </row>
    <row r="708" spans="3:6" x14ac:dyDescent="0.2">
      <c r="C708"/>
      <c r="D708"/>
      <c r="E708"/>
      <c r="F708"/>
    </row>
    <row r="709" spans="3:6" x14ac:dyDescent="0.2">
      <c r="C709"/>
      <c r="D709"/>
      <c r="E709"/>
      <c r="F709"/>
    </row>
    <row r="710" spans="3:6" x14ac:dyDescent="0.2">
      <c r="C710"/>
      <c r="D710"/>
      <c r="E710"/>
      <c r="F710"/>
    </row>
    <row r="711" spans="3:6" x14ac:dyDescent="0.2">
      <c r="C711"/>
      <c r="D711"/>
      <c r="E711"/>
      <c r="F711"/>
    </row>
    <row r="712" spans="3:6" x14ac:dyDescent="0.2">
      <c r="C712"/>
      <c r="D712"/>
      <c r="E712"/>
      <c r="F712"/>
    </row>
    <row r="713" spans="3:6" x14ac:dyDescent="0.2">
      <c r="C713"/>
      <c r="D713"/>
      <c r="E713"/>
      <c r="F713"/>
    </row>
    <row r="714" spans="3:6" x14ac:dyDescent="0.2">
      <c r="C714"/>
      <c r="D714"/>
      <c r="E714"/>
      <c r="F714"/>
    </row>
    <row r="715" spans="3:6" x14ac:dyDescent="0.2">
      <c r="C715"/>
      <c r="D715"/>
      <c r="E715"/>
      <c r="F715"/>
    </row>
    <row r="716" spans="3:6" x14ac:dyDescent="0.2">
      <c r="C716"/>
      <c r="D716"/>
      <c r="E716"/>
      <c r="F716"/>
    </row>
    <row r="717" spans="3:6" x14ac:dyDescent="0.2">
      <c r="C717"/>
      <c r="D717"/>
      <c r="E717"/>
      <c r="F717"/>
    </row>
    <row r="718" spans="3:6" x14ac:dyDescent="0.2">
      <c r="C718"/>
      <c r="D718"/>
      <c r="E718"/>
      <c r="F718"/>
    </row>
    <row r="719" spans="3:6" x14ac:dyDescent="0.2">
      <c r="C719"/>
      <c r="D719"/>
      <c r="E719"/>
      <c r="F719"/>
    </row>
    <row r="720" spans="3:6" x14ac:dyDescent="0.2">
      <c r="C720"/>
      <c r="D720"/>
      <c r="E720"/>
      <c r="F720"/>
    </row>
    <row r="721" spans="3:6" x14ac:dyDescent="0.2">
      <c r="C721"/>
      <c r="D721"/>
      <c r="E721"/>
      <c r="F721"/>
    </row>
    <row r="722" spans="3:6" x14ac:dyDescent="0.2">
      <c r="C722"/>
      <c r="D722"/>
      <c r="E722"/>
      <c r="F722"/>
    </row>
    <row r="723" spans="3:6" x14ac:dyDescent="0.2">
      <c r="C723"/>
      <c r="D723"/>
      <c r="E723"/>
      <c r="F723"/>
    </row>
    <row r="724" spans="3:6" x14ac:dyDescent="0.2">
      <c r="C724"/>
      <c r="D724"/>
      <c r="E724"/>
      <c r="F724"/>
    </row>
    <row r="725" spans="3:6" x14ac:dyDescent="0.2">
      <c r="C725"/>
      <c r="D725"/>
      <c r="E725"/>
      <c r="F725"/>
    </row>
    <row r="726" spans="3:6" x14ac:dyDescent="0.2">
      <c r="C726"/>
      <c r="D726"/>
      <c r="E726"/>
      <c r="F726"/>
    </row>
    <row r="727" spans="3:6" x14ac:dyDescent="0.2">
      <c r="C727"/>
      <c r="D727"/>
      <c r="E727"/>
      <c r="F727"/>
    </row>
    <row r="728" spans="3:6" x14ac:dyDescent="0.2">
      <c r="C728"/>
      <c r="D728"/>
      <c r="E728"/>
      <c r="F728"/>
    </row>
    <row r="729" spans="3:6" x14ac:dyDescent="0.2">
      <c r="C729"/>
      <c r="D729"/>
      <c r="E729"/>
      <c r="F729"/>
    </row>
    <row r="730" spans="3:6" x14ac:dyDescent="0.2">
      <c r="C730"/>
      <c r="D730"/>
      <c r="E730"/>
      <c r="F730"/>
    </row>
    <row r="731" spans="3:6" x14ac:dyDescent="0.2">
      <c r="C731"/>
      <c r="D731"/>
      <c r="E731"/>
      <c r="F731"/>
    </row>
    <row r="732" spans="3:6" x14ac:dyDescent="0.2">
      <c r="C732"/>
      <c r="D732"/>
      <c r="E732"/>
      <c r="F732"/>
    </row>
    <row r="733" spans="3:6" x14ac:dyDescent="0.2">
      <c r="C733"/>
      <c r="D733"/>
      <c r="E733"/>
      <c r="F733"/>
    </row>
    <row r="734" spans="3:6" x14ac:dyDescent="0.2">
      <c r="C734"/>
      <c r="D734"/>
      <c r="E734"/>
      <c r="F734"/>
    </row>
    <row r="735" spans="3:6" x14ac:dyDescent="0.2">
      <c r="C735"/>
      <c r="D735"/>
      <c r="E735"/>
      <c r="F735"/>
    </row>
    <row r="736" spans="3:6" x14ac:dyDescent="0.2">
      <c r="C736"/>
      <c r="D736"/>
      <c r="E736"/>
      <c r="F736"/>
    </row>
    <row r="737" spans="3:6" x14ac:dyDescent="0.2">
      <c r="C737"/>
      <c r="D737"/>
      <c r="E737"/>
      <c r="F737"/>
    </row>
    <row r="738" spans="3:6" x14ac:dyDescent="0.2">
      <c r="C738"/>
      <c r="D738"/>
      <c r="E738"/>
      <c r="F738"/>
    </row>
    <row r="739" spans="3:6" x14ac:dyDescent="0.2">
      <c r="C739"/>
      <c r="D739"/>
      <c r="E739"/>
      <c r="F739"/>
    </row>
    <row r="740" spans="3:6" x14ac:dyDescent="0.2">
      <c r="C740"/>
      <c r="D740"/>
      <c r="E740"/>
      <c r="F740"/>
    </row>
    <row r="741" spans="3:6" x14ac:dyDescent="0.2">
      <c r="C741"/>
      <c r="D741"/>
      <c r="E741"/>
      <c r="F741"/>
    </row>
    <row r="742" spans="3:6" x14ac:dyDescent="0.2">
      <c r="C742"/>
      <c r="D742"/>
      <c r="E742"/>
      <c r="F742"/>
    </row>
    <row r="743" spans="3:6" x14ac:dyDescent="0.2">
      <c r="C743"/>
      <c r="D743"/>
      <c r="E743"/>
      <c r="F743"/>
    </row>
    <row r="744" spans="3:6" x14ac:dyDescent="0.2">
      <c r="C744"/>
      <c r="D744"/>
      <c r="E744"/>
      <c r="F744"/>
    </row>
    <row r="745" spans="3:6" x14ac:dyDescent="0.2">
      <c r="C745"/>
      <c r="D745"/>
      <c r="E745"/>
      <c r="F745"/>
    </row>
    <row r="746" spans="3:6" x14ac:dyDescent="0.2">
      <c r="C746"/>
      <c r="D746"/>
      <c r="E746"/>
      <c r="F746"/>
    </row>
    <row r="747" spans="3:6" x14ac:dyDescent="0.2">
      <c r="C747"/>
      <c r="D747"/>
      <c r="E747"/>
      <c r="F747"/>
    </row>
    <row r="748" spans="3:6" x14ac:dyDescent="0.2">
      <c r="C748"/>
      <c r="D748"/>
      <c r="E748"/>
      <c r="F748"/>
    </row>
    <row r="749" spans="3:6" x14ac:dyDescent="0.2">
      <c r="C749"/>
      <c r="D749"/>
      <c r="E749"/>
      <c r="F749"/>
    </row>
    <row r="750" spans="3:6" x14ac:dyDescent="0.2">
      <c r="C750"/>
      <c r="D750"/>
      <c r="E750"/>
      <c r="F750"/>
    </row>
    <row r="751" spans="3:6" x14ac:dyDescent="0.2">
      <c r="C751"/>
      <c r="D751"/>
      <c r="E751"/>
      <c r="F751"/>
    </row>
    <row r="752" spans="3:6" x14ac:dyDescent="0.2">
      <c r="C752"/>
      <c r="D752"/>
      <c r="E752"/>
      <c r="F752"/>
    </row>
    <row r="753" spans="3:6" x14ac:dyDescent="0.2">
      <c r="C753"/>
      <c r="D753"/>
      <c r="E753"/>
      <c r="F753"/>
    </row>
    <row r="754" spans="3:6" x14ac:dyDescent="0.2">
      <c r="C754"/>
      <c r="D754"/>
      <c r="E754"/>
      <c r="F754"/>
    </row>
    <row r="755" spans="3:6" x14ac:dyDescent="0.2">
      <c r="C755"/>
      <c r="D755"/>
      <c r="E755"/>
      <c r="F755"/>
    </row>
    <row r="756" spans="3:6" x14ac:dyDescent="0.2">
      <c r="C756"/>
      <c r="D756"/>
      <c r="E756"/>
      <c r="F756"/>
    </row>
    <row r="757" spans="3:6" x14ac:dyDescent="0.2">
      <c r="C757"/>
      <c r="D757"/>
      <c r="E757"/>
      <c r="F757"/>
    </row>
    <row r="758" spans="3:6" x14ac:dyDescent="0.2">
      <c r="C758"/>
      <c r="D758"/>
      <c r="E758"/>
      <c r="F758"/>
    </row>
    <row r="759" spans="3:6" x14ac:dyDescent="0.2">
      <c r="C759"/>
      <c r="D759"/>
      <c r="E759"/>
      <c r="F759"/>
    </row>
    <row r="760" spans="3:6" x14ac:dyDescent="0.2">
      <c r="C760"/>
      <c r="D760"/>
      <c r="E760"/>
      <c r="F760"/>
    </row>
    <row r="761" spans="3:6" x14ac:dyDescent="0.2">
      <c r="C761"/>
      <c r="D761"/>
      <c r="E761"/>
      <c r="F761"/>
    </row>
    <row r="762" spans="3:6" x14ac:dyDescent="0.2">
      <c r="C762"/>
      <c r="D762"/>
      <c r="E762"/>
      <c r="F762"/>
    </row>
    <row r="763" spans="3:6" x14ac:dyDescent="0.2">
      <c r="C763"/>
      <c r="D763"/>
      <c r="E763"/>
      <c r="F763"/>
    </row>
    <row r="764" spans="3:6" x14ac:dyDescent="0.2">
      <c r="C764"/>
      <c r="D764"/>
      <c r="E764"/>
      <c r="F764"/>
    </row>
    <row r="765" spans="3:6" x14ac:dyDescent="0.2">
      <c r="C765"/>
      <c r="D765"/>
      <c r="E765"/>
      <c r="F765"/>
    </row>
    <row r="766" spans="3:6" x14ac:dyDescent="0.2">
      <c r="C766"/>
      <c r="D766"/>
      <c r="E766"/>
      <c r="F766"/>
    </row>
    <row r="767" spans="3:6" x14ac:dyDescent="0.2">
      <c r="C767"/>
      <c r="D767"/>
      <c r="E767"/>
      <c r="F767"/>
    </row>
    <row r="768" spans="3:6" x14ac:dyDescent="0.2">
      <c r="C768"/>
      <c r="D768"/>
      <c r="E768"/>
      <c r="F768"/>
    </row>
    <row r="769" spans="3:6" x14ac:dyDescent="0.2">
      <c r="C769"/>
      <c r="D769"/>
      <c r="E769"/>
      <c r="F769"/>
    </row>
    <row r="770" spans="3:6" x14ac:dyDescent="0.2">
      <c r="C770"/>
      <c r="D770"/>
      <c r="E770"/>
      <c r="F770"/>
    </row>
    <row r="771" spans="3:6" x14ac:dyDescent="0.2">
      <c r="C771"/>
      <c r="D771"/>
      <c r="E771"/>
      <c r="F771"/>
    </row>
    <row r="772" spans="3:6" x14ac:dyDescent="0.2">
      <c r="C772"/>
      <c r="D772"/>
      <c r="E772"/>
      <c r="F772"/>
    </row>
    <row r="773" spans="3:6" x14ac:dyDescent="0.2">
      <c r="C773"/>
      <c r="D773"/>
      <c r="E773"/>
      <c r="F773"/>
    </row>
    <row r="774" spans="3:6" x14ac:dyDescent="0.2">
      <c r="C774"/>
      <c r="D774"/>
      <c r="E774"/>
      <c r="F774"/>
    </row>
    <row r="775" spans="3:6" x14ac:dyDescent="0.2">
      <c r="C775"/>
      <c r="D775"/>
      <c r="E775"/>
      <c r="F775"/>
    </row>
    <row r="776" spans="3:6" x14ac:dyDescent="0.2">
      <c r="C776"/>
      <c r="D776"/>
      <c r="E776"/>
      <c r="F776"/>
    </row>
    <row r="777" spans="3:6" x14ac:dyDescent="0.2">
      <c r="C777"/>
      <c r="D777"/>
      <c r="E777"/>
      <c r="F777"/>
    </row>
    <row r="778" spans="3:6" x14ac:dyDescent="0.2">
      <c r="C778"/>
      <c r="D778"/>
      <c r="E778"/>
      <c r="F778"/>
    </row>
    <row r="779" spans="3:6" x14ac:dyDescent="0.2">
      <c r="C779"/>
      <c r="D779"/>
      <c r="E779"/>
      <c r="F779"/>
    </row>
    <row r="780" spans="3:6" x14ac:dyDescent="0.2">
      <c r="C780"/>
      <c r="D780"/>
      <c r="E780"/>
      <c r="F780"/>
    </row>
    <row r="781" spans="3:6" x14ac:dyDescent="0.2">
      <c r="C781"/>
      <c r="D781"/>
      <c r="E781"/>
      <c r="F781"/>
    </row>
    <row r="782" spans="3:6" x14ac:dyDescent="0.2">
      <c r="C782"/>
      <c r="D782"/>
      <c r="E782"/>
      <c r="F782"/>
    </row>
    <row r="783" spans="3:6" x14ac:dyDescent="0.2">
      <c r="C783"/>
      <c r="D783"/>
      <c r="E783"/>
      <c r="F783"/>
    </row>
    <row r="784" spans="3:6" x14ac:dyDescent="0.2">
      <c r="C784"/>
      <c r="D784"/>
      <c r="E784"/>
      <c r="F784"/>
    </row>
    <row r="785" spans="3:6" x14ac:dyDescent="0.2">
      <c r="C785"/>
      <c r="D785"/>
      <c r="E785"/>
      <c r="F785"/>
    </row>
    <row r="786" spans="3:6" x14ac:dyDescent="0.2">
      <c r="C786"/>
      <c r="D786"/>
      <c r="E786"/>
      <c r="F786"/>
    </row>
    <row r="787" spans="3:6" x14ac:dyDescent="0.2">
      <c r="C787"/>
      <c r="D787"/>
      <c r="E787"/>
      <c r="F787"/>
    </row>
    <row r="788" spans="3:6" x14ac:dyDescent="0.2">
      <c r="C788"/>
      <c r="D788"/>
      <c r="E788"/>
      <c r="F788"/>
    </row>
    <row r="789" spans="3:6" x14ac:dyDescent="0.2">
      <c r="C789"/>
      <c r="D789"/>
      <c r="E789"/>
      <c r="F789"/>
    </row>
    <row r="790" spans="3:6" x14ac:dyDescent="0.2">
      <c r="C790"/>
      <c r="D790"/>
      <c r="E790"/>
      <c r="F790"/>
    </row>
    <row r="791" spans="3:6" x14ac:dyDescent="0.2">
      <c r="C791"/>
      <c r="D791"/>
      <c r="E791"/>
      <c r="F791"/>
    </row>
    <row r="792" spans="3:6" x14ac:dyDescent="0.2">
      <c r="C792"/>
      <c r="D792"/>
      <c r="E792"/>
      <c r="F792"/>
    </row>
    <row r="793" spans="3:6" x14ac:dyDescent="0.2">
      <c r="C793"/>
      <c r="D793"/>
      <c r="E793"/>
      <c r="F793"/>
    </row>
    <row r="794" spans="3:6" x14ac:dyDescent="0.2">
      <c r="C794"/>
      <c r="D794"/>
      <c r="E794"/>
      <c r="F794"/>
    </row>
    <row r="795" spans="3:6" x14ac:dyDescent="0.2">
      <c r="C795"/>
      <c r="D795"/>
      <c r="E795"/>
      <c r="F795"/>
    </row>
    <row r="796" spans="3:6" x14ac:dyDescent="0.2">
      <c r="C796"/>
      <c r="D796"/>
      <c r="E796"/>
      <c r="F796"/>
    </row>
    <row r="797" spans="3:6" x14ac:dyDescent="0.2">
      <c r="C797"/>
      <c r="D797"/>
      <c r="E797"/>
      <c r="F797"/>
    </row>
    <row r="798" spans="3:6" x14ac:dyDescent="0.2">
      <c r="C798"/>
      <c r="D798"/>
      <c r="E798"/>
      <c r="F798"/>
    </row>
    <row r="799" spans="3:6" x14ac:dyDescent="0.2">
      <c r="C799"/>
      <c r="D799"/>
      <c r="E799"/>
      <c r="F799"/>
    </row>
    <row r="800" spans="3:6" x14ac:dyDescent="0.2">
      <c r="C800"/>
      <c r="D800"/>
      <c r="E800"/>
      <c r="F800"/>
    </row>
    <row r="801" spans="3:6" x14ac:dyDescent="0.2">
      <c r="C801"/>
      <c r="D801"/>
      <c r="E801"/>
      <c r="F801"/>
    </row>
    <row r="802" spans="3:6" x14ac:dyDescent="0.2">
      <c r="C802"/>
      <c r="D802"/>
      <c r="E802"/>
      <c r="F802"/>
    </row>
    <row r="803" spans="3:6" x14ac:dyDescent="0.2">
      <c r="C803"/>
      <c r="D803"/>
      <c r="E803"/>
      <c r="F803"/>
    </row>
    <row r="804" spans="3:6" x14ac:dyDescent="0.2">
      <c r="C804"/>
      <c r="D804"/>
      <c r="E804"/>
      <c r="F804"/>
    </row>
    <row r="805" spans="3:6" x14ac:dyDescent="0.2">
      <c r="C805"/>
      <c r="D805"/>
      <c r="E805"/>
      <c r="F805"/>
    </row>
    <row r="806" spans="3:6" x14ac:dyDescent="0.2">
      <c r="C806"/>
      <c r="D806"/>
      <c r="E806"/>
      <c r="F806"/>
    </row>
    <row r="807" spans="3:6" x14ac:dyDescent="0.2">
      <c r="C807"/>
      <c r="D807"/>
      <c r="E807"/>
      <c r="F807"/>
    </row>
    <row r="808" spans="3:6" x14ac:dyDescent="0.2">
      <c r="C808"/>
      <c r="D808"/>
      <c r="E808"/>
      <c r="F808"/>
    </row>
    <row r="809" spans="3:6" x14ac:dyDescent="0.2">
      <c r="C809"/>
      <c r="D809"/>
      <c r="E809"/>
      <c r="F809"/>
    </row>
    <row r="810" spans="3:6" x14ac:dyDescent="0.2">
      <c r="C810"/>
      <c r="D810"/>
      <c r="E810"/>
      <c r="F810"/>
    </row>
    <row r="811" spans="3:6" x14ac:dyDescent="0.2">
      <c r="C811"/>
      <c r="D811"/>
      <c r="E811"/>
      <c r="F811"/>
    </row>
    <row r="812" spans="3:6" x14ac:dyDescent="0.2">
      <c r="C812"/>
      <c r="D812"/>
      <c r="E812"/>
      <c r="F812"/>
    </row>
    <row r="813" spans="3:6" x14ac:dyDescent="0.2">
      <c r="C813"/>
      <c r="D813"/>
      <c r="E813"/>
      <c r="F813"/>
    </row>
    <row r="814" spans="3:6" x14ac:dyDescent="0.2">
      <c r="C814"/>
      <c r="D814"/>
      <c r="E814"/>
      <c r="F814"/>
    </row>
    <row r="815" spans="3:6" x14ac:dyDescent="0.2">
      <c r="C815"/>
      <c r="D815"/>
      <c r="E815"/>
      <c r="F815"/>
    </row>
    <row r="816" spans="3:6" x14ac:dyDescent="0.2">
      <c r="C816"/>
      <c r="D816"/>
      <c r="E816"/>
      <c r="F816"/>
    </row>
    <row r="817" spans="3:6" x14ac:dyDescent="0.2">
      <c r="C817"/>
      <c r="D817"/>
      <c r="E817"/>
      <c r="F817"/>
    </row>
    <row r="818" spans="3:6" x14ac:dyDescent="0.2">
      <c r="C818"/>
      <c r="D818"/>
      <c r="E818"/>
      <c r="F818"/>
    </row>
    <row r="819" spans="3:6" x14ac:dyDescent="0.2">
      <c r="C819"/>
      <c r="D819"/>
      <c r="E819"/>
      <c r="F819"/>
    </row>
    <row r="820" spans="3:6" x14ac:dyDescent="0.2">
      <c r="C820"/>
      <c r="D820"/>
      <c r="E820"/>
      <c r="F820"/>
    </row>
    <row r="821" spans="3:6" x14ac:dyDescent="0.2">
      <c r="C821"/>
      <c r="D821"/>
      <c r="E821"/>
      <c r="F821"/>
    </row>
    <row r="822" spans="3:6" x14ac:dyDescent="0.2">
      <c r="C822"/>
      <c r="D822"/>
      <c r="E822"/>
      <c r="F822"/>
    </row>
    <row r="823" spans="3:6" x14ac:dyDescent="0.2">
      <c r="C823"/>
      <c r="D823"/>
      <c r="E823"/>
      <c r="F823"/>
    </row>
    <row r="824" spans="3:6" x14ac:dyDescent="0.2">
      <c r="C824"/>
      <c r="D824"/>
      <c r="E824"/>
      <c r="F824"/>
    </row>
    <row r="825" spans="3:6" x14ac:dyDescent="0.2">
      <c r="C825"/>
      <c r="D825"/>
      <c r="E825"/>
      <c r="F825"/>
    </row>
    <row r="826" spans="3:6" x14ac:dyDescent="0.2">
      <c r="C826"/>
      <c r="D826"/>
      <c r="E826"/>
      <c r="F826"/>
    </row>
    <row r="827" spans="3:6" x14ac:dyDescent="0.2">
      <c r="C827"/>
      <c r="D827"/>
      <c r="E827"/>
      <c r="F827"/>
    </row>
    <row r="828" spans="3:6" x14ac:dyDescent="0.2">
      <c r="C828"/>
      <c r="D828"/>
      <c r="E828"/>
      <c r="F828"/>
    </row>
    <row r="829" spans="3:6" x14ac:dyDescent="0.2">
      <c r="C829"/>
      <c r="D829"/>
      <c r="E829"/>
      <c r="F829"/>
    </row>
    <row r="830" spans="3:6" x14ac:dyDescent="0.2">
      <c r="C830"/>
      <c r="D830"/>
      <c r="E830"/>
      <c r="F830"/>
    </row>
    <row r="831" spans="3:6" x14ac:dyDescent="0.2">
      <c r="C831"/>
      <c r="D831"/>
      <c r="E831"/>
      <c r="F831"/>
    </row>
    <row r="832" spans="3:6" x14ac:dyDescent="0.2">
      <c r="C832"/>
      <c r="D832"/>
      <c r="E832"/>
      <c r="F832"/>
    </row>
    <row r="833" spans="3:6" x14ac:dyDescent="0.2">
      <c r="C833"/>
      <c r="D833"/>
      <c r="E833"/>
      <c r="F833"/>
    </row>
    <row r="834" spans="3:6" x14ac:dyDescent="0.2">
      <c r="C834"/>
      <c r="D834"/>
      <c r="E834"/>
      <c r="F834"/>
    </row>
    <row r="835" spans="3:6" x14ac:dyDescent="0.2">
      <c r="C835"/>
      <c r="D835"/>
      <c r="E835"/>
      <c r="F835"/>
    </row>
    <row r="836" spans="3:6" x14ac:dyDescent="0.2">
      <c r="C836"/>
      <c r="D836"/>
      <c r="E836"/>
      <c r="F836"/>
    </row>
    <row r="837" spans="3:6" x14ac:dyDescent="0.2">
      <c r="C837"/>
      <c r="D837"/>
      <c r="E837"/>
      <c r="F837"/>
    </row>
    <row r="838" spans="3:6" x14ac:dyDescent="0.2">
      <c r="C838"/>
      <c r="D838"/>
      <c r="E838"/>
      <c r="F838"/>
    </row>
    <row r="839" spans="3:6" x14ac:dyDescent="0.2">
      <c r="C839"/>
      <c r="D839"/>
      <c r="E839"/>
      <c r="F839"/>
    </row>
    <row r="840" spans="3:6" x14ac:dyDescent="0.2">
      <c r="C840"/>
      <c r="D840"/>
      <c r="E840"/>
      <c r="F840"/>
    </row>
    <row r="841" spans="3:6" x14ac:dyDescent="0.2">
      <c r="C841"/>
      <c r="D841"/>
      <c r="E841"/>
      <c r="F841"/>
    </row>
    <row r="842" spans="3:6" x14ac:dyDescent="0.2">
      <c r="C842"/>
      <c r="D842"/>
      <c r="E842"/>
      <c r="F842"/>
    </row>
    <row r="843" spans="3:6" x14ac:dyDescent="0.2">
      <c r="C843"/>
      <c r="D843"/>
      <c r="E843"/>
      <c r="F843"/>
    </row>
    <row r="844" spans="3:6" x14ac:dyDescent="0.2">
      <c r="C844"/>
      <c r="D844"/>
      <c r="E844"/>
      <c r="F844"/>
    </row>
    <row r="845" spans="3:6" x14ac:dyDescent="0.2">
      <c r="C845"/>
      <c r="D845"/>
      <c r="E845"/>
      <c r="F845"/>
    </row>
    <row r="846" spans="3:6" x14ac:dyDescent="0.2">
      <c r="C846"/>
      <c r="D846"/>
      <c r="E846"/>
      <c r="F846"/>
    </row>
    <row r="847" spans="3:6" x14ac:dyDescent="0.2">
      <c r="C847"/>
      <c r="D847"/>
      <c r="E847"/>
      <c r="F847"/>
    </row>
    <row r="848" spans="3:6" x14ac:dyDescent="0.2">
      <c r="C848"/>
      <c r="D848"/>
      <c r="E848"/>
      <c r="F848"/>
    </row>
    <row r="849" spans="3:6" x14ac:dyDescent="0.2">
      <c r="C849"/>
      <c r="D849"/>
      <c r="E849"/>
      <c r="F849"/>
    </row>
    <row r="850" spans="3:6" x14ac:dyDescent="0.2">
      <c r="C850"/>
      <c r="D850"/>
      <c r="E850"/>
      <c r="F850"/>
    </row>
    <row r="851" spans="3:6" x14ac:dyDescent="0.2">
      <c r="C851"/>
      <c r="D851"/>
      <c r="E851"/>
      <c r="F851"/>
    </row>
    <row r="852" spans="3:6" x14ac:dyDescent="0.2">
      <c r="C852"/>
      <c r="D852"/>
      <c r="E852"/>
      <c r="F852"/>
    </row>
    <row r="853" spans="3:6" x14ac:dyDescent="0.2">
      <c r="C853"/>
      <c r="D853"/>
      <c r="E853"/>
      <c r="F853"/>
    </row>
    <row r="854" spans="3:6" x14ac:dyDescent="0.2">
      <c r="C854"/>
      <c r="D854"/>
      <c r="E854"/>
      <c r="F854"/>
    </row>
    <row r="855" spans="3:6" x14ac:dyDescent="0.2">
      <c r="C855"/>
      <c r="D855"/>
      <c r="E855"/>
      <c r="F855"/>
    </row>
    <row r="856" spans="3:6" x14ac:dyDescent="0.2">
      <c r="C856"/>
      <c r="D856"/>
      <c r="E856"/>
      <c r="F856"/>
    </row>
    <row r="857" spans="3:6" x14ac:dyDescent="0.2">
      <c r="C857"/>
      <c r="D857"/>
      <c r="E857"/>
      <c r="F857"/>
    </row>
    <row r="858" spans="3:6" x14ac:dyDescent="0.2">
      <c r="C858"/>
      <c r="D858"/>
      <c r="E858"/>
      <c r="F858"/>
    </row>
    <row r="859" spans="3:6" x14ac:dyDescent="0.2">
      <c r="C859"/>
      <c r="D859"/>
      <c r="E859"/>
      <c r="F859"/>
    </row>
    <row r="860" spans="3:6" x14ac:dyDescent="0.2">
      <c r="C860"/>
      <c r="D860"/>
      <c r="E860"/>
      <c r="F860"/>
    </row>
    <row r="861" spans="3:6" x14ac:dyDescent="0.2">
      <c r="C861"/>
      <c r="D861"/>
      <c r="E861"/>
      <c r="F861"/>
    </row>
    <row r="862" spans="3:6" x14ac:dyDescent="0.2">
      <c r="C862"/>
      <c r="D862"/>
      <c r="E862"/>
      <c r="F862"/>
    </row>
    <row r="863" spans="3:6" x14ac:dyDescent="0.2">
      <c r="C863"/>
      <c r="D863"/>
      <c r="E863"/>
      <c r="F863"/>
    </row>
    <row r="864" spans="3:6" x14ac:dyDescent="0.2">
      <c r="C864"/>
      <c r="D864"/>
      <c r="E864"/>
      <c r="F864"/>
    </row>
    <row r="865" spans="3:6" x14ac:dyDescent="0.2">
      <c r="C865"/>
      <c r="D865"/>
      <c r="E865"/>
      <c r="F865"/>
    </row>
    <row r="866" spans="3:6" x14ac:dyDescent="0.2">
      <c r="C866"/>
      <c r="D866"/>
      <c r="E866"/>
      <c r="F866"/>
    </row>
    <row r="867" spans="3:6" x14ac:dyDescent="0.2">
      <c r="C867"/>
      <c r="D867"/>
      <c r="E867"/>
      <c r="F867"/>
    </row>
    <row r="868" spans="3:6" x14ac:dyDescent="0.2">
      <c r="C868"/>
      <c r="D868"/>
      <c r="E868"/>
      <c r="F868"/>
    </row>
    <row r="869" spans="3:6" x14ac:dyDescent="0.2">
      <c r="C869"/>
      <c r="D869"/>
      <c r="E869"/>
      <c r="F869"/>
    </row>
    <row r="870" spans="3:6" x14ac:dyDescent="0.2">
      <c r="C870"/>
      <c r="D870"/>
      <c r="E870"/>
      <c r="F870"/>
    </row>
    <row r="871" spans="3:6" x14ac:dyDescent="0.2">
      <c r="C871"/>
      <c r="D871"/>
      <c r="E871"/>
      <c r="F871"/>
    </row>
    <row r="872" spans="3:6" x14ac:dyDescent="0.2">
      <c r="C872"/>
      <c r="D872"/>
      <c r="E872"/>
      <c r="F872"/>
    </row>
    <row r="873" spans="3:6" x14ac:dyDescent="0.2">
      <c r="C873"/>
      <c r="D873"/>
      <c r="E873"/>
      <c r="F873"/>
    </row>
    <row r="874" spans="3:6" x14ac:dyDescent="0.2">
      <c r="C874"/>
      <c r="D874"/>
      <c r="E874"/>
      <c r="F874"/>
    </row>
    <row r="875" spans="3:6" x14ac:dyDescent="0.2">
      <c r="C875"/>
      <c r="D875"/>
      <c r="E875"/>
      <c r="F875"/>
    </row>
    <row r="876" spans="3:6" x14ac:dyDescent="0.2">
      <c r="C876"/>
      <c r="D876"/>
      <c r="E876"/>
      <c r="F876"/>
    </row>
    <row r="877" spans="3:6" x14ac:dyDescent="0.2">
      <c r="C877"/>
      <c r="D877"/>
      <c r="E877"/>
      <c r="F877"/>
    </row>
    <row r="878" spans="3:6" x14ac:dyDescent="0.2">
      <c r="C878"/>
      <c r="D878"/>
      <c r="E878"/>
      <c r="F878"/>
    </row>
    <row r="879" spans="3:6" x14ac:dyDescent="0.2">
      <c r="C879"/>
      <c r="D879"/>
      <c r="E879"/>
      <c r="F879"/>
    </row>
    <row r="880" spans="3:6" x14ac:dyDescent="0.2">
      <c r="C880"/>
      <c r="D880"/>
      <c r="E880"/>
      <c r="F880"/>
    </row>
    <row r="881" spans="3:6" x14ac:dyDescent="0.2">
      <c r="C881"/>
      <c r="D881"/>
      <c r="E881"/>
      <c r="F881"/>
    </row>
    <row r="882" spans="3:6" x14ac:dyDescent="0.2">
      <c r="C882"/>
      <c r="D882"/>
      <c r="E882"/>
      <c r="F882"/>
    </row>
    <row r="883" spans="3:6" x14ac:dyDescent="0.2">
      <c r="C883"/>
      <c r="D883"/>
      <c r="E883"/>
      <c r="F883"/>
    </row>
    <row r="884" spans="3:6" x14ac:dyDescent="0.2">
      <c r="C884"/>
      <c r="D884"/>
      <c r="E884"/>
      <c r="F884"/>
    </row>
    <row r="885" spans="3:6" x14ac:dyDescent="0.2">
      <c r="C885"/>
      <c r="D885"/>
      <c r="E885"/>
      <c r="F885"/>
    </row>
    <row r="886" spans="3:6" x14ac:dyDescent="0.2">
      <c r="C886"/>
      <c r="D886"/>
      <c r="E886"/>
      <c r="F886"/>
    </row>
    <row r="887" spans="3:6" x14ac:dyDescent="0.2">
      <c r="C887"/>
      <c r="D887"/>
      <c r="E887"/>
      <c r="F887"/>
    </row>
    <row r="888" spans="3:6" x14ac:dyDescent="0.2">
      <c r="C888"/>
      <c r="D888"/>
      <c r="E888"/>
      <c r="F888"/>
    </row>
    <row r="889" spans="3:6" x14ac:dyDescent="0.2">
      <c r="C889"/>
      <c r="D889"/>
      <c r="E889"/>
      <c r="F889"/>
    </row>
    <row r="890" spans="3:6" x14ac:dyDescent="0.2">
      <c r="C890"/>
      <c r="D890"/>
      <c r="E890"/>
      <c r="F890"/>
    </row>
    <row r="891" spans="3:6" x14ac:dyDescent="0.2">
      <c r="C891"/>
      <c r="D891"/>
      <c r="E891"/>
      <c r="F891"/>
    </row>
    <row r="892" spans="3:6" x14ac:dyDescent="0.2">
      <c r="C892"/>
      <c r="D892"/>
      <c r="E892"/>
      <c r="F892"/>
    </row>
    <row r="893" spans="3:6" x14ac:dyDescent="0.2">
      <c r="C893"/>
      <c r="D893"/>
      <c r="E893"/>
      <c r="F893"/>
    </row>
    <row r="894" spans="3:6" x14ac:dyDescent="0.2">
      <c r="C894"/>
      <c r="D894"/>
      <c r="E894"/>
      <c r="F894"/>
    </row>
    <row r="895" spans="3:6" x14ac:dyDescent="0.2">
      <c r="C895"/>
      <c r="D895"/>
      <c r="E895"/>
      <c r="F895"/>
    </row>
    <row r="896" spans="3:6" x14ac:dyDescent="0.2">
      <c r="C896"/>
      <c r="D896"/>
      <c r="E896"/>
      <c r="F896"/>
    </row>
    <row r="897" spans="3:6" x14ac:dyDescent="0.2">
      <c r="C897"/>
      <c r="D897"/>
      <c r="E897"/>
      <c r="F897"/>
    </row>
    <row r="898" spans="3:6" x14ac:dyDescent="0.2">
      <c r="C898"/>
      <c r="D898"/>
      <c r="E898"/>
      <c r="F898"/>
    </row>
    <row r="899" spans="3:6" x14ac:dyDescent="0.2">
      <c r="C899"/>
      <c r="D899"/>
      <c r="E899"/>
      <c r="F899"/>
    </row>
    <row r="900" spans="3:6" x14ac:dyDescent="0.2">
      <c r="C900"/>
      <c r="D900"/>
      <c r="E900"/>
      <c r="F900"/>
    </row>
    <row r="901" spans="3:6" x14ac:dyDescent="0.2">
      <c r="C901"/>
      <c r="D901"/>
      <c r="E901"/>
      <c r="F901"/>
    </row>
    <row r="902" spans="3:6" x14ac:dyDescent="0.2">
      <c r="C902"/>
      <c r="D902"/>
      <c r="E902"/>
      <c r="F902"/>
    </row>
    <row r="903" spans="3:6" x14ac:dyDescent="0.2">
      <c r="C903"/>
      <c r="D903"/>
      <c r="E903"/>
      <c r="F903"/>
    </row>
    <row r="904" spans="3:6" x14ac:dyDescent="0.2">
      <c r="C904"/>
      <c r="D904"/>
      <c r="E904"/>
      <c r="F904"/>
    </row>
    <row r="905" spans="3:6" x14ac:dyDescent="0.2">
      <c r="C905"/>
      <c r="D905"/>
      <c r="E905"/>
      <c r="F905"/>
    </row>
    <row r="906" spans="3:6" x14ac:dyDescent="0.2">
      <c r="C906"/>
      <c r="D906"/>
      <c r="E906"/>
      <c r="F906"/>
    </row>
    <row r="907" spans="3:6" x14ac:dyDescent="0.2">
      <c r="C907"/>
      <c r="D907"/>
      <c r="E907"/>
      <c r="F907"/>
    </row>
    <row r="908" spans="3:6" x14ac:dyDescent="0.2">
      <c r="C908"/>
      <c r="D908"/>
      <c r="E908"/>
      <c r="F908"/>
    </row>
    <row r="909" spans="3:6" x14ac:dyDescent="0.2">
      <c r="C909"/>
      <c r="D909"/>
      <c r="E909"/>
      <c r="F909"/>
    </row>
    <row r="910" spans="3:6" x14ac:dyDescent="0.2">
      <c r="C910"/>
      <c r="D910"/>
      <c r="E910"/>
      <c r="F910"/>
    </row>
    <row r="911" spans="3:6" x14ac:dyDescent="0.2">
      <c r="C911"/>
      <c r="D911"/>
      <c r="E911"/>
      <c r="F911"/>
    </row>
    <row r="912" spans="3:6" x14ac:dyDescent="0.2">
      <c r="C912"/>
      <c r="D912"/>
      <c r="E912"/>
      <c r="F912"/>
    </row>
    <row r="913" spans="3:6" x14ac:dyDescent="0.2">
      <c r="C913"/>
      <c r="D913"/>
      <c r="E913"/>
      <c r="F913"/>
    </row>
    <row r="914" spans="3:6" x14ac:dyDescent="0.2">
      <c r="C914"/>
      <c r="D914"/>
      <c r="E914"/>
      <c r="F914"/>
    </row>
    <row r="915" spans="3:6" x14ac:dyDescent="0.2">
      <c r="C915"/>
      <c r="D915"/>
      <c r="E915"/>
      <c r="F915"/>
    </row>
    <row r="916" spans="3:6" x14ac:dyDescent="0.2">
      <c r="C916"/>
      <c r="D916"/>
      <c r="E916"/>
      <c r="F916"/>
    </row>
    <row r="917" spans="3:6" x14ac:dyDescent="0.2">
      <c r="C917"/>
      <c r="D917"/>
      <c r="E917"/>
      <c r="F917"/>
    </row>
    <row r="918" spans="3:6" x14ac:dyDescent="0.2">
      <c r="C918"/>
      <c r="D918"/>
      <c r="E918"/>
      <c r="F918"/>
    </row>
    <row r="919" spans="3:6" x14ac:dyDescent="0.2">
      <c r="C919"/>
      <c r="D919"/>
      <c r="E919"/>
      <c r="F919"/>
    </row>
    <row r="920" spans="3:6" x14ac:dyDescent="0.2">
      <c r="C920"/>
      <c r="D920"/>
      <c r="E920"/>
      <c r="F920"/>
    </row>
    <row r="921" spans="3:6" x14ac:dyDescent="0.2">
      <c r="C921"/>
      <c r="D921"/>
      <c r="E921"/>
      <c r="F921"/>
    </row>
    <row r="922" spans="3:6" x14ac:dyDescent="0.2">
      <c r="C922"/>
      <c r="D922"/>
      <c r="E922"/>
      <c r="F922"/>
    </row>
    <row r="923" spans="3:6" x14ac:dyDescent="0.2">
      <c r="C923"/>
      <c r="D923"/>
      <c r="E923"/>
      <c r="F923"/>
    </row>
    <row r="924" spans="3:6" x14ac:dyDescent="0.2">
      <c r="C924"/>
      <c r="D924"/>
      <c r="E924"/>
      <c r="F924"/>
    </row>
    <row r="925" spans="3:6" x14ac:dyDescent="0.2">
      <c r="C925"/>
      <c r="D925"/>
      <c r="E925"/>
      <c r="F925"/>
    </row>
    <row r="926" spans="3:6" x14ac:dyDescent="0.2">
      <c r="C926"/>
      <c r="D926"/>
      <c r="E926"/>
      <c r="F926"/>
    </row>
    <row r="927" spans="3:6" x14ac:dyDescent="0.2">
      <c r="C927"/>
      <c r="D927"/>
      <c r="E927"/>
      <c r="F927"/>
    </row>
    <row r="928" spans="3:6" x14ac:dyDescent="0.2">
      <c r="C928"/>
      <c r="D928"/>
      <c r="E928"/>
      <c r="F928"/>
    </row>
    <row r="929" spans="3:6" x14ac:dyDescent="0.2">
      <c r="C929"/>
      <c r="D929"/>
      <c r="E929"/>
      <c r="F929"/>
    </row>
    <row r="930" spans="3:6" x14ac:dyDescent="0.2">
      <c r="C930"/>
      <c r="D930"/>
      <c r="E930"/>
      <c r="F930"/>
    </row>
    <row r="931" spans="3:6" x14ac:dyDescent="0.2">
      <c r="C931"/>
      <c r="D931"/>
      <c r="E931"/>
      <c r="F931"/>
    </row>
    <row r="932" spans="3:6" x14ac:dyDescent="0.2">
      <c r="C932"/>
      <c r="D932"/>
      <c r="E932"/>
      <c r="F932"/>
    </row>
    <row r="933" spans="3:6" x14ac:dyDescent="0.2">
      <c r="C933"/>
      <c r="D933"/>
      <c r="E933"/>
      <c r="F933"/>
    </row>
    <row r="934" spans="3:6" x14ac:dyDescent="0.2">
      <c r="C934"/>
      <c r="D934"/>
      <c r="E934"/>
      <c r="F934"/>
    </row>
    <row r="935" spans="3:6" x14ac:dyDescent="0.2">
      <c r="C935"/>
      <c r="D935"/>
      <c r="E935"/>
      <c r="F935"/>
    </row>
    <row r="936" spans="3:6" x14ac:dyDescent="0.2">
      <c r="C936"/>
      <c r="D936"/>
      <c r="E936"/>
      <c r="F936"/>
    </row>
    <row r="937" spans="3:6" x14ac:dyDescent="0.2">
      <c r="C937"/>
      <c r="D937"/>
      <c r="E937"/>
      <c r="F937"/>
    </row>
    <row r="938" spans="3:6" x14ac:dyDescent="0.2">
      <c r="C938"/>
      <c r="D938"/>
      <c r="E938"/>
      <c r="F938"/>
    </row>
    <row r="939" spans="3:6" x14ac:dyDescent="0.2">
      <c r="C939"/>
      <c r="D939"/>
      <c r="E939"/>
      <c r="F939"/>
    </row>
    <row r="940" spans="3:6" x14ac:dyDescent="0.2">
      <c r="C940"/>
      <c r="D940"/>
      <c r="E940"/>
      <c r="F940"/>
    </row>
    <row r="941" spans="3:6" x14ac:dyDescent="0.2">
      <c r="C941"/>
      <c r="D941"/>
      <c r="E941"/>
      <c r="F941"/>
    </row>
    <row r="942" spans="3:6" x14ac:dyDescent="0.2">
      <c r="C942"/>
      <c r="D942"/>
      <c r="E942"/>
      <c r="F942"/>
    </row>
    <row r="943" spans="3:6" x14ac:dyDescent="0.2">
      <c r="C943"/>
      <c r="D943"/>
      <c r="E943"/>
      <c r="F943"/>
    </row>
    <row r="944" spans="3:6" x14ac:dyDescent="0.2">
      <c r="C944"/>
      <c r="D944"/>
      <c r="E944"/>
      <c r="F944"/>
    </row>
    <row r="945" spans="3:6" x14ac:dyDescent="0.2">
      <c r="C945"/>
      <c r="D945"/>
      <c r="E945"/>
      <c r="F945"/>
    </row>
    <row r="946" spans="3:6" x14ac:dyDescent="0.2">
      <c r="C946"/>
      <c r="D946"/>
      <c r="E946"/>
      <c r="F946"/>
    </row>
    <row r="947" spans="3:6" x14ac:dyDescent="0.2">
      <c r="C947"/>
      <c r="D947"/>
      <c r="E947"/>
      <c r="F947"/>
    </row>
    <row r="948" spans="3:6" x14ac:dyDescent="0.2">
      <c r="C948"/>
      <c r="D948"/>
      <c r="E948"/>
      <c r="F948"/>
    </row>
    <row r="949" spans="3:6" x14ac:dyDescent="0.2">
      <c r="C949"/>
      <c r="D949"/>
      <c r="E949"/>
      <c r="F949"/>
    </row>
    <row r="950" spans="3:6" x14ac:dyDescent="0.2">
      <c r="C950"/>
      <c r="D950"/>
      <c r="E950"/>
      <c r="F950"/>
    </row>
    <row r="951" spans="3:6" x14ac:dyDescent="0.2">
      <c r="C951"/>
      <c r="D951"/>
      <c r="E951"/>
      <c r="F951"/>
    </row>
    <row r="952" spans="3:6" x14ac:dyDescent="0.2">
      <c r="C952"/>
      <c r="D952"/>
      <c r="E952"/>
      <c r="F952"/>
    </row>
    <row r="953" spans="3:6" x14ac:dyDescent="0.2">
      <c r="C953"/>
      <c r="D953"/>
      <c r="E953"/>
      <c r="F953"/>
    </row>
    <row r="954" spans="3:6" x14ac:dyDescent="0.2">
      <c r="C954"/>
      <c r="D954"/>
      <c r="E954"/>
      <c r="F954"/>
    </row>
    <row r="955" spans="3:6" x14ac:dyDescent="0.2">
      <c r="C955"/>
      <c r="D955"/>
      <c r="E955"/>
      <c r="F955"/>
    </row>
    <row r="956" spans="3:6" x14ac:dyDescent="0.2">
      <c r="C956"/>
      <c r="D956"/>
      <c r="E956"/>
      <c r="F956"/>
    </row>
    <row r="957" spans="3:6" x14ac:dyDescent="0.2">
      <c r="C957"/>
      <c r="D957"/>
      <c r="E957"/>
      <c r="F957"/>
    </row>
    <row r="958" spans="3:6" x14ac:dyDescent="0.2">
      <c r="C958"/>
      <c r="D958"/>
      <c r="E958"/>
      <c r="F958"/>
    </row>
    <row r="959" spans="3:6" x14ac:dyDescent="0.2">
      <c r="C959"/>
      <c r="D959"/>
      <c r="E959"/>
      <c r="F959"/>
    </row>
    <row r="960" spans="3:6" x14ac:dyDescent="0.2">
      <c r="C960"/>
      <c r="D960"/>
      <c r="E960"/>
      <c r="F960"/>
    </row>
    <row r="961" spans="3:6" x14ac:dyDescent="0.2">
      <c r="C961"/>
      <c r="D961"/>
      <c r="E961"/>
      <c r="F961"/>
    </row>
    <row r="962" spans="3:6" x14ac:dyDescent="0.2">
      <c r="C962"/>
      <c r="D962"/>
      <c r="E962"/>
      <c r="F962"/>
    </row>
    <row r="963" spans="3:6" x14ac:dyDescent="0.2">
      <c r="C963"/>
      <c r="D963"/>
      <c r="E963"/>
      <c r="F963"/>
    </row>
    <row r="964" spans="3:6" x14ac:dyDescent="0.2">
      <c r="C964"/>
      <c r="D964"/>
      <c r="E964"/>
      <c r="F964"/>
    </row>
    <row r="965" spans="3:6" x14ac:dyDescent="0.2">
      <c r="C965"/>
      <c r="D965"/>
      <c r="E965"/>
      <c r="F965"/>
    </row>
    <row r="966" spans="3:6" x14ac:dyDescent="0.2">
      <c r="C966"/>
      <c r="D966"/>
      <c r="E966"/>
      <c r="F966"/>
    </row>
    <row r="967" spans="3:6" x14ac:dyDescent="0.2">
      <c r="C967"/>
      <c r="D967"/>
      <c r="E967"/>
      <c r="F967"/>
    </row>
    <row r="968" spans="3:6" x14ac:dyDescent="0.2">
      <c r="C968"/>
      <c r="D968"/>
      <c r="E968"/>
      <c r="F968"/>
    </row>
    <row r="969" spans="3:6" x14ac:dyDescent="0.2">
      <c r="C969"/>
      <c r="D969"/>
      <c r="E969"/>
      <c r="F969"/>
    </row>
    <row r="970" spans="3:6" x14ac:dyDescent="0.2">
      <c r="C970"/>
      <c r="D970"/>
      <c r="E970"/>
      <c r="F970"/>
    </row>
    <row r="971" spans="3:6" x14ac:dyDescent="0.2">
      <c r="C971"/>
      <c r="D971"/>
      <c r="E971"/>
      <c r="F971"/>
    </row>
    <row r="972" spans="3:6" x14ac:dyDescent="0.2">
      <c r="C972"/>
      <c r="D972"/>
      <c r="E972"/>
      <c r="F972"/>
    </row>
    <row r="973" spans="3:6" x14ac:dyDescent="0.2">
      <c r="C973"/>
      <c r="D973"/>
      <c r="E973"/>
      <c r="F973"/>
    </row>
    <row r="974" spans="3:6" x14ac:dyDescent="0.2">
      <c r="C974"/>
      <c r="D974"/>
      <c r="E974"/>
      <c r="F974"/>
    </row>
    <row r="975" spans="3:6" x14ac:dyDescent="0.2">
      <c r="C975"/>
      <c r="D975"/>
      <c r="E975"/>
      <c r="F975"/>
    </row>
    <row r="976" spans="3:6" x14ac:dyDescent="0.2">
      <c r="C976"/>
      <c r="D976"/>
      <c r="E976"/>
      <c r="F976"/>
    </row>
    <row r="977" spans="3:6" x14ac:dyDescent="0.2">
      <c r="C977"/>
      <c r="D977"/>
      <c r="E977"/>
      <c r="F977"/>
    </row>
    <row r="978" spans="3:6" x14ac:dyDescent="0.2">
      <c r="C978"/>
      <c r="D978"/>
      <c r="E978"/>
      <c r="F978"/>
    </row>
    <row r="979" spans="3:6" x14ac:dyDescent="0.2">
      <c r="C979"/>
      <c r="D979"/>
      <c r="E979"/>
      <c r="F979"/>
    </row>
    <row r="980" spans="3:6" x14ac:dyDescent="0.2">
      <c r="C980"/>
      <c r="D980"/>
      <c r="E980"/>
      <c r="F980"/>
    </row>
    <row r="981" spans="3:6" x14ac:dyDescent="0.2">
      <c r="C981"/>
      <c r="D981"/>
      <c r="E981"/>
      <c r="F981"/>
    </row>
    <row r="982" spans="3:6" x14ac:dyDescent="0.2">
      <c r="C982"/>
      <c r="D982"/>
      <c r="E982"/>
      <c r="F982"/>
    </row>
    <row r="983" spans="3:6" x14ac:dyDescent="0.2">
      <c r="C983"/>
      <c r="D983"/>
      <c r="E983"/>
      <c r="F983"/>
    </row>
    <row r="984" spans="3:6" x14ac:dyDescent="0.2">
      <c r="C984"/>
      <c r="D984"/>
      <c r="E984"/>
      <c r="F984"/>
    </row>
    <row r="985" spans="3:6" x14ac:dyDescent="0.2">
      <c r="C985"/>
      <c r="D985"/>
      <c r="E985"/>
      <c r="F985"/>
    </row>
    <row r="986" spans="3:6" x14ac:dyDescent="0.2">
      <c r="C986"/>
      <c r="D986"/>
      <c r="E986"/>
      <c r="F986"/>
    </row>
    <row r="987" spans="3:6" x14ac:dyDescent="0.2">
      <c r="C987"/>
      <c r="D987"/>
      <c r="E987"/>
      <c r="F987"/>
    </row>
    <row r="988" spans="3:6" x14ac:dyDescent="0.2">
      <c r="C988"/>
      <c r="D988"/>
      <c r="E988"/>
      <c r="F988"/>
    </row>
    <row r="989" spans="3:6" x14ac:dyDescent="0.2">
      <c r="C989"/>
      <c r="D989"/>
      <c r="E989"/>
      <c r="F989"/>
    </row>
    <row r="990" spans="3:6" x14ac:dyDescent="0.2">
      <c r="C990"/>
      <c r="D990"/>
      <c r="E990"/>
      <c r="F990"/>
    </row>
    <row r="991" spans="3:6" x14ac:dyDescent="0.2">
      <c r="C991"/>
      <c r="D991"/>
      <c r="E991"/>
      <c r="F991"/>
    </row>
    <row r="992" spans="3:6" x14ac:dyDescent="0.2">
      <c r="C992"/>
      <c r="D992"/>
      <c r="E992"/>
      <c r="F992"/>
    </row>
    <row r="993" spans="3:6" x14ac:dyDescent="0.2">
      <c r="C993"/>
      <c r="D993"/>
      <c r="E993"/>
      <c r="F993"/>
    </row>
    <row r="994" spans="3:6" x14ac:dyDescent="0.2">
      <c r="C994"/>
      <c r="D994"/>
      <c r="E994"/>
      <c r="F994"/>
    </row>
    <row r="995" spans="3:6" x14ac:dyDescent="0.2">
      <c r="C995"/>
      <c r="D995"/>
      <c r="E995"/>
      <c r="F995"/>
    </row>
    <row r="996" spans="3:6" x14ac:dyDescent="0.2">
      <c r="C996"/>
      <c r="D996"/>
      <c r="E996"/>
      <c r="F996"/>
    </row>
    <row r="997" spans="3:6" x14ac:dyDescent="0.2">
      <c r="C997"/>
      <c r="D997"/>
      <c r="E997"/>
      <c r="F997"/>
    </row>
    <row r="998" spans="3:6" x14ac:dyDescent="0.2">
      <c r="C998"/>
      <c r="D998"/>
      <c r="E998"/>
      <c r="F998"/>
    </row>
    <row r="999" spans="3:6" x14ac:dyDescent="0.2">
      <c r="C999"/>
      <c r="D999"/>
      <c r="E999"/>
      <c r="F999"/>
    </row>
    <row r="1000" spans="3:6" x14ac:dyDescent="0.2">
      <c r="C1000"/>
      <c r="D1000"/>
      <c r="E1000"/>
      <c r="F1000"/>
    </row>
    <row r="1001" spans="3:6" x14ac:dyDescent="0.2">
      <c r="C1001"/>
      <c r="D1001"/>
      <c r="E1001"/>
      <c r="F1001"/>
    </row>
    <row r="1002" spans="3:6" x14ac:dyDescent="0.2">
      <c r="C1002"/>
      <c r="D1002"/>
      <c r="E1002"/>
      <c r="F1002"/>
    </row>
    <row r="1003" spans="3:6" x14ac:dyDescent="0.2">
      <c r="C1003"/>
      <c r="D1003"/>
      <c r="E1003"/>
      <c r="F1003"/>
    </row>
    <row r="1004" spans="3:6" x14ac:dyDescent="0.2">
      <c r="C1004"/>
      <c r="D1004"/>
      <c r="E1004"/>
      <c r="F1004"/>
    </row>
    <row r="1005" spans="3:6" x14ac:dyDescent="0.2">
      <c r="C1005"/>
      <c r="D1005"/>
      <c r="E1005"/>
      <c r="F1005"/>
    </row>
    <row r="1006" spans="3:6" x14ac:dyDescent="0.2">
      <c r="C1006"/>
      <c r="D1006"/>
      <c r="E1006"/>
      <c r="F1006"/>
    </row>
    <row r="1007" spans="3:6" x14ac:dyDescent="0.2">
      <c r="C1007"/>
      <c r="D1007"/>
      <c r="E1007"/>
      <c r="F1007"/>
    </row>
    <row r="1008" spans="3:6" x14ac:dyDescent="0.2">
      <c r="C1008"/>
      <c r="D1008"/>
      <c r="E1008"/>
      <c r="F1008"/>
    </row>
    <row r="1009" spans="3:6" x14ac:dyDescent="0.2">
      <c r="C1009"/>
      <c r="D1009"/>
      <c r="E1009"/>
      <c r="F1009"/>
    </row>
    <row r="1010" spans="3:6" x14ac:dyDescent="0.2">
      <c r="C1010"/>
      <c r="D1010"/>
      <c r="E1010"/>
      <c r="F1010"/>
    </row>
    <row r="1011" spans="3:6" x14ac:dyDescent="0.2">
      <c r="C1011"/>
      <c r="D1011"/>
      <c r="E1011"/>
      <c r="F1011"/>
    </row>
    <row r="1012" spans="3:6" x14ac:dyDescent="0.2">
      <c r="C1012"/>
      <c r="D1012"/>
      <c r="E1012"/>
      <c r="F1012"/>
    </row>
    <row r="1013" spans="3:6" x14ac:dyDescent="0.2">
      <c r="C1013"/>
      <c r="D1013"/>
      <c r="E1013"/>
      <c r="F1013"/>
    </row>
    <row r="1014" spans="3:6" x14ac:dyDescent="0.2">
      <c r="C1014"/>
      <c r="D1014"/>
      <c r="E1014"/>
      <c r="F1014"/>
    </row>
    <row r="1015" spans="3:6" x14ac:dyDescent="0.2">
      <c r="C1015"/>
      <c r="D1015"/>
      <c r="E1015"/>
      <c r="F1015"/>
    </row>
    <row r="1016" spans="3:6" x14ac:dyDescent="0.2">
      <c r="C1016"/>
      <c r="D1016"/>
      <c r="E1016"/>
      <c r="F1016"/>
    </row>
    <row r="1017" spans="3:6" x14ac:dyDescent="0.2">
      <c r="C1017"/>
      <c r="D1017"/>
      <c r="E1017"/>
      <c r="F1017"/>
    </row>
    <row r="1018" spans="3:6" x14ac:dyDescent="0.2">
      <c r="C1018"/>
      <c r="D1018"/>
      <c r="E1018"/>
      <c r="F1018"/>
    </row>
    <row r="1019" spans="3:6" x14ac:dyDescent="0.2">
      <c r="C1019"/>
      <c r="D1019"/>
      <c r="E1019"/>
      <c r="F1019"/>
    </row>
    <row r="1020" spans="3:6" x14ac:dyDescent="0.2">
      <c r="C1020"/>
      <c r="D1020"/>
      <c r="E1020"/>
      <c r="F1020"/>
    </row>
    <row r="1021" spans="3:6" x14ac:dyDescent="0.2">
      <c r="C1021"/>
      <c r="D1021"/>
      <c r="E1021"/>
      <c r="F1021"/>
    </row>
    <row r="1022" spans="3:6" x14ac:dyDescent="0.2">
      <c r="C1022"/>
      <c r="D1022"/>
      <c r="E1022"/>
      <c r="F1022"/>
    </row>
    <row r="1023" spans="3:6" x14ac:dyDescent="0.2">
      <c r="C1023"/>
      <c r="D1023"/>
      <c r="E1023"/>
      <c r="F1023"/>
    </row>
    <row r="1024" spans="3:6" x14ac:dyDescent="0.2">
      <c r="C1024"/>
      <c r="D1024"/>
      <c r="E1024"/>
      <c r="F1024"/>
    </row>
    <row r="1025" spans="3:6" x14ac:dyDescent="0.2">
      <c r="C1025"/>
      <c r="D1025"/>
      <c r="E1025"/>
      <c r="F1025"/>
    </row>
    <row r="1026" spans="3:6" x14ac:dyDescent="0.2">
      <c r="C1026"/>
      <c r="D1026"/>
      <c r="E1026"/>
      <c r="F1026"/>
    </row>
    <row r="1027" spans="3:6" x14ac:dyDescent="0.2">
      <c r="C1027"/>
      <c r="D1027"/>
      <c r="E1027"/>
      <c r="F1027"/>
    </row>
    <row r="1028" spans="3:6" x14ac:dyDescent="0.2">
      <c r="C1028"/>
      <c r="D1028"/>
      <c r="E1028"/>
      <c r="F1028"/>
    </row>
    <row r="1029" spans="3:6" x14ac:dyDescent="0.2">
      <c r="C1029"/>
      <c r="D1029"/>
      <c r="E1029"/>
      <c r="F1029"/>
    </row>
    <row r="1030" spans="3:6" x14ac:dyDescent="0.2">
      <c r="C1030"/>
      <c r="D1030"/>
      <c r="E1030"/>
      <c r="F1030"/>
    </row>
    <row r="1031" spans="3:6" x14ac:dyDescent="0.2">
      <c r="C1031"/>
      <c r="D1031"/>
      <c r="E1031"/>
      <c r="F1031"/>
    </row>
    <row r="1032" spans="3:6" x14ac:dyDescent="0.2">
      <c r="C1032"/>
      <c r="D1032"/>
      <c r="E1032"/>
      <c r="F1032"/>
    </row>
    <row r="1033" spans="3:6" x14ac:dyDescent="0.2">
      <c r="C1033"/>
      <c r="D1033"/>
      <c r="E1033"/>
      <c r="F1033"/>
    </row>
    <row r="1034" spans="3:6" x14ac:dyDescent="0.2">
      <c r="C1034"/>
      <c r="D1034"/>
      <c r="E1034"/>
      <c r="F1034"/>
    </row>
    <row r="1035" spans="3:6" x14ac:dyDescent="0.2">
      <c r="C1035"/>
      <c r="D1035"/>
      <c r="E1035"/>
      <c r="F1035"/>
    </row>
    <row r="1036" spans="3:6" x14ac:dyDescent="0.2">
      <c r="C1036"/>
      <c r="D1036"/>
      <c r="E1036"/>
      <c r="F1036"/>
    </row>
    <row r="1037" spans="3:6" x14ac:dyDescent="0.2">
      <c r="C1037"/>
      <c r="D1037"/>
      <c r="E1037"/>
      <c r="F1037"/>
    </row>
    <row r="1038" spans="3:6" x14ac:dyDescent="0.2">
      <c r="C1038"/>
      <c r="D1038"/>
      <c r="E1038"/>
      <c r="F1038"/>
    </row>
    <row r="1039" spans="3:6" x14ac:dyDescent="0.2">
      <c r="C1039"/>
      <c r="D1039"/>
      <c r="E1039"/>
      <c r="F1039"/>
    </row>
    <row r="1040" spans="3:6" x14ac:dyDescent="0.2">
      <c r="C1040"/>
      <c r="D1040"/>
      <c r="E1040"/>
      <c r="F1040"/>
    </row>
    <row r="1041" spans="3:6" x14ac:dyDescent="0.2">
      <c r="C1041"/>
      <c r="D1041"/>
      <c r="E1041"/>
      <c r="F1041"/>
    </row>
    <row r="1042" spans="3:6" x14ac:dyDescent="0.2">
      <c r="C1042"/>
      <c r="D1042"/>
      <c r="E1042"/>
      <c r="F1042"/>
    </row>
    <row r="1043" spans="3:6" x14ac:dyDescent="0.2">
      <c r="C1043"/>
      <c r="D1043"/>
      <c r="E1043"/>
      <c r="F1043"/>
    </row>
    <row r="1044" spans="3:6" x14ac:dyDescent="0.2">
      <c r="C1044"/>
      <c r="D1044"/>
      <c r="E1044"/>
      <c r="F1044"/>
    </row>
    <row r="1045" spans="3:6" x14ac:dyDescent="0.2">
      <c r="C1045"/>
      <c r="D1045"/>
      <c r="E1045"/>
      <c r="F1045"/>
    </row>
    <row r="1046" spans="3:6" x14ac:dyDescent="0.2">
      <c r="C1046"/>
      <c r="D1046"/>
      <c r="E1046"/>
      <c r="F1046"/>
    </row>
    <row r="1047" spans="3:6" x14ac:dyDescent="0.2">
      <c r="C1047"/>
      <c r="D1047"/>
      <c r="E1047"/>
      <c r="F1047"/>
    </row>
    <row r="1048" spans="3:6" x14ac:dyDescent="0.2">
      <c r="C1048"/>
      <c r="D1048"/>
      <c r="E1048"/>
      <c r="F1048"/>
    </row>
    <row r="1049" spans="3:6" x14ac:dyDescent="0.2">
      <c r="C1049"/>
      <c r="D1049"/>
      <c r="E1049"/>
      <c r="F1049"/>
    </row>
    <row r="1050" spans="3:6" x14ac:dyDescent="0.2">
      <c r="C1050"/>
      <c r="D1050"/>
      <c r="E1050"/>
      <c r="F1050"/>
    </row>
    <row r="1051" spans="3:6" x14ac:dyDescent="0.2">
      <c r="C1051"/>
      <c r="D1051"/>
      <c r="E1051"/>
      <c r="F1051"/>
    </row>
    <row r="1052" spans="3:6" x14ac:dyDescent="0.2">
      <c r="C1052"/>
      <c r="D1052"/>
      <c r="E1052"/>
      <c r="F1052"/>
    </row>
    <row r="1053" spans="3:6" x14ac:dyDescent="0.2">
      <c r="C1053"/>
      <c r="D1053"/>
      <c r="E1053"/>
      <c r="F1053"/>
    </row>
    <row r="1054" spans="3:6" x14ac:dyDescent="0.2">
      <c r="C1054"/>
      <c r="D1054"/>
      <c r="E1054"/>
      <c r="F1054"/>
    </row>
    <row r="1055" spans="3:6" x14ac:dyDescent="0.2">
      <c r="C1055"/>
      <c r="D1055"/>
      <c r="E1055"/>
      <c r="F1055"/>
    </row>
    <row r="1056" spans="3:6" x14ac:dyDescent="0.2">
      <c r="C1056"/>
      <c r="D1056"/>
      <c r="E1056"/>
      <c r="F1056"/>
    </row>
    <row r="1057" spans="3:6" x14ac:dyDescent="0.2">
      <c r="C1057"/>
      <c r="D1057"/>
      <c r="E1057"/>
      <c r="F1057"/>
    </row>
    <row r="1058" spans="3:6" x14ac:dyDescent="0.2">
      <c r="C1058"/>
      <c r="D1058"/>
      <c r="E1058"/>
      <c r="F1058"/>
    </row>
    <row r="1059" spans="3:6" x14ac:dyDescent="0.2">
      <c r="C1059"/>
      <c r="D1059"/>
      <c r="E1059"/>
      <c r="F1059"/>
    </row>
    <row r="1060" spans="3:6" x14ac:dyDescent="0.2">
      <c r="C1060"/>
      <c r="D1060"/>
      <c r="E1060"/>
      <c r="F1060"/>
    </row>
    <row r="1061" spans="3:6" x14ac:dyDescent="0.2">
      <c r="C1061"/>
      <c r="D1061"/>
      <c r="E1061"/>
      <c r="F1061"/>
    </row>
    <row r="1062" spans="3:6" x14ac:dyDescent="0.2">
      <c r="C1062"/>
      <c r="D1062"/>
      <c r="E1062"/>
      <c r="F1062"/>
    </row>
    <row r="1063" spans="3:6" x14ac:dyDescent="0.2">
      <c r="C1063"/>
      <c r="D1063"/>
      <c r="E1063"/>
      <c r="F1063"/>
    </row>
    <row r="1064" spans="3:6" x14ac:dyDescent="0.2">
      <c r="C1064"/>
      <c r="D1064"/>
      <c r="E1064"/>
      <c r="F1064"/>
    </row>
    <row r="1065" spans="3:6" x14ac:dyDescent="0.2">
      <c r="C1065"/>
      <c r="D1065"/>
      <c r="E1065"/>
      <c r="F1065"/>
    </row>
    <row r="1066" spans="3:6" x14ac:dyDescent="0.2">
      <c r="C1066"/>
      <c r="D1066"/>
      <c r="E1066"/>
      <c r="F1066"/>
    </row>
    <row r="1067" spans="3:6" x14ac:dyDescent="0.2">
      <c r="C1067"/>
      <c r="D1067"/>
      <c r="E1067"/>
      <c r="F1067"/>
    </row>
    <row r="1068" spans="3:6" x14ac:dyDescent="0.2">
      <c r="C1068"/>
      <c r="D1068"/>
      <c r="E1068"/>
      <c r="F1068"/>
    </row>
    <row r="1069" spans="3:6" x14ac:dyDescent="0.2">
      <c r="C1069"/>
      <c r="D1069"/>
      <c r="E1069"/>
      <c r="F1069"/>
    </row>
    <row r="1070" spans="3:6" x14ac:dyDescent="0.2">
      <c r="C1070"/>
      <c r="D1070"/>
      <c r="E1070"/>
      <c r="F1070"/>
    </row>
    <row r="1071" spans="3:6" x14ac:dyDescent="0.2">
      <c r="C1071"/>
      <c r="D1071"/>
      <c r="E1071"/>
      <c r="F1071"/>
    </row>
    <row r="1072" spans="3:6" x14ac:dyDescent="0.2">
      <c r="C1072"/>
      <c r="D1072"/>
      <c r="E1072"/>
      <c r="F1072"/>
    </row>
    <row r="1073" spans="3:6" x14ac:dyDescent="0.2">
      <c r="C1073"/>
      <c r="D1073"/>
      <c r="E1073"/>
      <c r="F1073"/>
    </row>
    <row r="1074" spans="3:6" x14ac:dyDescent="0.2">
      <c r="C1074"/>
      <c r="D1074"/>
      <c r="E1074"/>
      <c r="F1074"/>
    </row>
    <row r="1075" spans="3:6" x14ac:dyDescent="0.2">
      <c r="C1075"/>
      <c r="D1075"/>
      <c r="E1075"/>
      <c r="F1075"/>
    </row>
    <row r="1076" spans="3:6" x14ac:dyDescent="0.2">
      <c r="C1076"/>
      <c r="D1076"/>
      <c r="E1076"/>
      <c r="F1076"/>
    </row>
    <row r="1077" spans="3:6" x14ac:dyDescent="0.2">
      <c r="C1077"/>
      <c r="D1077"/>
      <c r="E1077"/>
      <c r="F1077"/>
    </row>
    <row r="1078" spans="3:6" x14ac:dyDescent="0.2">
      <c r="C1078"/>
      <c r="D1078"/>
      <c r="E1078"/>
      <c r="F1078"/>
    </row>
    <row r="1079" spans="3:6" x14ac:dyDescent="0.2">
      <c r="C1079"/>
      <c r="D1079"/>
      <c r="E1079"/>
      <c r="F1079"/>
    </row>
    <row r="1080" spans="3:6" x14ac:dyDescent="0.2">
      <c r="C1080"/>
      <c r="D1080"/>
      <c r="E1080"/>
      <c r="F1080"/>
    </row>
    <row r="1081" spans="3:6" x14ac:dyDescent="0.2">
      <c r="C1081"/>
      <c r="D1081"/>
      <c r="E1081"/>
      <c r="F1081"/>
    </row>
    <row r="1082" spans="3:6" x14ac:dyDescent="0.2">
      <c r="C1082"/>
      <c r="D1082"/>
      <c r="E1082"/>
      <c r="F1082"/>
    </row>
    <row r="1083" spans="3:6" x14ac:dyDescent="0.2">
      <c r="C1083"/>
      <c r="D1083"/>
      <c r="E1083"/>
      <c r="F1083"/>
    </row>
    <row r="1084" spans="3:6" x14ac:dyDescent="0.2">
      <c r="C1084"/>
      <c r="D1084"/>
      <c r="E1084"/>
      <c r="F1084"/>
    </row>
    <row r="1085" spans="3:6" x14ac:dyDescent="0.2">
      <c r="C1085"/>
      <c r="D1085"/>
      <c r="E1085"/>
      <c r="F1085"/>
    </row>
    <row r="1086" spans="3:6" x14ac:dyDescent="0.2">
      <c r="C1086"/>
      <c r="D1086"/>
      <c r="E1086"/>
      <c r="F1086"/>
    </row>
    <row r="1087" spans="3:6" x14ac:dyDescent="0.2">
      <c r="C1087"/>
      <c r="D1087"/>
      <c r="E1087"/>
      <c r="F1087"/>
    </row>
    <row r="1088" spans="3:6" x14ac:dyDescent="0.2">
      <c r="C1088"/>
      <c r="D1088"/>
      <c r="E1088"/>
      <c r="F1088"/>
    </row>
    <row r="1089" spans="3:6" x14ac:dyDescent="0.2">
      <c r="C1089"/>
      <c r="D1089"/>
      <c r="E1089"/>
      <c r="F1089"/>
    </row>
    <row r="1090" spans="3:6" x14ac:dyDescent="0.2">
      <c r="C1090"/>
      <c r="D1090"/>
      <c r="E1090"/>
      <c r="F1090"/>
    </row>
    <row r="1091" spans="3:6" x14ac:dyDescent="0.2">
      <c r="C1091"/>
      <c r="D1091"/>
      <c r="E1091"/>
      <c r="F1091"/>
    </row>
    <row r="1092" spans="3:6" x14ac:dyDescent="0.2">
      <c r="C1092"/>
      <c r="D1092"/>
      <c r="E1092"/>
      <c r="F1092"/>
    </row>
    <row r="1093" spans="3:6" x14ac:dyDescent="0.2">
      <c r="C1093"/>
      <c r="D1093"/>
      <c r="E1093"/>
      <c r="F1093"/>
    </row>
    <row r="1094" spans="3:6" x14ac:dyDescent="0.2">
      <c r="C1094"/>
      <c r="D1094"/>
      <c r="E1094"/>
      <c r="F1094"/>
    </row>
    <row r="1095" spans="3:6" x14ac:dyDescent="0.2">
      <c r="C1095"/>
      <c r="D1095"/>
      <c r="E1095"/>
      <c r="F1095"/>
    </row>
    <row r="1096" spans="3:6" x14ac:dyDescent="0.2">
      <c r="C1096"/>
      <c r="D1096"/>
      <c r="E1096"/>
      <c r="F1096"/>
    </row>
    <row r="1097" spans="3:6" x14ac:dyDescent="0.2">
      <c r="C1097"/>
      <c r="D1097"/>
      <c r="E1097"/>
      <c r="F1097"/>
    </row>
    <row r="1098" spans="3:6" x14ac:dyDescent="0.2">
      <c r="C1098"/>
      <c r="D1098"/>
      <c r="E1098"/>
      <c r="F1098"/>
    </row>
    <row r="1099" spans="3:6" x14ac:dyDescent="0.2">
      <c r="C1099"/>
      <c r="D1099"/>
      <c r="E1099"/>
      <c r="F1099"/>
    </row>
    <row r="1100" spans="3:6" x14ac:dyDescent="0.2">
      <c r="C1100"/>
      <c r="D1100"/>
      <c r="E1100"/>
      <c r="F1100"/>
    </row>
    <row r="1101" spans="3:6" x14ac:dyDescent="0.2">
      <c r="C1101"/>
      <c r="D1101"/>
      <c r="E1101"/>
      <c r="F1101"/>
    </row>
    <row r="1102" spans="3:6" x14ac:dyDescent="0.2">
      <c r="C1102"/>
      <c r="D1102"/>
      <c r="E1102"/>
      <c r="F1102"/>
    </row>
    <row r="1103" spans="3:6" x14ac:dyDescent="0.2">
      <c r="C1103"/>
      <c r="D1103"/>
      <c r="E1103"/>
      <c r="F1103"/>
    </row>
    <row r="1104" spans="3:6" x14ac:dyDescent="0.2">
      <c r="C1104"/>
      <c r="D1104"/>
      <c r="E1104"/>
      <c r="F1104"/>
    </row>
    <row r="1105" spans="3:6" x14ac:dyDescent="0.2">
      <c r="C1105"/>
      <c r="D1105"/>
      <c r="E1105"/>
      <c r="F1105"/>
    </row>
    <row r="1106" spans="3:6" x14ac:dyDescent="0.2">
      <c r="C1106"/>
      <c r="D1106"/>
      <c r="E1106"/>
      <c r="F1106"/>
    </row>
    <row r="1107" spans="3:6" x14ac:dyDescent="0.2">
      <c r="C1107"/>
      <c r="D1107"/>
      <c r="E1107"/>
      <c r="F1107"/>
    </row>
    <row r="1108" spans="3:6" x14ac:dyDescent="0.2">
      <c r="C1108"/>
      <c r="D1108"/>
      <c r="E1108"/>
      <c r="F1108"/>
    </row>
    <row r="1109" spans="3:6" x14ac:dyDescent="0.2">
      <c r="C1109"/>
      <c r="D1109"/>
      <c r="E1109"/>
      <c r="F1109"/>
    </row>
    <row r="1110" spans="3:6" x14ac:dyDescent="0.2">
      <c r="C1110"/>
      <c r="D1110"/>
      <c r="E1110"/>
      <c r="F1110"/>
    </row>
    <row r="1111" spans="3:6" x14ac:dyDescent="0.2">
      <c r="C1111"/>
      <c r="D1111"/>
      <c r="E1111"/>
      <c r="F1111"/>
    </row>
    <row r="1112" spans="3:6" x14ac:dyDescent="0.2">
      <c r="C1112"/>
      <c r="D1112"/>
      <c r="E1112"/>
      <c r="F1112"/>
    </row>
    <row r="1113" spans="3:6" x14ac:dyDescent="0.2">
      <c r="C1113"/>
      <c r="D1113"/>
      <c r="E1113"/>
      <c r="F1113"/>
    </row>
    <row r="1114" spans="3:6" x14ac:dyDescent="0.2">
      <c r="C1114"/>
      <c r="D1114"/>
      <c r="E1114"/>
      <c r="F1114"/>
    </row>
    <row r="1115" spans="3:6" x14ac:dyDescent="0.2">
      <c r="C1115"/>
      <c r="D1115"/>
      <c r="E1115"/>
      <c r="F1115"/>
    </row>
    <row r="1116" spans="3:6" x14ac:dyDescent="0.2">
      <c r="C1116"/>
      <c r="D1116"/>
      <c r="E1116"/>
      <c r="F1116"/>
    </row>
    <row r="1117" spans="3:6" x14ac:dyDescent="0.2">
      <c r="C1117"/>
      <c r="D1117"/>
      <c r="E1117"/>
      <c r="F1117"/>
    </row>
    <row r="1118" spans="3:6" x14ac:dyDescent="0.2">
      <c r="C1118"/>
      <c r="D1118"/>
      <c r="E1118"/>
      <c r="F1118"/>
    </row>
    <row r="1119" spans="3:6" x14ac:dyDescent="0.2">
      <c r="C1119"/>
      <c r="D1119"/>
      <c r="E1119"/>
      <c r="F1119"/>
    </row>
    <row r="1120" spans="3:6" x14ac:dyDescent="0.2">
      <c r="C1120"/>
      <c r="D1120"/>
      <c r="E1120"/>
      <c r="F1120"/>
    </row>
    <row r="1121" spans="3:6" x14ac:dyDescent="0.2">
      <c r="C1121"/>
      <c r="D1121"/>
      <c r="E1121"/>
      <c r="F1121"/>
    </row>
    <row r="1122" spans="3:6" x14ac:dyDescent="0.2">
      <c r="C1122"/>
      <c r="D1122"/>
      <c r="E1122"/>
      <c r="F1122"/>
    </row>
    <row r="1123" spans="3:6" x14ac:dyDescent="0.2">
      <c r="C1123"/>
      <c r="D1123"/>
      <c r="E1123"/>
      <c r="F1123"/>
    </row>
    <row r="1124" spans="3:6" x14ac:dyDescent="0.2">
      <c r="C1124"/>
      <c r="D1124"/>
      <c r="E1124"/>
      <c r="F1124"/>
    </row>
    <row r="1125" spans="3:6" x14ac:dyDescent="0.2">
      <c r="C1125"/>
      <c r="D1125"/>
      <c r="E1125"/>
      <c r="F1125"/>
    </row>
    <row r="1126" spans="3:6" x14ac:dyDescent="0.2">
      <c r="C1126"/>
      <c r="D1126"/>
      <c r="E1126"/>
      <c r="F1126"/>
    </row>
    <row r="1127" spans="3:6" x14ac:dyDescent="0.2">
      <c r="C1127"/>
      <c r="D1127"/>
      <c r="E1127"/>
      <c r="F1127"/>
    </row>
    <row r="1128" spans="3:6" x14ac:dyDescent="0.2">
      <c r="C1128"/>
      <c r="D1128"/>
      <c r="E1128"/>
      <c r="F1128"/>
    </row>
    <row r="1129" spans="3:6" x14ac:dyDescent="0.2">
      <c r="C1129"/>
      <c r="D1129"/>
      <c r="E1129"/>
      <c r="F1129"/>
    </row>
    <row r="1130" spans="3:6" x14ac:dyDescent="0.2">
      <c r="C1130"/>
      <c r="D1130"/>
      <c r="E1130"/>
      <c r="F1130"/>
    </row>
    <row r="1131" spans="3:6" x14ac:dyDescent="0.2">
      <c r="C1131"/>
      <c r="D1131"/>
      <c r="E1131"/>
      <c r="F1131"/>
    </row>
    <row r="1132" spans="3:6" x14ac:dyDescent="0.2">
      <c r="C1132"/>
      <c r="D1132"/>
      <c r="E1132"/>
      <c r="F1132"/>
    </row>
    <row r="1133" spans="3:6" x14ac:dyDescent="0.2">
      <c r="C1133"/>
      <c r="D1133"/>
      <c r="E1133"/>
      <c r="F1133"/>
    </row>
    <row r="1134" spans="3:6" x14ac:dyDescent="0.2">
      <c r="C1134"/>
      <c r="D1134"/>
      <c r="E1134"/>
      <c r="F1134"/>
    </row>
    <row r="1135" spans="3:6" x14ac:dyDescent="0.2">
      <c r="C1135"/>
      <c r="D1135"/>
      <c r="E1135"/>
      <c r="F1135"/>
    </row>
    <row r="1136" spans="3:6" x14ac:dyDescent="0.2">
      <c r="C1136"/>
      <c r="D1136"/>
      <c r="E1136"/>
      <c r="F1136"/>
    </row>
    <row r="1137" spans="3:6" x14ac:dyDescent="0.2">
      <c r="C1137"/>
      <c r="D1137"/>
      <c r="E1137"/>
      <c r="F1137"/>
    </row>
    <row r="1138" spans="3:6" x14ac:dyDescent="0.2">
      <c r="C1138"/>
      <c r="D1138"/>
      <c r="E1138"/>
      <c r="F1138"/>
    </row>
    <row r="1139" spans="3:6" x14ac:dyDescent="0.2">
      <c r="C1139"/>
      <c r="D1139"/>
      <c r="E1139"/>
      <c r="F1139"/>
    </row>
    <row r="1140" spans="3:6" x14ac:dyDescent="0.2">
      <c r="C1140"/>
      <c r="D1140"/>
      <c r="E1140"/>
      <c r="F1140"/>
    </row>
    <row r="1141" spans="3:6" x14ac:dyDescent="0.2">
      <c r="C1141"/>
      <c r="D1141"/>
      <c r="E1141"/>
      <c r="F1141"/>
    </row>
    <row r="1142" spans="3:6" x14ac:dyDescent="0.2">
      <c r="C1142"/>
      <c r="D1142"/>
      <c r="E1142"/>
      <c r="F1142"/>
    </row>
    <row r="1143" spans="3:6" x14ac:dyDescent="0.2">
      <c r="C1143"/>
      <c r="D1143"/>
      <c r="E1143"/>
      <c r="F1143"/>
    </row>
    <row r="1144" spans="3:6" x14ac:dyDescent="0.2">
      <c r="C1144"/>
      <c r="D1144"/>
      <c r="E1144"/>
      <c r="F1144"/>
    </row>
    <row r="1145" spans="3:6" x14ac:dyDescent="0.2">
      <c r="C1145"/>
      <c r="D1145"/>
      <c r="E1145"/>
      <c r="F1145"/>
    </row>
    <row r="1146" spans="3:6" x14ac:dyDescent="0.2">
      <c r="C1146"/>
      <c r="D1146"/>
      <c r="E1146"/>
      <c r="F1146"/>
    </row>
    <row r="1147" spans="3:6" x14ac:dyDescent="0.2">
      <c r="C1147"/>
      <c r="D1147"/>
      <c r="E1147"/>
      <c r="F1147"/>
    </row>
    <row r="1148" spans="3:6" x14ac:dyDescent="0.2">
      <c r="C1148"/>
      <c r="D1148"/>
      <c r="E1148"/>
      <c r="F1148"/>
    </row>
    <row r="1149" spans="3:6" x14ac:dyDescent="0.2">
      <c r="C1149"/>
      <c r="D1149"/>
      <c r="E1149"/>
      <c r="F1149"/>
    </row>
    <row r="1150" spans="3:6" x14ac:dyDescent="0.2">
      <c r="C1150"/>
      <c r="D1150"/>
      <c r="E1150"/>
      <c r="F1150"/>
    </row>
    <row r="1151" spans="3:6" x14ac:dyDescent="0.2">
      <c r="C1151"/>
      <c r="D1151"/>
      <c r="E1151"/>
      <c r="F1151"/>
    </row>
    <row r="1152" spans="3:6" x14ac:dyDescent="0.2">
      <c r="C1152"/>
      <c r="D1152"/>
      <c r="E1152"/>
      <c r="F1152"/>
    </row>
    <row r="1153" spans="3:6" x14ac:dyDescent="0.2">
      <c r="C1153"/>
      <c r="D1153"/>
      <c r="E1153"/>
      <c r="F1153"/>
    </row>
    <row r="1154" spans="3:6" x14ac:dyDescent="0.2">
      <c r="C1154"/>
      <c r="D1154"/>
      <c r="E1154"/>
      <c r="F1154"/>
    </row>
    <row r="1155" spans="3:6" x14ac:dyDescent="0.2">
      <c r="C1155"/>
      <c r="D1155"/>
      <c r="E1155"/>
      <c r="F1155"/>
    </row>
    <row r="1156" spans="3:6" x14ac:dyDescent="0.2">
      <c r="C1156"/>
      <c r="D1156"/>
      <c r="E1156"/>
      <c r="F1156"/>
    </row>
    <row r="1157" spans="3:6" x14ac:dyDescent="0.2">
      <c r="C1157"/>
      <c r="D1157"/>
      <c r="E1157"/>
      <c r="F1157"/>
    </row>
    <row r="1158" spans="3:6" x14ac:dyDescent="0.2">
      <c r="C1158"/>
      <c r="D1158"/>
      <c r="E1158"/>
      <c r="F1158"/>
    </row>
    <row r="1159" spans="3:6" x14ac:dyDescent="0.2">
      <c r="C1159"/>
      <c r="D1159"/>
      <c r="E1159"/>
      <c r="F1159"/>
    </row>
    <row r="1160" spans="3:6" x14ac:dyDescent="0.2">
      <c r="C1160"/>
      <c r="D1160"/>
      <c r="E1160"/>
      <c r="F1160"/>
    </row>
    <row r="1161" spans="3:6" x14ac:dyDescent="0.2">
      <c r="C1161"/>
      <c r="D1161"/>
      <c r="E1161"/>
      <c r="F1161"/>
    </row>
    <row r="1162" spans="3:6" x14ac:dyDescent="0.2">
      <c r="C1162"/>
      <c r="D1162"/>
      <c r="E1162"/>
      <c r="F1162"/>
    </row>
    <row r="1163" spans="3:6" x14ac:dyDescent="0.2">
      <c r="C1163"/>
      <c r="D1163"/>
      <c r="E1163"/>
      <c r="F1163"/>
    </row>
    <row r="1164" spans="3:6" x14ac:dyDescent="0.2">
      <c r="C1164"/>
      <c r="D1164"/>
      <c r="E1164"/>
      <c r="F1164"/>
    </row>
    <row r="1165" spans="3:6" x14ac:dyDescent="0.2">
      <c r="C1165"/>
      <c r="D1165"/>
      <c r="E1165"/>
      <c r="F1165"/>
    </row>
    <row r="1166" spans="3:6" x14ac:dyDescent="0.2">
      <c r="C1166"/>
      <c r="D1166"/>
      <c r="E1166"/>
      <c r="F1166"/>
    </row>
    <row r="1167" spans="3:6" x14ac:dyDescent="0.2">
      <c r="C1167"/>
      <c r="D1167"/>
      <c r="E1167"/>
      <c r="F1167"/>
    </row>
    <row r="1168" spans="3:6" x14ac:dyDescent="0.2">
      <c r="C1168"/>
      <c r="D1168"/>
      <c r="E1168"/>
      <c r="F1168"/>
    </row>
    <row r="1169" spans="3:6" x14ac:dyDescent="0.2">
      <c r="C1169"/>
      <c r="D1169"/>
      <c r="E1169"/>
      <c r="F1169"/>
    </row>
    <row r="1170" spans="3:6" x14ac:dyDescent="0.2">
      <c r="C1170"/>
      <c r="D1170"/>
      <c r="E1170"/>
      <c r="F1170"/>
    </row>
    <row r="1171" spans="3:6" x14ac:dyDescent="0.2">
      <c r="C1171"/>
      <c r="D1171"/>
      <c r="E1171"/>
      <c r="F1171"/>
    </row>
    <row r="1172" spans="3:6" x14ac:dyDescent="0.2">
      <c r="C1172"/>
      <c r="D1172"/>
      <c r="E1172"/>
      <c r="F1172"/>
    </row>
    <row r="1173" spans="3:6" x14ac:dyDescent="0.2">
      <c r="C1173"/>
      <c r="D1173"/>
      <c r="E1173"/>
      <c r="F1173"/>
    </row>
    <row r="1174" spans="3:6" x14ac:dyDescent="0.2">
      <c r="C1174"/>
      <c r="D1174"/>
      <c r="E1174"/>
      <c r="F1174"/>
    </row>
    <row r="1175" spans="3:6" x14ac:dyDescent="0.2">
      <c r="C1175"/>
      <c r="D1175"/>
      <c r="E1175"/>
      <c r="F1175"/>
    </row>
    <row r="1176" spans="3:6" x14ac:dyDescent="0.2">
      <c r="C1176"/>
      <c r="D1176"/>
      <c r="E1176"/>
      <c r="F1176"/>
    </row>
    <row r="1177" spans="3:6" x14ac:dyDescent="0.2">
      <c r="C1177"/>
      <c r="D1177"/>
      <c r="E1177"/>
      <c r="F1177"/>
    </row>
    <row r="1178" spans="3:6" x14ac:dyDescent="0.2">
      <c r="C1178"/>
      <c r="D1178"/>
      <c r="E1178"/>
      <c r="F1178"/>
    </row>
    <row r="1179" spans="3:6" x14ac:dyDescent="0.2">
      <c r="C1179"/>
      <c r="D1179"/>
      <c r="E1179"/>
      <c r="F1179"/>
    </row>
    <row r="1180" spans="3:6" x14ac:dyDescent="0.2">
      <c r="C1180"/>
      <c r="D1180"/>
      <c r="E1180"/>
      <c r="F1180"/>
    </row>
    <row r="1181" spans="3:6" x14ac:dyDescent="0.2">
      <c r="C1181"/>
      <c r="D1181"/>
      <c r="E1181"/>
      <c r="F1181"/>
    </row>
    <row r="1182" spans="3:6" x14ac:dyDescent="0.2">
      <c r="C1182"/>
      <c r="D1182"/>
      <c r="E1182"/>
      <c r="F1182"/>
    </row>
    <row r="1183" spans="3:6" x14ac:dyDescent="0.2">
      <c r="C1183"/>
      <c r="D1183"/>
      <c r="E1183"/>
      <c r="F1183"/>
    </row>
    <row r="1184" spans="3:6" x14ac:dyDescent="0.2">
      <c r="C1184"/>
      <c r="D1184"/>
      <c r="E1184"/>
      <c r="F1184"/>
    </row>
    <row r="1185" spans="3:6" x14ac:dyDescent="0.2">
      <c r="C1185"/>
      <c r="D1185"/>
      <c r="E1185"/>
      <c r="F1185"/>
    </row>
    <row r="1186" spans="3:6" x14ac:dyDescent="0.2">
      <c r="C1186"/>
      <c r="D1186"/>
      <c r="E1186"/>
      <c r="F1186"/>
    </row>
    <row r="1187" spans="3:6" x14ac:dyDescent="0.2">
      <c r="C1187"/>
      <c r="D1187"/>
      <c r="E1187"/>
      <c r="F1187"/>
    </row>
    <row r="1188" spans="3:6" x14ac:dyDescent="0.2">
      <c r="C1188"/>
      <c r="D1188"/>
      <c r="E1188"/>
      <c r="F1188"/>
    </row>
    <row r="1189" spans="3:6" x14ac:dyDescent="0.2">
      <c r="C1189"/>
      <c r="D1189"/>
      <c r="E1189"/>
      <c r="F1189"/>
    </row>
    <row r="1190" spans="3:6" x14ac:dyDescent="0.2">
      <c r="C1190"/>
      <c r="D1190"/>
      <c r="E1190"/>
      <c r="F1190"/>
    </row>
    <row r="1191" spans="3:6" x14ac:dyDescent="0.2">
      <c r="C1191"/>
      <c r="D1191"/>
      <c r="E1191"/>
      <c r="F1191"/>
    </row>
    <row r="1192" spans="3:6" x14ac:dyDescent="0.2">
      <c r="C1192"/>
      <c r="D1192"/>
      <c r="E1192"/>
      <c r="F1192"/>
    </row>
    <row r="1193" spans="3:6" x14ac:dyDescent="0.2">
      <c r="C1193"/>
      <c r="D1193"/>
      <c r="E1193"/>
      <c r="F1193"/>
    </row>
    <row r="1194" spans="3:6" x14ac:dyDescent="0.2">
      <c r="C1194"/>
      <c r="D1194"/>
      <c r="E1194"/>
      <c r="F1194"/>
    </row>
    <row r="1195" spans="3:6" x14ac:dyDescent="0.2">
      <c r="C1195"/>
      <c r="D1195"/>
      <c r="E1195"/>
      <c r="F1195"/>
    </row>
    <row r="1196" spans="3:6" x14ac:dyDescent="0.2">
      <c r="C1196"/>
      <c r="D1196"/>
      <c r="E1196"/>
      <c r="F1196"/>
    </row>
    <row r="1197" spans="3:6" x14ac:dyDescent="0.2">
      <c r="C1197"/>
      <c r="D1197"/>
      <c r="E1197"/>
      <c r="F1197"/>
    </row>
    <row r="1198" spans="3:6" x14ac:dyDescent="0.2">
      <c r="C1198"/>
      <c r="D1198"/>
      <c r="E1198"/>
      <c r="F1198"/>
    </row>
    <row r="1199" spans="3:6" x14ac:dyDescent="0.2">
      <c r="C1199"/>
      <c r="D1199"/>
      <c r="E1199"/>
      <c r="F1199"/>
    </row>
    <row r="1200" spans="3:6" x14ac:dyDescent="0.2">
      <c r="C1200"/>
      <c r="D1200"/>
      <c r="E1200"/>
      <c r="F1200"/>
    </row>
    <row r="1201" spans="3:6" x14ac:dyDescent="0.2">
      <c r="C1201"/>
      <c r="D1201"/>
      <c r="E1201"/>
      <c r="F1201"/>
    </row>
    <row r="1202" spans="3:6" x14ac:dyDescent="0.2">
      <c r="C1202"/>
      <c r="D1202"/>
      <c r="E1202"/>
      <c r="F1202"/>
    </row>
    <row r="1203" spans="3:6" x14ac:dyDescent="0.2">
      <c r="C1203"/>
      <c r="D1203"/>
      <c r="E1203"/>
      <c r="F1203"/>
    </row>
    <row r="1204" spans="3:6" x14ac:dyDescent="0.2">
      <c r="C1204"/>
      <c r="D1204"/>
      <c r="E1204"/>
      <c r="F1204"/>
    </row>
    <row r="1205" spans="3:6" x14ac:dyDescent="0.2">
      <c r="C1205"/>
      <c r="D1205"/>
      <c r="E1205"/>
      <c r="F1205"/>
    </row>
    <row r="1206" spans="3:6" x14ac:dyDescent="0.2">
      <c r="C1206"/>
      <c r="D1206"/>
      <c r="E1206"/>
      <c r="F1206"/>
    </row>
    <row r="1207" spans="3:6" x14ac:dyDescent="0.2">
      <c r="C1207"/>
      <c r="D1207"/>
      <c r="E1207"/>
      <c r="F1207"/>
    </row>
    <row r="1208" spans="3:6" x14ac:dyDescent="0.2">
      <c r="C1208"/>
      <c r="D1208"/>
      <c r="E1208"/>
      <c r="F1208"/>
    </row>
    <row r="1209" spans="3:6" x14ac:dyDescent="0.2">
      <c r="C1209"/>
      <c r="D1209"/>
      <c r="E1209"/>
      <c r="F1209"/>
    </row>
    <row r="1210" spans="3:6" x14ac:dyDescent="0.2">
      <c r="C1210"/>
      <c r="D1210"/>
      <c r="E1210"/>
      <c r="F1210"/>
    </row>
    <row r="1211" spans="3:6" x14ac:dyDescent="0.2">
      <c r="C1211"/>
      <c r="D1211"/>
      <c r="E1211"/>
      <c r="F1211"/>
    </row>
    <row r="1212" spans="3:6" x14ac:dyDescent="0.2">
      <c r="C1212"/>
      <c r="D1212"/>
      <c r="E1212"/>
      <c r="F1212"/>
    </row>
    <row r="1213" spans="3:6" x14ac:dyDescent="0.2">
      <c r="C1213"/>
      <c r="D1213"/>
      <c r="E1213"/>
      <c r="F1213"/>
    </row>
    <row r="1214" spans="3:6" x14ac:dyDescent="0.2">
      <c r="C1214"/>
      <c r="D1214"/>
      <c r="E1214"/>
      <c r="F1214"/>
    </row>
    <row r="1215" spans="3:6" x14ac:dyDescent="0.2">
      <c r="C1215"/>
      <c r="D1215"/>
      <c r="E1215"/>
      <c r="F1215"/>
    </row>
    <row r="1216" spans="3:6" x14ac:dyDescent="0.2">
      <c r="C1216"/>
      <c r="D1216"/>
      <c r="E1216"/>
      <c r="F1216"/>
    </row>
    <row r="1217" spans="3:6" x14ac:dyDescent="0.2">
      <c r="C1217"/>
      <c r="D1217"/>
      <c r="E1217"/>
      <c r="F1217"/>
    </row>
    <row r="1218" spans="3:6" x14ac:dyDescent="0.2">
      <c r="C1218"/>
      <c r="D1218"/>
      <c r="E1218"/>
      <c r="F1218"/>
    </row>
    <row r="1219" spans="3:6" x14ac:dyDescent="0.2">
      <c r="C1219"/>
      <c r="D1219"/>
      <c r="E1219"/>
      <c r="F1219"/>
    </row>
    <row r="1220" spans="3:6" x14ac:dyDescent="0.2">
      <c r="C1220"/>
      <c r="D1220"/>
      <c r="E1220"/>
      <c r="F1220"/>
    </row>
    <row r="1221" spans="3:6" x14ac:dyDescent="0.2">
      <c r="C1221"/>
      <c r="D1221"/>
      <c r="E1221"/>
      <c r="F1221"/>
    </row>
    <row r="1222" spans="3:6" x14ac:dyDescent="0.2">
      <c r="C1222"/>
      <c r="D1222"/>
      <c r="E1222"/>
      <c r="F1222"/>
    </row>
    <row r="1223" spans="3:6" x14ac:dyDescent="0.2">
      <c r="C1223"/>
      <c r="D1223"/>
      <c r="E1223"/>
      <c r="F1223"/>
    </row>
    <row r="1224" spans="3:6" x14ac:dyDescent="0.2">
      <c r="C1224"/>
      <c r="D1224"/>
      <c r="E1224"/>
      <c r="F1224"/>
    </row>
    <row r="1225" spans="3:6" x14ac:dyDescent="0.2">
      <c r="C1225"/>
      <c r="D1225"/>
      <c r="E1225"/>
      <c r="F1225"/>
    </row>
    <row r="1226" spans="3:6" x14ac:dyDescent="0.2">
      <c r="C1226"/>
      <c r="D1226"/>
      <c r="E1226"/>
      <c r="F1226"/>
    </row>
    <row r="1227" spans="3:6" x14ac:dyDescent="0.2">
      <c r="C1227"/>
      <c r="D1227"/>
      <c r="E1227"/>
      <c r="F1227"/>
    </row>
    <row r="1228" spans="3:6" x14ac:dyDescent="0.2">
      <c r="C1228"/>
      <c r="D1228"/>
      <c r="E1228"/>
      <c r="F1228"/>
    </row>
    <row r="1229" spans="3:6" x14ac:dyDescent="0.2">
      <c r="C1229"/>
      <c r="D1229"/>
      <c r="E1229"/>
      <c r="F1229"/>
    </row>
    <row r="1230" spans="3:6" x14ac:dyDescent="0.2">
      <c r="C1230"/>
      <c r="D1230"/>
      <c r="E1230"/>
      <c r="F1230"/>
    </row>
    <row r="1231" spans="3:6" x14ac:dyDescent="0.2">
      <c r="C1231"/>
      <c r="D1231"/>
      <c r="E1231"/>
      <c r="F1231"/>
    </row>
    <row r="1232" spans="3:6" x14ac:dyDescent="0.2">
      <c r="C1232"/>
      <c r="D1232"/>
      <c r="E1232"/>
      <c r="F1232"/>
    </row>
    <row r="1233" spans="3:6" x14ac:dyDescent="0.2">
      <c r="C1233"/>
      <c r="D1233"/>
      <c r="E1233"/>
      <c r="F1233"/>
    </row>
    <row r="1234" spans="3:6" x14ac:dyDescent="0.2">
      <c r="C1234"/>
      <c r="D1234"/>
      <c r="E1234"/>
      <c r="F1234"/>
    </row>
    <row r="1235" spans="3:6" x14ac:dyDescent="0.2">
      <c r="C1235"/>
      <c r="D1235"/>
      <c r="E1235"/>
      <c r="F1235"/>
    </row>
    <row r="1236" spans="3:6" x14ac:dyDescent="0.2">
      <c r="C1236"/>
      <c r="D1236"/>
      <c r="E1236"/>
      <c r="F1236"/>
    </row>
    <row r="1237" spans="3:6" x14ac:dyDescent="0.2">
      <c r="C1237"/>
      <c r="D1237"/>
      <c r="E1237"/>
      <c r="F1237"/>
    </row>
    <row r="1238" spans="3:6" x14ac:dyDescent="0.2">
      <c r="C1238"/>
      <c r="D1238"/>
      <c r="E1238"/>
      <c r="F1238"/>
    </row>
    <row r="1239" spans="3:6" x14ac:dyDescent="0.2">
      <c r="C1239"/>
      <c r="D1239"/>
      <c r="E1239"/>
      <c r="F1239"/>
    </row>
    <row r="1240" spans="3:6" x14ac:dyDescent="0.2">
      <c r="C1240"/>
      <c r="D1240"/>
      <c r="E1240"/>
      <c r="F1240"/>
    </row>
    <row r="1241" spans="3:6" x14ac:dyDescent="0.2">
      <c r="C1241"/>
      <c r="D1241"/>
      <c r="E1241"/>
      <c r="F1241"/>
    </row>
    <row r="1242" spans="3:6" x14ac:dyDescent="0.2">
      <c r="C1242"/>
      <c r="D1242"/>
      <c r="E1242"/>
      <c r="F1242"/>
    </row>
    <row r="1243" spans="3:6" x14ac:dyDescent="0.2">
      <c r="C1243"/>
      <c r="D1243"/>
      <c r="E1243"/>
      <c r="F1243"/>
    </row>
    <row r="1244" spans="3:6" x14ac:dyDescent="0.2">
      <c r="C1244"/>
      <c r="D1244"/>
      <c r="E1244"/>
      <c r="F1244"/>
    </row>
    <row r="1245" spans="3:6" x14ac:dyDescent="0.2">
      <c r="C1245"/>
      <c r="D1245"/>
      <c r="E1245"/>
      <c r="F1245"/>
    </row>
    <row r="1246" spans="3:6" x14ac:dyDescent="0.2">
      <c r="C1246"/>
      <c r="D1246"/>
      <c r="E1246"/>
      <c r="F1246"/>
    </row>
    <row r="1247" spans="3:6" x14ac:dyDescent="0.2">
      <c r="C1247"/>
      <c r="D1247"/>
      <c r="E1247"/>
      <c r="F1247"/>
    </row>
    <row r="1248" spans="3:6" x14ac:dyDescent="0.2">
      <c r="C1248"/>
      <c r="D1248"/>
      <c r="E1248"/>
      <c r="F1248"/>
    </row>
    <row r="1249" spans="3:6" x14ac:dyDescent="0.2">
      <c r="C1249"/>
      <c r="D1249"/>
      <c r="E1249"/>
      <c r="F1249"/>
    </row>
    <row r="1250" spans="3:6" x14ac:dyDescent="0.2">
      <c r="C1250"/>
      <c r="D1250"/>
      <c r="E1250"/>
      <c r="F1250"/>
    </row>
    <row r="1251" spans="3:6" x14ac:dyDescent="0.2">
      <c r="C1251"/>
      <c r="D1251"/>
      <c r="E1251"/>
      <c r="F1251"/>
    </row>
    <row r="1252" spans="3:6" x14ac:dyDescent="0.2">
      <c r="C1252"/>
      <c r="D1252"/>
      <c r="E1252"/>
      <c r="F1252"/>
    </row>
    <row r="1253" spans="3:6" x14ac:dyDescent="0.2">
      <c r="C1253"/>
      <c r="D1253"/>
      <c r="E1253"/>
      <c r="F1253"/>
    </row>
    <row r="1254" spans="3:6" x14ac:dyDescent="0.2">
      <c r="C1254"/>
      <c r="D1254"/>
      <c r="E1254"/>
      <c r="F1254"/>
    </row>
    <row r="1255" spans="3:6" x14ac:dyDescent="0.2">
      <c r="C1255"/>
      <c r="D1255"/>
      <c r="E1255"/>
      <c r="F1255"/>
    </row>
    <row r="1256" spans="3:6" x14ac:dyDescent="0.2">
      <c r="C1256"/>
      <c r="D1256"/>
      <c r="E1256"/>
      <c r="F1256"/>
    </row>
    <row r="1257" spans="3:6" x14ac:dyDescent="0.2">
      <c r="C1257"/>
      <c r="D1257"/>
      <c r="E1257"/>
      <c r="F1257"/>
    </row>
    <row r="1258" spans="3:6" x14ac:dyDescent="0.2">
      <c r="C1258"/>
      <c r="D1258"/>
      <c r="E1258"/>
      <c r="F1258"/>
    </row>
    <row r="1259" spans="3:6" x14ac:dyDescent="0.2">
      <c r="C1259"/>
      <c r="D1259"/>
      <c r="E1259"/>
      <c r="F1259"/>
    </row>
    <row r="1260" spans="3:6" x14ac:dyDescent="0.2">
      <c r="C1260"/>
      <c r="D1260"/>
      <c r="E1260"/>
      <c r="F1260"/>
    </row>
    <row r="1261" spans="3:6" x14ac:dyDescent="0.2">
      <c r="C1261"/>
      <c r="D1261"/>
      <c r="E1261"/>
      <c r="F1261"/>
    </row>
    <row r="1262" spans="3:6" x14ac:dyDescent="0.2">
      <c r="C1262"/>
      <c r="D1262"/>
      <c r="E1262"/>
      <c r="F1262"/>
    </row>
    <row r="1263" spans="3:6" x14ac:dyDescent="0.2">
      <c r="C1263"/>
      <c r="D1263"/>
      <c r="E1263"/>
      <c r="F1263"/>
    </row>
    <row r="1264" spans="3:6" x14ac:dyDescent="0.2">
      <c r="C1264"/>
      <c r="D1264"/>
      <c r="E1264"/>
      <c r="F1264"/>
    </row>
    <row r="1265" spans="3:6" x14ac:dyDescent="0.2">
      <c r="C1265"/>
      <c r="D1265"/>
      <c r="E1265"/>
      <c r="F1265"/>
    </row>
    <row r="1266" spans="3:6" x14ac:dyDescent="0.2">
      <c r="C1266"/>
      <c r="D1266"/>
      <c r="E1266"/>
      <c r="F1266"/>
    </row>
    <row r="1267" spans="3:6" x14ac:dyDescent="0.2">
      <c r="C1267"/>
      <c r="D1267"/>
      <c r="E1267"/>
      <c r="F1267"/>
    </row>
    <row r="1268" spans="3:6" x14ac:dyDescent="0.2">
      <c r="C1268"/>
      <c r="D1268"/>
      <c r="E1268"/>
      <c r="F1268"/>
    </row>
    <row r="1269" spans="3:6" x14ac:dyDescent="0.2">
      <c r="C1269"/>
      <c r="D1269"/>
      <c r="E1269"/>
      <c r="F1269"/>
    </row>
    <row r="1270" spans="3:6" x14ac:dyDescent="0.2">
      <c r="C1270"/>
      <c r="D1270"/>
      <c r="E1270"/>
      <c r="F1270"/>
    </row>
    <row r="1271" spans="3:6" x14ac:dyDescent="0.2">
      <c r="C1271"/>
      <c r="D1271"/>
      <c r="E1271"/>
      <c r="F1271"/>
    </row>
    <row r="1272" spans="3:6" x14ac:dyDescent="0.2">
      <c r="C1272"/>
      <c r="D1272"/>
      <c r="E1272"/>
      <c r="F1272"/>
    </row>
    <row r="1273" spans="3:6" x14ac:dyDescent="0.2">
      <c r="C1273"/>
      <c r="D1273"/>
      <c r="E1273"/>
      <c r="F1273"/>
    </row>
    <row r="1274" spans="3:6" x14ac:dyDescent="0.2">
      <c r="C1274"/>
      <c r="D1274"/>
      <c r="E1274"/>
      <c r="F1274"/>
    </row>
    <row r="1275" spans="3:6" x14ac:dyDescent="0.2">
      <c r="C1275"/>
      <c r="D1275"/>
      <c r="E1275"/>
      <c r="F1275"/>
    </row>
    <row r="1276" spans="3:6" x14ac:dyDescent="0.2">
      <c r="C1276"/>
      <c r="D1276"/>
      <c r="E1276"/>
      <c r="F1276"/>
    </row>
    <row r="1277" spans="3:6" x14ac:dyDescent="0.2">
      <c r="C1277"/>
      <c r="D1277"/>
      <c r="E1277"/>
      <c r="F1277"/>
    </row>
    <row r="1278" spans="3:6" x14ac:dyDescent="0.2">
      <c r="C1278"/>
      <c r="D1278"/>
      <c r="E1278"/>
      <c r="F1278"/>
    </row>
    <row r="1279" spans="3:6" x14ac:dyDescent="0.2">
      <c r="C1279"/>
      <c r="D1279"/>
      <c r="E1279"/>
      <c r="F1279"/>
    </row>
    <row r="1280" spans="3:6" x14ac:dyDescent="0.2">
      <c r="C1280"/>
      <c r="D1280"/>
      <c r="E1280"/>
      <c r="F1280"/>
    </row>
    <row r="1281" spans="3:6" x14ac:dyDescent="0.2">
      <c r="C1281"/>
      <c r="D1281"/>
      <c r="E1281"/>
      <c r="F1281"/>
    </row>
    <row r="1282" spans="3:6" x14ac:dyDescent="0.2">
      <c r="C1282"/>
      <c r="D1282"/>
      <c r="E1282"/>
      <c r="F1282"/>
    </row>
    <row r="1283" spans="3:6" x14ac:dyDescent="0.2">
      <c r="C1283"/>
      <c r="D1283"/>
      <c r="E1283"/>
      <c r="F1283"/>
    </row>
    <row r="1284" spans="3:6" x14ac:dyDescent="0.2">
      <c r="C1284"/>
      <c r="D1284"/>
      <c r="E1284"/>
      <c r="F1284"/>
    </row>
    <row r="1285" spans="3:6" x14ac:dyDescent="0.2">
      <c r="C1285"/>
      <c r="D1285"/>
      <c r="E1285"/>
      <c r="F1285"/>
    </row>
    <row r="1286" spans="3:6" x14ac:dyDescent="0.2">
      <c r="C1286"/>
      <c r="D1286"/>
      <c r="E1286"/>
      <c r="F1286"/>
    </row>
    <row r="1287" spans="3:6" x14ac:dyDescent="0.2">
      <c r="C1287"/>
      <c r="D1287"/>
      <c r="E1287"/>
      <c r="F1287"/>
    </row>
    <row r="1288" spans="3:6" x14ac:dyDescent="0.2">
      <c r="C1288"/>
      <c r="D1288"/>
      <c r="E1288"/>
      <c r="F1288"/>
    </row>
    <row r="1289" spans="3:6" x14ac:dyDescent="0.2">
      <c r="C1289"/>
      <c r="D1289"/>
      <c r="E1289"/>
      <c r="F1289"/>
    </row>
    <row r="1290" spans="3:6" x14ac:dyDescent="0.2">
      <c r="C1290"/>
      <c r="D1290"/>
      <c r="E1290"/>
      <c r="F1290"/>
    </row>
    <row r="1291" spans="3:6" x14ac:dyDescent="0.2">
      <c r="C1291"/>
      <c r="D1291"/>
      <c r="E1291"/>
      <c r="F1291"/>
    </row>
    <row r="1292" spans="3:6" x14ac:dyDescent="0.2">
      <c r="C1292"/>
      <c r="D1292"/>
      <c r="E1292"/>
      <c r="F1292"/>
    </row>
    <row r="1293" spans="3:6" x14ac:dyDescent="0.2">
      <c r="C1293"/>
      <c r="D1293"/>
      <c r="E1293"/>
      <c r="F1293"/>
    </row>
    <row r="1294" spans="3:6" x14ac:dyDescent="0.2">
      <c r="C1294"/>
      <c r="D1294"/>
      <c r="E1294"/>
      <c r="F1294"/>
    </row>
    <row r="1295" spans="3:6" x14ac:dyDescent="0.2">
      <c r="C1295"/>
      <c r="D1295"/>
      <c r="E1295"/>
      <c r="F1295"/>
    </row>
    <row r="1296" spans="3:6" x14ac:dyDescent="0.2">
      <c r="C1296"/>
      <c r="D1296"/>
      <c r="E1296"/>
      <c r="F1296"/>
    </row>
    <row r="1297" spans="3:6" x14ac:dyDescent="0.2">
      <c r="C1297"/>
      <c r="D1297"/>
      <c r="E1297"/>
      <c r="F1297"/>
    </row>
    <row r="1298" spans="3:6" x14ac:dyDescent="0.2">
      <c r="C1298"/>
      <c r="D1298"/>
      <c r="E1298"/>
      <c r="F1298"/>
    </row>
    <row r="1299" spans="3:6" x14ac:dyDescent="0.2">
      <c r="C1299"/>
      <c r="D1299"/>
      <c r="E1299"/>
      <c r="F1299"/>
    </row>
    <row r="1300" spans="3:6" x14ac:dyDescent="0.2">
      <c r="C1300"/>
      <c r="D1300"/>
      <c r="E1300"/>
      <c r="F1300"/>
    </row>
    <row r="1301" spans="3:6" x14ac:dyDescent="0.2">
      <c r="C1301"/>
      <c r="D1301"/>
      <c r="E1301"/>
      <c r="F1301"/>
    </row>
    <row r="1302" spans="3:6" x14ac:dyDescent="0.2">
      <c r="C1302"/>
      <c r="D1302"/>
      <c r="E1302"/>
      <c r="F1302"/>
    </row>
    <row r="1303" spans="3:6" x14ac:dyDescent="0.2">
      <c r="C1303"/>
      <c r="D1303"/>
      <c r="E1303"/>
      <c r="F1303"/>
    </row>
    <row r="1304" spans="3:6" x14ac:dyDescent="0.2">
      <c r="C1304"/>
      <c r="D1304"/>
      <c r="E1304"/>
      <c r="F1304"/>
    </row>
    <row r="1305" spans="3:6" x14ac:dyDescent="0.2">
      <c r="C1305"/>
      <c r="D1305"/>
      <c r="E1305"/>
      <c r="F1305"/>
    </row>
    <row r="1306" spans="3:6" x14ac:dyDescent="0.2">
      <c r="C1306"/>
      <c r="D1306"/>
      <c r="E1306"/>
      <c r="F1306"/>
    </row>
    <row r="1307" spans="3:6" x14ac:dyDescent="0.2">
      <c r="C1307"/>
      <c r="D1307"/>
      <c r="E1307"/>
      <c r="F1307"/>
    </row>
    <row r="1308" spans="3:6" x14ac:dyDescent="0.2">
      <c r="C1308"/>
      <c r="D1308"/>
      <c r="E1308"/>
      <c r="F1308"/>
    </row>
    <row r="1309" spans="3:6" x14ac:dyDescent="0.2">
      <c r="C1309"/>
      <c r="D1309"/>
      <c r="E1309"/>
      <c r="F1309"/>
    </row>
    <row r="1310" spans="3:6" x14ac:dyDescent="0.2">
      <c r="C1310"/>
      <c r="D1310"/>
      <c r="E1310"/>
      <c r="F1310"/>
    </row>
    <row r="1311" spans="3:6" x14ac:dyDescent="0.2">
      <c r="C1311"/>
      <c r="D1311"/>
      <c r="E1311"/>
      <c r="F1311"/>
    </row>
    <row r="1312" spans="3:6" x14ac:dyDescent="0.2">
      <c r="C1312"/>
      <c r="D1312"/>
      <c r="E1312"/>
      <c r="F1312"/>
    </row>
    <row r="1313" spans="3:6" x14ac:dyDescent="0.2">
      <c r="C1313"/>
      <c r="D1313"/>
      <c r="E1313"/>
      <c r="F1313"/>
    </row>
    <row r="1314" spans="3:6" x14ac:dyDescent="0.2">
      <c r="C1314"/>
      <c r="D1314"/>
      <c r="E1314"/>
      <c r="F1314"/>
    </row>
    <row r="1315" spans="3:6" x14ac:dyDescent="0.2">
      <c r="C1315"/>
      <c r="D1315"/>
      <c r="E1315"/>
      <c r="F1315"/>
    </row>
    <row r="1316" spans="3:6" x14ac:dyDescent="0.2">
      <c r="C1316"/>
      <c r="D1316"/>
      <c r="E1316"/>
      <c r="F1316"/>
    </row>
    <row r="1317" spans="3:6" x14ac:dyDescent="0.2">
      <c r="C1317"/>
      <c r="D1317"/>
      <c r="E1317"/>
      <c r="F1317"/>
    </row>
    <row r="1318" spans="3:6" x14ac:dyDescent="0.2">
      <c r="C1318"/>
      <c r="D1318"/>
      <c r="E1318"/>
      <c r="F1318"/>
    </row>
    <row r="1319" spans="3:6" x14ac:dyDescent="0.2">
      <c r="C1319"/>
      <c r="D1319"/>
      <c r="E1319"/>
      <c r="F1319"/>
    </row>
    <row r="1320" spans="3:6" x14ac:dyDescent="0.2">
      <c r="C1320"/>
      <c r="D1320"/>
      <c r="E1320"/>
      <c r="F1320"/>
    </row>
    <row r="1321" spans="3:6" x14ac:dyDescent="0.2">
      <c r="C1321"/>
      <c r="D1321"/>
      <c r="E1321"/>
      <c r="F1321"/>
    </row>
    <row r="1322" spans="3:6" x14ac:dyDescent="0.2">
      <c r="C1322"/>
      <c r="D1322"/>
      <c r="E1322"/>
      <c r="F1322"/>
    </row>
    <row r="1323" spans="3:6" x14ac:dyDescent="0.2">
      <c r="C1323"/>
      <c r="D1323"/>
      <c r="E1323"/>
      <c r="F1323"/>
    </row>
    <row r="1324" spans="3:6" x14ac:dyDescent="0.2">
      <c r="C1324"/>
      <c r="D1324"/>
      <c r="E1324"/>
      <c r="F1324"/>
    </row>
    <row r="1325" spans="3:6" x14ac:dyDescent="0.2">
      <c r="C1325"/>
      <c r="D1325"/>
      <c r="E1325"/>
      <c r="F1325"/>
    </row>
    <row r="1326" spans="3:6" x14ac:dyDescent="0.2">
      <c r="C1326"/>
      <c r="D1326"/>
      <c r="E1326"/>
      <c r="F1326"/>
    </row>
    <row r="1327" spans="3:6" x14ac:dyDescent="0.2">
      <c r="C1327"/>
      <c r="D1327"/>
      <c r="E1327"/>
      <c r="F1327"/>
    </row>
    <row r="1328" spans="3:6" x14ac:dyDescent="0.2">
      <c r="C1328"/>
      <c r="D1328"/>
      <c r="E1328"/>
      <c r="F1328"/>
    </row>
    <row r="1329" spans="3:6" x14ac:dyDescent="0.2">
      <c r="C1329"/>
      <c r="D1329"/>
      <c r="E1329"/>
      <c r="F1329"/>
    </row>
    <row r="1330" spans="3:6" x14ac:dyDescent="0.2">
      <c r="C1330"/>
      <c r="D1330"/>
      <c r="E1330"/>
      <c r="F1330"/>
    </row>
    <row r="1331" spans="3:6" x14ac:dyDescent="0.2">
      <c r="C1331"/>
      <c r="D1331"/>
      <c r="E1331"/>
      <c r="F1331"/>
    </row>
    <row r="1332" spans="3:6" x14ac:dyDescent="0.2">
      <c r="C1332"/>
      <c r="D1332"/>
      <c r="E1332"/>
      <c r="F1332"/>
    </row>
    <row r="1333" spans="3:6" x14ac:dyDescent="0.2">
      <c r="C1333"/>
      <c r="D1333"/>
      <c r="E1333"/>
      <c r="F1333"/>
    </row>
    <row r="1334" spans="3:6" x14ac:dyDescent="0.2">
      <c r="C1334"/>
      <c r="D1334"/>
      <c r="E1334"/>
      <c r="F1334"/>
    </row>
    <row r="1335" spans="3:6" x14ac:dyDescent="0.2">
      <c r="C1335"/>
      <c r="D1335"/>
      <c r="E1335"/>
      <c r="F1335"/>
    </row>
    <row r="1336" spans="3:6" x14ac:dyDescent="0.2">
      <c r="C1336"/>
      <c r="D1336"/>
      <c r="E1336"/>
      <c r="F1336"/>
    </row>
    <row r="1337" spans="3:6" x14ac:dyDescent="0.2">
      <c r="C1337"/>
      <c r="D1337"/>
      <c r="E1337"/>
      <c r="F1337"/>
    </row>
    <row r="1338" spans="3:6" x14ac:dyDescent="0.2">
      <c r="C1338"/>
      <c r="D1338"/>
      <c r="E1338"/>
      <c r="F1338"/>
    </row>
    <row r="1339" spans="3:6" x14ac:dyDescent="0.2">
      <c r="C1339"/>
      <c r="D1339"/>
      <c r="E1339"/>
      <c r="F1339"/>
    </row>
    <row r="1340" spans="3:6" x14ac:dyDescent="0.2">
      <c r="C1340"/>
      <c r="D1340"/>
      <c r="E1340"/>
      <c r="F1340"/>
    </row>
    <row r="1341" spans="3:6" x14ac:dyDescent="0.2">
      <c r="C1341"/>
      <c r="D1341"/>
      <c r="E1341"/>
      <c r="F1341"/>
    </row>
    <row r="1342" spans="3:6" x14ac:dyDescent="0.2">
      <c r="C1342"/>
      <c r="D1342"/>
      <c r="E1342"/>
      <c r="F1342"/>
    </row>
    <row r="1343" spans="3:6" x14ac:dyDescent="0.2">
      <c r="C1343"/>
      <c r="D1343"/>
      <c r="E1343"/>
      <c r="F1343"/>
    </row>
    <row r="1344" spans="3:6" x14ac:dyDescent="0.2">
      <c r="C1344"/>
      <c r="D1344"/>
      <c r="E1344"/>
      <c r="F1344"/>
    </row>
    <row r="1345" spans="3:6" x14ac:dyDescent="0.2">
      <c r="C1345"/>
      <c r="D1345"/>
      <c r="E1345"/>
      <c r="F1345"/>
    </row>
    <row r="1346" spans="3:6" x14ac:dyDescent="0.2">
      <c r="C1346"/>
      <c r="D1346"/>
      <c r="E1346"/>
      <c r="F1346"/>
    </row>
    <row r="1347" spans="3:6" x14ac:dyDescent="0.2">
      <c r="C1347"/>
      <c r="D1347"/>
      <c r="E1347"/>
      <c r="F1347"/>
    </row>
    <row r="1348" spans="3:6" x14ac:dyDescent="0.2">
      <c r="C1348"/>
      <c r="D1348"/>
      <c r="E1348"/>
      <c r="F1348"/>
    </row>
    <row r="1349" spans="3:6" x14ac:dyDescent="0.2">
      <c r="C1349"/>
      <c r="D1349"/>
      <c r="E1349"/>
      <c r="F1349"/>
    </row>
    <row r="1350" spans="3:6" x14ac:dyDescent="0.2">
      <c r="C1350"/>
      <c r="D1350"/>
      <c r="E1350"/>
      <c r="F1350"/>
    </row>
    <row r="1351" spans="3:6" x14ac:dyDescent="0.2">
      <c r="C1351"/>
      <c r="D1351"/>
      <c r="E1351"/>
      <c r="F1351"/>
    </row>
    <row r="1352" spans="3:6" x14ac:dyDescent="0.2">
      <c r="C1352"/>
      <c r="D1352"/>
      <c r="E1352"/>
      <c r="F1352"/>
    </row>
    <row r="1353" spans="3:6" x14ac:dyDescent="0.2">
      <c r="C1353"/>
      <c r="D1353"/>
      <c r="E1353"/>
      <c r="F1353"/>
    </row>
    <row r="1354" spans="3:6" x14ac:dyDescent="0.2">
      <c r="C1354"/>
      <c r="D1354"/>
      <c r="E1354"/>
      <c r="F1354"/>
    </row>
    <row r="1355" spans="3:6" x14ac:dyDescent="0.2">
      <c r="C1355"/>
      <c r="D1355"/>
      <c r="E1355"/>
      <c r="F1355"/>
    </row>
    <row r="1356" spans="3:6" x14ac:dyDescent="0.2">
      <c r="C1356"/>
      <c r="D1356"/>
      <c r="E1356"/>
      <c r="F1356"/>
    </row>
    <row r="1357" spans="3:6" x14ac:dyDescent="0.2">
      <c r="C1357"/>
      <c r="D1357"/>
      <c r="E1357"/>
      <c r="F1357"/>
    </row>
    <row r="1358" spans="3:6" x14ac:dyDescent="0.2">
      <c r="C1358"/>
      <c r="D1358"/>
      <c r="E1358"/>
      <c r="F1358"/>
    </row>
    <row r="1359" spans="3:6" x14ac:dyDescent="0.2">
      <c r="C1359"/>
      <c r="D1359"/>
      <c r="E1359"/>
      <c r="F1359"/>
    </row>
    <row r="1360" spans="3:6" x14ac:dyDescent="0.2">
      <c r="C1360"/>
      <c r="D1360"/>
      <c r="E1360"/>
      <c r="F1360"/>
    </row>
    <row r="1361" spans="3:6" x14ac:dyDescent="0.2">
      <c r="C1361"/>
      <c r="D1361"/>
      <c r="E1361"/>
      <c r="F1361"/>
    </row>
    <row r="1362" spans="3:6" x14ac:dyDescent="0.2">
      <c r="C1362"/>
      <c r="D1362"/>
      <c r="E1362"/>
      <c r="F1362"/>
    </row>
    <row r="1363" spans="3:6" x14ac:dyDescent="0.2">
      <c r="C1363"/>
      <c r="D1363"/>
      <c r="E1363"/>
      <c r="F1363"/>
    </row>
    <row r="1364" spans="3:6" x14ac:dyDescent="0.2">
      <c r="C1364"/>
      <c r="D1364"/>
      <c r="E1364"/>
      <c r="F1364"/>
    </row>
    <row r="1365" spans="3:6" x14ac:dyDescent="0.2">
      <c r="C1365"/>
      <c r="D1365"/>
      <c r="E1365"/>
      <c r="F1365"/>
    </row>
    <row r="1366" spans="3:6" x14ac:dyDescent="0.2">
      <c r="C1366"/>
      <c r="D1366"/>
      <c r="E1366"/>
      <c r="F1366"/>
    </row>
    <row r="1367" spans="3:6" x14ac:dyDescent="0.2">
      <c r="C1367"/>
      <c r="D1367"/>
      <c r="E1367"/>
      <c r="F1367"/>
    </row>
    <row r="1368" spans="3:6" x14ac:dyDescent="0.2">
      <c r="C1368"/>
      <c r="D1368"/>
      <c r="E1368"/>
      <c r="F1368"/>
    </row>
    <row r="1369" spans="3:6" x14ac:dyDescent="0.2">
      <c r="C1369"/>
      <c r="D1369"/>
      <c r="E1369"/>
      <c r="F1369"/>
    </row>
    <row r="1370" spans="3:6" x14ac:dyDescent="0.2">
      <c r="C1370"/>
      <c r="D1370"/>
      <c r="E1370"/>
      <c r="F1370"/>
    </row>
    <row r="1371" spans="3:6" x14ac:dyDescent="0.2">
      <c r="C1371"/>
      <c r="D1371"/>
      <c r="E1371"/>
      <c r="F1371"/>
    </row>
    <row r="1372" spans="3:6" x14ac:dyDescent="0.2">
      <c r="C1372"/>
      <c r="D1372"/>
      <c r="E1372"/>
      <c r="F1372"/>
    </row>
    <row r="1373" spans="3:6" x14ac:dyDescent="0.2">
      <c r="C1373"/>
      <c r="D1373"/>
      <c r="E1373"/>
      <c r="F1373"/>
    </row>
    <row r="1374" spans="3:6" x14ac:dyDescent="0.2">
      <c r="C1374"/>
      <c r="D1374"/>
      <c r="E1374"/>
      <c r="F1374"/>
    </row>
    <row r="1375" spans="3:6" x14ac:dyDescent="0.2">
      <c r="C1375"/>
      <c r="D1375"/>
      <c r="E1375"/>
      <c r="F1375"/>
    </row>
    <row r="1376" spans="3:6" x14ac:dyDescent="0.2">
      <c r="C1376"/>
      <c r="D1376"/>
      <c r="E1376"/>
      <c r="F1376"/>
    </row>
    <row r="1377" spans="3:6" x14ac:dyDescent="0.2">
      <c r="C1377"/>
      <c r="D1377"/>
      <c r="E1377"/>
      <c r="F1377"/>
    </row>
    <row r="1378" spans="3:6" x14ac:dyDescent="0.2">
      <c r="C1378"/>
      <c r="D1378"/>
      <c r="E1378"/>
      <c r="F1378"/>
    </row>
    <row r="1379" spans="3:6" x14ac:dyDescent="0.2">
      <c r="C1379"/>
      <c r="D1379"/>
      <c r="E1379"/>
      <c r="F1379"/>
    </row>
    <row r="1380" spans="3:6" x14ac:dyDescent="0.2">
      <c r="C1380"/>
      <c r="D1380"/>
      <c r="E1380"/>
      <c r="F1380"/>
    </row>
    <row r="1381" spans="3:6" x14ac:dyDescent="0.2">
      <c r="C1381"/>
      <c r="D1381"/>
      <c r="E1381"/>
      <c r="F1381"/>
    </row>
    <row r="1382" spans="3:6" x14ac:dyDescent="0.2">
      <c r="C1382"/>
      <c r="D1382"/>
      <c r="E1382"/>
      <c r="F1382"/>
    </row>
    <row r="1383" spans="3:6" x14ac:dyDescent="0.2">
      <c r="C1383"/>
      <c r="D1383"/>
      <c r="E1383"/>
      <c r="F1383"/>
    </row>
    <row r="1384" spans="3:6" x14ac:dyDescent="0.2">
      <c r="C1384"/>
      <c r="D1384"/>
      <c r="E1384"/>
      <c r="F1384"/>
    </row>
    <row r="1385" spans="3:6" x14ac:dyDescent="0.2">
      <c r="C1385"/>
      <c r="D1385"/>
      <c r="E1385"/>
      <c r="F1385"/>
    </row>
    <row r="1386" spans="3:6" x14ac:dyDescent="0.2">
      <c r="C1386"/>
      <c r="D1386"/>
      <c r="E1386"/>
      <c r="F1386"/>
    </row>
    <row r="1387" spans="3:6" x14ac:dyDescent="0.2">
      <c r="C1387"/>
      <c r="D1387"/>
      <c r="E1387"/>
      <c r="F1387"/>
    </row>
    <row r="1388" spans="3:6" x14ac:dyDescent="0.2">
      <c r="C1388"/>
      <c r="D1388"/>
      <c r="E1388"/>
      <c r="F1388"/>
    </row>
    <row r="1389" spans="3:6" x14ac:dyDescent="0.2">
      <c r="C1389"/>
      <c r="D1389"/>
      <c r="E1389"/>
      <c r="F1389"/>
    </row>
    <row r="1390" spans="3:6" x14ac:dyDescent="0.2">
      <c r="C1390"/>
      <c r="D1390"/>
      <c r="E1390"/>
      <c r="F1390"/>
    </row>
    <row r="1391" spans="3:6" x14ac:dyDescent="0.2">
      <c r="C1391"/>
      <c r="D1391"/>
      <c r="E1391"/>
      <c r="F1391"/>
    </row>
    <row r="1392" spans="3:6" x14ac:dyDescent="0.2">
      <c r="C1392"/>
      <c r="D1392"/>
      <c r="E1392"/>
      <c r="F1392"/>
    </row>
    <row r="1393" spans="3:6" x14ac:dyDescent="0.2">
      <c r="C1393"/>
      <c r="D1393"/>
      <c r="E1393"/>
      <c r="F1393"/>
    </row>
    <row r="1394" spans="3:6" x14ac:dyDescent="0.2">
      <c r="C1394"/>
      <c r="D1394"/>
      <c r="E1394"/>
      <c r="F1394"/>
    </row>
    <row r="1395" spans="3:6" x14ac:dyDescent="0.2">
      <c r="C1395"/>
      <c r="D1395"/>
      <c r="E1395"/>
      <c r="F1395"/>
    </row>
    <row r="1396" spans="3:6" x14ac:dyDescent="0.2">
      <c r="C1396"/>
      <c r="D1396"/>
      <c r="E1396"/>
      <c r="F1396"/>
    </row>
    <row r="1397" spans="3:6" x14ac:dyDescent="0.2">
      <c r="C1397"/>
      <c r="D1397"/>
      <c r="E1397"/>
      <c r="F1397"/>
    </row>
    <row r="1398" spans="3:6" x14ac:dyDescent="0.2">
      <c r="C1398"/>
      <c r="D1398"/>
      <c r="E1398"/>
      <c r="F1398"/>
    </row>
    <row r="1399" spans="3:6" x14ac:dyDescent="0.2">
      <c r="C1399"/>
      <c r="D1399"/>
      <c r="E1399"/>
      <c r="F1399"/>
    </row>
    <row r="1400" spans="3:6" x14ac:dyDescent="0.2">
      <c r="C1400"/>
      <c r="D1400"/>
      <c r="E1400"/>
      <c r="F1400"/>
    </row>
    <row r="1401" spans="3:6" x14ac:dyDescent="0.2">
      <c r="C1401"/>
      <c r="D1401"/>
      <c r="E1401"/>
      <c r="F1401"/>
    </row>
    <row r="1402" spans="3:6" x14ac:dyDescent="0.2">
      <c r="C1402"/>
      <c r="D1402"/>
      <c r="E1402"/>
      <c r="F1402"/>
    </row>
    <row r="1403" spans="3:6" x14ac:dyDescent="0.2">
      <c r="C1403"/>
      <c r="D1403"/>
      <c r="E1403"/>
      <c r="F1403"/>
    </row>
    <row r="1404" spans="3:6" x14ac:dyDescent="0.2">
      <c r="C1404"/>
      <c r="D1404"/>
      <c r="E1404"/>
      <c r="F1404"/>
    </row>
    <row r="1405" spans="3:6" x14ac:dyDescent="0.2">
      <c r="C1405"/>
      <c r="D1405"/>
      <c r="E1405"/>
      <c r="F1405"/>
    </row>
    <row r="1406" spans="3:6" x14ac:dyDescent="0.2">
      <c r="C1406"/>
      <c r="D1406"/>
      <c r="E1406"/>
      <c r="F1406"/>
    </row>
    <row r="1407" spans="3:6" x14ac:dyDescent="0.2">
      <c r="C1407"/>
      <c r="D1407"/>
      <c r="E1407"/>
      <c r="F1407"/>
    </row>
    <row r="1408" spans="3:6" x14ac:dyDescent="0.2">
      <c r="C1408"/>
      <c r="D1408"/>
      <c r="E1408"/>
      <c r="F1408"/>
    </row>
    <row r="1409" spans="3:6" x14ac:dyDescent="0.2">
      <c r="C1409"/>
      <c r="D1409"/>
      <c r="E1409"/>
      <c r="F1409"/>
    </row>
    <row r="1410" spans="3:6" x14ac:dyDescent="0.2">
      <c r="C1410"/>
      <c r="D1410"/>
      <c r="E1410"/>
      <c r="F1410"/>
    </row>
    <row r="1411" spans="3:6" x14ac:dyDescent="0.2">
      <c r="C1411"/>
      <c r="D1411"/>
      <c r="E1411"/>
      <c r="F1411"/>
    </row>
    <row r="1412" spans="3:6" x14ac:dyDescent="0.2">
      <c r="C1412"/>
      <c r="D1412"/>
      <c r="E1412"/>
      <c r="F1412"/>
    </row>
    <row r="1413" spans="3:6" x14ac:dyDescent="0.2">
      <c r="C1413"/>
      <c r="D1413"/>
      <c r="E1413"/>
      <c r="F1413"/>
    </row>
    <row r="1414" spans="3:6" x14ac:dyDescent="0.2">
      <c r="C1414"/>
      <c r="D1414"/>
      <c r="E1414"/>
      <c r="F1414"/>
    </row>
    <row r="1415" spans="3:6" x14ac:dyDescent="0.2">
      <c r="C1415"/>
      <c r="D1415"/>
      <c r="E1415"/>
      <c r="F1415"/>
    </row>
    <row r="1416" spans="3:6" x14ac:dyDescent="0.2">
      <c r="C1416"/>
      <c r="D1416"/>
      <c r="E1416"/>
      <c r="F1416"/>
    </row>
    <row r="1417" spans="3:6" x14ac:dyDescent="0.2">
      <c r="C1417"/>
      <c r="D1417"/>
      <c r="E1417"/>
      <c r="F1417"/>
    </row>
    <row r="1418" spans="3:6" x14ac:dyDescent="0.2">
      <c r="C1418"/>
      <c r="D1418"/>
      <c r="E1418"/>
      <c r="F1418"/>
    </row>
    <row r="1419" spans="3:6" x14ac:dyDescent="0.2">
      <c r="C1419"/>
      <c r="D1419"/>
      <c r="E1419"/>
      <c r="F1419"/>
    </row>
    <row r="1420" spans="3:6" x14ac:dyDescent="0.2">
      <c r="C1420"/>
      <c r="D1420"/>
      <c r="E1420"/>
      <c r="F1420"/>
    </row>
    <row r="1421" spans="3:6" x14ac:dyDescent="0.2">
      <c r="C1421"/>
      <c r="D1421"/>
      <c r="E1421"/>
      <c r="F1421"/>
    </row>
    <row r="1422" spans="3:6" x14ac:dyDescent="0.2">
      <c r="C1422"/>
      <c r="D1422"/>
      <c r="E1422"/>
      <c r="F1422"/>
    </row>
    <row r="1423" spans="3:6" x14ac:dyDescent="0.2">
      <c r="C1423"/>
      <c r="D1423"/>
      <c r="E1423"/>
      <c r="F1423"/>
    </row>
    <row r="1424" spans="3:6" x14ac:dyDescent="0.2">
      <c r="C1424"/>
      <c r="D1424"/>
      <c r="E1424"/>
      <c r="F1424"/>
    </row>
    <row r="1425" spans="3:6" x14ac:dyDescent="0.2">
      <c r="C1425"/>
      <c r="D1425"/>
      <c r="E1425"/>
      <c r="F1425"/>
    </row>
    <row r="1426" spans="3:6" x14ac:dyDescent="0.2">
      <c r="C1426"/>
      <c r="D1426"/>
      <c r="E1426"/>
      <c r="F1426"/>
    </row>
    <row r="1427" spans="3:6" x14ac:dyDescent="0.2">
      <c r="C1427"/>
      <c r="D1427"/>
      <c r="E1427"/>
      <c r="F1427"/>
    </row>
    <row r="1428" spans="3:6" x14ac:dyDescent="0.2">
      <c r="C1428"/>
      <c r="D1428"/>
      <c r="E1428"/>
      <c r="F1428"/>
    </row>
    <row r="1429" spans="3:6" x14ac:dyDescent="0.2">
      <c r="C1429"/>
      <c r="D1429"/>
      <c r="E1429"/>
      <c r="F1429"/>
    </row>
    <row r="1430" spans="3:6" x14ac:dyDescent="0.2">
      <c r="C1430"/>
      <c r="D1430"/>
      <c r="E1430"/>
      <c r="F1430"/>
    </row>
    <row r="1431" spans="3:6" x14ac:dyDescent="0.2">
      <c r="C1431"/>
      <c r="D1431"/>
      <c r="E1431"/>
      <c r="F1431"/>
    </row>
    <row r="1432" spans="3:6" x14ac:dyDescent="0.2">
      <c r="C1432"/>
      <c r="D1432"/>
      <c r="E1432"/>
      <c r="F1432"/>
    </row>
    <row r="1433" spans="3:6" x14ac:dyDescent="0.2">
      <c r="C1433"/>
      <c r="D1433"/>
      <c r="E1433"/>
      <c r="F1433"/>
    </row>
    <row r="1434" spans="3:6" x14ac:dyDescent="0.2">
      <c r="C1434"/>
      <c r="D1434"/>
      <c r="E1434"/>
      <c r="F1434"/>
    </row>
    <row r="1435" spans="3:6" x14ac:dyDescent="0.2">
      <c r="C1435"/>
      <c r="D1435"/>
      <c r="E1435"/>
      <c r="F1435"/>
    </row>
    <row r="1436" spans="3:6" x14ac:dyDescent="0.2">
      <c r="C1436"/>
      <c r="D1436"/>
      <c r="E1436"/>
      <c r="F1436"/>
    </row>
    <row r="1437" spans="3:6" x14ac:dyDescent="0.2">
      <c r="C1437"/>
      <c r="D1437"/>
      <c r="E1437"/>
      <c r="F1437"/>
    </row>
    <row r="1438" spans="3:6" x14ac:dyDescent="0.2">
      <c r="C1438"/>
      <c r="D1438"/>
      <c r="E1438"/>
      <c r="F1438"/>
    </row>
    <row r="1439" spans="3:6" x14ac:dyDescent="0.2">
      <c r="C1439"/>
      <c r="D1439"/>
      <c r="E1439"/>
      <c r="F1439"/>
    </row>
    <row r="1440" spans="3:6" x14ac:dyDescent="0.2">
      <c r="C1440"/>
      <c r="D1440"/>
      <c r="E1440"/>
      <c r="F1440"/>
    </row>
    <row r="1441" spans="3:6" x14ac:dyDescent="0.2">
      <c r="C1441"/>
      <c r="D1441"/>
      <c r="E1441"/>
      <c r="F1441"/>
    </row>
    <row r="1442" spans="3:6" x14ac:dyDescent="0.2">
      <c r="C1442"/>
      <c r="D1442"/>
      <c r="E1442"/>
      <c r="F1442"/>
    </row>
    <row r="1443" spans="3:6" x14ac:dyDescent="0.2">
      <c r="C1443"/>
      <c r="D1443"/>
      <c r="E1443"/>
      <c r="F1443"/>
    </row>
    <row r="1444" spans="3:6" x14ac:dyDescent="0.2">
      <c r="C1444"/>
      <c r="D1444"/>
      <c r="E1444"/>
      <c r="F1444"/>
    </row>
    <row r="1445" spans="3:6" x14ac:dyDescent="0.2">
      <c r="C1445"/>
      <c r="D1445"/>
      <c r="E1445"/>
      <c r="F1445"/>
    </row>
    <row r="1446" spans="3:6" x14ac:dyDescent="0.2">
      <c r="C1446"/>
      <c r="D1446"/>
      <c r="E1446"/>
      <c r="F1446"/>
    </row>
    <row r="1447" spans="3:6" x14ac:dyDescent="0.2">
      <c r="C1447"/>
      <c r="D1447"/>
      <c r="E1447"/>
      <c r="F1447"/>
    </row>
    <row r="1448" spans="3:6" x14ac:dyDescent="0.2">
      <c r="C1448"/>
      <c r="D1448"/>
      <c r="E1448"/>
      <c r="F1448"/>
    </row>
    <row r="1449" spans="3:6" x14ac:dyDescent="0.2">
      <c r="C1449"/>
      <c r="D1449"/>
      <c r="E1449"/>
      <c r="F1449"/>
    </row>
    <row r="1450" spans="3:6" x14ac:dyDescent="0.2">
      <c r="C1450"/>
      <c r="D1450"/>
      <c r="E1450"/>
      <c r="F1450"/>
    </row>
    <row r="1451" spans="3:6" x14ac:dyDescent="0.2">
      <c r="C1451"/>
      <c r="D1451"/>
      <c r="E1451"/>
      <c r="F1451"/>
    </row>
    <row r="1452" spans="3:6" x14ac:dyDescent="0.2">
      <c r="C1452"/>
      <c r="D1452"/>
      <c r="E1452"/>
      <c r="F1452"/>
    </row>
    <row r="1453" spans="3:6" x14ac:dyDescent="0.2">
      <c r="C1453"/>
      <c r="D1453"/>
      <c r="E1453"/>
      <c r="F1453"/>
    </row>
    <row r="1454" spans="3:6" x14ac:dyDescent="0.2">
      <c r="C1454"/>
      <c r="D1454"/>
      <c r="E1454"/>
      <c r="F1454"/>
    </row>
    <row r="1455" spans="3:6" x14ac:dyDescent="0.2">
      <c r="C1455"/>
      <c r="D1455"/>
      <c r="E1455"/>
      <c r="F1455"/>
    </row>
    <row r="1456" spans="3:6" x14ac:dyDescent="0.2">
      <c r="C1456"/>
      <c r="D1456"/>
      <c r="E1456"/>
      <c r="F1456"/>
    </row>
    <row r="1457" spans="3:6" x14ac:dyDescent="0.2">
      <c r="C1457"/>
      <c r="D1457"/>
      <c r="E1457"/>
      <c r="F1457"/>
    </row>
    <row r="1458" spans="3:6" x14ac:dyDescent="0.2">
      <c r="C1458"/>
      <c r="D1458"/>
      <c r="E1458"/>
      <c r="F1458"/>
    </row>
    <row r="1459" spans="3:6" x14ac:dyDescent="0.2">
      <c r="C1459"/>
      <c r="D1459"/>
      <c r="E1459"/>
      <c r="F1459"/>
    </row>
    <row r="1460" spans="3:6" x14ac:dyDescent="0.2">
      <c r="C1460"/>
      <c r="D1460"/>
      <c r="E1460"/>
      <c r="F1460"/>
    </row>
    <row r="1461" spans="3:6" x14ac:dyDescent="0.2">
      <c r="C1461"/>
      <c r="D1461"/>
      <c r="E1461"/>
      <c r="F1461"/>
    </row>
    <row r="1462" spans="3:6" x14ac:dyDescent="0.2">
      <c r="C1462"/>
      <c r="D1462"/>
      <c r="E1462"/>
      <c r="F1462"/>
    </row>
    <row r="1463" spans="3:6" x14ac:dyDescent="0.2">
      <c r="C1463"/>
      <c r="D1463"/>
      <c r="E1463"/>
      <c r="F1463"/>
    </row>
    <row r="1464" spans="3:6" x14ac:dyDescent="0.2">
      <c r="C1464"/>
      <c r="D1464"/>
      <c r="E1464"/>
      <c r="F1464"/>
    </row>
    <row r="1465" spans="3:6" x14ac:dyDescent="0.2">
      <c r="C1465"/>
      <c r="D1465"/>
      <c r="E1465"/>
      <c r="F1465"/>
    </row>
    <row r="1466" spans="3:6" x14ac:dyDescent="0.2">
      <c r="C1466"/>
      <c r="D1466"/>
      <c r="E1466"/>
      <c r="F1466"/>
    </row>
    <row r="1467" spans="3:6" x14ac:dyDescent="0.2">
      <c r="C1467"/>
      <c r="D1467"/>
      <c r="E1467"/>
      <c r="F1467"/>
    </row>
    <row r="1468" spans="3:6" x14ac:dyDescent="0.2">
      <c r="C1468"/>
      <c r="D1468"/>
      <c r="E1468"/>
      <c r="F1468"/>
    </row>
    <row r="1469" spans="3:6" x14ac:dyDescent="0.2">
      <c r="C1469"/>
      <c r="D1469"/>
      <c r="E1469"/>
      <c r="F1469"/>
    </row>
    <row r="1470" spans="3:6" x14ac:dyDescent="0.2">
      <c r="C1470"/>
      <c r="D1470"/>
      <c r="E1470"/>
      <c r="F1470"/>
    </row>
    <row r="1471" spans="3:6" x14ac:dyDescent="0.2">
      <c r="C1471"/>
      <c r="D1471"/>
      <c r="E1471"/>
      <c r="F1471"/>
    </row>
    <row r="1472" spans="3:6" x14ac:dyDescent="0.2">
      <c r="C1472"/>
      <c r="D1472"/>
      <c r="E1472"/>
      <c r="F1472"/>
    </row>
    <row r="1473" spans="3:6" x14ac:dyDescent="0.2">
      <c r="C1473"/>
      <c r="D1473"/>
      <c r="E1473"/>
      <c r="F1473"/>
    </row>
    <row r="1474" spans="3:6" x14ac:dyDescent="0.2">
      <c r="C1474"/>
      <c r="D1474"/>
      <c r="E1474"/>
      <c r="F1474"/>
    </row>
    <row r="1475" spans="3:6" x14ac:dyDescent="0.2">
      <c r="C1475"/>
      <c r="D1475"/>
      <c r="E1475"/>
      <c r="F1475"/>
    </row>
    <row r="1476" spans="3:6" x14ac:dyDescent="0.2">
      <c r="C1476"/>
      <c r="D1476"/>
      <c r="E1476"/>
      <c r="F1476"/>
    </row>
    <row r="1477" spans="3:6" x14ac:dyDescent="0.2">
      <c r="C1477"/>
      <c r="D1477"/>
      <c r="E1477"/>
      <c r="F1477"/>
    </row>
    <row r="1478" spans="3:6" x14ac:dyDescent="0.2">
      <c r="C1478"/>
      <c r="D1478"/>
      <c r="E1478"/>
      <c r="F1478"/>
    </row>
    <row r="1479" spans="3:6" x14ac:dyDescent="0.2">
      <c r="C1479"/>
      <c r="D1479"/>
      <c r="E1479"/>
      <c r="F1479"/>
    </row>
    <row r="1480" spans="3:6" x14ac:dyDescent="0.2">
      <c r="C1480"/>
      <c r="D1480"/>
      <c r="E1480"/>
      <c r="F1480"/>
    </row>
    <row r="1481" spans="3:6" x14ac:dyDescent="0.2">
      <c r="C1481"/>
      <c r="D1481"/>
      <c r="E1481"/>
      <c r="F1481"/>
    </row>
    <row r="1482" spans="3:6" x14ac:dyDescent="0.2">
      <c r="C1482"/>
      <c r="D1482"/>
      <c r="E1482"/>
      <c r="F1482"/>
    </row>
    <row r="1483" spans="3:6" x14ac:dyDescent="0.2">
      <c r="C1483"/>
      <c r="D1483"/>
      <c r="E1483"/>
      <c r="F1483"/>
    </row>
    <row r="1484" spans="3:6" x14ac:dyDescent="0.2">
      <c r="C1484"/>
      <c r="D1484"/>
      <c r="E1484"/>
      <c r="F1484"/>
    </row>
    <row r="1485" spans="3:6" x14ac:dyDescent="0.2">
      <c r="C1485"/>
      <c r="D1485"/>
      <c r="E1485"/>
      <c r="F1485"/>
    </row>
    <row r="1486" spans="3:6" x14ac:dyDescent="0.2">
      <c r="C1486"/>
      <c r="D1486"/>
      <c r="E1486"/>
      <c r="F1486"/>
    </row>
    <row r="1487" spans="3:6" x14ac:dyDescent="0.2">
      <c r="C1487"/>
      <c r="D1487"/>
      <c r="E1487"/>
      <c r="F1487"/>
    </row>
    <row r="1488" spans="3:6" x14ac:dyDescent="0.2">
      <c r="C1488"/>
      <c r="D1488"/>
      <c r="E1488"/>
      <c r="F1488"/>
    </row>
    <row r="1489" spans="3:6" x14ac:dyDescent="0.2">
      <c r="C1489"/>
      <c r="D1489"/>
      <c r="E1489"/>
      <c r="F1489"/>
    </row>
    <row r="1490" spans="3:6" x14ac:dyDescent="0.2">
      <c r="C1490"/>
      <c r="D1490"/>
      <c r="E1490"/>
      <c r="F1490"/>
    </row>
    <row r="1491" spans="3:6" x14ac:dyDescent="0.2">
      <c r="C1491"/>
      <c r="D1491"/>
      <c r="E1491"/>
      <c r="F1491"/>
    </row>
    <row r="1492" spans="3:6" x14ac:dyDescent="0.2">
      <c r="C1492"/>
      <c r="D1492"/>
      <c r="E1492"/>
      <c r="F1492"/>
    </row>
    <row r="1493" spans="3:6" x14ac:dyDescent="0.2">
      <c r="C1493"/>
      <c r="D1493"/>
      <c r="E1493"/>
      <c r="F1493"/>
    </row>
    <row r="1494" spans="3:6" x14ac:dyDescent="0.2">
      <c r="C1494"/>
      <c r="D1494"/>
      <c r="E1494"/>
      <c r="F1494"/>
    </row>
    <row r="1495" spans="3:6" x14ac:dyDescent="0.2">
      <c r="C1495"/>
      <c r="D1495"/>
      <c r="E1495"/>
      <c r="F1495"/>
    </row>
    <row r="1496" spans="3:6" x14ac:dyDescent="0.2">
      <c r="C1496"/>
      <c r="D1496"/>
      <c r="E1496"/>
      <c r="F1496"/>
    </row>
    <row r="1497" spans="3:6" x14ac:dyDescent="0.2">
      <c r="C1497"/>
      <c r="D1497"/>
      <c r="E1497"/>
      <c r="F1497"/>
    </row>
    <row r="1498" spans="3:6" x14ac:dyDescent="0.2">
      <c r="C1498"/>
      <c r="D1498"/>
      <c r="E1498"/>
      <c r="F1498"/>
    </row>
    <row r="1499" spans="3:6" x14ac:dyDescent="0.2">
      <c r="C1499"/>
      <c r="D1499"/>
      <c r="E1499"/>
      <c r="F1499"/>
    </row>
    <row r="1500" spans="3:6" x14ac:dyDescent="0.2">
      <c r="C1500"/>
      <c r="D1500"/>
      <c r="E1500"/>
      <c r="F1500"/>
    </row>
    <row r="1501" spans="3:6" x14ac:dyDescent="0.2">
      <c r="C1501"/>
      <c r="D1501"/>
      <c r="E1501"/>
      <c r="F1501"/>
    </row>
    <row r="1502" spans="3:6" x14ac:dyDescent="0.2">
      <c r="C1502"/>
      <c r="D1502"/>
      <c r="E1502"/>
      <c r="F1502"/>
    </row>
    <row r="1503" spans="3:6" x14ac:dyDescent="0.2">
      <c r="C1503"/>
      <c r="D1503"/>
      <c r="E1503"/>
      <c r="F1503"/>
    </row>
    <row r="1504" spans="3:6" x14ac:dyDescent="0.2">
      <c r="C1504"/>
      <c r="D1504"/>
      <c r="E1504"/>
      <c r="F1504"/>
    </row>
    <row r="1505" spans="3:6" x14ac:dyDescent="0.2">
      <c r="C1505"/>
      <c r="D1505"/>
      <c r="E1505"/>
      <c r="F1505"/>
    </row>
    <row r="1506" spans="3:6" x14ac:dyDescent="0.2">
      <c r="C1506"/>
      <c r="D1506"/>
      <c r="E1506"/>
      <c r="F1506"/>
    </row>
    <row r="1507" spans="3:6" x14ac:dyDescent="0.2">
      <c r="C1507"/>
      <c r="D1507"/>
      <c r="E1507"/>
      <c r="F1507"/>
    </row>
    <row r="1508" spans="3:6" x14ac:dyDescent="0.2">
      <c r="C1508"/>
      <c r="D1508"/>
      <c r="E1508"/>
      <c r="F1508"/>
    </row>
    <row r="1509" spans="3:6" x14ac:dyDescent="0.2">
      <c r="C1509"/>
      <c r="D1509"/>
      <c r="E1509"/>
      <c r="F1509"/>
    </row>
    <row r="1510" spans="3:6" x14ac:dyDescent="0.2">
      <c r="C1510"/>
      <c r="D1510"/>
      <c r="E1510"/>
      <c r="F1510"/>
    </row>
    <row r="1511" spans="3:6" x14ac:dyDescent="0.2">
      <c r="C1511"/>
      <c r="D1511"/>
      <c r="E1511"/>
      <c r="F1511"/>
    </row>
    <row r="1512" spans="3:6" x14ac:dyDescent="0.2">
      <c r="C1512"/>
      <c r="D1512"/>
      <c r="E1512"/>
      <c r="F1512"/>
    </row>
    <row r="1513" spans="3:6" x14ac:dyDescent="0.2">
      <c r="C1513"/>
      <c r="D1513"/>
      <c r="E1513"/>
      <c r="F1513"/>
    </row>
    <row r="1514" spans="3:6" x14ac:dyDescent="0.2">
      <c r="C1514"/>
      <c r="D1514"/>
      <c r="E1514"/>
      <c r="F1514"/>
    </row>
    <row r="1515" spans="3:6" x14ac:dyDescent="0.2">
      <c r="C1515"/>
      <c r="D1515"/>
      <c r="E1515"/>
      <c r="F1515"/>
    </row>
    <row r="1516" spans="3:6" x14ac:dyDescent="0.2">
      <c r="C1516"/>
      <c r="D1516"/>
      <c r="E1516"/>
      <c r="F1516"/>
    </row>
    <row r="1517" spans="3:6" x14ac:dyDescent="0.2">
      <c r="C1517"/>
      <c r="D1517"/>
      <c r="E1517"/>
      <c r="F1517"/>
    </row>
    <row r="1518" spans="3:6" x14ac:dyDescent="0.2">
      <c r="C1518"/>
      <c r="D1518"/>
      <c r="E1518"/>
      <c r="F1518"/>
    </row>
    <row r="1519" spans="3:6" x14ac:dyDescent="0.2">
      <c r="C1519"/>
      <c r="D1519"/>
      <c r="E1519"/>
      <c r="F1519"/>
    </row>
    <row r="1520" spans="3:6" x14ac:dyDescent="0.2">
      <c r="C1520"/>
      <c r="D1520"/>
      <c r="E1520"/>
      <c r="F1520"/>
    </row>
    <row r="1521" spans="3:6" x14ac:dyDescent="0.2">
      <c r="C1521"/>
      <c r="D1521"/>
      <c r="E1521"/>
      <c r="F1521"/>
    </row>
    <row r="1522" spans="3:6" x14ac:dyDescent="0.2">
      <c r="C1522"/>
      <c r="D1522"/>
      <c r="E1522"/>
      <c r="F1522"/>
    </row>
    <row r="1523" spans="3:6" x14ac:dyDescent="0.2">
      <c r="C1523"/>
      <c r="D1523"/>
      <c r="E1523"/>
      <c r="F1523"/>
    </row>
    <row r="1524" spans="3:6" x14ac:dyDescent="0.2">
      <c r="C1524"/>
      <c r="D1524"/>
      <c r="E1524"/>
      <c r="F1524"/>
    </row>
    <row r="1525" spans="3:6" x14ac:dyDescent="0.2">
      <c r="C1525"/>
      <c r="D1525"/>
      <c r="E1525"/>
      <c r="F1525"/>
    </row>
    <row r="1526" spans="3:6" x14ac:dyDescent="0.2">
      <c r="C1526"/>
      <c r="D1526"/>
      <c r="E1526"/>
      <c r="F1526"/>
    </row>
    <row r="1527" spans="3:6" x14ac:dyDescent="0.2">
      <c r="C1527"/>
      <c r="D1527"/>
      <c r="E1527"/>
      <c r="F1527"/>
    </row>
    <row r="1528" spans="3:6" x14ac:dyDescent="0.2">
      <c r="C1528"/>
      <c r="D1528"/>
      <c r="E1528"/>
      <c r="F1528"/>
    </row>
    <row r="1529" spans="3:6" x14ac:dyDescent="0.2">
      <c r="C1529"/>
      <c r="D1529"/>
      <c r="E1529"/>
      <c r="F1529"/>
    </row>
    <row r="1530" spans="3:6" x14ac:dyDescent="0.2">
      <c r="C1530"/>
      <c r="D1530"/>
      <c r="E1530"/>
      <c r="F1530"/>
    </row>
    <row r="1531" spans="3:6" x14ac:dyDescent="0.2">
      <c r="C1531"/>
      <c r="D1531"/>
      <c r="E1531"/>
      <c r="F1531"/>
    </row>
    <row r="1532" spans="3:6" x14ac:dyDescent="0.2">
      <c r="C1532"/>
      <c r="D1532"/>
      <c r="E1532"/>
      <c r="F1532"/>
    </row>
    <row r="1533" spans="3:6" x14ac:dyDescent="0.2">
      <c r="C1533"/>
      <c r="D1533"/>
      <c r="E1533"/>
      <c r="F1533"/>
    </row>
    <row r="1534" spans="3:6" x14ac:dyDescent="0.2">
      <c r="C1534"/>
      <c r="D1534"/>
      <c r="E1534"/>
      <c r="F1534"/>
    </row>
    <row r="1535" spans="3:6" x14ac:dyDescent="0.2">
      <c r="C1535"/>
      <c r="D1535"/>
      <c r="E1535"/>
      <c r="F1535"/>
    </row>
    <row r="1536" spans="3:6" x14ac:dyDescent="0.2">
      <c r="C1536"/>
      <c r="D1536"/>
      <c r="E1536"/>
      <c r="F1536"/>
    </row>
    <row r="1537" spans="3:6" x14ac:dyDescent="0.2">
      <c r="C1537"/>
      <c r="D1537"/>
      <c r="E1537"/>
      <c r="F1537"/>
    </row>
    <row r="1538" spans="3:6" x14ac:dyDescent="0.2">
      <c r="C1538"/>
      <c r="D1538"/>
      <c r="E1538"/>
      <c r="F1538"/>
    </row>
    <row r="1539" spans="3:6" x14ac:dyDescent="0.2">
      <c r="C1539"/>
      <c r="D1539"/>
      <c r="E1539"/>
      <c r="F1539"/>
    </row>
    <row r="1540" spans="3:6" x14ac:dyDescent="0.2">
      <c r="C1540"/>
      <c r="D1540"/>
      <c r="E1540"/>
      <c r="F1540"/>
    </row>
    <row r="1541" spans="3:6" x14ac:dyDescent="0.2">
      <c r="C1541"/>
      <c r="D1541"/>
      <c r="E1541"/>
      <c r="F1541"/>
    </row>
    <row r="1542" spans="3:6" x14ac:dyDescent="0.2">
      <c r="C1542"/>
      <c r="D1542"/>
      <c r="E1542"/>
      <c r="F1542"/>
    </row>
    <row r="1543" spans="3:6" x14ac:dyDescent="0.2">
      <c r="C1543"/>
      <c r="D1543"/>
      <c r="E1543"/>
      <c r="F1543"/>
    </row>
    <row r="1544" spans="3:6" x14ac:dyDescent="0.2">
      <c r="C1544"/>
      <c r="D1544"/>
      <c r="E1544"/>
      <c r="F1544"/>
    </row>
    <row r="1545" spans="3:6" x14ac:dyDescent="0.2">
      <c r="C1545"/>
      <c r="D1545"/>
      <c r="E1545"/>
      <c r="F1545"/>
    </row>
    <row r="1546" spans="3:6" x14ac:dyDescent="0.2">
      <c r="C1546"/>
      <c r="D1546"/>
      <c r="E1546"/>
      <c r="F1546"/>
    </row>
    <row r="1547" spans="3:6" x14ac:dyDescent="0.2">
      <c r="C1547"/>
      <c r="D1547"/>
      <c r="E1547"/>
      <c r="F1547"/>
    </row>
    <row r="1548" spans="3:6" x14ac:dyDescent="0.2">
      <c r="C1548"/>
      <c r="D1548"/>
      <c r="E1548"/>
      <c r="F1548"/>
    </row>
    <row r="1549" spans="3:6" x14ac:dyDescent="0.2">
      <c r="C1549"/>
      <c r="D1549"/>
      <c r="E1549"/>
      <c r="F1549"/>
    </row>
    <row r="1550" spans="3:6" x14ac:dyDescent="0.2">
      <c r="C1550"/>
      <c r="D1550"/>
      <c r="E1550"/>
      <c r="F1550"/>
    </row>
    <row r="1551" spans="3:6" x14ac:dyDescent="0.2">
      <c r="C1551"/>
      <c r="D1551"/>
      <c r="E1551"/>
      <c r="F1551"/>
    </row>
    <row r="1552" spans="3:6" x14ac:dyDescent="0.2">
      <c r="C1552"/>
      <c r="D1552"/>
      <c r="E1552"/>
      <c r="F1552"/>
    </row>
    <row r="1553" spans="3:6" x14ac:dyDescent="0.2">
      <c r="C1553"/>
      <c r="D1553"/>
      <c r="E1553"/>
      <c r="F1553"/>
    </row>
    <row r="1554" spans="3:6" x14ac:dyDescent="0.2">
      <c r="C1554"/>
      <c r="D1554"/>
      <c r="E1554"/>
      <c r="F1554"/>
    </row>
    <row r="1555" spans="3:6" x14ac:dyDescent="0.2">
      <c r="C1555"/>
      <c r="D1555"/>
      <c r="E1555"/>
      <c r="F1555"/>
    </row>
    <row r="1556" spans="3:6" x14ac:dyDescent="0.2">
      <c r="C1556"/>
      <c r="D1556"/>
      <c r="E1556"/>
      <c r="F1556"/>
    </row>
    <row r="1557" spans="3:6" x14ac:dyDescent="0.2">
      <c r="C1557"/>
      <c r="D1557"/>
      <c r="E1557"/>
      <c r="F1557"/>
    </row>
    <row r="1558" spans="3:6" x14ac:dyDescent="0.2">
      <c r="C1558"/>
      <c r="D1558"/>
      <c r="E1558"/>
      <c r="F1558"/>
    </row>
    <row r="1559" spans="3:6" x14ac:dyDescent="0.2">
      <c r="C1559"/>
      <c r="D1559"/>
      <c r="E1559"/>
      <c r="F1559"/>
    </row>
    <row r="1560" spans="3:6" x14ac:dyDescent="0.2">
      <c r="C1560"/>
      <c r="D1560"/>
      <c r="E1560"/>
      <c r="F1560"/>
    </row>
    <row r="1561" spans="3:6" x14ac:dyDescent="0.2">
      <c r="C1561"/>
      <c r="D1561"/>
      <c r="E1561"/>
      <c r="F1561"/>
    </row>
    <row r="1562" spans="3:6" x14ac:dyDescent="0.2">
      <c r="C1562"/>
      <c r="D1562"/>
      <c r="E1562"/>
      <c r="F1562"/>
    </row>
    <row r="1563" spans="3:6" x14ac:dyDescent="0.2">
      <c r="C1563"/>
      <c r="D1563"/>
      <c r="E1563"/>
      <c r="F1563"/>
    </row>
    <row r="1564" spans="3:6" x14ac:dyDescent="0.2">
      <c r="C1564"/>
      <c r="D1564"/>
      <c r="E1564"/>
      <c r="F1564"/>
    </row>
    <row r="1565" spans="3:6" x14ac:dyDescent="0.2">
      <c r="C1565"/>
      <c r="D1565"/>
      <c r="E1565"/>
      <c r="F1565"/>
    </row>
    <row r="1566" spans="3:6" x14ac:dyDescent="0.2">
      <c r="C1566"/>
      <c r="D1566"/>
      <c r="E1566"/>
      <c r="F1566"/>
    </row>
    <row r="1567" spans="3:6" x14ac:dyDescent="0.2">
      <c r="C1567"/>
      <c r="D1567"/>
      <c r="E1567"/>
      <c r="F1567"/>
    </row>
    <row r="1568" spans="3:6" x14ac:dyDescent="0.2">
      <c r="C1568"/>
      <c r="D1568"/>
      <c r="E1568"/>
      <c r="F1568"/>
    </row>
    <row r="1569" spans="3:6" x14ac:dyDescent="0.2">
      <c r="C1569"/>
      <c r="D1569"/>
      <c r="E1569"/>
      <c r="F1569"/>
    </row>
    <row r="1570" spans="3:6" x14ac:dyDescent="0.2">
      <c r="C1570"/>
      <c r="D1570"/>
      <c r="E1570"/>
      <c r="F1570"/>
    </row>
    <row r="1571" spans="3:6" x14ac:dyDescent="0.2">
      <c r="C1571"/>
      <c r="D1571"/>
      <c r="E1571"/>
      <c r="F1571"/>
    </row>
    <row r="1572" spans="3:6" x14ac:dyDescent="0.2">
      <c r="C1572"/>
      <c r="D1572"/>
      <c r="E1572"/>
      <c r="F1572"/>
    </row>
    <row r="1573" spans="3:6" x14ac:dyDescent="0.2">
      <c r="C1573"/>
      <c r="D1573"/>
      <c r="E1573"/>
      <c r="F1573"/>
    </row>
    <row r="1574" spans="3:6" x14ac:dyDescent="0.2">
      <c r="C1574"/>
      <c r="D1574"/>
      <c r="E1574"/>
      <c r="F1574"/>
    </row>
    <row r="1575" spans="3:6" x14ac:dyDescent="0.2">
      <c r="C1575"/>
      <c r="D1575"/>
      <c r="E1575"/>
      <c r="F1575"/>
    </row>
    <row r="1576" spans="3:6" x14ac:dyDescent="0.2">
      <c r="C1576"/>
      <c r="D1576"/>
      <c r="E1576"/>
      <c r="F1576"/>
    </row>
    <row r="1577" spans="3:6" x14ac:dyDescent="0.2">
      <c r="C1577"/>
      <c r="D1577"/>
      <c r="E1577"/>
      <c r="F1577"/>
    </row>
    <row r="1578" spans="3:6" x14ac:dyDescent="0.2">
      <c r="C1578"/>
      <c r="D1578"/>
      <c r="E1578"/>
      <c r="F1578"/>
    </row>
    <row r="1579" spans="3:6" x14ac:dyDescent="0.2">
      <c r="C1579"/>
      <c r="D1579"/>
      <c r="E1579"/>
      <c r="F1579"/>
    </row>
    <row r="1580" spans="3:6" x14ac:dyDescent="0.2">
      <c r="C1580"/>
      <c r="D1580"/>
      <c r="E1580"/>
      <c r="F1580"/>
    </row>
    <row r="1581" spans="3:6" x14ac:dyDescent="0.2">
      <c r="C1581"/>
      <c r="D1581"/>
      <c r="E1581"/>
      <c r="F1581"/>
    </row>
    <row r="1582" spans="3:6" x14ac:dyDescent="0.2">
      <c r="C1582"/>
      <c r="D1582"/>
      <c r="E1582"/>
      <c r="F1582"/>
    </row>
    <row r="1583" spans="3:6" x14ac:dyDescent="0.2">
      <c r="C1583"/>
      <c r="D1583"/>
      <c r="E1583"/>
      <c r="F1583"/>
    </row>
    <row r="1584" spans="3:6" x14ac:dyDescent="0.2">
      <c r="C1584"/>
      <c r="D1584"/>
      <c r="E1584"/>
      <c r="F1584"/>
    </row>
    <row r="1585" spans="3:6" x14ac:dyDescent="0.2">
      <c r="C1585"/>
      <c r="D1585"/>
      <c r="E1585"/>
      <c r="F1585"/>
    </row>
    <row r="1586" spans="3:6" x14ac:dyDescent="0.2">
      <c r="C1586"/>
      <c r="D1586"/>
      <c r="E1586"/>
      <c r="F1586"/>
    </row>
    <row r="1587" spans="3:6" x14ac:dyDescent="0.2">
      <c r="C1587"/>
      <c r="D1587"/>
      <c r="E1587"/>
      <c r="F1587"/>
    </row>
    <row r="1588" spans="3:6" x14ac:dyDescent="0.2">
      <c r="C1588"/>
      <c r="D1588"/>
      <c r="E1588"/>
      <c r="F1588"/>
    </row>
    <row r="1589" spans="3:6" x14ac:dyDescent="0.2">
      <c r="C1589"/>
      <c r="D1589"/>
      <c r="E1589"/>
      <c r="F1589"/>
    </row>
    <row r="1590" spans="3:6" x14ac:dyDescent="0.2">
      <c r="C1590"/>
      <c r="D1590"/>
      <c r="E1590"/>
      <c r="F1590"/>
    </row>
    <row r="1591" spans="3:6" x14ac:dyDescent="0.2">
      <c r="C1591"/>
      <c r="D1591"/>
      <c r="E1591"/>
      <c r="F1591"/>
    </row>
    <row r="1592" spans="3:6" x14ac:dyDescent="0.2">
      <c r="C1592"/>
      <c r="D1592"/>
      <c r="E1592"/>
      <c r="F1592"/>
    </row>
    <row r="1593" spans="3:6" x14ac:dyDescent="0.2">
      <c r="C1593"/>
      <c r="D1593"/>
      <c r="E1593"/>
      <c r="F1593"/>
    </row>
    <row r="1594" spans="3:6" x14ac:dyDescent="0.2">
      <c r="C1594"/>
      <c r="D1594"/>
      <c r="E1594"/>
      <c r="F1594"/>
    </row>
    <row r="1595" spans="3:6" x14ac:dyDescent="0.2">
      <c r="C1595"/>
      <c r="D1595"/>
      <c r="E1595"/>
      <c r="F1595"/>
    </row>
    <row r="1596" spans="3:6" x14ac:dyDescent="0.2">
      <c r="C1596"/>
      <c r="D1596"/>
      <c r="E1596"/>
      <c r="F1596"/>
    </row>
    <row r="1597" spans="3:6" x14ac:dyDescent="0.2">
      <c r="C1597"/>
      <c r="D1597"/>
      <c r="E1597"/>
      <c r="F1597"/>
    </row>
    <row r="1598" spans="3:6" x14ac:dyDescent="0.2">
      <c r="C1598"/>
      <c r="D1598"/>
      <c r="E1598"/>
      <c r="F1598"/>
    </row>
    <row r="1599" spans="3:6" x14ac:dyDescent="0.2">
      <c r="C1599"/>
      <c r="D1599"/>
      <c r="E1599"/>
      <c r="F1599"/>
    </row>
    <row r="1600" spans="3:6" x14ac:dyDescent="0.2">
      <c r="C1600"/>
      <c r="D1600"/>
      <c r="E1600"/>
      <c r="F1600"/>
    </row>
    <row r="1601" spans="3:6" x14ac:dyDescent="0.2">
      <c r="C1601"/>
      <c r="D1601"/>
      <c r="E1601"/>
      <c r="F1601"/>
    </row>
    <row r="1602" spans="3:6" x14ac:dyDescent="0.2">
      <c r="C1602"/>
      <c r="D1602"/>
      <c r="E1602"/>
      <c r="F1602"/>
    </row>
    <row r="1603" spans="3:6" x14ac:dyDescent="0.2">
      <c r="C1603"/>
      <c r="D1603"/>
      <c r="E1603"/>
      <c r="F1603"/>
    </row>
    <row r="1604" spans="3:6" x14ac:dyDescent="0.2">
      <c r="C1604"/>
      <c r="D1604"/>
      <c r="E1604"/>
      <c r="F1604"/>
    </row>
    <row r="1605" spans="3:6" x14ac:dyDescent="0.2">
      <c r="C1605"/>
      <c r="D1605"/>
      <c r="E1605"/>
      <c r="F1605"/>
    </row>
    <row r="1606" spans="3:6" x14ac:dyDescent="0.2">
      <c r="C1606"/>
      <c r="D1606"/>
      <c r="E1606"/>
      <c r="F1606"/>
    </row>
    <row r="1607" spans="3:6" x14ac:dyDescent="0.2">
      <c r="C1607"/>
      <c r="D1607"/>
      <c r="E1607"/>
      <c r="F1607"/>
    </row>
    <row r="1608" spans="3:6" x14ac:dyDescent="0.2">
      <c r="C1608"/>
      <c r="D1608"/>
      <c r="E1608"/>
      <c r="F1608"/>
    </row>
    <row r="1609" spans="3:6" x14ac:dyDescent="0.2">
      <c r="C1609"/>
      <c r="D1609"/>
      <c r="E1609"/>
      <c r="F1609"/>
    </row>
    <row r="1610" spans="3:6" x14ac:dyDescent="0.2">
      <c r="C1610"/>
      <c r="D1610"/>
      <c r="E1610"/>
      <c r="F1610"/>
    </row>
    <row r="1611" spans="3:6" x14ac:dyDescent="0.2">
      <c r="C1611"/>
      <c r="D1611"/>
      <c r="E1611"/>
      <c r="F1611"/>
    </row>
    <row r="1612" spans="3:6" x14ac:dyDescent="0.2">
      <c r="C1612"/>
      <c r="D1612"/>
      <c r="E1612"/>
      <c r="F1612"/>
    </row>
    <row r="1613" spans="3:6" x14ac:dyDescent="0.2">
      <c r="C1613"/>
      <c r="D1613"/>
      <c r="E1613"/>
      <c r="F1613"/>
    </row>
    <row r="1614" spans="3:6" x14ac:dyDescent="0.2">
      <c r="C1614"/>
      <c r="D1614"/>
      <c r="E1614"/>
      <c r="F1614"/>
    </row>
    <row r="1615" spans="3:6" x14ac:dyDescent="0.2">
      <c r="C1615"/>
      <c r="D1615"/>
      <c r="E1615"/>
      <c r="F1615"/>
    </row>
    <row r="1616" spans="3:6" x14ac:dyDescent="0.2">
      <c r="C1616"/>
      <c r="D1616"/>
      <c r="E1616"/>
      <c r="F1616"/>
    </row>
    <row r="1617" spans="3:6" x14ac:dyDescent="0.2">
      <c r="C1617"/>
      <c r="D1617"/>
      <c r="E1617"/>
      <c r="F1617"/>
    </row>
    <row r="1618" spans="3:6" x14ac:dyDescent="0.2">
      <c r="C1618"/>
      <c r="D1618"/>
      <c r="E1618"/>
      <c r="F1618"/>
    </row>
    <row r="1619" spans="3:6" x14ac:dyDescent="0.2">
      <c r="C1619"/>
      <c r="D1619"/>
      <c r="E1619"/>
      <c r="F1619"/>
    </row>
    <row r="1620" spans="3:6" x14ac:dyDescent="0.2">
      <c r="C1620"/>
      <c r="D1620"/>
      <c r="E1620"/>
      <c r="F1620"/>
    </row>
    <row r="1621" spans="3:6" x14ac:dyDescent="0.2">
      <c r="C1621"/>
      <c r="D1621"/>
      <c r="E1621"/>
      <c r="F1621"/>
    </row>
    <row r="1622" spans="3:6" x14ac:dyDescent="0.2">
      <c r="C1622"/>
      <c r="D1622"/>
      <c r="E1622"/>
      <c r="F1622"/>
    </row>
    <row r="1623" spans="3:6" x14ac:dyDescent="0.2">
      <c r="C1623"/>
      <c r="D1623"/>
      <c r="E1623"/>
      <c r="F1623"/>
    </row>
    <row r="1624" spans="3:6" x14ac:dyDescent="0.2">
      <c r="C1624"/>
      <c r="D1624"/>
      <c r="E1624"/>
      <c r="F1624"/>
    </row>
    <row r="1625" spans="3:6" x14ac:dyDescent="0.2">
      <c r="C1625"/>
      <c r="D1625"/>
      <c r="E1625"/>
      <c r="F1625"/>
    </row>
    <row r="1626" spans="3:6" x14ac:dyDescent="0.2">
      <c r="C1626"/>
      <c r="D1626"/>
      <c r="E1626"/>
      <c r="F1626"/>
    </row>
    <row r="1627" spans="3:6" x14ac:dyDescent="0.2">
      <c r="C1627"/>
      <c r="D1627"/>
      <c r="E1627"/>
      <c r="F1627"/>
    </row>
    <row r="1628" spans="3:6" x14ac:dyDescent="0.2">
      <c r="C1628"/>
      <c r="D1628"/>
      <c r="E1628"/>
      <c r="F1628"/>
    </row>
    <row r="1629" spans="3:6" x14ac:dyDescent="0.2">
      <c r="C1629"/>
      <c r="D1629"/>
      <c r="E1629"/>
      <c r="F1629"/>
    </row>
    <row r="1630" spans="3:6" x14ac:dyDescent="0.2">
      <c r="C1630"/>
      <c r="D1630"/>
      <c r="E1630"/>
      <c r="F1630"/>
    </row>
    <row r="1631" spans="3:6" x14ac:dyDescent="0.2">
      <c r="C1631"/>
      <c r="D1631"/>
      <c r="E1631"/>
      <c r="F1631"/>
    </row>
    <row r="1632" spans="3:6" x14ac:dyDescent="0.2">
      <c r="C1632"/>
      <c r="D1632"/>
      <c r="E1632"/>
      <c r="F1632"/>
    </row>
    <row r="1633" spans="3:6" x14ac:dyDescent="0.2">
      <c r="C1633"/>
      <c r="D1633"/>
      <c r="E1633"/>
      <c r="F1633"/>
    </row>
    <row r="1634" spans="3:6" x14ac:dyDescent="0.2">
      <c r="C1634"/>
      <c r="D1634"/>
      <c r="E1634"/>
      <c r="F1634"/>
    </row>
    <row r="1635" spans="3:6" x14ac:dyDescent="0.2">
      <c r="C1635"/>
      <c r="D1635"/>
      <c r="E1635"/>
      <c r="F1635"/>
    </row>
    <row r="1636" spans="3:6" x14ac:dyDescent="0.2">
      <c r="C1636"/>
      <c r="D1636"/>
      <c r="E1636"/>
      <c r="F1636"/>
    </row>
    <row r="1637" spans="3:6" x14ac:dyDescent="0.2">
      <c r="C1637"/>
      <c r="D1637"/>
      <c r="E1637"/>
      <c r="F1637"/>
    </row>
    <row r="1638" spans="3:6" x14ac:dyDescent="0.2">
      <c r="C1638"/>
      <c r="D1638"/>
      <c r="E1638"/>
      <c r="F1638"/>
    </row>
    <row r="1639" spans="3:6" x14ac:dyDescent="0.2">
      <c r="C1639"/>
      <c r="D1639"/>
      <c r="E1639"/>
      <c r="F1639"/>
    </row>
    <row r="1640" spans="3:6" x14ac:dyDescent="0.2">
      <c r="C1640"/>
      <c r="D1640"/>
      <c r="E1640"/>
      <c r="F1640"/>
    </row>
    <row r="1641" spans="3:6" x14ac:dyDescent="0.2">
      <c r="C1641"/>
      <c r="D1641"/>
      <c r="E1641"/>
      <c r="F1641"/>
    </row>
    <row r="1642" spans="3:6" x14ac:dyDescent="0.2">
      <c r="C1642"/>
      <c r="D1642"/>
      <c r="E1642"/>
      <c r="F1642"/>
    </row>
    <row r="1643" spans="3:6" x14ac:dyDescent="0.2">
      <c r="C1643"/>
      <c r="D1643"/>
      <c r="E1643"/>
      <c r="F1643"/>
    </row>
    <row r="1644" spans="3:6" x14ac:dyDescent="0.2">
      <c r="C1644"/>
      <c r="D1644"/>
      <c r="E1644"/>
      <c r="F1644"/>
    </row>
    <row r="1645" spans="3:6" x14ac:dyDescent="0.2">
      <c r="C1645"/>
      <c r="D1645"/>
      <c r="E1645"/>
      <c r="F1645"/>
    </row>
    <row r="1646" spans="3:6" x14ac:dyDescent="0.2">
      <c r="C1646"/>
      <c r="D1646"/>
      <c r="E1646"/>
      <c r="F1646"/>
    </row>
    <row r="1647" spans="3:6" x14ac:dyDescent="0.2">
      <c r="C1647"/>
      <c r="D1647"/>
      <c r="E1647"/>
      <c r="F1647"/>
    </row>
    <row r="1648" spans="3:6" x14ac:dyDescent="0.2">
      <c r="C1648"/>
      <c r="D1648"/>
      <c r="E1648"/>
      <c r="F1648"/>
    </row>
    <row r="1649" spans="3:6" x14ac:dyDescent="0.2">
      <c r="C1649"/>
      <c r="D1649"/>
      <c r="E1649"/>
      <c r="F1649"/>
    </row>
    <row r="1650" spans="3:6" x14ac:dyDescent="0.2">
      <c r="C1650"/>
      <c r="D1650"/>
      <c r="E1650"/>
      <c r="F1650"/>
    </row>
    <row r="1651" spans="3:6" x14ac:dyDescent="0.2">
      <c r="C1651"/>
      <c r="D1651"/>
      <c r="E1651"/>
      <c r="F1651"/>
    </row>
    <row r="1652" spans="3:6" x14ac:dyDescent="0.2">
      <c r="C1652"/>
      <c r="D1652"/>
      <c r="E1652"/>
      <c r="F1652"/>
    </row>
    <row r="1653" spans="3:6" x14ac:dyDescent="0.2">
      <c r="C1653"/>
      <c r="D1653"/>
      <c r="E1653"/>
      <c r="F1653"/>
    </row>
    <row r="1654" spans="3:6" x14ac:dyDescent="0.2">
      <c r="C1654"/>
      <c r="D1654"/>
      <c r="E1654"/>
      <c r="F1654"/>
    </row>
    <row r="1655" spans="3:6" x14ac:dyDescent="0.2">
      <c r="C1655"/>
      <c r="D1655"/>
      <c r="E1655"/>
      <c r="F1655"/>
    </row>
    <row r="1656" spans="3:6" x14ac:dyDescent="0.2">
      <c r="C1656"/>
      <c r="D1656"/>
      <c r="E1656"/>
      <c r="F1656"/>
    </row>
    <row r="1657" spans="3:6" x14ac:dyDescent="0.2">
      <c r="C1657"/>
      <c r="D1657"/>
      <c r="E1657"/>
      <c r="F1657"/>
    </row>
    <row r="1658" spans="3:6" x14ac:dyDescent="0.2">
      <c r="C1658"/>
      <c r="D1658"/>
      <c r="E1658"/>
      <c r="F1658"/>
    </row>
    <row r="1659" spans="3:6" x14ac:dyDescent="0.2">
      <c r="C1659"/>
      <c r="D1659"/>
      <c r="E1659"/>
      <c r="F1659"/>
    </row>
    <row r="1660" spans="3:6" x14ac:dyDescent="0.2">
      <c r="C1660"/>
      <c r="D1660"/>
      <c r="E1660"/>
      <c r="F1660"/>
    </row>
    <row r="1661" spans="3:6" x14ac:dyDescent="0.2">
      <c r="C1661"/>
      <c r="D1661"/>
      <c r="E1661"/>
      <c r="F1661"/>
    </row>
    <row r="1662" spans="3:6" x14ac:dyDescent="0.2">
      <c r="C1662"/>
      <c r="D1662"/>
      <c r="E1662"/>
      <c r="F1662"/>
    </row>
    <row r="1663" spans="3:6" x14ac:dyDescent="0.2">
      <c r="C1663"/>
      <c r="D1663"/>
      <c r="E1663"/>
      <c r="F1663"/>
    </row>
    <row r="1664" spans="3:6" x14ac:dyDescent="0.2">
      <c r="C1664"/>
      <c r="D1664"/>
      <c r="E1664"/>
      <c r="F1664"/>
    </row>
    <row r="1665" spans="3:6" x14ac:dyDescent="0.2">
      <c r="C1665"/>
      <c r="D1665"/>
      <c r="E1665"/>
      <c r="F1665"/>
    </row>
    <row r="1666" spans="3:6" x14ac:dyDescent="0.2">
      <c r="C1666"/>
      <c r="D1666"/>
      <c r="E1666"/>
      <c r="F1666"/>
    </row>
    <row r="1667" spans="3:6" x14ac:dyDescent="0.2">
      <c r="C1667"/>
      <c r="D1667"/>
      <c r="E1667"/>
      <c r="F1667"/>
    </row>
    <row r="1668" spans="3:6" x14ac:dyDescent="0.2">
      <c r="C1668"/>
      <c r="D1668"/>
      <c r="E1668"/>
      <c r="F1668"/>
    </row>
    <row r="1669" spans="3:6" x14ac:dyDescent="0.2">
      <c r="C1669"/>
      <c r="D1669"/>
      <c r="E1669"/>
      <c r="F1669"/>
    </row>
    <row r="1670" spans="3:6" x14ac:dyDescent="0.2">
      <c r="C1670"/>
      <c r="D1670"/>
      <c r="E1670"/>
      <c r="F1670"/>
    </row>
    <row r="1671" spans="3:6" x14ac:dyDescent="0.2">
      <c r="C1671"/>
      <c r="D1671"/>
      <c r="E1671"/>
      <c r="F1671"/>
    </row>
    <row r="1672" spans="3:6" x14ac:dyDescent="0.2">
      <c r="C1672"/>
      <c r="D1672"/>
      <c r="E1672"/>
      <c r="F1672"/>
    </row>
    <row r="1673" spans="3:6" x14ac:dyDescent="0.2">
      <c r="C1673"/>
      <c r="D1673"/>
      <c r="E1673"/>
      <c r="F1673"/>
    </row>
    <row r="1674" spans="3:6" x14ac:dyDescent="0.2">
      <c r="C1674"/>
      <c r="D1674"/>
      <c r="E1674"/>
      <c r="F1674"/>
    </row>
    <row r="1675" spans="3:6" x14ac:dyDescent="0.2">
      <c r="C1675"/>
      <c r="D1675"/>
      <c r="E1675"/>
      <c r="F1675"/>
    </row>
    <row r="1676" spans="3:6" x14ac:dyDescent="0.2">
      <c r="C1676"/>
      <c r="D1676"/>
      <c r="E1676"/>
      <c r="F1676"/>
    </row>
    <row r="1677" spans="3:6" x14ac:dyDescent="0.2">
      <c r="C1677"/>
      <c r="D1677"/>
      <c r="E1677"/>
      <c r="F1677"/>
    </row>
    <row r="1678" spans="3:6" x14ac:dyDescent="0.2">
      <c r="C1678"/>
      <c r="D1678"/>
      <c r="E1678"/>
      <c r="F1678"/>
    </row>
    <row r="1679" spans="3:6" x14ac:dyDescent="0.2">
      <c r="C1679"/>
      <c r="D1679"/>
      <c r="E1679"/>
      <c r="F1679"/>
    </row>
    <row r="1680" spans="3:6" x14ac:dyDescent="0.2">
      <c r="C1680"/>
      <c r="D1680"/>
      <c r="E1680"/>
      <c r="F1680"/>
    </row>
    <row r="1681" spans="3:6" x14ac:dyDescent="0.2">
      <c r="C1681"/>
      <c r="D1681"/>
      <c r="E1681"/>
      <c r="F1681"/>
    </row>
    <row r="1682" spans="3:6" x14ac:dyDescent="0.2">
      <c r="C1682"/>
      <c r="D1682"/>
      <c r="E1682"/>
      <c r="F1682"/>
    </row>
    <row r="1683" spans="3:6" x14ac:dyDescent="0.2">
      <c r="C1683"/>
      <c r="D1683"/>
      <c r="E1683"/>
      <c r="F1683"/>
    </row>
    <row r="1684" spans="3:6" x14ac:dyDescent="0.2">
      <c r="C1684"/>
      <c r="D1684"/>
      <c r="E1684"/>
      <c r="F1684"/>
    </row>
    <row r="1685" spans="3:6" x14ac:dyDescent="0.2">
      <c r="C1685"/>
      <c r="D1685"/>
      <c r="E1685"/>
      <c r="F1685"/>
    </row>
    <row r="1686" spans="3:6" x14ac:dyDescent="0.2">
      <c r="C1686"/>
      <c r="D1686"/>
      <c r="E1686"/>
      <c r="F1686"/>
    </row>
    <row r="1687" spans="3:6" x14ac:dyDescent="0.2">
      <c r="C1687"/>
      <c r="D1687"/>
      <c r="E1687"/>
      <c r="F1687"/>
    </row>
    <row r="1688" spans="3:6" x14ac:dyDescent="0.2">
      <c r="C1688"/>
      <c r="D1688"/>
      <c r="E1688"/>
      <c r="F1688"/>
    </row>
    <row r="1689" spans="3:6" x14ac:dyDescent="0.2">
      <c r="C1689"/>
      <c r="D1689"/>
      <c r="E1689"/>
      <c r="F1689"/>
    </row>
    <row r="1690" spans="3:6" x14ac:dyDescent="0.2">
      <c r="C1690"/>
      <c r="D1690"/>
      <c r="E1690"/>
      <c r="F1690"/>
    </row>
    <row r="1691" spans="3:6" x14ac:dyDescent="0.2">
      <c r="C1691"/>
      <c r="D1691"/>
      <c r="E1691"/>
      <c r="F1691"/>
    </row>
    <row r="1692" spans="3:6" x14ac:dyDescent="0.2">
      <c r="C1692"/>
      <c r="D1692"/>
      <c r="E1692"/>
      <c r="F1692"/>
    </row>
    <row r="1693" spans="3:6" x14ac:dyDescent="0.2">
      <c r="C1693"/>
      <c r="D1693"/>
      <c r="E1693"/>
      <c r="F1693"/>
    </row>
    <row r="1694" spans="3:6" x14ac:dyDescent="0.2">
      <c r="C1694"/>
      <c r="D1694"/>
      <c r="E1694"/>
      <c r="F1694"/>
    </row>
    <row r="1695" spans="3:6" x14ac:dyDescent="0.2">
      <c r="C1695"/>
      <c r="D1695"/>
      <c r="E1695"/>
      <c r="F1695"/>
    </row>
    <row r="1696" spans="3:6" x14ac:dyDescent="0.2">
      <c r="C1696"/>
      <c r="D1696"/>
      <c r="E1696"/>
      <c r="F1696"/>
    </row>
    <row r="1697" spans="3:6" x14ac:dyDescent="0.2">
      <c r="C1697"/>
      <c r="D1697"/>
      <c r="E1697"/>
      <c r="F1697"/>
    </row>
    <row r="1698" spans="3:6" x14ac:dyDescent="0.2">
      <c r="C1698"/>
      <c r="D1698"/>
      <c r="E1698"/>
      <c r="F1698"/>
    </row>
    <row r="1699" spans="3:6" x14ac:dyDescent="0.2">
      <c r="C1699"/>
      <c r="D1699"/>
      <c r="E1699"/>
      <c r="F1699"/>
    </row>
    <row r="1700" spans="3:6" x14ac:dyDescent="0.2">
      <c r="C1700"/>
      <c r="D1700"/>
      <c r="E1700"/>
      <c r="F1700"/>
    </row>
    <row r="1701" spans="3:6" x14ac:dyDescent="0.2">
      <c r="C1701"/>
      <c r="D1701"/>
      <c r="E1701"/>
      <c r="F1701"/>
    </row>
    <row r="1702" spans="3:6" x14ac:dyDescent="0.2">
      <c r="C1702"/>
      <c r="D1702"/>
      <c r="E1702"/>
      <c r="F1702"/>
    </row>
    <row r="1703" spans="3:6" x14ac:dyDescent="0.2">
      <c r="C1703"/>
      <c r="D1703"/>
      <c r="E1703"/>
      <c r="F1703"/>
    </row>
    <row r="1704" spans="3:6" x14ac:dyDescent="0.2">
      <c r="C1704"/>
      <c r="D1704"/>
      <c r="E1704"/>
      <c r="F1704"/>
    </row>
    <row r="1705" spans="3:6" x14ac:dyDescent="0.2">
      <c r="C1705"/>
      <c r="D1705"/>
      <c r="E1705"/>
      <c r="F1705"/>
    </row>
    <row r="1706" spans="3:6" x14ac:dyDescent="0.2">
      <c r="C1706"/>
      <c r="D1706"/>
      <c r="E1706"/>
      <c r="F1706"/>
    </row>
    <row r="1707" spans="3:6" x14ac:dyDescent="0.2">
      <c r="C1707"/>
      <c r="D1707"/>
      <c r="E1707"/>
      <c r="F1707"/>
    </row>
    <row r="1708" spans="3:6" x14ac:dyDescent="0.2">
      <c r="C1708"/>
      <c r="D1708"/>
      <c r="E1708"/>
      <c r="F1708"/>
    </row>
    <row r="1709" spans="3:6" x14ac:dyDescent="0.2">
      <c r="C1709"/>
      <c r="D1709"/>
      <c r="E1709"/>
      <c r="F1709"/>
    </row>
    <row r="1710" spans="3:6" x14ac:dyDescent="0.2">
      <c r="C1710"/>
      <c r="D1710"/>
      <c r="E1710"/>
      <c r="F1710"/>
    </row>
    <row r="1711" spans="3:6" x14ac:dyDescent="0.2">
      <c r="C1711"/>
      <c r="D1711"/>
      <c r="E1711"/>
      <c r="F1711"/>
    </row>
    <row r="1712" spans="3:6" x14ac:dyDescent="0.2">
      <c r="C1712"/>
      <c r="D1712"/>
      <c r="E1712"/>
      <c r="F1712"/>
    </row>
    <row r="1713" spans="3:6" x14ac:dyDescent="0.2">
      <c r="C1713"/>
      <c r="D1713"/>
      <c r="E1713"/>
      <c r="F1713"/>
    </row>
    <row r="1714" spans="3:6" x14ac:dyDescent="0.2">
      <c r="C1714"/>
      <c r="D1714"/>
      <c r="E1714"/>
      <c r="F1714"/>
    </row>
    <row r="1715" spans="3:6" x14ac:dyDescent="0.2">
      <c r="C1715"/>
      <c r="D1715"/>
      <c r="E1715"/>
      <c r="F1715"/>
    </row>
    <row r="1716" spans="3:6" x14ac:dyDescent="0.2">
      <c r="C1716"/>
      <c r="D1716"/>
      <c r="E1716"/>
      <c r="F1716"/>
    </row>
    <row r="1717" spans="3:6" x14ac:dyDescent="0.2">
      <c r="C1717"/>
      <c r="D1717"/>
      <c r="E1717"/>
      <c r="F1717"/>
    </row>
    <row r="1718" spans="3:6" x14ac:dyDescent="0.2">
      <c r="C1718"/>
      <c r="D1718"/>
      <c r="E1718"/>
      <c r="F1718"/>
    </row>
    <row r="1719" spans="3:6" x14ac:dyDescent="0.2">
      <c r="C1719"/>
      <c r="D1719"/>
      <c r="E1719"/>
      <c r="F1719"/>
    </row>
    <row r="1720" spans="3:6" x14ac:dyDescent="0.2">
      <c r="C1720"/>
      <c r="D1720"/>
      <c r="E1720"/>
      <c r="F1720"/>
    </row>
    <row r="1721" spans="3:6" x14ac:dyDescent="0.2">
      <c r="C1721"/>
      <c r="D1721"/>
      <c r="E1721"/>
      <c r="F1721"/>
    </row>
    <row r="1722" spans="3:6" x14ac:dyDescent="0.2">
      <c r="C1722"/>
      <c r="D1722"/>
      <c r="E1722"/>
      <c r="F1722"/>
    </row>
    <row r="1723" spans="3:6" x14ac:dyDescent="0.2">
      <c r="C1723"/>
      <c r="D1723"/>
      <c r="E1723"/>
      <c r="F1723"/>
    </row>
    <row r="1724" spans="3:6" x14ac:dyDescent="0.2">
      <c r="C1724"/>
      <c r="D1724"/>
      <c r="E1724"/>
      <c r="F1724"/>
    </row>
    <row r="1725" spans="3:6" x14ac:dyDescent="0.2">
      <c r="C1725"/>
      <c r="D1725"/>
      <c r="E1725"/>
      <c r="F1725"/>
    </row>
    <row r="1726" spans="3:6" x14ac:dyDescent="0.2">
      <c r="C1726"/>
      <c r="D1726"/>
      <c r="E1726"/>
      <c r="F1726"/>
    </row>
    <row r="1727" spans="3:6" x14ac:dyDescent="0.2">
      <c r="C1727"/>
      <c r="D1727"/>
      <c r="E1727"/>
      <c r="F1727"/>
    </row>
    <row r="1728" spans="3:6" x14ac:dyDescent="0.2">
      <c r="C1728"/>
      <c r="D1728"/>
      <c r="E1728"/>
      <c r="F1728"/>
    </row>
    <row r="1729" spans="3:6" x14ac:dyDescent="0.2">
      <c r="C1729"/>
      <c r="D1729"/>
      <c r="E1729"/>
      <c r="F1729"/>
    </row>
    <row r="1730" spans="3:6" x14ac:dyDescent="0.2">
      <c r="C1730"/>
      <c r="D1730"/>
      <c r="E1730"/>
      <c r="F1730"/>
    </row>
    <row r="1731" spans="3:6" x14ac:dyDescent="0.2">
      <c r="C1731"/>
      <c r="D1731"/>
      <c r="E1731"/>
      <c r="F1731"/>
    </row>
    <row r="1732" spans="3:6" x14ac:dyDescent="0.2">
      <c r="C1732"/>
      <c r="D1732"/>
      <c r="E1732"/>
      <c r="F1732"/>
    </row>
    <row r="1733" spans="3:6" x14ac:dyDescent="0.2">
      <c r="C1733"/>
      <c r="D1733"/>
      <c r="E1733"/>
      <c r="F1733"/>
    </row>
    <row r="1734" spans="3:6" x14ac:dyDescent="0.2">
      <c r="C1734"/>
      <c r="D1734"/>
      <c r="E1734"/>
      <c r="F1734"/>
    </row>
    <row r="1735" spans="3:6" x14ac:dyDescent="0.2">
      <c r="C1735"/>
      <c r="D1735"/>
      <c r="E1735"/>
      <c r="F1735"/>
    </row>
    <row r="1736" spans="3:6" x14ac:dyDescent="0.2">
      <c r="C1736"/>
      <c r="D1736"/>
      <c r="E1736"/>
      <c r="F1736"/>
    </row>
    <row r="1737" spans="3:6" x14ac:dyDescent="0.2">
      <c r="C1737"/>
      <c r="D1737"/>
      <c r="E1737"/>
      <c r="F1737"/>
    </row>
    <row r="1738" spans="3:6" x14ac:dyDescent="0.2">
      <c r="C1738"/>
      <c r="D1738"/>
      <c r="E1738"/>
      <c r="F1738"/>
    </row>
    <row r="1739" spans="3:6" x14ac:dyDescent="0.2">
      <c r="C1739"/>
      <c r="D1739"/>
      <c r="E1739"/>
      <c r="F1739"/>
    </row>
    <row r="1740" spans="3:6" x14ac:dyDescent="0.2">
      <c r="C1740"/>
      <c r="D1740"/>
      <c r="E1740"/>
      <c r="F1740"/>
    </row>
    <row r="1741" spans="3:6" x14ac:dyDescent="0.2">
      <c r="C1741"/>
      <c r="D1741"/>
      <c r="E1741"/>
      <c r="F1741"/>
    </row>
    <row r="1742" spans="3:6" x14ac:dyDescent="0.2">
      <c r="C1742"/>
      <c r="D1742"/>
      <c r="E1742"/>
      <c r="F1742"/>
    </row>
    <row r="1743" spans="3:6" x14ac:dyDescent="0.2">
      <c r="C1743"/>
      <c r="D1743"/>
      <c r="E1743"/>
      <c r="F1743"/>
    </row>
    <row r="1744" spans="3:6" x14ac:dyDescent="0.2">
      <c r="C1744"/>
      <c r="D1744"/>
      <c r="E1744"/>
      <c r="F1744"/>
    </row>
    <row r="1745" spans="3:6" x14ac:dyDescent="0.2">
      <c r="C1745"/>
      <c r="D1745"/>
      <c r="E1745"/>
      <c r="F1745"/>
    </row>
    <row r="1746" spans="3:6" x14ac:dyDescent="0.2">
      <c r="C1746"/>
      <c r="D1746"/>
      <c r="E1746"/>
      <c r="F1746"/>
    </row>
    <row r="1747" spans="3:6" x14ac:dyDescent="0.2">
      <c r="C1747"/>
      <c r="D1747"/>
      <c r="E1747"/>
      <c r="F1747"/>
    </row>
    <row r="1748" spans="3:6" x14ac:dyDescent="0.2">
      <c r="C1748"/>
      <c r="D1748"/>
      <c r="E1748"/>
      <c r="F1748"/>
    </row>
    <row r="1749" spans="3:6" x14ac:dyDescent="0.2">
      <c r="C1749"/>
      <c r="D1749"/>
      <c r="E1749"/>
      <c r="F1749"/>
    </row>
    <row r="1750" spans="3:6" x14ac:dyDescent="0.2">
      <c r="C1750"/>
      <c r="D1750"/>
      <c r="E1750"/>
      <c r="F1750"/>
    </row>
    <row r="1751" spans="3:6" x14ac:dyDescent="0.2">
      <c r="C1751"/>
      <c r="D1751"/>
      <c r="E1751"/>
      <c r="F1751"/>
    </row>
    <row r="1752" spans="3:6" x14ac:dyDescent="0.2">
      <c r="C1752"/>
      <c r="D1752"/>
      <c r="E1752"/>
      <c r="F1752"/>
    </row>
    <row r="1753" spans="3:6" x14ac:dyDescent="0.2">
      <c r="C1753"/>
      <c r="D1753"/>
      <c r="E1753"/>
      <c r="F1753"/>
    </row>
    <row r="1754" spans="3:6" x14ac:dyDescent="0.2">
      <c r="C1754"/>
      <c r="D1754"/>
      <c r="E1754"/>
      <c r="F1754"/>
    </row>
    <row r="1755" spans="3:6" x14ac:dyDescent="0.2">
      <c r="C1755"/>
      <c r="D1755"/>
      <c r="E1755"/>
      <c r="F1755"/>
    </row>
    <row r="1756" spans="3:6" x14ac:dyDescent="0.2">
      <c r="C1756"/>
      <c r="D1756"/>
      <c r="E1756"/>
      <c r="F1756"/>
    </row>
    <row r="1757" spans="3:6" x14ac:dyDescent="0.2">
      <c r="C1757"/>
      <c r="D1757"/>
      <c r="E1757"/>
      <c r="F1757"/>
    </row>
    <row r="1758" spans="3:6" x14ac:dyDescent="0.2">
      <c r="C1758"/>
      <c r="D1758"/>
      <c r="E1758"/>
      <c r="F1758"/>
    </row>
    <row r="1759" spans="3:6" x14ac:dyDescent="0.2">
      <c r="C1759"/>
      <c r="D1759"/>
      <c r="E1759"/>
      <c r="F1759"/>
    </row>
    <row r="1760" spans="3:6" x14ac:dyDescent="0.2">
      <c r="C1760"/>
      <c r="D1760"/>
      <c r="E1760"/>
      <c r="F1760"/>
    </row>
    <row r="1761" spans="3:6" x14ac:dyDescent="0.2">
      <c r="C1761"/>
      <c r="D1761"/>
      <c r="E1761"/>
      <c r="F1761"/>
    </row>
    <row r="1762" spans="3:6" x14ac:dyDescent="0.2">
      <c r="C1762"/>
      <c r="D1762"/>
      <c r="E1762"/>
      <c r="F1762"/>
    </row>
    <row r="1763" spans="3:6" x14ac:dyDescent="0.2">
      <c r="C1763"/>
      <c r="D1763"/>
      <c r="E1763"/>
      <c r="F1763"/>
    </row>
    <row r="1764" spans="3:6" x14ac:dyDescent="0.2">
      <c r="C1764"/>
      <c r="D1764"/>
      <c r="E1764"/>
      <c r="F1764"/>
    </row>
    <row r="1765" spans="3:6" x14ac:dyDescent="0.2">
      <c r="C1765"/>
      <c r="D1765"/>
      <c r="E1765"/>
      <c r="F1765"/>
    </row>
    <row r="1766" spans="3:6" x14ac:dyDescent="0.2">
      <c r="C1766"/>
      <c r="D1766"/>
      <c r="E1766"/>
      <c r="F1766"/>
    </row>
    <row r="1767" spans="3:6" x14ac:dyDescent="0.2">
      <c r="C1767"/>
      <c r="D1767"/>
      <c r="E1767"/>
      <c r="F1767"/>
    </row>
    <row r="1768" spans="3:6" x14ac:dyDescent="0.2">
      <c r="C1768"/>
      <c r="D1768"/>
      <c r="E1768"/>
      <c r="F1768"/>
    </row>
    <row r="1769" spans="3:6" x14ac:dyDescent="0.2">
      <c r="C1769"/>
      <c r="D1769"/>
      <c r="E1769"/>
      <c r="F1769"/>
    </row>
    <row r="1770" spans="3:6" x14ac:dyDescent="0.2">
      <c r="C1770"/>
      <c r="D1770"/>
      <c r="E1770"/>
      <c r="F1770"/>
    </row>
    <row r="1771" spans="3:6" x14ac:dyDescent="0.2">
      <c r="C1771"/>
      <c r="D1771"/>
      <c r="E1771"/>
      <c r="F1771"/>
    </row>
    <row r="1772" spans="3:6" x14ac:dyDescent="0.2">
      <c r="C1772"/>
      <c r="D1772"/>
      <c r="E1772"/>
      <c r="F1772"/>
    </row>
    <row r="1773" spans="3:6" x14ac:dyDescent="0.2">
      <c r="C1773"/>
      <c r="D1773"/>
      <c r="E1773"/>
      <c r="F1773"/>
    </row>
    <row r="1774" spans="3:6" x14ac:dyDescent="0.2">
      <c r="C1774"/>
      <c r="D1774"/>
      <c r="E1774"/>
      <c r="F1774"/>
    </row>
    <row r="1775" spans="3:6" x14ac:dyDescent="0.2">
      <c r="C1775"/>
      <c r="D1775"/>
      <c r="E1775"/>
      <c r="F1775"/>
    </row>
    <row r="1776" spans="3:6" x14ac:dyDescent="0.2">
      <c r="C1776"/>
      <c r="D1776"/>
      <c r="E1776"/>
      <c r="F1776"/>
    </row>
    <row r="1777" spans="3:6" x14ac:dyDescent="0.2">
      <c r="C1777"/>
      <c r="D1777"/>
      <c r="E1777"/>
      <c r="F1777"/>
    </row>
    <row r="1778" spans="3:6" x14ac:dyDescent="0.2">
      <c r="C1778"/>
      <c r="D1778"/>
      <c r="E1778"/>
      <c r="F1778"/>
    </row>
    <row r="1779" spans="3:6" x14ac:dyDescent="0.2">
      <c r="C1779"/>
      <c r="D1779"/>
      <c r="E1779"/>
      <c r="F1779"/>
    </row>
    <row r="1780" spans="3:6" x14ac:dyDescent="0.2">
      <c r="C1780"/>
      <c r="D1780"/>
      <c r="E1780"/>
      <c r="F1780"/>
    </row>
    <row r="1781" spans="3:6" x14ac:dyDescent="0.2">
      <c r="C1781"/>
      <c r="D1781"/>
      <c r="E1781"/>
      <c r="F1781"/>
    </row>
    <row r="1782" spans="3:6" x14ac:dyDescent="0.2">
      <c r="C1782"/>
      <c r="D1782"/>
      <c r="E1782"/>
      <c r="F1782"/>
    </row>
    <row r="1783" spans="3:6" x14ac:dyDescent="0.2">
      <c r="C1783"/>
      <c r="D1783"/>
      <c r="E1783"/>
      <c r="F1783"/>
    </row>
    <row r="1784" spans="3:6" x14ac:dyDescent="0.2">
      <c r="C1784"/>
      <c r="D1784"/>
      <c r="E1784"/>
      <c r="F1784"/>
    </row>
    <row r="1785" spans="3:6" x14ac:dyDescent="0.2">
      <c r="C1785"/>
      <c r="D1785"/>
      <c r="E1785"/>
      <c r="F1785"/>
    </row>
    <row r="1786" spans="3:6" x14ac:dyDescent="0.2">
      <c r="C1786"/>
      <c r="D1786"/>
      <c r="E1786"/>
      <c r="F1786"/>
    </row>
    <row r="1787" spans="3:6" x14ac:dyDescent="0.2">
      <c r="C1787"/>
      <c r="D1787"/>
      <c r="E1787"/>
      <c r="F1787"/>
    </row>
    <row r="1788" spans="3:6" x14ac:dyDescent="0.2">
      <c r="C1788"/>
      <c r="D1788"/>
      <c r="E1788"/>
      <c r="F1788"/>
    </row>
    <row r="1789" spans="3:6" x14ac:dyDescent="0.2">
      <c r="C1789"/>
      <c r="D1789"/>
      <c r="E1789"/>
      <c r="F1789"/>
    </row>
    <row r="1790" spans="3:6" x14ac:dyDescent="0.2">
      <c r="C1790"/>
      <c r="D1790"/>
      <c r="E1790"/>
      <c r="F1790"/>
    </row>
    <row r="1791" spans="3:6" x14ac:dyDescent="0.2">
      <c r="C1791"/>
      <c r="D1791"/>
      <c r="E1791"/>
      <c r="F1791"/>
    </row>
    <row r="1792" spans="3:6" x14ac:dyDescent="0.2">
      <c r="C1792"/>
      <c r="D1792"/>
      <c r="E1792"/>
      <c r="F1792"/>
    </row>
    <row r="1793" spans="3:6" x14ac:dyDescent="0.2">
      <c r="C1793"/>
      <c r="D1793"/>
      <c r="E1793"/>
      <c r="F1793"/>
    </row>
    <row r="1794" spans="3:6" x14ac:dyDescent="0.2">
      <c r="C1794"/>
      <c r="D1794"/>
      <c r="E1794"/>
      <c r="F1794"/>
    </row>
    <row r="1795" spans="3:6" x14ac:dyDescent="0.2">
      <c r="C1795"/>
      <c r="D1795"/>
      <c r="E1795"/>
      <c r="F1795"/>
    </row>
    <row r="1796" spans="3:6" x14ac:dyDescent="0.2">
      <c r="C1796"/>
      <c r="D1796"/>
      <c r="E1796"/>
      <c r="F1796"/>
    </row>
    <row r="1797" spans="3:6" x14ac:dyDescent="0.2">
      <c r="C1797"/>
      <c r="D1797"/>
      <c r="E1797"/>
      <c r="F1797"/>
    </row>
    <row r="1798" spans="3:6" x14ac:dyDescent="0.2">
      <c r="C1798"/>
      <c r="D1798"/>
      <c r="E1798"/>
      <c r="F1798"/>
    </row>
    <row r="1799" spans="3:6" x14ac:dyDescent="0.2">
      <c r="C1799"/>
      <c r="D1799"/>
      <c r="E1799"/>
      <c r="F1799"/>
    </row>
    <row r="1800" spans="3:6" x14ac:dyDescent="0.2">
      <c r="C1800"/>
      <c r="D1800"/>
      <c r="E1800"/>
      <c r="F1800"/>
    </row>
    <row r="1801" spans="3:6" x14ac:dyDescent="0.2">
      <c r="C1801"/>
      <c r="D1801"/>
      <c r="E1801"/>
      <c r="F1801"/>
    </row>
    <row r="1802" spans="3:6" x14ac:dyDescent="0.2">
      <c r="C1802"/>
      <c r="D1802"/>
      <c r="E1802"/>
      <c r="F1802"/>
    </row>
    <row r="1803" spans="3:6" x14ac:dyDescent="0.2">
      <c r="C1803"/>
      <c r="D1803"/>
      <c r="E1803"/>
      <c r="F1803"/>
    </row>
    <row r="1804" spans="3:6" x14ac:dyDescent="0.2">
      <c r="C1804"/>
      <c r="D1804"/>
      <c r="E1804"/>
      <c r="F1804"/>
    </row>
    <row r="1805" spans="3:6" x14ac:dyDescent="0.2">
      <c r="C1805"/>
      <c r="D1805"/>
      <c r="E1805"/>
      <c r="F1805"/>
    </row>
    <row r="1806" spans="3:6" x14ac:dyDescent="0.2">
      <c r="C1806"/>
      <c r="D1806"/>
      <c r="E1806"/>
      <c r="F1806"/>
    </row>
    <row r="1807" spans="3:6" x14ac:dyDescent="0.2">
      <c r="C1807"/>
      <c r="D1807"/>
      <c r="E1807"/>
      <c r="F1807"/>
    </row>
    <row r="1808" spans="3:6" x14ac:dyDescent="0.2">
      <c r="C1808"/>
      <c r="D1808"/>
      <c r="E1808"/>
      <c r="F1808"/>
    </row>
    <row r="1809" spans="3:6" x14ac:dyDescent="0.2">
      <c r="C1809"/>
      <c r="D1809"/>
      <c r="E1809"/>
      <c r="F1809"/>
    </row>
    <row r="1810" spans="3:6" x14ac:dyDescent="0.2">
      <c r="C1810"/>
      <c r="D1810"/>
      <c r="E1810"/>
      <c r="F1810"/>
    </row>
    <row r="1811" spans="3:6" x14ac:dyDescent="0.2">
      <c r="C1811"/>
      <c r="D1811"/>
      <c r="E1811"/>
      <c r="F1811"/>
    </row>
    <row r="1812" spans="3:6" x14ac:dyDescent="0.2">
      <c r="C1812"/>
      <c r="D1812"/>
      <c r="E1812"/>
      <c r="F1812"/>
    </row>
    <row r="1813" spans="3:6" x14ac:dyDescent="0.2">
      <c r="C1813"/>
      <c r="D1813"/>
      <c r="E1813"/>
      <c r="F1813"/>
    </row>
    <row r="1814" spans="3:6" x14ac:dyDescent="0.2">
      <c r="C1814"/>
      <c r="D1814"/>
      <c r="E1814"/>
      <c r="F1814"/>
    </row>
    <row r="1815" spans="3:6" x14ac:dyDescent="0.2">
      <c r="C1815"/>
      <c r="D1815"/>
      <c r="E1815"/>
      <c r="F1815"/>
    </row>
    <row r="1816" spans="3:6" x14ac:dyDescent="0.2">
      <c r="C1816"/>
      <c r="D1816"/>
      <c r="E1816"/>
      <c r="F1816"/>
    </row>
    <row r="1817" spans="3:6" x14ac:dyDescent="0.2">
      <c r="C1817"/>
      <c r="D1817"/>
      <c r="E1817"/>
      <c r="F1817"/>
    </row>
    <row r="1818" spans="3:6" x14ac:dyDescent="0.2">
      <c r="C1818"/>
      <c r="D1818"/>
      <c r="E1818"/>
      <c r="F1818"/>
    </row>
    <row r="1819" spans="3:6" x14ac:dyDescent="0.2">
      <c r="C1819"/>
      <c r="D1819"/>
      <c r="E1819"/>
      <c r="F1819"/>
    </row>
    <row r="1820" spans="3:6" x14ac:dyDescent="0.2">
      <c r="C1820"/>
      <c r="D1820"/>
      <c r="E1820"/>
      <c r="F1820"/>
    </row>
    <row r="1821" spans="3:6" x14ac:dyDescent="0.2">
      <c r="C1821"/>
      <c r="D1821"/>
      <c r="E1821"/>
      <c r="F1821"/>
    </row>
    <row r="1822" spans="3:6" x14ac:dyDescent="0.2">
      <c r="C1822"/>
      <c r="D1822"/>
      <c r="E1822"/>
      <c r="F1822"/>
    </row>
    <row r="1823" spans="3:6" x14ac:dyDescent="0.2">
      <c r="C1823"/>
      <c r="D1823"/>
      <c r="E1823"/>
      <c r="F1823"/>
    </row>
    <row r="1824" spans="3:6" x14ac:dyDescent="0.2">
      <c r="C1824"/>
      <c r="D1824"/>
      <c r="E1824"/>
      <c r="F1824"/>
    </row>
    <row r="1825" spans="3:6" x14ac:dyDescent="0.2">
      <c r="C1825"/>
      <c r="D1825"/>
      <c r="E1825"/>
      <c r="F1825"/>
    </row>
    <row r="1826" spans="3:6" x14ac:dyDescent="0.2">
      <c r="C1826"/>
      <c r="D1826"/>
      <c r="E1826"/>
      <c r="F1826"/>
    </row>
    <row r="1827" spans="3:6" x14ac:dyDescent="0.2">
      <c r="C1827"/>
      <c r="D1827"/>
      <c r="E1827"/>
      <c r="F1827"/>
    </row>
    <row r="1828" spans="3:6" x14ac:dyDescent="0.2">
      <c r="C1828"/>
      <c r="D1828"/>
      <c r="E1828"/>
      <c r="F1828"/>
    </row>
    <row r="1829" spans="3:6" x14ac:dyDescent="0.2">
      <c r="C1829"/>
      <c r="D1829"/>
      <c r="E1829"/>
      <c r="F1829"/>
    </row>
    <row r="1830" spans="3:6" x14ac:dyDescent="0.2">
      <c r="C1830"/>
      <c r="D1830"/>
      <c r="E1830"/>
      <c r="F1830"/>
    </row>
    <row r="1831" spans="3:6" x14ac:dyDescent="0.2">
      <c r="C1831"/>
      <c r="D1831"/>
      <c r="E1831"/>
      <c r="F1831"/>
    </row>
    <row r="1832" spans="3:6" x14ac:dyDescent="0.2">
      <c r="C1832"/>
      <c r="D1832"/>
      <c r="E1832"/>
      <c r="F1832"/>
    </row>
    <row r="1833" spans="3:6" x14ac:dyDescent="0.2">
      <c r="C1833"/>
      <c r="D1833"/>
      <c r="E1833"/>
      <c r="F1833"/>
    </row>
    <row r="1834" spans="3:6" x14ac:dyDescent="0.2">
      <c r="C1834"/>
      <c r="D1834"/>
      <c r="E1834"/>
      <c r="F1834"/>
    </row>
    <row r="1835" spans="3:6" x14ac:dyDescent="0.2">
      <c r="C1835"/>
      <c r="D1835"/>
      <c r="E1835"/>
      <c r="F1835"/>
    </row>
    <row r="1836" spans="3:6" x14ac:dyDescent="0.2">
      <c r="C1836"/>
      <c r="D1836"/>
      <c r="E1836"/>
      <c r="F1836"/>
    </row>
    <row r="1837" spans="3:6" x14ac:dyDescent="0.2">
      <c r="C1837"/>
      <c r="D1837"/>
      <c r="E1837"/>
      <c r="F1837"/>
    </row>
    <row r="1838" spans="3:6" x14ac:dyDescent="0.2">
      <c r="C1838"/>
      <c r="D1838"/>
      <c r="E1838"/>
      <c r="F1838"/>
    </row>
    <row r="1839" spans="3:6" x14ac:dyDescent="0.2">
      <c r="C1839"/>
      <c r="D1839"/>
      <c r="E1839"/>
      <c r="F1839"/>
    </row>
    <row r="1840" spans="3:6" x14ac:dyDescent="0.2">
      <c r="C1840"/>
      <c r="D1840"/>
      <c r="E1840"/>
      <c r="F1840"/>
    </row>
    <row r="1841" spans="3:6" x14ac:dyDescent="0.2">
      <c r="C1841"/>
      <c r="D1841"/>
      <c r="E1841"/>
      <c r="F1841"/>
    </row>
    <row r="1842" spans="3:6" x14ac:dyDescent="0.2">
      <c r="C1842"/>
      <c r="D1842"/>
      <c r="E1842"/>
      <c r="F1842"/>
    </row>
    <row r="1843" spans="3:6" x14ac:dyDescent="0.2">
      <c r="C1843"/>
      <c r="D1843"/>
      <c r="E1843"/>
      <c r="F1843"/>
    </row>
    <row r="1844" spans="3:6" x14ac:dyDescent="0.2">
      <c r="C1844"/>
      <c r="D1844"/>
      <c r="E1844"/>
      <c r="F1844"/>
    </row>
    <row r="1845" spans="3:6" x14ac:dyDescent="0.2">
      <c r="C1845"/>
      <c r="D1845"/>
      <c r="E1845"/>
      <c r="F1845"/>
    </row>
    <row r="1846" spans="3:6" x14ac:dyDescent="0.2">
      <c r="C1846"/>
      <c r="D1846"/>
      <c r="E1846"/>
      <c r="F1846"/>
    </row>
    <row r="1847" spans="3:6" x14ac:dyDescent="0.2">
      <c r="C1847"/>
      <c r="D1847"/>
      <c r="E1847"/>
      <c r="F1847"/>
    </row>
    <row r="1848" spans="3:6" x14ac:dyDescent="0.2">
      <c r="C1848"/>
      <c r="D1848"/>
      <c r="E1848"/>
      <c r="F1848"/>
    </row>
    <row r="1849" spans="3:6" x14ac:dyDescent="0.2">
      <c r="C1849"/>
      <c r="D1849"/>
      <c r="E1849"/>
      <c r="F1849"/>
    </row>
    <row r="1850" spans="3:6" x14ac:dyDescent="0.2">
      <c r="C1850"/>
      <c r="D1850"/>
      <c r="E1850"/>
      <c r="F1850"/>
    </row>
    <row r="1851" spans="3:6" x14ac:dyDescent="0.2">
      <c r="C1851"/>
      <c r="D1851"/>
      <c r="E1851"/>
      <c r="F1851"/>
    </row>
    <row r="1852" spans="3:6" x14ac:dyDescent="0.2">
      <c r="C1852"/>
      <c r="D1852"/>
      <c r="E1852"/>
      <c r="F1852"/>
    </row>
    <row r="1853" spans="3:6" x14ac:dyDescent="0.2">
      <c r="C1853"/>
      <c r="D1853"/>
      <c r="E1853"/>
      <c r="F1853"/>
    </row>
    <row r="1854" spans="3:6" x14ac:dyDescent="0.2">
      <c r="C1854"/>
      <c r="D1854"/>
      <c r="E1854"/>
      <c r="F1854"/>
    </row>
    <row r="1855" spans="3:6" x14ac:dyDescent="0.2">
      <c r="C1855"/>
      <c r="D1855"/>
      <c r="E1855"/>
      <c r="F1855"/>
    </row>
    <row r="1856" spans="3:6" x14ac:dyDescent="0.2">
      <c r="C1856"/>
      <c r="D1856"/>
      <c r="E1856"/>
      <c r="F1856"/>
    </row>
    <row r="1857" spans="3:6" x14ac:dyDescent="0.2">
      <c r="C1857"/>
      <c r="D1857"/>
      <c r="E1857"/>
      <c r="F1857"/>
    </row>
    <row r="1858" spans="3:6" x14ac:dyDescent="0.2">
      <c r="C1858"/>
      <c r="D1858"/>
      <c r="E1858"/>
      <c r="F1858"/>
    </row>
    <row r="1859" spans="3:6" x14ac:dyDescent="0.2">
      <c r="C1859"/>
      <c r="D1859"/>
      <c r="E1859"/>
      <c r="F1859"/>
    </row>
    <row r="1860" spans="3:6" x14ac:dyDescent="0.2">
      <c r="C1860"/>
      <c r="D1860"/>
      <c r="E1860"/>
      <c r="F1860"/>
    </row>
    <row r="1861" spans="3:6" x14ac:dyDescent="0.2">
      <c r="C1861"/>
      <c r="D1861"/>
      <c r="E1861"/>
      <c r="F1861"/>
    </row>
    <row r="1862" spans="3:6" x14ac:dyDescent="0.2">
      <c r="C1862"/>
      <c r="D1862"/>
      <c r="E1862"/>
      <c r="F1862"/>
    </row>
    <row r="1863" spans="3:6" x14ac:dyDescent="0.2">
      <c r="C1863"/>
      <c r="D1863"/>
      <c r="E1863"/>
      <c r="F1863"/>
    </row>
    <row r="1864" spans="3:6" x14ac:dyDescent="0.2">
      <c r="C1864"/>
      <c r="D1864"/>
      <c r="E1864"/>
      <c r="F1864"/>
    </row>
    <row r="1865" spans="3:6" x14ac:dyDescent="0.2">
      <c r="C1865"/>
      <c r="D1865"/>
      <c r="E1865"/>
      <c r="F1865"/>
    </row>
    <row r="1866" spans="3:6" x14ac:dyDescent="0.2">
      <c r="C1866"/>
      <c r="D1866"/>
      <c r="E1866"/>
      <c r="F1866"/>
    </row>
    <row r="1867" spans="3:6" x14ac:dyDescent="0.2">
      <c r="C1867"/>
      <c r="D1867"/>
      <c r="E1867"/>
      <c r="F1867"/>
    </row>
    <row r="1868" spans="3:6" x14ac:dyDescent="0.2">
      <c r="C1868"/>
      <c r="D1868"/>
      <c r="E1868"/>
      <c r="F1868"/>
    </row>
    <row r="1869" spans="3:6" x14ac:dyDescent="0.2">
      <c r="C1869"/>
      <c r="D1869"/>
      <c r="E1869"/>
      <c r="F1869"/>
    </row>
    <row r="1870" spans="3:6" x14ac:dyDescent="0.2">
      <c r="C1870"/>
      <c r="D1870"/>
      <c r="E1870"/>
      <c r="F1870"/>
    </row>
    <row r="1871" spans="3:6" x14ac:dyDescent="0.2">
      <c r="C1871"/>
      <c r="D1871"/>
      <c r="E1871"/>
      <c r="F1871"/>
    </row>
    <row r="1872" spans="3:6" x14ac:dyDescent="0.2">
      <c r="C1872"/>
      <c r="D1872"/>
      <c r="E1872"/>
      <c r="F1872"/>
    </row>
    <row r="1873" spans="3:6" x14ac:dyDescent="0.2">
      <c r="C1873"/>
      <c r="D1873"/>
      <c r="E1873"/>
      <c r="F1873"/>
    </row>
    <row r="1874" spans="3:6" x14ac:dyDescent="0.2">
      <c r="C1874"/>
      <c r="D1874"/>
      <c r="E1874"/>
      <c r="F1874"/>
    </row>
    <row r="1875" spans="3:6" x14ac:dyDescent="0.2">
      <c r="C1875"/>
      <c r="D1875"/>
      <c r="E1875"/>
      <c r="F1875"/>
    </row>
    <row r="1876" spans="3:6" x14ac:dyDescent="0.2">
      <c r="C1876"/>
      <c r="D1876"/>
      <c r="E1876"/>
      <c r="F1876"/>
    </row>
    <row r="1877" spans="3:6" x14ac:dyDescent="0.2">
      <c r="C1877"/>
      <c r="D1877"/>
      <c r="E1877"/>
      <c r="F1877"/>
    </row>
    <row r="1878" spans="3:6" x14ac:dyDescent="0.2">
      <c r="C1878"/>
      <c r="D1878"/>
      <c r="E1878"/>
      <c r="F1878"/>
    </row>
    <row r="1879" spans="3:6" x14ac:dyDescent="0.2">
      <c r="C1879"/>
      <c r="D1879"/>
      <c r="E1879"/>
      <c r="F1879"/>
    </row>
    <row r="1880" spans="3:6" x14ac:dyDescent="0.2">
      <c r="C1880"/>
      <c r="D1880"/>
      <c r="E1880"/>
      <c r="F1880"/>
    </row>
    <row r="1881" spans="3:6" x14ac:dyDescent="0.2">
      <c r="C1881"/>
      <c r="D1881"/>
      <c r="E1881"/>
      <c r="F1881"/>
    </row>
    <row r="1882" spans="3:6" x14ac:dyDescent="0.2">
      <c r="C1882"/>
      <c r="D1882"/>
      <c r="E1882"/>
      <c r="F1882"/>
    </row>
    <row r="1883" spans="3:6" x14ac:dyDescent="0.2">
      <c r="C1883"/>
      <c r="D1883"/>
      <c r="E1883"/>
      <c r="F1883"/>
    </row>
    <row r="1884" spans="3:6" x14ac:dyDescent="0.2">
      <c r="C1884"/>
      <c r="D1884"/>
      <c r="E1884"/>
      <c r="F1884"/>
    </row>
    <row r="1885" spans="3:6" x14ac:dyDescent="0.2">
      <c r="C1885"/>
      <c r="D1885"/>
      <c r="E1885"/>
      <c r="F1885"/>
    </row>
    <row r="1886" spans="3:6" x14ac:dyDescent="0.2">
      <c r="C1886"/>
      <c r="D1886"/>
      <c r="E1886"/>
      <c r="F1886"/>
    </row>
    <row r="1887" spans="3:6" x14ac:dyDescent="0.2">
      <c r="C1887"/>
      <c r="D1887"/>
      <c r="E1887"/>
      <c r="F1887"/>
    </row>
    <row r="1888" spans="3:6" x14ac:dyDescent="0.2">
      <c r="C1888"/>
      <c r="D1888"/>
      <c r="E1888"/>
      <c r="F1888"/>
    </row>
    <row r="1889" spans="3:6" x14ac:dyDescent="0.2">
      <c r="C1889"/>
      <c r="D1889"/>
      <c r="E1889"/>
      <c r="F1889"/>
    </row>
    <row r="1890" spans="3:6" x14ac:dyDescent="0.2">
      <c r="C1890"/>
      <c r="D1890"/>
      <c r="E1890"/>
      <c r="F1890"/>
    </row>
    <row r="1891" spans="3:6" x14ac:dyDescent="0.2">
      <c r="C1891"/>
      <c r="D1891"/>
      <c r="E1891"/>
      <c r="F1891"/>
    </row>
    <row r="1892" spans="3:6" x14ac:dyDescent="0.2">
      <c r="C1892"/>
      <c r="D1892"/>
      <c r="E1892"/>
      <c r="F1892"/>
    </row>
    <row r="1893" spans="3:6" x14ac:dyDescent="0.2">
      <c r="C1893"/>
      <c r="D1893"/>
      <c r="E1893"/>
      <c r="F1893"/>
    </row>
    <row r="1894" spans="3:6" x14ac:dyDescent="0.2">
      <c r="C1894"/>
      <c r="D1894"/>
      <c r="E1894"/>
      <c r="F1894"/>
    </row>
    <row r="1895" spans="3:6" x14ac:dyDescent="0.2">
      <c r="C1895"/>
      <c r="D1895"/>
      <c r="E1895"/>
      <c r="F1895"/>
    </row>
    <row r="1896" spans="3:6" x14ac:dyDescent="0.2">
      <c r="C1896"/>
      <c r="D1896"/>
      <c r="E1896"/>
      <c r="F1896"/>
    </row>
    <row r="1897" spans="3:6" x14ac:dyDescent="0.2">
      <c r="C1897"/>
      <c r="D1897"/>
      <c r="E1897"/>
      <c r="F1897"/>
    </row>
    <row r="1898" spans="3:6" x14ac:dyDescent="0.2">
      <c r="C1898"/>
      <c r="D1898"/>
      <c r="E1898"/>
      <c r="F1898"/>
    </row>
    <row r="1899" spans="3:6" x14ac:dyDescent="0.2">
      <c r="C1899"/>
      <c r="D1899"/>
      <c r="E1899"/>
      <c r="F1899"/>
    </row>
    <row r="1900" spans="3:6" x14ac:dyDescent="0.2">
      <c r="C1900"/>
      <c r="D1900"/>
      <c r="E1900"/>
      <c r="F1900"/>
    </row>
    <row r="1901" spans="3:6" x14ac:dyDescent="0.2">
      <c r="C1901"/>
      <c r="D1901"/>
      <c r="E1901"/>
      <c r="F1901"/>
    </row>
    <row r="1902" spans="3:6" x14ac:dyDescent="0.2">
      <c r="C1902"/>
      <c r="D1902"/>
      <c r="E1902"/>
      <c r="F1902"/>
    </row>
    <row r="1903" spans="3:6" x14ac:dyDescent="0.2">
      <c r="C1903"/>
      <c r="D1903"/>
      <c r="E1903"/>
      <c r="F1903"/>
    </row>
    <row r="1904" spans="3:6" x14ac:dyDescent="0.2">
      <c r="C1904"/>
      <c r="D1904"/>
      <c r="E1904"/>
      <c r="F1904"/>
    </row>
    <row r="1905" spans="3:6" x14ac:dyDescent="0.2">
      <c r="C1905"/>
      <c r="D1905"/>
      <c r="E1905"/>
      <c r="F1905"/>
    </row>
    <row r="1906" spans="3:6" x14ac:dyDescent="0.2">
      <c r="C1906"/>
      <c r="D1906"/>
      <c r="E1906"/>
      <c r="F1906"/>
    </row>
    <row r="1907" spans="3:6" x14ac:dyDescent="0.2">
      <c r="C1907"/>
      <c r="D1907"/>
      <c r="E1907"/>
      <c r="F1907"/>
    </row>
    <row r="1908" spans="3:6" x14ac:dyDescent="0.2">
      <c r="C1908"/>
      <c r="D1908"/>
      <c r="E1908"/>
      <c r="F1908"/>
    </row>
    <row r="1909" spans="3:6" x14ac:dyDescent="0.2">
      <c r="C1909"/>
      <c r="D1909"/>
      <c r="E1909"/>
      <c r="F1909"/>
    </row>
    <row r="1910" spans="3:6" x14ac:dyDescent="0.2">
      <c r="C1910"/>
      <c r="D1910"/>
      <c r="E1910"/>
      <c r="F1910"/>
    </row>
    <row r="1911" spans="3:6" x14ac:dyDescent="0.2">
      <c r="C1911"/>
      <c r="D1911"/>
      <c r="E1911"/>
      <c r="F1911"/>
    </row>
    <row r="1912" spans="3:6" x14ac:dyDescent="0.2">
      <c r="C1912"/>
      <c r="D1912"/>
      <c r="E1912"/>
      <c r="F1912"/>
    </row>
    <row r="1913" spans="3:6" x14ac:dyDescent="0.2">
      <c r="C1913"/>
      <c r="D1913"/>
      <c r="E1913"/>
      <c r="F1913"/>
    </row>
    <row r="1914" spans="3:6" x14ac:dyDescent="0.2">
      <c r="C1914"/>
      <c r="D1914"/>
      <c r="E1914"/>
      <c r="F1914"/>
    </row>
    <row r="1915" spans="3:6" x14ac:dyDescent="0.2">
      <c r="C1915"/>
      <c r="D1915"/>
      <c r="E1915"/>
      <c r="F1915"/>
    </row>
    <row r="1916" spans="3:6" x14ac:dyDescent="0.2">
      <c r="C1916"/>
      <c r="D1916"/>
      <c r="E1916"/>
      <c r="F1916"/>
    </row>
    <row r="1917" spans="3:6" x14ac:dyDescent="0.2">
      <c r="C1917"/>
      <c r="D1917"/>
      <c r="E1917"/>
      <c r="F1917"/>
    </row>
    <row r="1918" spans="3:6" x14ac:dyDescent="0.2">
      <c r="C1918"/>
      <c r="D1918"/>
      <c r="E1918"/>
      <c r="F1918"/>
    </row>
    <row r="1919" spans="3:6" x14ac:dyDescent="0.2">
      <c r="C1919"/>
      <c r="D1919"/>
      <c r="E1919"/>
      <c r="F1919"/>
    </row>
    <row r="1920" spans="3:6" x14ac:dyDescent="0.2">
      <c r="C1920"/>
      <c r="D1920"/>
      <c r="E1920"/>
      <c r="F1920"/>
    </row>
    <row r="1921" spans="3:6" x14ac:dyDescent="0.2">
      <c r="C1921"/>
      <c r="D1921"/>
      <c r="E1921"/>
      <c r="F1921"/>
    </row>
    <row r="1922" spans="3:6" x14ac:dyDescent="0.2">
      <c r="C1922"/>
      <c r="D1922"/>
      <c r="E1922"/>
      <c r="F1922"/>
    </row>
    <row r="1923" spans="3:6" x14ac:dyDescent="0.2">
      <c r="C1923"/>
      <c r="D1923"/>
      <c r="E1923"/>
      <c r="F1923"/>
    </row>
    <row r="1924" spans="3:6" x14ac:dyDescent="0.2">
      <c r="C1924"/>
      <c r="D1924"/>
      <c r="E1924"/>
      <c r="F1924"/>
    </row>
    <row r="1925" spans="3:6" x14ac:dyDescent="0.2">
      <c r="C1925"/>
      <c r="D1925"/>
      <c r="E1925"/>
      <c r="F1925"/>
    </row>
    <row r="1926" spans="3:6" x14ac:dyDescent="0.2">
      <c r="C1926"/>
      <c r="D1926"/>
      <c r="E1926"/>
      <c r="F1926"/>
    </row>
    <row r="1927" spans="3:6" x14ac:dyDescent="0.2">
      <c r="C1927"/>
      <c r="D1927"/>
      <c r="E1927"/>
      <c r="F1927"/>
    </row>
    <row r="1928" spans="3:6" x14ac:dyDescent="0.2">
      <c r="C1928"/>
      <c r="D1928"/>
      <c r="E1928"/>
      <c r="F1928"/>
    </row>
    <row r="1929" spans="3:6" x14ac:dyDescent="0.2">
      <c r="C1929"/>
      <c r="D1929"/>
      <c r="E1929"/>
      <c r="F1929"/>
    </row>
    <row r="1930" spans="3:6" x14ac:dyDescent="0.2">
      <c r="C1930"/>
      <c r="D1930"/>
      <c r="E1930"/>
      <c r="F1930"/>
    </row>
    <row r="1931" spans="3:6" x14ac:dyDescent="0.2">
      <c r="C1931"/>
      <c r="D1931"/>
      <c r="E1931"/>
      <c r="F1931"/>
    </row>
    <row r="1932" spans="3:6" x14ac:dyDescent="0.2">
      <c r="C1932"/>
      <c r="D1932"/>
      <c r="E1932"/>
      <c r="F1932"/>
    </row>
    <row r="1933" spans="3:6" x14ac:dyDescent="0.2">
      <c r="C1933"/>
      <c r="D1933"/>
      <c r="E1933"/>
      <c r="F1933"/>
    </row>
    <row r="1934" spans="3:6" x14ac:dyDescent="0.2">
      <c r="C1934"/>
      <c r="D1934"/>
      <c r="E1934"/>
      <c r="F1934"/>
    </row>
    <row r="1935" spans="3:6" x14ac:dyDescent="0.2">
      <c r="C1935"/>
      <c r="D1935"/>
      <c r="E1935"/>
      <c r="F1935"/>
    </row>
    <row r="1936" spans="3:6" x14ac:dyDescent="0.2">
      <c r="C1936"/>
      <c r="D1936"/>
      <c r="E1936"/>
      <c r="F1936"/>
    </row>
    <row r="1937" spans="3:6" x14ac:dyDescent="0.2">
      <c r="C1937"/>
      <c r="D1937"/>
      <c r="E1937"/>
      <c r="F1937"/>
    </row>
    <row r="1938" spans="3:6" x14ac:dyDescent="0.2">
      <c r="C1938"/>
      <c r="D1938"/>
      <c r="E1938"/>
      <c r="F1938"/>
    </row>
    <row r="1939" spans="3:6" x14ac:dyDescent="0.2">
      <c r="C1939"/>
      <c r="D1939"/>
      <c r="E1939"/>
      <c r="F1939"/>
    </row>
    <row r="1940" spans="3:6" x14ac:dyDescent="0.2">
      <c r="C1940"/>
      <c r="D1940"/>
      <c r="E1940"/>
      <c r="F1940"/>
    </row>
    <row r="1941" spans="3:6" x14ac:dyDescent="0.2">
      <c r="C1941"/>
      <c r="D1941"/>
      <c r="E1941"/>
      <c r="F1941"/>
    </row>
    <row r="1942" spans="3:6" x14ac:dyDescent="0.2">
      <c r="C1942"/>
      <c r="D1942"/>
      <c r="E1942"/>
      <c r="F1942"/>
    </row>
    <row r="1943" spans="3:6" x14ac:dyDescent="0.2">
      <c r="C1943"/>
      <c r="D1943"/>
      <c r="E1943"/>
      <c r="F1943"/>
    </row>
    <row r="1944" spans="3:6" x14ac:dyDescent="0.2">
      <c r="C1944"/>
      <c r="D1944"/>
      <c r="E1944"/>
      <c r="F1944"/>
    </row>
    <row r="1945" spans="3:6" x14ac:dyDescent="0.2">
      <c r="C1945"/>
      <c r="D1945"/>
      <c r="E1945"/>
      <c r="F1945"/>
    </row>
    <row r="1946" spans="3:6" x14ac:dyDescent="0.2">
      <c r="C1946"/>
      <c r="D1946"/>
      <c r="E1946"/>
      <c r="F1946"/>
    </row>
    <row r="1947" spans="3:6" x14ac:dyDescent="0.2">
      <c r="C1947"/>
      <c r="D1947"/>
      <c r="E1947"/>
      <c r="F1947"/>
    </row>
    <row r="1948" spans="3:6" x14ac:dyDescent="0.2">
      <c r="C1948"/>
      <c r="D1948"/>
      <c r="E1948"/>
      <c r="F1948"/>
    </row>
    <row r="1949" spans="3:6" x14ac:dyDescent="0.2">
      <c r="C1949"/>
      <c r="D1949"/>
      <c r="E1949"/>
      <c r="F1949"/>
    </row>
    <row r="1950" spans="3:6" x14ac:dyDescent="0.2">
      <c r="C1950"/>
      <c r="D1950"/>
      <c r="E1950"/>
      <c r="F1950"/>
    </row>
    <row r="1951" spans="3:6" x14ac:dyDescent="0.2">
      <c r="C1951"/>
      <c r="D1951"/>
      <c r="E1951"/>
      <c r="F1951"/>
    </row>
    <row r="1952" spans="3:6" x14ac:dyDescent="0.2">
      <c r="C1952"/>
      <c r="D1952"/>
      <c r="E1952"/>
      <c r="F1952"/>
    </row>
    <row r="1953" spans="3:6" x14ac:dyDescent="0.2">
      <c r="C1953"/>
      <c r="D1953"/>
      <c r="E1953"/>
      <c r="F1953"/>
    </row>
    <row r="1954" spans="3:6" x14ac:dyDescent="0.2">
      <c r="C1954"/>
      <c r="D1954"/>
      <c r="E1954"/>
      <c r="F1954"/>
    </row>
    <row r="1955" spans="3:6" x14ac:dyDescent="0.2">
      <c r="C1955"/>
      <c r="D1955"/>
      <c r="E1955"/>
      <c r="F1955"/>
    </row>
    <row r="1956" spans="3:6" x14ac:dyDescent="0.2">
      <c r="C1956"/>
      <c r="D1956"/>
      <c r="E1956"/>
      <c r="F1956"/>
    </row>
    <row r="1957" spans="3:6" x14ac:dyDescent="0.2">
      <c r="C1957"/>
      <c r="D1957"/>
      <c r="E1957"/>
      <c r="F1957"/>
    </row>
    <row r="1958" spans="3:6" x14ac:dyDescent="0.2">
      <c r="C1958"/>
      <c r="D1958"/>
      <c r="E1958"/>
      <c r="F1958"/>
    </row>
    <row r="1959" spans="3:6" x14ac:dyDescent="0.2">
      <c r="C1959"/>
      <c r="D1959"/>
      <c r="E1959"/>
      <c r="F1959"/>
    </row>
    <row r="1960" spans="3:6" x14ac:dyDescent="0.2">
      <c r="C1960"/>
      <c r="D1960"/>
      <c r="E1960"/>
      <c r="F1960"/>
    </row>
    <row r="1961" spans="3:6" x14ac:dyDescent="0.2">
      <c r="C1961"/>
      <c r="D1961"/>
      <c r="E1961"/>
      <c r="F1961"/>
    </row>
    <row r="1962" spans="3:6" x14ac:dyDescent="0.2">
      <c r="C1962"/>
      <c r="D1962"/>
      <c r="E1962"/>
      <c r="F1962"/>
    </row>
    <row r="1963" spans="3:6" x14ac:dyDescent="0.2">
      <c r="C1963"/>
      <c r="D1963"/>
      <c r="E1963"/>
      <c r="F1963"/>
    </row>
    <row r="1964" spans="3:6" x14ac:dyDescent="0.2">
      <c r="C1964"/>
      <c r="D1964"/>
      <c r="E1964"/>
      <c r="F1964"/>
    </row>
    <row r="1965" spans="3:6" x14ac:dyDescent="0.2">
      <c r="C1965"/>
      <c r="D1965"/>
      <c r="E1965"/>
      <c r="F1965"/>
    </row>
    <row r="1966" spans="3:6" x14ac:dyDescent="0.2">
      <c r="C1966"/>
      <c r="D1966"/>
      <c r="E1966"/>
      <c r="F1966"/>
    </row>
    <row r="1967" spans="3:6" x14ac:dyDescent="0.2">
      <c r="C1967"/>
      <c r="D1967"/>
      <c r="E1967"/>
      <c r="F1967"/>
    </row>
    <row r="1968" spans="3:6" x14ac:dyDescent="0.2">
      <c r="C1968"/>
      <c r="D1968"/>
      <c r="E1968"/>
      <c r="F1968"/>
    </row>
    <row r="1969" spans="3:6" x14ac:dyDescent="0.2">
      <c r="C1969"/>
      <c r="D1969"/>
      <c r="E1969"/>
      <c r="F1969"/>
    </row>
    <row r="1970" spans="3:6" x14ac:dyDescent="0.2">
      <c r="C1970"/>
      <c r="D1970"/>
      <c r="E1970"/>
      <c r="F1970"/>
    </row>
    <row r="1971" spans="3:6" x14ac:dyDescent="0.2">
      <c r="C1971"/>
      <c r="D1971"/>
      <c r="E1971"/>
      <c r="F1971"/>
    </row>
    <row r="1972" spans="3:6" x14ac:dyDescent="0.2">
      <c r="C1972"/>
      <c r="D1972"/>
      <c r="E1972"/>
      <c r="F1972"/>
    </row>
    <row r="1973" spans="3:6" x14ac:dyDescent="0.2">
      <c r="C1973"/>
      <c r="D1973"/>
      <c r="E1973"/>
      <c r="F1973"/>
    </row>
    <row r="1974" spans="3:6" x14ac:dyDescent="0.2">
      <c r="C1974"/>
      <c r="D1974"/>
      <c r="E1974"/>
      <c r="F1974"/>
    </row>
    <row r="1975" spans="3:6" x14ac:dyDescent="0.2">
      <c r="C1975"/>
      <c r="D1975"/>
      <c r="E1975"/>
      <c r="F1975"/>
    </row>
    <row r="1976" spans="3:6" x14ac:dyDescent="0.2">
      <c r="C1976"/>
      <c r="D1976"/>
      <c r="E1976"/>
      <c r="F1976"/>
    </row>
    <row r="1977" spans="3:6" x14ac:dyDescent="0.2">
      <c r="C1977"/>
      <c r="D1977"/>
      <c r="E1977"/>
      <c r="F1977"/>
    </row>
    <row r="1978" spans="3:6" x14ac:dyDescent="0.2">
      <c r="C1978"/>
      <c r="D1978"/>
      <c r="E1978"/>
      <c r="F1978"/>
    </row>
    <row r="1979" spans="3:6" x14ac:dyDescent="0.2">
      <c r="C1979"/>
      <c r="D1979"/>
      <c r="E1979"/>
      <c r="F1979"/>
    </row>
    <row r="1980" spans="3:6" x14ac:dyDescent="0.2">
      <c r="C1980"/>
      <c r="D1980"/>
      <c r="E1980"/>
      <c r="F1980"/>
    </row>
    <row r="1981" spans="3:6" x14ac:dyDescent="0.2">
      <c r="C1981"/>
      <c r="D1981"/>
      <c r="E1981"/>
      <c r="F1981"/>
    </row>
    <row r="1982" spans="3:6" x14ac:dyDescent="0.2">
      <c r="C1982"/>
      <c r="D1982"/>
      <c r="E1982"/>
      <c r="F1982"/>
    </row>
    <row r="1983" spans="3:6" x14ac:dyDescent="0.2">
      <c r="C1983"/>
      <c r="D1983"/>
      <c r="E1983"/>
      <c r="F1983"/>
    </row>
    <row r="1984" spans="3:6" x14ac:dyDescent="0.2">
      <c r="C1984"/>
      <c r="D1984"/>
      <c r="E1984"/>
      <c r="F1984"/>
    </row>
    <row r="1985" spans="3:6" x14ac:dyDescent="0.2">
      <c r="C1985"/>
      <c r="D1985"/>
      <c r="E1985"/>
      <c r="F1985"/>
    </row>
    <row r="1986" spans="3:6" x14ac:dyDescent="0.2">
      <c r="C1986"/>
      <c r="D1986"/>
      <c r="E1986"/>
      <c r="F1986"/>
    </row>
    <row r="1987" spans="3:6" x14ac:dyDescent="0.2">
      <c r="C1987"/>
      <c r="D1987"/>
      <c r="E1987"/>
      <c r="F1987"/>
    </row>
    <row r="1988" spans="3:6" x14ac:dyDescent="0.2">
      <c r="C1988"/>
      <c r="D1988"/>
      <c r="E1988"/>
      <c r="F1988"/>
    </row>
    <row r="1989" spans="3:6" x14ac:dyDescent="0.2">
      <c r="C1989"/>
      <c r="D1989"/>
      <c r="E1989"/>
      <c r="F1989"/>
    </row>
    <row r="1990" spans="3:6" x14ac:dyDescent="0.2">
      <c r="C1990"/>
      <c r="D1990"/>
      <c r="E1990"/>
      <c r="F1990"/>
    </row>
    <row r="1991" spans="3:6" x14ac:dyDescent="0.2">
      <c r="C1991"/>
      <c r="D1991"/>
      <c r="E1991"/>
      <c r="F1991"/>
    </row>
    <row r="1992" spans="3:6" x14ac:dyDescent="0.2">
      <c r="C1992"/>
      <c r="D1992"/>
      <c r="E1992"/>
      <c r="F1992"/>
    </row>
    <row r="1993" spans="3:6" x14ac:dyDescent="0.2">
      <c r="C1993"/>
      <c r="D1993"/>
      <c r="E1993"/>
      <c r="F1993"/>
    </row>
    <row r="1994" spans="3:6" x14ac:dyDescent="0.2">
      <c r="C1994"/>
      <c r="D1994"/>
      <c r="E1994"/>
      <c r="F1994"/>
    </row>
    <row r="1995" spans="3:6" x14ac:dyDescent="0.2">
      <c r="C1995"/>
      <c r="D1995"/>
      <c r="E1995"/>
      <c r="F1995"/>
    </row>
    <row r="1996" spans="3:6" x14ac:dyDescent="0.2">
      <c r="C1996"/>
      <c r="D1996"/>
      <c r="E1996"/>
      <c r="F1996"/>
    </row>
    <row r="1997" spans="3:6" x14ac:dyDescent="0.2">
      <c r="C1997"/>
      <c r="D1997"/>
      <c r="E1997"/>
      <c r="F1997"/>
    </row>
    <row r="1998" spans="3:6" x14ac:dyDescent="0.2">
      <c r="C1998"/>
      <c r="D1998"/>
      <c r="E1998"/>
      <c r="F1998"/>
    </row>
    <row r="1999" spans="3:6" x14ac:dyDescent="0.2">
      <c r="C1999"/>
      <c r="D1999"/>
      <c r="E1999"/>
      <c r="F1999"/>
    </row>
    <row r="2000" spans="3:6" x14ac:dyDescent="0.2">
      <c r="C2000"/>
      <c r="D2000"/>
      <c r="E2000"/>
      <c r="F2000"/>
    </row>
    <row r="2001" spans="3:6" x14ac:dyDescent="0.2">
      <c r="C2001"/>
      <c r="D2001"/>
      <c r="E2001"/>
      <c r="F2001"/>
    </row>
    <row r="2002" spans="3:6" x14ac:dyDescent="0.2">
      <c r="C2002"/>
      <c r="D2002"/>
      <c r="E2002"/>
      <c r="F2002"/>
    </row>
    <row r="2003" spans="3:6" x14ac:dyDescent="0.2">
      <c r="C2003"/>
      <c r="D2003"/>
      <c r="E2003"/>
      <c r="F2003"/>
    </row>
    <row r="2004" spans="3:6" x14ac:dyDescent="0.2">
      <c r="C2004"/>
      <c r="D2004"/>
      <c r="E2004"/>
      <c r="F2004"/>
    </row>
    <row r="2005" spans="3:6" x14ac:dyDescent="0.2">
      <c r="C2005"/>
      <c r="D2005"/>
      <c r="E2005"/>
      <c r="F2005"/>
    </row>
    <row r="2006" spans="3:6" x14ac:dyDescent="0.2">
      <c r="C2006"/>
      <c r="D2006"/>
      <c r="E2006"/>
      <c r="F2006"/>
    </row>
    <row r="2007" spans="3:6" x14ac:dyDescent="0.2">
      <c r="C2007"/>
      <c r="D2007"/>
      <c r="E2007"/>
      <c r="F2007"/>
    </row>
    <row r="2008" spans="3:6" x14ac:dyDescent="0.2">
      <c r="C2008"/>
      <c r="D2008"/>
      <c r="E2008"/>
      <c r="F2008"/>
    </row>
    <row r="2009" spans="3:6" x14ac:dyDescent="0.2">
      <c r="C2009"/>
      <c r="D2009"/>
      <c r="E2009"/>
      <c r="F2009"/>
    </row>
    <row r="2010" spans="3:6" x14ac:dyDescent="0.2">
      <c r="C2010"/>
      <c r="D2010"/>
      <c r="E2010"/>
      <c r="F2010"/>
    </row>
    <row r="2011" spans="3:6" x14ac:dyDescent="0.2">
      <c r="C2011"/>
      <c r="D2011"/>
      <c r="E2011"/>
      <c r="F2011"/>
    </row>
    <row r="2012" spans="3:6" x14ac:dyDescent="0.2">
      <c r="C2012"/>
      <c r="D2012"/>
      <c r="E2012"/>
      <c r="F2012"/>
    </row>
    <row r="2013" spans="3:6" x14ac:dyDescent="0.2">
      <c r="C2013"/>
      <c r="D2013"/>
      <c r="E2013"/>
      <c r="F2013"/>
    </row>
    <row r="2014" spans="3:6" x14ac:dyDescent="0.2">
      <c r="C2014"/>
      <c r="D2014"/>
      <c r="E2014"/>
      <c r="F2014"/>
    </row>
    <row r="2015" spans="3:6" x14ac:dyDescent="0.2">
      <c r="C2015"/>
      <c r="D2015"/>
      <c r="E2015"/>
      <c r="F2015"/>
    </row>
    <row r="2016" spans="3:6" x14ac:dyDescent="0.2">
      <c r="C2016"/>
      <c r="D2016"/>
      <c r="E2016"/>
      <c r="F2016"/>
    </row>
    <row r="2017" spans="3:6" x14ac:dyDescent="0.2">
      <c r="C2017"/>
      <c r="D2017"/>
      <c r="E2017"/>
      <c r="F2017"/>
    </row>
    <row r="2018" spans="3:6" x14ac:dyDescent="0.2">
      <c r="C2018"/>
      <c r="D2018"/>
      <c r="E2018"/>
      <c r="F2018"/>
    </row>
    <row r="2019" spans="3:6" x14ac:dyDescent="0.2">
      <c r="C2019"/>
      <c r="D2019"/>
      <c r="E2019"/>
      <c r="F2019"/>
    </row>
    <row r="2020" spans="3:6" x14ac:dyDescent="0.2">
      <c r="C2020"/>
      <c r="D2020"/>
      <c r="E2020"/>
      <c r="F2020"/>
    </row>
    <row r="2021" spans="3:6" x14ac:dyDescent="0.2">
      <c r="C2021"/>
      <c r="D2021"/>
      <c r="E2021"/>
      <c r="F2021"/>
    </row>
    <row r="2022" spans="3:6" x14ac:dyDescent="0.2">
      <c r="C2022"/>
      <c r="D2022"/>
      <c r="E2022"/>
      <c r="F2022"/>
    </row>
    <row r="2023" spans="3:6" x14ac:dyDescent="0.2">
      <c r="C2023"/>
      <c r="D2023"/>
      <c r="E2023"/>
      <c r="F2023"/>
    </row>
    <row r="2024" spans="3:6" x14ac:dyDescent="0.2">
      <c r="C2024"/>
      <c r="D2024"/>
      <c r="E2024"/>
      <c r="F2024"/>
    </row>
    <row r="2025" spans="3:6" x14ac:dyDescent="0.2">
      <c r="C2025"/>
      <c r="D2025"/>
      <c r="E2025"/>
      <c r="F2025"/>
    </row>
    <row r="2026" spans="3:6" x14ac:dyDescent="0.2">
      <c r="C2026"/>
      <c r="D2026"/>
      <c r="E2026"/>
      <c r="F2026"/>
    </row>
    <row r="2027" spans="3:6" x14ac:dyDescent="0.2">
      <c r="C2027"/>
      <c r="D2027"/>
      <c r="E2027"/>
      <c r="F2027"/>
    </row>
    <row r="2028" spans="3:6" x14ac:dyDescent="0.2">
      <c r="C2028"/>
      <c r="D2028"/>
      <c r="E2028"/>
      <c r="F2028"/>
    </row>
    <row r="2029" spans="3:6" x14ac:dyDescent="0.2">
      <c r="C2029"/>
      <c r="D2029"/>
      <c r="E2029"/>
      <c r="F2029"/>
    </row>
    <row r="2030" spans="3:6" x14ac:dyDescent="0.2">
      <c r="C2030"/>
      <c r="D2030"/>
      <c r="E2030"/>
      <c r="F2030"/>
    </row>
    <row r="2031" spans="3:6" x14ac:dyDescent="0.2">
      <c r="C2031"/>
      <c r="D2031"/>
      <c r="E2031"/>
      <c r="F2031"/>
    </row>
    <row r="2032" spans="3:6" x14ac:dyDescent="0.2">
      <c r="C2032"/>
      <c r="D2032"/>
      <c r="E2032"/>
      <c r="F2032"/>
    </row>
    <row r="2033" spans="3:6" x14ac:dyDescent="0.2">
      <c r="C2033"/>
      <c r="D2033"/>
      <c r="E2033"/>
      <c r="F2033"/>
    </row>
    <row r="2034" spans="3:6" x14ac:dyDescent="0.2">
      <c r="C2034"/>
      <c r="D2034"/>
      <c r="E2034"/>
      <c r="F2034"/>
    </row>
    <row r="2035" spans="3:6" x14ac:dyDescent="0.2">
      <c r="C2035"/>
      <c r="D2035"/>
      <c r="E2035"/>
      <c r="F2035"/>
    </row>
    <row r="2036" spans="3:6" x14ac:dyDescent="0.2">
      <c r="C2036"/>
      <c r="D2036"/>
      <c r="E2036"/>
      <c r="F2036"/>
    </row>
    <row r="2037" spans="3:6" x14ac:dyDescent="0.2">
      <c r="C2037"/>
      <c r="D2037"/>
      <c r="E2037"/>
      <c r="F2037"/>
    </row>
    <row r="2038" spans="3:6" x14ac:dyDescent="0.2">
      <c r="C2038"/>
      <c r="D2038"/>
      <c r="E2038"/>
      <c r="F2038"/>
    </row>
    <row r="2039" spans="3:6" x14ac:dyDescent="0.2">
      <c r="C2039"/>
      <c r="D2039"/>
      <c r="E2039"/>
      <c r="F2039"/>
    </row>
    <row r="2040" spans="3:6" x14ac:dyDescent="0.2">
      <c r="C2040"/>
      <c r="D2040"/>
      <c r="E2040"/>
      <c r="F2040"/>
    </row>
    <row r="2041" spans="3:6" x14ac:dyDescent="0.2">
      <c r="C2041"/>
      <c r="D2041"/>
      <c r="E2041"/>
      <c r="F2041"/>
    </row>
    <row r="2042" spans="3:6" x14ac:dyDescent="0.2">
      <c r="C2042"/>
      <c r="D2042"/>
      <c r="E2042"/>
      <c r="F2042"/>
    </row>
    <row r="2043" spans="3:6" x14ac:dyDescent="0.2">
      <c r="C2043"/>
      <c r="D2043"/>
      <c r="E2043"/>
      <c r="F2043"/>
    </row>
    <row r="2044" spans="3:6" x14ac:dyDescent="0.2">
      <c r="C2044"/>
      <c r="D2044"/>
      <c r="E2044"/>
      <c r="F2044"/>
    </row>
    <row r="2045" spans="3:6" x14ac:dyDescent="0.2">
      <c r="C2045"/>
      <c r="D2045"/>
      <c r="E2045"/>
      <c r="F2045"/>
    </row>
    <row r="2046" spans="3:6" x14ac:dyDescent="0.2">
      <c r="C2046"/>
      <c r="D2046"/>
      <c r="E2046"/>
      <c r="F2046"/>
    </row>
    <row r="2047" spans="3:6" x14ac:dyDescent="0.2">
      <c r="C2047"/>
      <c r="D2047"/>
      <c r="E2047"/>
      <c r="F2047"/>
    </row>
    <row r="2048" spans="3:6" x14ac:dyDescent="0.2">
      <c r="C2048"/>
      <c r="D2048"/>
      <c r="E2048"/>
      <c r="F2048"/>
    </row>
    <row r="2049" spans="3:6" x14ac:dyDescent="0.2">
      <c r="C2049"/>
      <c r="D2049"/>
      <c r="E2049"/>
      <c r="F2049"/>
    </row>
    <row r="2050" spans="3:6" x14ac:dyDescent="0.2">
      <c r="C2050"/>
      <c r="D2050"/>
      <c r="E2050"/>
      <c r="F2050"/>
    </row>
    <row r="2051" spans="3:6" x14ac:dyDescent="0.2">
      <c r="C2051"/>
      <c r="D2051"/>
      <c r="E2051"/>
      <c r="F2051"/>
    </row>
    <row r="2052" spans="3:6" x14ac:dyDescent="0.2">
      <c r="C2052"/>
      <c r="D2052"/>
      <c r="E2052"/>
      <c r="F2052"/>
    </row>
    <row r="2053" spans="3:6" x14ac:dyDescent="0.2">
      <c r="C2053"/>
      <c r="D2053"/>
      <c r="E2053"/>
      <c r="F2053"/>
    </row>
    <row r="2054" spans="3:6" x14ac:dyDescent="0.2">
      <c r="C2054"/>
      <c r="D2054"/>
      <c r="E2054"/>
      <c r="F2054"/>
    </row>
    <row r="2055" spans="3:6" x14ac:dyDescent="0.2">
      <c r="C2055"/>
      <c r="D2055"/>
      <c r="E2055"/>
      <c r="F2055"/>
    </row>
    <row r="2056" spans="3:6" x14ac:dyDescent="0.2">
      <c r="C2056"/>
      <c r="D2056"/>
      <c r="E2056"/>
      <c r="F2056"/>
    </row>
    <row r="2057" spans="3:6" x14ac:dyDescent="0.2">
      <c r="C2057"/>
      <c r="D2057"/>
      <c r="E2057"/>
      <c r="F2057"/>
    </row>
    <row r="2058" spans="3:6" x14ac:dyDescent="0.2">
      <c r="C2058"/>
      <c r="D2058"/>
      <c r="E2058"/>
      <c r="F2058"/>
    </row>
    <row r="2059" spans="3:6" x14ac:dyDescent="0.2">
      <c r="C2059"/>
      <c r="D2059"/>
      <c r="E2059"/>
      <c r="F2059"/>
    </row>
    <row r="2060" spans="3:6" x14ac:dyDescent="0.2">
      <c r="C2060"/>
      <c r="D2060"/>
      <c r="E2060"/>
      <c r="F2060"/>
    </row>
    <row r="2061" spans="3:6" x14ac:dyDescent="0.2">
      <c r="C2061"/>
      <c r="D2061"/>
      <c r="E2061"/>
      <c r="F2061"/>
    </row>
    <row r="2062" spans="3:6" x14ac:dyDescent="0.2">
      <c r="C2062"/>
      <c r="D2062"/>
      <c r="E2062"/>
      <c r="F2062"/>
    </row>
    <row r="2063" spans="3:6" x14ac:dyDescent="0.2">
      <c r="C2063"/>
      <c r="D2063"/>
      <c r="E2063"/>
      <c r="F2063"/>
    </row>
    <row r="2064" spans="3:6" x14ac:dyDescent="0.2">
      <c r="C2064"/>
      <c r="D2064"/>
      <c r="E2064"/>
      <c r="F2064"/>
    </row>
    <row r="2065" spans="3:6" x14ac:dyDescent="0.2">
      <c r="C2065"/>
      <c r="D2065"/>
      <c r="E2065"/>
      <c r="F2065"/>
    </row>
    <row r="2066" spans="3:6" x14ac:dyDescent="0.2">
      <c r="C2066"/>
      <c r="D2066"/>
      <c r="E2066"/>
      <c r="F2066"/>
    </row>
    <row r="2067" spans="3:6" x14ac:dyDescent="0.2">
      <c r="C2067"/>
      <c r="D2067"/>
      <c r="E2067"/>
      <c r="F2067"/>
    </row>
    <row r="2068" spans="3:6" x14ac:dyDescent="0.2">
      <c r="C2068"/>
      <c r="D2068"/>
      <c r="E2068"/>
      <c r="F2068"/>
    </row>
    <row r="2069" spans="3:6" x14ac:dyDescent="0.2">
      <c r="C2069"/>
      <c r="D2069"/>
      <c r="E2069"/>
      <c r="F2069"/>
    </row>
    <row r="2070" spans="3:6" x14ac:dyDescent="0.2">
      <c r="C2070"/>
      <c r="D2070"/>
      <c r="E2070"/>
      <c r="F2070"/>
    </row>
    <row r="2071" spans="3:6" x14ac:dyDescent="0.2">
      <c r="C2071"/>
      <c r="D2071"/>
      <c r="E2071"/>
      <c r="F2071"/>
    </row>
    <row r="2072" spans="3:6" x14ac:dyDescent="0.2">
      <c r="C2072"/>
      <c r="D2072"/>
      <c r="E2072"/>
      <c r="F2072"/>
    </row>
    <row r="2073" spans="3:6" x14ac:dyDescent="0.2">
      <c r="C2073"/>
      <c r="D2073"/>
      <c r="E2073"/>
      <c r="F2073"/>
    </row>
    <row r="2074" spans="3:6" x14ac:dyDescent="0.2">
      <c r="C2074"/>
      <c r="D2074"/>
      <c r="E2074"/>
      <c r="F2074"/>
    </row>
    <row r="2075" spans="3:6" x14ac:dyDescent="0.2">
      <c r="C2075"/>
      <c r="D2075"/>
      <c r="E2075"/>
      <c r="F2075"/>
    </row>
    <row r="2076" spans="3:6" x14ac:dyDescent="0.2">
      <c r="C2076"/>
      <c r="D2076"/>
      <c r="E2076"/>
      <c r="F2076"/>
    </row>
    <row r="2077" spans="3:6" x14ac:dyDescent="0.2">
      <c r="C2077"/>
      <c r="D2077"/>
      <c r="E2077"/>
      <c r="F2077"/>
    </row>
    <row r="2078" spans="3:6" x14ac:dyDescent="0.2">
      <c r="C2078"/>
      <c r="D2078"/>
      <c r="E2078"/>
      <c r="F2078"/>
    </row>
    <row r="2079" spans="3:6" x14ac:dyDescent="0.2">
      <c r="C2079"/>
      <c r="D2079"/>
      <c r="E2079"/>
      <c r="F2079"/>
    </row>
    <row r="2080" spans="3:6" x14ac:dyDescent="0.2">
      <c r="C2080"/>
      <c r="D2080"/>
      <c r="E2080"/>
      <c r="F2080"/>
    </row>
    <row r="2081" spans="3:6" x14ac:dyDescent="0.2">
      <c r="C2081"/>
      <c r="D2081"/>
      <c r="E2081"/>
      <c r="F2081"/>
    </row>
    <row r="2082" spans="3:6" x14ac:dyDescent="0.2">
      <c r="C2082"/>
      <c r="D2082"/>
      <c r="E2082"/>
      <c r="F2082"/>
    </row>
    <row r="2083" spans="3:6" x14ac:dyDescent="0.2">
      <c r="C2083"/>
      <c r="D2083"/>
      <c r="E2083"/>
      <c r="F2083"/>
    </row>
    <row r="2084" spans="3:6" x14ac:dyDescent="0.2">
      <c r="C2084"/>
      <c r="D2084"/>
      <c r="E2084"/>
      <c r="F2084"/>
    </row>
    <row r="2085" spans="3:6" x14ac:dyDescent="0.2">
      <c r="C2085"/>
      <c r="D2085"/>
      <c r="E2085"/>
      <c r="F2085"/>
    </row>
    <row r="2086" spans="3:6" x14ac:dyDescent="0.2">
      <c r="C2086"/>
      <c r="D2086"/>
      <c r="E2086"/>
      <c r="F2086"/>
    </row>
    <row r="2087" spans="3:6" x14ac:dyDescent="0.2">
      <c r="C2087"/>
      <c r="D2087"/>
      <c r="E2087"/>
      <c r="F2087"/>
    </row>
    <row r="2088" spans="3:6" x14ac:dyDescent="0.2">
      <c r="C2088"/>
      <c r="D2088"/>
      <c r="E2088"/>
      <c r="F2088"/>
    </row>
    <row r="2089" spans="3:6" x14ac:dyDescent="0.2">
      <c r="C2089"/>
      <c r="D2089"/>
      <c r="E2089"/>
      <c r="F2089"/>
    </row>
    <row r="2090" spans="3:6" x14ac:dyDescent="0.2">
      <c r="C2090"/>
      <c r="D2090"/>
      <c r="E2090"/>
      <c r="F2090"/>
    </row>
    <row r="2091" spans="3:6" x14ac:dyDescent="0.2">
      <c r="C2091"/>
      <c r="D2091"/>
      <c r="E2091"/>
      <c r="F2091"/>
    </row>
    <row r="2092" spans="3:6" x14ac:dyDescent="0.2">
      <c r="C2092"/>
      <c r="D2092"/>
      <c r="E2092"/>
      <c r="F2092"/>
    </row>
    <row r="2093" spans="3:6" x14ac:dyDescent="0.2">
      <c r="C2093"/>
      <c r="D2093"/>
      <c r="E2093"/>
      <c r="F2093"/>
    </row>
    <row r="2094" spans="3:6" x14ac:dyDescent="0.2">
      <c r="C2094"/>
      <c r="D2094"/>
      <c r="E2094"/>
      <c r="F2094"/>
    </row>
    <row r="2095" spans="3:6" x14ac:dyDescent="0.2">
      <c r="C2095"/>
      <c r="D2095"/>
      <c r="E2095"/>
      <c r="F2095"/>
    </row>
    <row r="2096" spans="3:6" x14ac:dyDescent="0.2">
      <c r="C2096"/>
      <c r="D2096"/>
      <c r="E2096"/>
      <c r="F2096"/>
    </row>
    <row r="2097" spans="3:6" x14ac:dyDescent="0.2">
      <c r="C2097"/>
      <c r="D2097"/>
      <c r="E2097"/>
      <c r="F2097"/>
    </row>
    <row r="2098" spans="3:6" x14ac:dyDescent="0.2">
      <c r="C2098"/>
      <c r="D2098"/>
      <c r="E2098"/>
      <c r="F2098"/>
    </row>
    <row r="2099" spans="3:6" x14ac:dyDescent="0.2">
      <c r="C2099"/>
      <c r="D2099"/>
      <c r="E2099"/>
      <c r="F2099"/>
    </row>
    <row r="2100" spans="3:6" x14ac:dyDescent="0.2">
      <c r="C2100"/>
      <c r="D2100"/>
      <c r="E2100"/>
      <c r="F2100"/>
    </row>
    <row r="2101" spans="3:6" x14ac:dyDescent="0.2">
      <c r="C2101"/>
      <c r="D2101"/>
      <c r="E2101"/>
      <c r="F2101"/>
    </row>
    <row r="2102" spans="3:6" x14ac:dyDescent="0.2">
      <c r="C2102"/>
      <c r="D2102"/>
      <c r="E2102"/>
      <c r="F2102"/>
    </row>
    <row r="2103" spans="3:6" x14ac:dyDescent="0.2">
      <c r="C2103"/>
      <c r="D2103"/>
      <c r="E2103"/>
      <c r="F2103"/>
    </row>
    <row r="2104" spans="3:6" x14ac:dyDescent="0.2">
      <c r="C2104"/>
      <c r="D2104"/>
      <c r="E2104"/>
      <c r="F2104"/>
    </row>
    <row r="2105" spans="3:6" x14ac:dyDescent="0.2">
      <c r="C2105"/>
      <c r="D2105"/>
      <c r="E2105"/>
      <c r="F2105"/>
    </row>
    <row r="2106" spans="3:6" x14ac:dyDescent="0.2">
      <c r="C2106"/>
      <c r="D2106"/>
      <c r="E2106"/>
      <c r="F2106"/>
    </row>
    <row r="2107" spans="3:6" x14ac:dyDescent="0.2">
      <c r="C2107"/>
      <c r="D2107"/>
      <c r="E2107"/>
      <c r="F2107"/>
    </row>
    <row r="2108" spans="3:6" x14ac:dyDescent="0.2">
      <c r="C2108"/>
      <c r="D2108"/>
      <c r="E2108"/>
      <c r="F2108"/>
    </row>
    <row r="2109" spans="3:6" x14ac:dyDescent="0.2">
      <c r="C2109"/>
      <c r="D2109"/>
      <c r="E2109"/>
      <c r="F2109"/>
    </row>
    <row r="2110" spans="3:6" x14ac:dyDescent="0.2">
      <c r="C2110"/>
      <c r="D2110"/>
      <c r="E2110"/>
      <c r="F2110"/>
    </row>
    <row r="2111" spans="3:6" x14ac:dyDescent="0.2">
      <c r="C2111"/>
      <c r="D2111"/>
      <c r="E2111"/>
      <c r="F2111"/>
    </row>
    <row r="2112" spans="3:6" x14ac:dyDescent="0.2">
      <c r="C2112"/>
      <c r="D2112"/>
      <c r="E2112"/>
      <c r="F2112"/>
    </row>
    <row r="2113" spans="3:6" x14ac:dyDescent="0.2">
      <c r="C2113"/>
      <c r="D2113"/>
      <c r="E2113"/>
      <c r="F2113"/>
    </row>
    <row r="2114" spans="3:6" x14ac:dyDescent="0.2">
      <c r="C2114"/>
      <c r="D2114"/>
      <c r="E2114"/>
      <c r="F2114"/>
    </row>
    <row r="2115" spans="3:6" x14ac:dyDescent="0.2">
      <c r="C2115"/>
      <c r="D2115"/>
      <c r="E2115"/>
      <c r="F2115"/>
    </row>
    <row r="2116" spans="3:6" x14ac:dyDescent="0.2">
      <c r="C2116"/>
      <c r="D2116"/>
      <c r="E2116"/>
      <c r="F2116"/>
    </row>
    <row r="2117" spans="3:6" x14ac:dyDescent="0.2">
      <c r="C2117"/>
      <c r="D2117"/>
      <c r="E2117"/>
      <c r="F2117"/>
    </row>
    <row r="2118" spans="3:6" x14ac:dyDescent="0.2">
      <c r="C2118"/>
      <c r="D2118"/>
      <c r="E2118"/>
      <c r="F2118"/>
    </row>
    <row r="2119" spans="3:6" x14ac:dyDescent="0.2">
      <c r="C2119"/>
      <c r="D2119"/>
      <c r="E2119"/>
      <c r="F2119"/>
    </row>
    <row r="2120" spans="3:6" x14ac:dyDescent="0.2">
      <c r="C2120"/>
      <c r="D2120"/>
      <c r="E2120"/>
      <c r="F2120"/>
    </row>
    <row r="2121" spans="3:6" x14ac:dyDescent="0.2">
      <c r="C2121"/>
      <c r="D2121"/>
      <c r="E2121"/>
      <c r="F2121"/>
    </row>
    <row r="2122" spans="3:6" x14ac:dyDescent="0.2">
      <c r="C2122"/>
      <c r="D2122"/>
      <c r="E2122"/>
      <c r="F2122"/>
    </row>
    <row r="2123" spans="3:6" x14ac:dyDescent="0.2">
      <c r="C2123"/>
      <c r="D2123"/>
      <c r="E2123"/>
      <c r="F2123"/>
    </row>
    <row r="2124" spans="3:6" x14ac:dyDescent="0.2">
      <c r="C2124"/>
      <c r="D2124"/>
      <c r="E2124"/>
      <c r="F2124"/>
    </row>
    <row r="2125" spans="3:6" x14ac:dyDescent="0.2">
      <c r="C2125"/>
      <c r="D2125"/>
      <c r="E2125"/>
      <c r="F2125"/>
    </row>
    <row r="2126" spans="3:6" x14ac:dyDescent="0.2">
      <c r="C2126"/>
      <c r="D2126"/>
      <c r="E2126"/>
      <c r="F2126"/>
    </row>
    <row r="2127" spans="3:6" x14ac:dyDescent="0.2">
      <c r="C2127"/>
      <c r="D2127"/>
      <c r="E2127"/>
      <c r="F2127"/>
    </row>
    <row r="2128" spans="3:6" x14ac:dyDescent="0.2">
      <c r="C2128"/>
      <c r="D2128"/>
      <c r="E2128"/>
      <c r="F2128"/>
    </row>
    <row r="2129" spans="3:6" x14ac:dyDescent="0.2">
      <c r="C2129"/>
      <c r="D2129"/>
      <c r="E2129"/>
      <c r="F2129"/>
    </row>
    <row r="2130" spans="3:6" x14ac:dyDescent="0.2">
      <c r="C2130"/>
      <c r="D2130"/>
      <c r="E2130"/>
      <c r="F2130"/>
    </row>
    <row r="2131" spans="3:6" x14ac:dyDescent="0.2">
      <c r="C2131"/>
      <c r="D2131"/>
      <c r="E2131"/>
      <c r="F2131"/>
    </row>
    <row r="2132" spans="3:6" x14ac:dyDescent="0.2">
      <c r="C2132"/>
      <c r="D2132"/>
      <c r="E2132"/>
      <c r="F2132"/>
    </row>
    <row r="2133" spans="3:6" x14ac:dyDescent="0.2">
      <c r="C2133"/>
      <c r="D2133"/>
      <c r="E2133"/>
      <c r="F2133"/>
    </row>
    <row r="2134" spans="3:6" x14ac:dyDescent="0.2">
      <c r="C2134"/>
      <c r="D2134"/>
      <c r="E2134"/>
      <c r="F2134"/>
    </row>
    <row r="2135" spans="3:6" x14ac:dyDescent="0.2">
      <c r="C2135"/>
      <c r="D2135"/>
      <c r="E2135"/>
      <c r="F2135"/>
    </row>
    <row r="2136" spans="3:6" x14ac:dyDescent="0.2">
      <c r="C2136"/>
      <c r="D2136"/>
      <c r="E2136"/>
      <c r="F2136"/>
    </row>
    <row r="2137" spans="3:6" x14ac:dyDescent="0.2">
      <c r="C2137"/>
      <c r="D2137"/>
      <c r="E2137"/>
      <c r="F2137"/>
    </row>
    <row r="2138" spans="3:6" x14ac:dyDescent="0.2">
      <c r="C2138"/>
      <c r="D2138"/>
      <c r="E2138"/>
      <c r="F2138"/>
    </row>
    <row r="2139" spans="3:6" x14ac:dyDescent="0.2">
      <c r="C2139"/>
      <c r="D2139"/>
      <c r="E2139"/>
      <c r="F2139"/>
    </row>
    <row r="2140" spans="3:6" x14ac:dyDescent="0.2">
      <c r="C2140"/>
      <c r="D2140"/>
      <c r="E2140"/>
      <c r="F2140"/>
    </row>
    <row r="2141" spans="3:6" x14ac:dyDescent="0.2">
      <c r="C2141"/>
      <c r="D2141"/>
      <c r="E2141"/>
      <c r="F2141"/>
    </row>
    <row r="2142" spans="3:6" x14ac:dyDescent="0.2">
      <c r="C2142"/>
      <c r="D2142"/>
      <c r="E2142"/>
      <c r="F2142"/>
    </row>
    <row r="2143" spans="3:6" x14ac:dyDescent="0.2">
      <c r="C2143"/>
      <c r="D2143"/>
      <c r="E2143"/>
      <c r="F2143"/>
    </row>
    <row r="2144" spans="3:6" x14ac:dyDescent="0.2">
      <c r="C2144"/>
      <c r="D2144"/>
      <c r="E2144"/>
      <c r="F2144"/>
    </row>
    <row r="2145" spans="3:6" x14ac:dyDescent="0.2">
      <c r="C2145"/>
      <c r="D2145"/>
      <c r="E2145"/>
      <c r="F2145"/>
    </row>
    <row r="2146" spans="3:6" x14ac:dyDescent="0.2">
      <c r="C2146"/>
      <c r="D2146"/>
      <c r="E2146"/>
      <c r="F2146"/>
    </row>
    <row r="2147" spans="3:6" x14ac:dyDescent="0.2">
      <c r="C2147"/>
      <c r="D2147"/>
      <c r="E2147"/>
      <c r="F2147"/>
    </row>
    <row r="2148" spans="3:6" x14ac:dyDescent="0.2">
      <c r="C2148"/>
      <c r="D2148"/>
      <c r="E2148"/>
      <c r="F2148"/>
    </row>
    <row r="2149" spans="3:6" x14ac:dyDescent="0.2">
      <c r="C2149"/>
      <c r="D2149"/>
      <c r="E2149"/>
      <c r="F2149"/>
    </row>
    <row r="2150" spans="3:6" x14ac:dyDescent="0.2">
      <c r="C2150"/>
      <c r="D2150"/>
      <c r="E2150"/>
      <c r="F2150"/>
    </row>
    <row r="2151" spans="3:6" x14ac:dyDescent="0.2">
      <c r="C2151"/>
      <c r="D2151"/>
      <c r="E2151"/>
      <c r="F2151"/>
    </row>
    <row r="2152" spans="3:6" x14ac:dyDescent="0.2">
      <c r="C2152"/>
      <c r="D2152"/>
      <c r="E2152"/>
      <c r="F2152"/>
    </row>
    <row r="2153" spans="3:6" x14ac:dyDescent="0.2">
      <c r="C2153"/>
      <c r="D2153"/>
      <c r="E2153"/>
      <c r="F2153"/>
    </row>
    <row r="2154" spans="3:6" x14ac:dyDescent="0.2">
      <c r="C2154"/>
      <c r="D2154"/>
      <c r="E2154"/>
      <c r="F2154"/>
    </row>
    <row r="2155" spans="3:6" x14ac:dyDescent="0.2">
      <c r="C2155"/>
      <c r="D2155"/>
      <c r="E2155"/>
      <c r="F2155"/>
    </row>
    <row r="2156" spans="3:6" x14ac:dyDescent="0.2">
      <c r="C2156"/>
      <c r="D2156"/>
      <c r="E2156"/>
      <c r="F2156"/>
    </row>
    <row r="2157" spans="3:6" x14ac:dyDescent="0.2">
      <c r="C2157"/>
      <c r="D2157"/>
      <c r="E2157"/>
      <c r="F2157"/>
    </row>
    <row r="2158" spans="3:6" x14ac:dyDescent="0.2">
      <c r="C2158"/>
      <c r="D2158"/>
      <c r="E2158"/>
      <c r="F2158"/>
    </row>
    <row r="2159" spans="3:6" x14ac:dyDescent="0.2">
      <c r="C2159"/>
      <c r="D2159"/>
      <c r="E2159"/>
      <c r="F2159"/>
    </row>
    <row r="2160" spans="3:6" x14ac:dyDescent="0.2">
      <c r="C2160"/>
      <c r="D2160"/>
      <c r="E2160"/>
      <c r="F2160"/>
    </row>
    <row r="2161" spans="3:6" x14ac:dyDescent="0.2">
      <c r="C2161"/>
      <c r="D2161"/>
      <c r="E2161"/>
      <c r="F2161"/>
    </row>
    <row r="2162" spans="3:6" x14ac:dyDescent="0.2">
      <c r="C2162"/>
      <c r="D2162"/>
      <c r="E2162"/>
      <c r="F2162"/>
    </row>
    <row r="2163" spans="3:6" x14ac:dyDescent="0.2">
      <c r="C2163"/>
      <c r="D2163"/>
      <c r="E2163"/>
      <c r="F2163"/>
    </row>
    <row r="2164" spans="3:6" x14ac:dyDescent="0.2">
      <c r="C2164"/>
      <c r="D2164"/>
      <c r="E2164"/>
      <c r="F2164"/>
    </row>
    <row r="2165" spans="3:6" x14ac:dyDescent="0.2">
      <c r="C2165"/>
      <c r="D2165"/>
      <c r="E2165"/>
      <c r="F2165"/>
    </row>
    <row r="2166" spans="3:6" x14ac:dyDescent="0.2">
      <c r="C2166"/>
      <c r="D2166"/>
      <c r="E2166"/>
      <c r="F2166"/>
    </row>
    <row r="2167" spans="3:6" x14ac:dyDescent="0.2">
      <c r="C2167"/>
      <c r="D2167"/>
      <c r="E2167"/>
      <c r="F2167"/>
    </row>
    <row r="2168" spans="3:6" x14ac:dyDescent="0.2">
      <c r="C2168"/>
      <c r="D2168"/>
      <c r="E2168"/>
      <c r="F2168"/>
    </row>
    <row r="2169" spans="3:6" x14ac:dyDescent="0.2">
      <c r="C2169"/>
      <c r="D2169"/>
      <c r="E2169"/>
      <c r="F2169"/>
    </row>
    <row r="2170" spans="3:6" x14ac:dyDescent="0.2">
      <c r="C2170"/>
      <c r="D2170"/>
      <c r="E2170"/>
      <c r="F2170"/>
    </row>
    <row r="2171" spans="3:6" x14ac:dyDescent="0.2">
      <c r="C2171"/>
      <c r="D2171"/>
      <c r="E2171"/>
      <c r="F2171"/>
    </row>
    <row r="2172" spans="3:6" x14ac:dyDescent="0.2">
      <c r="C2172"/>
      <c r="D2172"/>
      <c r="E2172"/>
      <c r="F2172"/>
    </row>
    <row r="2173" spans="3:6" x14ac:dyDescent="0.2">
      <c r="C2173"/>
      <c r="D2173"/>
      <c r="E2173"/>
      <c r="F2173"/>
    </row>
    <row r="2174" spans="3:6" x14ac:dyDescent="0.2">
      <c r="C2174"/>
      <c r="D2174"/>
      <c r="E2174"/>
      <c r="F2174"/>
    </row>
    <row r="2175" spans="3:6" x14ac:dyDescent="0.2">
      <c r="C2175"/>
      <c r="D2175"/>
      <c r="E2175"/>
      <c r="F2175"/>
    </row>
    <row r="2176" spans="3:6" x14ac:dyDescent="0.2">
      <c r="C2176"/>
      <c r="D2176"/>
      <c r="E2176"/>
      <c r="F2176"/>
    </row>
    <row r="2177" spans="3:6" x14ac:dyDescent="0.2">
      <c r="C2177"/>
      <c r="D2177"/>
      <c r="E2177"/>
      <c r="F2177"/>
    </row>
    <row r="2178" spans="3:6" x14ac:dyDescent="0.2">
      <c r="C2178"/>
      <c r="D2178"/>
      <c r="E2178"/>
      <c r="F2178"/>
    </row>
    <row r="2179" spans="3:6" x14ac:dyDescent="0.2">
      <c r="C2179"/>
      <c r="D2179"/>
      <c r="E2179"/>
      <c r="F2179"/>
    </row>
    <row r="2180" spans="3:6" x14ac:dyDescent="0.2">
      <c r="C2180"/>
      <c r="D2180"/>
      <c r="E2180"/>
      <c r="F2180"/>
    </row>
    <row r="2181" spans="3:6" x14ac:dyDescent="0.2">
      <c r="C2181"/>
      <c r="D2181"/>
      <c r="E2181"/>
      <c r="F2181"/>
    </row>
    <row r="2182" spans="3:6" x14ac:dyDescent="0.2">
      <c r="C2182"/>
      <c r="D2182"/>
      <c r="E2182"/>
      <c r="F2182"/>
    </row>
    <row r="2183" spans="3:6" x14ac:dyDescent="0.2">
      <c r="C2183"/>
      <c r="D2183"/>
      <c r="E2183"/>
      <c r="F2183"/>
    </row>
    <row r="2184" spans="3:6" x14ac:dyDescent="0.2">
      <c r="C2184"/>
      <c r="D2184"/>
      <c r="E2184"/>
      <c r="F2184"/>
    </row>
    <row r="2185" spans="3:6" x14ac:dyDescent="0.2">
      <c r="C2185"/>
      <c r="D2185"/>
      <c r="E2185"/>
      <c r="F2185"/>
    </row>
    <row r="2186" spans="3:6" x14ac:dyDescent="0.2">
      <c r="C2186"/>
      <c r="D2186"/>
      <c r="E2186"/>
      <c r="F2186"/>
    </row>
    <row r="2187" spans="3:6" x14ac:dyDescent="0.2">
      <c r="C2187"/>
      <c r="D2187"/>
      <c r="E2187"/>
      <c r="F2187"/>
    </row>
    <row r="2188" spans="3:6" x14ac:dyDescent="0.2">
      <c r="C2188"/>
      <c r="D2188"/>
      <c r="E2188"/>
      <c r="F2188"/>
    </row>
    <row r="2189" spans="3:6" x14ac:dyDescent="0.2">
      <c r="C2189"/>
      <c r="D2189"/>
      <c r="E2189"/>
      <c r="F2189"/>
    </row>
    <row r="2190" spans="3:6" x14ac:dyDescent="0.2">
      <c r="C2190"/>
      <c r="D2190"/>
      <c r="E2190"/>
      <c r="F2190"/>
    </row>
    <row r="2191" spans="3:6" x14ac:dyDescent="0.2">
      <c r="C2191"/>
      <c r="D2191"/>
      <c r="E2191"/>
      <c r="F2191"/>
    </row>
    <row r="2192" spans="3:6" x14ac:dyDescent="0.2">
      <c r="C2192"/>
      <c r="D2192"/>
      <c r="E2192"/>
      <c r="F2192"/>
    </row>
    <row r="2193" spans="3:6" x14ac:dyDescent="0.2">
      <c r="C2193"/>
      <c r="D2193"/>
      <c r="E2193"/>
      <c r="F2193"/>
    </row>
    <row r="2194" spans="3:6" x14ac:dyDescent="0.2">
      <c r="C2194"/>
      <c r="D2194"/>
      <c r="E2194"/>
      <c r="F2194"/>
    </row>
    <row r="2195" spans="3:6" x14ac:dyDescent="0.2">
      <c r="C2195"/>
      <c r="D2195"/>
      <c r="E2195"/>
      <c r="F2195"/>
    </row>
    <row r="2196" spans="3:6" x14ac:dyDescent="0.2">
      <c r="C2196"/>
      <c r="D2196"/>
      <c r="E2196"/>
      <c r="F2196"/>
    </row>
    <row r="2197" spans="3:6" x14ac:dyDescent="0.2">
      <c r="C2197"/>
      <c r="D2197"/>
      <c r="E2197"/>
      <c r="F2197"/>
    </row>
    <row r="2198" spans="3:6" x14ac:dyDescent="0.2">
      <c r="C2198"/>
      <c r="D2198"/>
      <c r="E2198"/>
      <c r="F2198"/>
    </row>
    <row r="2199" spans="3:6" x14ac:dyDescent="0.2">
      <c r="C2199"/>
      <c r="D2199"/>
      <c r="E2199"/>
      <c r="F2199"/>
    </row>
    <row r="2200" spans="3:6" x14ac:dyDescent="0.2">
      <c r="C2200"/>
      <c r="D2200"/>
      <c r="E2200"/>
      <c r="F2200"/>
    </row>
    <row r="2201" spans="3:6" x14ac:dyDescent="0.2">
      <c r="C2201"/>
      <c r="D2201"/>
      <c r="E2201"/>
      <c r="F2201"/>
    </row>
    <row r="2202" spans="3:6" x14ac:dyDescent="0.2">
      <c r="C2202"/>
      <c r="D2202"/>
      <c r="E2202"/>
      <c r="F2202"/>
    </row>
    <row r="2203" spans="3:6" x14ac:dyDescent="0.2">
      <c r="C2203"/>
      <c r="D2203"/>
      <c r="E2203"/>
      <c r="F2203"/>
    </row>
    <row r="2204" spans="3:6" x14ac:dyDescent="0.2">
      <c r="C2204"/>
      <c r="D2204"/>
      <c r="E2204"/>
      <c r="F2204"/>
    </row>
    <row r="2205" spans="3:6" x14ac:dyDescent="0.2">
      <c r="C2205"/>
      <c r="D2205"/>
      <c r="E2205"/>
      <c r="F2205"/>
    </row>
    <row r="2206" spans="3:6" x14ac:dyDescent="0.2">
      <c r="C2206"/>
      <c r="D2206"/>
      <c r="E2206"/>
      <c r="F2206"/>
    </row>
    <row r="2207" spans="3:6" x14ac:dyDescent="0.2">
      <c r="C2207"/>
      <c r="D2207"/>
      <c r="E2207"/>
      <c r="F2207"/>
    </row>
    <row r="2208" spans="3:6" x14ac:dyDescent="0.2">
      <c r="C2208"/>
      <c r="D2208"/>
      <c r="E2208"/>
      <c r="F2208"/>
    </row>
    <row r="2209" spans="3:6" x14ac:dyDescent="0.2">
      <c r="C2209"/>
      <c r="D2209"/>
      <c r="E2209"/>
      <c r="F2209"/>
    </row>
    <row r="2210" spans="3:6" x14ac:dyDescent="0.2">
      <c r="C2210"/>
      <c r="D2210"/>
      <c r="E2210"/>
      <c r="F2210"/>
    </row>
    <row r="2211" spans="3:6" x14ac:dyDescent="0.2">
      <c r="C2211"/>
      <c r="D2211"/>
      <c r="E2211"/>
      <c r="F2211"/>
    </row>
    <row r="2212" spans="3:6" x14ac:dyDescent="0.2">
      <c r="C2212"/>
      <c r="D2212"/>
      <c r="E2212"/>
      <c r="F2212"/>
    </row>
    <row r="2213" spans="3:6" x14ac:dyDescent="0.2">
      <c r="C2213"/>
      <c r="D2213"/>
      <c r="E2213"/>
      <c r="F2213"/>
    </row>
    <row r="2214" spans="3:6" x14ac:dyDescent="0.2">
      <c r="C2214"/>
      <c r="D2214"/>
      <c r="E2214"/>
      <c r="F2214"/>
    </row>
    <row r="2215" spans="3:6" x14ac:dyDescent="0.2">
      <c r="C2215"/>
      <c r="D2215"/>
      <c r="E2215"/>
      <c r="F2215"/>
    </row>
    <row r="2216" spans="3:6" x14ac:dyDescent="0.2">
      <c r="C2216"/>
      <c r="D2216"/>
      <c r="E2216"/>
      <c r="F2216"/>
    </row>
    <row r="2217" spans="3:6" x14ac:dyDescent="0.2">
      <c r="C2217"/>
      <c r="D2217"/>
      <c r="E2217"/>
      <c r="F2217"/>
    </row>
    <row r="2218" spans="3:6" x14ac:dyDescent="0.2">
      <c r="C2218"/>
      <c r="D2218"/>
      <c r="E2218"/>
      <c r="F2218"/>
    </row>
    <row r="2219" spans="3:6" x14ac:dyDescent="0.2">
      <c r="C2219"/>
      <c r="D2219"/>
      <c r="E2219"/>
      <c r="F2219"/>
    </row>
    <row r="2220" spans="3:6" x14ac:dyDescent="0.2">
      <c r="C2220"/>
      <c r="D2220"/>
      <c r="E2220"/>
      <c r="F2220"/>
    </row>
    <row r="2221" spans="3:6" x14ac:dyDescent="0.2">
      <c r="C2221"/>
      <c r="D2221"/>
      <c r="E2221"/>
      <c r="F2221"/>
    </row>
    <row r="2222" spans="3:6" x14ac:dyDescent="0.2">
      <c r="C2222"/>
      <c r="D2222"/>
      <c r="E2222"/>
      <c r="F2222"/>
    </row>
    <row r="2223" spans="3:6" x14ac:dyDescent="0.2">
      <c r="C2223"/>
      <c r="D2223"/>
      <c r="E2223"/>
      <c r="F2223"/>
    </row>
    <row r="2224" spans="3:6" x14ac:dyDescent="0.2">
      <c r="C2224"/>
      <c r="D2224"/>
      <c r="E2224"/>
      <c r="F2224"/>
    </row>
    <row r="2225" spans="3:6" x14ac:dyDescent="0.2">
      <c r="C2225"/>
      <c r="D2225"/>
      <c r="E2225"/>
      <c r="F2225"/>
    </row>
    <row r="2226" spans="3:6" x14ac:dyDescent="0.2">
      <c r="C2226"/>
      <c r="D2226"/>
      <c r="E2226"/>
      <c r="F2226"/>
    </row>
    <row r="2227" spans="3:6" x14ac:dyDescent="0.2">
      <c r="C2227"/>
      <c r="D2227"/>
      <c r="E2227"/>
      <c r="F2227"/>
    </row>
    <row r="2228" spans="3:6" x14ac:dyDescent="0.2">
      <c r="C2228"/>
      <c r="D2228"/>
      <c r="E2228"/>
      <c r="F2228"/>
    </row>
    <row r="2229" spans="3:6" x14ac:dyDescent="0.2">
      <c r="C2229"/>
      <c r="D2229"/>
      <c r="E2229"/>
      <c r="F2229"/>
    </row>
    <row r="2230" spans="3:6" x14ac:dyDescent="0.2">
      <c r="C2230"/>
      <c r="D2230"/>
      <c r="E2230"/>
      <c r="F2230"/>
    </row>
    <row r="2231" spans="3:6" x14ac:dyDescent="0.2">
      <c r="C2231"/>
      <c r="D2231"/>
      <c r="E2231"/>
      <c r="F2231"/>
    </row>
    <row r="2232" spans="3:6" x14ac:dyDescent="0.2">
      <c r="C2232"/>
      <c r="D2232"/>
      <c r="E2232"/>
      <c r="F2232"/>
    </row>
    <row r="2233" spans="3:6" x14ac:dyDescent="0.2">
      <c r="C2233"/>
      <c r="D2233"/>
      <c r="E2233"/>
      <c r="F2233"/>
    </row>
    <row r="2234" spans="3:6" x14ac:dyDescent="0.2">
      <c r="C2234"/>
      <c r="D2234"/>
      <c r="E2234"/>
      <c r="F2234"/>
    </row>
    <row r="2235" spans="3:6" x14ac:dyDescent="0.2">
      <c r="C2235"/>
      <c r="D2235"/>
      <c r="E2235"/>
      <c r="F2235"/>
    </row>
    <row r="2236" spans="3:6" x14ac:dyDescent="0.2">
      <c r="C2236"/>
      <c r="D2236"/>
      <c r="E2236"/>
      <c r="F2236"/>
    </row>
    <row r="2237" spans="3:6" x14ac:dyDescent="0.2">
      <c r="C2237"/>
      <c r="D2237"/>
      <c r="E2237"/>
      <c r="F2237"/>
    </row>
    <row r="2238" spans="3:6" x14ac:dyDescent="0.2">
      <c r="C2238"/>
      <c r="D2238"/>
      <c r="E2238"/>
      <c r="F2238"/>
    </row>
    <row r="2239" spans="3:6" x14ac:dyDescent="0.2">
      <c r="C2239"/>
      <c r="D2239"/>
      <c r="E2239"/>
      <c r="F2239"/>
    </row>
    <row r="2240" spans="3:6" x14ac:dyDescent="0.2">
      <c r="C2240"/>
      <c r="D2240"/>
      <c r="E2240"/>
      <c r="F2240"/>
    </row>
    <row r="2241" spans="3:6" x14ac:dyDescent="0.2">
      <c r="C2241"/>
      <c r="D2241"/>
      <c r="E2241"/>
      <c r="F2241"/>
    </row>
    <row r="2242" spans="3:6" x14ac:dyDescent="0.2">
      <c r="C2242"/>
      <c r="D2242"/>
      <c r="E2242"/>
      <c r="F2242"/>
    </row>
    <row r="2243" spans="3:6" x14ac:dyDescent="0.2">
      <c r="C2243"/>
      <c r="D2243"/>
      <c r="E2243"/>
      <c r="F2243"/>
    </row>
    <row r="2244" spans="3:6" x14ac:dyDescent="0.2">
      <c r="C2244"/>
      <c r="D2244"/>
      <c r="E2244"/>
      <c r="F2244"/>
    </row>
    <row r="2245" spans="3:6" x14ac:dyDescent="0.2">
      <c r="C2245"/>
      <c r="D2245"/>
      <c r="E2245"/>
      <c r="F2245"/>
    </row>
    <row r="2246" spans="3:6" x14ac:dyDescent="0.2">
      <c r="C2246"/>
      <c r="D2246"/>
      <c r="E2246"/>
      <c r="F2246"/>
    </row>
    <row r="2247" spans="3:6" x14ac:dyDescent="0.2">
      <c r="C2247"/>
      <c r="D2247"/>
      <c r="E2247"/>
      <c r="F2247"/>
    </row>
    <row r="2248" spans="3:6" x14ac:dyDescent="0.2">
      <c r="C2248"/>
      <c r="D2248"/>
      <c r="E2248"/>
      <c r="F2248"/>
    </row>
    <row r="2249" spans="3:6" x14ac:dyDescent="0.2">
      <c r="C2249"/>
      <c r="D2249"/>
      <c r="E2249"/>
      <c r="F2249"/>
    </row>
    <row r="2250" spans="3:6" x14ac:dyDescent="0.2">
      <c r="C2250"/>
      <c r="D2250"/>
      <c r="E2250"/>
      <c r="F2250"/>
    </row>
    <row r="2251" spans="3:6" x14ac:dyDescent="0.2">
      <c r="C2251"/>
      <c r="D2251"/>
      <c r="E2251"/>
      <c r="F2251"/>
    </row>
    <row r="2252" spans="3:6" x14ac:dyDescent="0.2">
      <c r="C2252"/>
      <c r="D2252"/>
      <c r="E2252"/>
      <c r="F2252"/>
    </row>
    <row r="2253" spans="3:6" x14ac:dyDescent="0.2">
      <c r="C2253"/>
      <c r="D2253"/>
      <c r="E2253"/>
      <c r="F2253"/>
    </row>
    <row r="2254" spans="3:6" x14ac:dyDescent="0.2">
      <c r="C2254"/>
      <c r="D2254"/>
      <c r="E2254"/>
      <c r="F2254"/>
    </row>
    <row r="2255" spans="3:6" x14ac:dyDescent="0.2">
      <c r="C2255"/>
      <c r="D2255"/>
      <c r="E2255"/>
      <c r="F2255"/>
    </row>
    <row r="2256" spans="3:6" x14ac:dyDescent="0.2">
      <c r="C2256"/>
      <c r="D2256"/>
      <c r="E2256"/>
      <c r="F2256"/>
    </row>
    <row r="2257" spans="3:6" x14ac:dyDescent="0.2">
      <c r="C2257"/>
      <c r="D2257"/>
      <c r="E2257"/>
      <c r="F2257"/>
    </row>
    <row r="2258" spans="3:6" x14ac:dyDescent="0.2">
      <c r="C2258"/>
      <c r="D2258"/>
      <c r="E2258"/>
      <c r="F2258"/>
    </row>
    <row r="2259" spans="3:6" x14ac:dyDescent="0.2">
      <c r="C2259"/>
      <c r="D2259"/>
      <c r="E2259"/>
      <c r="F2259"/>
    </row>
    <row r="2260" spans="3:6" x14ac:dyDescent="0.2">
      <c r="C2260"/>
      <c r="D2260"/>
      <c r="E2260"/>
      <c r="F2260"/>
    </row>
    <row r="2261" spans="3:6" x14ac:dyDescent="0.2">
      <c r="C2261"/>
      <c r="D2261"/>
      <c r="E2261"/>
      <c r="F2261"/>
    </row>
    <row r="2262" spans="3:6" x14ac:dyDescent="0.2">
      <c r="C2262"/>
      <c r="D2262"/>
      <c r="E2262"/>
      <c r="F2262"/>
    </row>
    <row r="2263" spans="3:6" x14ac:dyDescent="0.2">
      <c r="C2263"/>
      <c r="D2263"/>
      <c r="E2263"/>
      <c r="F2263"/>
    </row>
    <row r="2264" spans="3:6" x14ac:dyDescent="0.2">
      <c r="C2264"/>
      <c r="D2264"/>
      <c r="E2264"/>
      <c r="F2264"/>
    </row>
    <row r="2265" spans="3:6" x14ac:dyDescent="0.2">
      <c r="C2265"/>
      <c r="D2265"/>
      <c r="E2265"/>
      <c r="F2265"/>
    </row>
    <row r="2266" spans="3:6" x14ac:dyDescent="0.2">
      <c r="C2266"/>
      <c r="D2266"/>
      <c r="E2266"/>
      <c r="F2266"/>
    </row>
    <row r="2267" spans="3:6" x14ac:dyDescent="0.2">
      <c r="C2267"/>
      <c r="D2267"/>
      <c r="E2267"/>
      <c r="F2267"/>
    </row>
    <row r="2268" spans="3:6" x14ac:dyDescent="0.2">
      <c r="C2268"/>
      <c r="D2268"/>
      <c r="E2268"/>
      <c r="F2268"/>
    </row>
    <row r="2269" spans="3:6" x14ac:dyDescent="0.2">
      <c r="C2269"/>
      <c r="D2269"/>
      <c r="E2269"/>
      <c r="F2269"/>
    </row>
    <row r="2270" spans="3:6" x14ac:dyDescent="0.2">
      <c r="C2270"/>
      <c r="D2270"/>
      <c r="E2270"/>
      <c r="F2270"/>
    </row>
    <row r="2271" spans="3:6" x14ac:dyDescent="0.2">
      <c r="C2271"/>
      <c r="D2271"/>
      <c r="E2271"/>
      <c r="F2271"/>
    </row>
    <row r="2272" spans="3:6" x14ac:dyDescent="0.2">
      <c r="C2272"/>
      <c r="D2272"/>
      <c r="E2272"/>
      <c r="F2272"/>
    </row>
    <row r="2273" spans="3:6" x14ac:dyDescent="0.2">
      <c r="C2273"/>
      <c r="D2273"/>
      <c r="E2273"/>
      <c r="F2273"/>
    </row>
    <row r="2274" spans="3:6" x14ac:dyDescent="0.2">
      <c r="C2274"/>
      <c r="D2274"/>
      <c r="E2274"/>
      <c r="F2274"/>
    </row>
    <row r="2275" spans="3:6" x14ac:dyDescent="0.2">
      <c r="C2275"/>
      <c r="D2275"/>
      <c r="E2275"/>
      <c r="F2275"/>
    </row>
    <row r="2276" spans="3:6" x14ac:dyDescent="0.2">
      <c r="C2276"/>
      <c r="D2276"/>
      <c r="E2276"/>
      <c r="F2276"/>
    </row>
    <row r="2277" spans="3:6" x14ac:dyDescent="0.2">
      <c r="C2277"/>
      <c r="D2277"/>
      <c r="E2277"/>
      <c r="F2277"/>
    </row>
    <row r="2278" spans="3:6" x14ac:dyDescent="0.2">
      <c r="C2278"/>
      <c r="D2278"/>
      <c r="E2278"/>
      <c r="F2278"/>
    </row>
    <row r="2279" spans="3:6" x14ac:dyDescent="0.2">
      <c r="C2279"/>
      <c r="D2279"/>
      <c r="E2279"/>
      <c r="F2279"/>
    </row>
    <row r="2280" spans="3:6" x14ac:dyDescent="0.2">
      <c r="C2280"/>
      <c r="D2280"/>
      <c r="E2280"/>
      <c r="F2280"/>
    </row>
    <row r="2281" spans="3:6" x14ac:dyDescent="0.2">
      <c r="C2281"/>
      <c r="D2281"/>
      <c r="E2281"/>
      <c r="F2281"/>
    </row>
    <row r="2282" spans="3:6" x14ac:dyDescent="0.2">
      <c r="C2282"/>
      <c r="D2282"/>
      <c r="E2282"/>
      <c r="F2282"/>
    </row>
    <row r="2283" spans="3:6" x14ac:dyDescent="0.2">
      <c r="C2283"/>
      <c r="D2283"/>
      <c r="E2283"/>
      <c r="F2283"/>
    </row>
    <row r="2284" spans="3:6" x14ac:dyDescent="0.2">
      <c r="C2284"/>
      <c r="D2284"/>
      <c r="E2284"/>
      <c r="F2284"/>
    </row>
    <row r="2285" spans="3:6" x14ac:dyDescent="0.2">
      <c r="C2285"/>
      <c r="D2285"/>
      <c r="E2285"/>
      <c r="F2285"/>
    </row>
    <row r="2286" spans="3:6" x14ac:dyDescent="0.2">
      <c r="C2286"/>
      <c r="D2286"/>
      <c r="E2286"/>
      <c r="F2286"/>
    </row>
    <row r="2287" spans="3:6" x14ac:dyDescent="0.2">
      <c r="C2287"/>
      <c r="D2287"/>
      <c r="E2287"/>
      <c r="F2287"/>
    </row>
    <row r="2288" spans="3:6" x14ac:dyDescent="0.2">
      <c r="C2288"/>
      <c r="D2288"/>
      <c r="E2288"/>
      <c r="F2288"/>
    </row>
    <row r="2289" spans="3:6" x14ac:dyDescent="0.2">
      <c r="C2289"/>
      <c r="D2289"/>
      <c r="E2289"/>
      <c r="F2289"/>
    </row>
    <row r="2290" spans="3:6" x14ac:dyDescent="0.2">
      <c r="C2290"/>
      <c r="D2290"/>
      <c r="E2290"/>
      <c r="F2290"/>
    </row>
    <row r="2291" spans="3:6" x14ac:dyDescent="0.2">
      <c r="C2291"/>
      <c r="D2291"/>
      <c r="E2291"/>
      <c r="F2291"/>
    </row>
    <row r="2292" spans="3:6" x14ac:dyDescent="0.2">
      <c r="C2292"/>
      <c r="D2292"/>
      <c r="E2292"/>
      <c r="F2292"/>
    </row>
    <row r="2293" spans="3:6" x14ac:dyDescent="0.2">
      <c r="C2293"/>
      <c r="D2293"/>
      <c r="E2293"/>
      <c r="F2293"/>
    </row>
    <row r="2294" spans="3:6" x14ac:dyDescent="0.2">
      <c r="C2294"/>
      <c r="D2294"/>
      <c r="E2294"/>
      <c r="F2294"/>
    </row>
    <row r="2295" spans="3:6" x14ac:dyDescent="0.2">
      <c r="C2295"/>
      <c r="D2295"/>
      <c r="E2295"/>
      <c r="F2295"/>
    </row>
    <row r="2296" spans="3:6" x14ac:dyDescent="0.2">
      <c r="C2296"/>
      <c r="D2296"/>
      <c r="E2296"/>
      <c r="F2296"/>
    </row>
    <row r="2297" spans="3:6" x14ac:dyDescent="0.2">
      <c r="C2297"/>
      <c r="D2297"/>
      <c r="E2297"/>
      <c r="F2297"/>
    </row>
    <row r="2298" spans="3:6" x14ac:dyDescent="0.2">
      <c r="C2298"/>
      <c r="D2298"/>
      <c r="E2298"/>
      <c r="F2298"/>
    </row>
    <row r="2299" spans="3:6" x14ac:dyDescent="0.2">
      <c r="C2299"/>
      <c r="D2299"/>
      <c r="E2299"/>
      <c r="F2299"/>
    </row>
    <row r="2300" spans="3:6" x14ac:dyDescent="0.2">
      <c r="C2300"/>
      <c r="D2300"/>
      <c r="E2300"/>
      <c r="F2300"/>
    </row>
    <row r="2301" spans="3:6" x14ac:dyDescent="0.2">
      <c r="C2301"/>
      <c r="D2301"/>
      <c r="E2301"/>
      <c r="F2301"/>
    </row>
    <row r="2302" spans="3:6" x14ac:dyDescent="0.2">
      <c r="C2302"/>
      <c r="D2302"/>
      <c r="E2302"/>
      <c r="F2302"/>
    </row>
    <row r="2303" spans="3:6" x14ac:dyDescent="0.2">
      <c r="C2303"/>
      <c r="D2303"/>
      <c r="E2303"/>
      <c r="F2303"/>
    </row>
    <row r="2304" spans="3:6" x14ac:dyDescent="0.2">
      <c r="C2304"/>
      <c r="D2304"/>
      <c r="E2304"/>
      <c r="F2304"/>
    </row>
    <row r="2305" spans="3:6" x14ac:dyDescent="0.2">
      <c r="C2305"/>
      <c r="D2305"/>
      <c r="E2305"/>
      <c r="F2305"/>
    </row>
    <row r="2306" spans="3:6" x14ac:dyDescent="0.2">
      <c r="C2306"/>
      <c r="D2306"/>
      <c r="E2306"/>
      <c r="F2306"/>
    </row>
    <row r="2307" spans="3:6" x14ac:dyDescent="0.2">
      <c r="C2307"/>
      <c r="D2307"/>
      <c r="E2307"/>
      <c r="F2307"/>
    </row>
    <row r="2308" spans="3:6" x14ac:dyDescent="0.2">
      <c r="C2308"/>
      <c r="D2308"/>
      <c r="E2308"/>
      <c r="F2308"/>
    </row>
    <row r="2309" spans="3:6" x14ac:dyDescent="0.2">
      <c r="C2309"/>
      <c r="D2309"/>
      <c r="E2309"/>
      <c r="F2309"/>
    </row>
    <row r="2310" spans="3:6" x14ac:dyDescent="0.2">
      <c r="C2310"/>
      <c r="D2310"/>
      <c r="E2310"/>
      <c r="F2310"/>
    </row>
    <row r="2311" spans="3:6" x14ac:dyDescent="0.2">
      <c r="C2311"/>
      <c r="D2311"/>
      <c r="E2311"/>
      <c r="F2311"/>
    </row>
    <row r="2312" spans="3:6" x14ac:dyDescent="0.2">
      <c r="C2312"/>
      <c r="D2312"/>
      <c r="E2312"/>
      <c r="F2312"/>
    </row>
    <row r="2313" spans="3:6" x14ac:dyDescent="0.2">
      <c r="C2313"/>
      <c r="D2313"/>
      <c r="E2313"/>
      <c r="F2313"/>
    </row>
    <row r="2314" spans="3:6" x14ac:dyDescent="0.2">
      <c r="C2314"/>
      <c r="D2314"/>
      <c r="E2314"/>
      <c r="F2314"/>
    </row>
    <row r="2315" spans="3:6" x14ac:dyDescent="0.2">
      <c r="C2315"/>
      <c r="D2315"/>
      <c r="E2315"/>
      <c r="F2315"/>
    </row>
    <row r="2316" spans="3:6" x14ac:dyDescent="0.2">
      <c r="C2316"/>
      <c r="D2316"/>
      <c r="E2316"/>
      <c r="F2316"/>
    </row>
    <row r="2317" spans="3:6" x14ac:dyDescent="0.2">
      <c r="C2317"/>
      <c r="D2317"/>
      <c r="E2317"/>
      <c r="F2317"/>
    </row>
    <row r="2318" spans="3:6" x14ac:dyDescent="0.2">
      <c r="C2318"/>
      <c r="D2318"/>
      <c r="E2318"/>
      <c r="F2318"/>
    </row>
    <row r="2319" spans="3:6" x14ac:dyDescent="0.2">
      <c r="C2319"/>
      <c r="D2319"/>
      <c r="E2319"/>
      <c r="F2319"/>
    </row>
    <row r="2320" spans="3:6" x14ac:dyDescent="0.2">
      <c r="C2320"/>
      <c r="D2320"/>
      <c r="E2320"/>
      <c r="F2320"/>
    </row>
    <row r="2321" spans="3:6" x14ac:dyDescent="0.2">
      <c r="C2321"/>
      <c r="D2321"/>
      <c r="E2321"/>
      <c r="F2321"/>
    </row>
    <row r="2322" spans="3:6" x14ac:dyDescent="0.2">
      <c r="C2322"/>
      <c r="D2322"/>
      <c r="E2322"/>
      <c r="F2322"/>
    </row>
    <row r="2323" spans="3:6" x14ac:dyDescent="0.2">
      <c r="C2323"/>
      <c r="D2323"/>
      <c r="E2323"/>
      <c r="F2323"/>
    </row>
    <row r="2324" spans="3:6" x14ac:dyDescent="0.2">
      <c r="C2324"/>
      <c r="D2324"/>
      <c r="E2324"/>
      <c r="F2324"/>
    </row>
    <row r="2325" spans="3:6" x14ac:dyDescent="0.2">
      <c r="C2325"/>
      <c r="D2325"/>
      <c r="E2325"/>
      <c r="F2325"/>
    </row>
    <row r="2326" spans="3:6" x14ac:dyDescent="0.2">
      <c r="C2326"/>
      <c r="D2326"/>
      <c r="E2326"/>
      <c r="F2326"/>
    </row>
    <row r="2327" spans="3:6" x14ac:dyDescent="0.2">
      <c r="C2327"/>
      <c r="D2327"/>
      <c r="E2327"/>
      <c r="F2327"/>
    </row>
    <row r="2328" spans="3:6" x14ac:dyDescent="0.2">
      <c r="C2328"/>
      <c r="D2328"/>
      <c r="E2328"/>
      <c r="F2328"/>
    </row>
    <row r="2329" spans="3:6" x14ac:dyDescent="0.2">
      <c r="C2329"/>
      <c r="D2329"/>
      <c r="E2329"/>
      <c r="F2329"/>
    </row>
    <row r="2330" spans="3:6" x14ac:dyDescent="0.2">
      <c r="C2330"/>
      <c r="D2330"/>
      <c r="E2330"/>
      <c r="F2330"/>
    </row>
    <row r="2331" spans="3:6" x14ac:dyDescent="0.2">
      <c r="C2331"/>
      <c r="D2331"/>
      <c r="E2331"/>
      <c r="F2331"/>
    </row>
    <row r="2332" spans="3:6" x14ac:dyDescent="0.2">
      <c r="C2332"/>
      <c r="D2332"/>
      <c r="E2332"/>
      <c r="F2332"/>
    </row>
    <row r="2333" spans="3:6" x14ac:dyDescent="0.2">
      <c r="C2333"/>
      <c r="D2333"/>
      <c r="E2333"/>
      <c r="F2333"/>
    </row>
    <row r="2334" spans="3:6" x14ac:dyDescent="0.2">
      <c r="C2334"/>
      <c r="D2334"/>
      <c r="E2334"/>
      <c r="F2334"/>
    </row>
    <row r="2335" spans="3:6" x14ac:dyDescent="0.2">
      <c r="C2335"/>
      <c r="D2335"/>
      <c r="E2335"/>
      <c r="F2335"/>
    </row>
    <row r="2336" spans="3:6" x14ac:dyDescent="0.2">
      <c r="C2336"/>
      <c r="D2336"/>
      <c r="E2336"/>
      <c r="F2336"/>
    </row>
    <row r="2337" spans="3:6" x14ac:dyDescent="0.2">
      <c r="C2337"/>
      <c r="D2337"/>
      <c r="E2337"/>
      <c r="F2337"/>
    </row>
    <row r="2338" spans="3:6" x14ac:dyDescent="0.2">
      <c r="C2338"/>
      <c r="D2338"/>
      <c r="E2338"/>
      <c r="F2338"/>
    </row>
    <row r="2339" spans="3:6" x14ac:dyDescent="0.2">
      <c r="C2339"/>
      <c r="D2339"/>
      <c r="E2339"/>
      <c r="F2339"/>
    </row>
    <row r="2340" spans="3:6" x14ac:dyDescent="0.2">
      <c r="C2340"/>
      <c r="D2340"/>
      <c r="E2340"/>
      <c r="F2340"/>
    </row>
    <row r="2341" spans="3:6" x14ac:dyDescent="0.2">
      <c r="C2341"/>
      <c r="D2341"/>
      <c r="E2341"/>
      <c r="F2341"/>
    </row>
    <row r="2342" spans="3:6" x14ac:dyDescent="0.2">
      <c r="C2342"/>
      <c r="D2342"/>
      <c r="E2342"/>
      <c r="F2342"/>
    </row>
    <row r="2343" spans="3:6" x14ac:dyDescent="0.2">
      <c r="C2343"/>
      <c r="D2343"/>
      <c r="E2343"/>
      <c r="F2343"/>
    </row>
    <row r="2344" spans="3:6" x14ac:dyDescent="0.2">
      <c r="C2344"/>
      <c r="D2344"/>
      <c r="E2344"/>
      <c r="F2344"/>
    </row>
    <row r="2345" spans="3:6" x14ac:dyDescent="0.2">
      <c r="C2345"/>
      <c r="D2345"/>
      <c r="E2345"/>
      <c r="F2345"/>
    </row>
    <row r="2346" spans="3:6" x14ac:dyDescent="0.2">
      <c r="C2346"/>
      <c r="D2346"/>
      <c r="E2346"/>
      <c r="F2346"/>
    </row>
    <row r="2347" spans="3:6" x14ac:dyDescent="0.2">
      <c r="C2347"/>
      <c r="D2347"/>
      <c r="E2347"/>
      <c r="F2347"/>
    </row>
    <row r="2348" spans="3:6" x14ac:dyDescent="0.2">
      <c r="C2348"/>
      <c r="D2348"/>
      <c r="E2348"/>
      <c r="F2348"/>
    </row>
    <row r="2349" spans="3:6" x14ac:dyDescent="0.2">
      <c r="C2349"/>
      <c r="D2349"/>
      <c r="E2349"/>
      <c r="F2349"/>
    </row>
    <row r="2350" spans="3:6" x14ac:dyDescent="0.2">
      <c r="C2350"/>
      <c r="D2350"/>
      <c r="E2350"/>
      <c r="F2350"/>
    </row>
    <row r="2351" spans="3:6" x14ac:dyDescent="0.2">
      <c r="C2351"/>
      <c r="D2351"/>
      <c r="E2351"/>
      <c r="F2351"/>
    </row>
    <row r="2352" spans="3:6" x14ac:dyDescent="0.2">
      <c r="C2352"/>
      <c r="D2352"/>
      <c r="E2352"/>
      <c r="F2352"/>
    </row>
    <row r="2353" spans="3:6" x14ac:dyDescent="0.2">
      <c r="C2353"/>
      <c r="D2353"/>
      <c r="E2353"/>
      <c r="F2353"/>
    </row>
    <row r="2354" spans="3:6" x14ac:dyDescent="0.2">
      <c r="C2354"/>
      <c r="D2354"/>
      <c r="E2354"/>
      <c r="F2354"/>
    </row>
    <row r="2355" spans="3:6" x14ac:dyDescent="0.2">
      <c r="C2355"/>
      <c r="D2355"/>
      <c r="E2355"/>
      <c r="F2355"/>
    </row>
    <row r="2356" spans="3:6" x14ac:dyDescent="0.2">
      <c r="C2356"/>
      <c r="D2356"/>
      <c r="E2356"/>
      <c r="F2356"/>
    </row>
    <row r="2357" spans="3:6" x14ac:dyDescent="0.2">
      <c r="C2357"/>
      <c r="D2357"/>
      <c r="E2357"/>
      <c r="F2357"/>
    </row>
    <row r="2358" spans="3:6" x14ac:dyDescent="0.2">
      <c r="C2358"/>
      <c r="D2358"/>
      <c r="E2358"/>
      <c r="F2358"/>
    </row>
    <row r="2359" spans="3:6" x14ac:dyDescent="0.2">
      <c r="C2359"/>
      <c r="D2359"/>
      <c r="E2359"/>
      <c r="F2359"/>
    </row>
    <row r="2360" spans="3:6" x14ac:dyDescent="0.2">
      <c r="C2360"/>
      <c r="D2360"/>
      <c r="E2360"/>
      <c r="F2360"/>
    </row>
    <row r="2361" spans="3:6" x14ac:dyDescent="0.2">
      <c r="C2361"/>
      <c r="D2361"/>
      <c r="E2361"/>
      <c r="F2361"/>
    </row>
    <row r="2362" spans="3:6" x14ac:dyDescent="0.2">
      <c r="C2362"/>
      <c r="D2362"/>
      <c r="E2362"/>
      <c r="F2362"/>
    </row>
    <row r="2363" spans="3:6" x14ac:dyDescent="0.2">
      <c r="C2363"/>
      <c r="D2363"/>
      <c r="E2363"/>
      <c r="F2363"/>
    </row>
    <row r="2364" spans="3:6" x14ac:dyDescent="0.2">
      <c r="C2364"/>
      <c r="D2364"/>
      <c r="E2364"/>
      <c r="F2364"/>
    </row>
    <row r="2365" spans="3:6" x14ac:dyDescent="0.2">
      <c r="C2365"/>
      <c r="D2365"/>
      <c r="E2365"/>
      <c r="F2365"/>
    </row>
    <row r="2366" spans="3:6" x14ac:dyDescent="0.2">
      <c r="C2366"/>
      <c r="D2366"/>
      <c r="E2366"/>
      <c r="F2366"/>
    </row>
    <row r="2367" spans="3:6" x14ac:dyDescent="0.2">
      <c r="C2367"/>
      <c r="D2367"/>
      <c r="E2367"/>
      <c r="F2367"/>
    </row>
    <row r="2368" spans="3:6" x14ac:dyDescent="0.2">
      <c r="C2368"/>
      <c r="D2368"/>
      <c r="E2368"/>
      <c r="F2368"/>
    </row>
    <row r="2369" spans="3:6" x14ac:dyDescent="0.2">
      <c r="C2369"/>
      <c r="D2369"/>
      <c r="E2369"/>
      <c r="F2369"/>
    </row>
    <row r="2370" spans="3:6" x14ac:dyDescent="0.2">
      <c r="C2370"/>
      <c r="D2370"/>
      <c r="E2370"/>
      <c r="F2370"/>
    </row>
    <row r="2371" spans="3:6" x14ac:dyDescent="0.2">
      <c r="C2371"/>
      <c r="D2371"/>
      <c r="E2371"/>
      <c r="F2371"/>
    </row>
    <row r="2372" spans="3:6" x14ac:dyDescent="0.2">
      <c r="C2372"/>
      <c r="D2372"/>
      <c r="E2372"/>
      <c r="F2372"/>
    </row>
    <row r="2373" spans="3:6" x14ac:dyDescent="0.2">
      <c r="C2373"/>
      <c r="D2373"/>
      <c r="E2373"/>
      <c r="F2373"/>
    </row>
    <row r="2374" spans="3:6" x14ac:dyDescent="0.2">
      <c r="C2374"/>
      <c r="D2374"/>
      <c r="E2374"/>
      <c r="F2374"/>
    </row>
    <row r="2375" spans="3:6" x14ac:dyDescent="0.2">
      <c r="C2375"/>
      <c r="D2375"/>
      <c r="E2375"/>
      <c r="F2375"/>
    </row>
    <row r="2376" spans="3:6" x14ac:dyDescent="0.2">
      <c r="C2376"/>
      <c r="D2376"/>
      <c r="E2376"/>
      <c r="F2376"/>
    </row>
    <row r="2377" spans="3:6" x14ac:dyDescent="0.2">
      <c r="C2377"/>
      <c r="D2377"/>
      <c r="E2377"/>
      <c r="F2377"/>
    </row>
    <row r="2378" spans="3:6" x14ac:dyDescent="0.2">
      <c r="C2378"/>
      <c r="D2378"/>
      <c r="E2378"/>
      <c r="F2378"/>
    </row>
    <row r="2379" spans="3:6" x14ac:dyDescent="0.2">
      <c r="C2379"/>
      <c r="D2379"/>
      <c r="E2379"/>
      <c r="F2379"/>
    </row>
    <row r="2380" spans="3:6" x14ac:dyDescent="0.2">
      <c r="C2380"/>
      <c r="D2380"/>
      <c r="E2380"/>
      <c r="F2380"/>
    </row>
    <row r="2381" spans="3:6" x14ac:dyDescent="0.2">
      <c r="C2381"/>
      <c r="D2381"/>
      <c r="E2381"/>
      <c r="F2381"/>
    </row>
    <row r="2382" spans="3:6" x14ac:dyDescent="0.2">
      <c r="C2382"/>
      <c r="D2382"/>
      <c r="E2382"/>
      <c r="F2382"/>
    </row>
    <row r="2383" spans="3:6" x14ac:dyDescent="0.2">
      <c r="C2383"/>
      <c r="D2383"/>
      <c r="E2383"/>
      <c r="F2383"/>
    </row>
    <row r="2384" spans="3:6" x14ac:dyDescent="0.2">
      <c r="C2384"/>
      <c r="D2384"/>
      <c r="E2384"/>
      <c r="F2384"/>
    </row>
    <row r="2385" spans="3:6" x14ac:dyDescent="0.2">
      <c r="C2385"/>
      <c r="D2385"/>
      <c r="E2385"/>
      <c r="F2385"/>
    </row>
    <row r="2386" spans="3:6" x14ac:dyDescent="0.2">
      <c r="C2386"/>
      <c r="D2386"/>
      <c r="E2386"/>
      <c r="F2386"/>
    </row>
    <row r="2387" spans="3:6" x14ac:dyDescent="0.2">
      <c r="C2387"/>
      <c r="D2387"/>
      <c r="E2387"/>
      <c r="F2387"/>
    </row>
    <row r="2388" spans="3:6" x14ac:dyDescent="0.2">
      <c r="C2388"/>
      <c r="D2388"/>
      <c r="E2388"/>
      <c r="F2388"/>
    </row>
    <row r="2389" spans="3:6" x14ac:dyDescent="0.2">
      <c r="C2389"/>
      <c r="D2389"/>
      <c r="E2389"/>
      <c r="F2389"/>
    </row>
    <row r="2390" spans="3:6" x14ac:dyDescent="0.2">
      <c r="C2390"/>
      <c r="D2390"/>
      <c r="E2390"/>
      <c r="F2390"/>
    </row>
    <row r="2391" spans="3:6" x14ac:dyDescent="0.2">
      <c r="C2391"/>
      <c r="D2391"/>
      <c r="E2391"/>
      <c r="F2391"/>
    </row>
    <row r="2392" spans="3:6" x14ac:dyDescent="0.2">
      <c r="C2392"/>
      <c r="D2392"/>
      <c r="E2392"/>
      <c r="F2392"/>
    </row>
    <row r="2393" spans="3:6" x14ac:dyDescent="0.2">
      <c r="C2393"/>
      <c r="D2393"/>
      <c r="E2393"/>
      <c r="F2393"/>
    </row>
    <row r="2394" spans="3:6" x14ac:dyDescent="0.2">
      <c r="C2394"/>
      <c r="D2394"/>
      <c r="E2394"/>
      <c r="F2394"/>
    </row>
    <row r="2395" spans="3:6" x14ac:dyDescent="0.2">
      <c r="C2395"/>
      <c r="D2395"/>
      <c r="E2395"/>
      <c r="F2395"/>
    </row>
    <row r="2396" spans="3:6" x14ac:dyDescent="0.2">
      <c r="C2396"/>
      <c r="D2396"/>
      <c r="E2396"/>
      <c r="F2396"/>
    </row>
    <row r="2397" spans="3:6" x14ac:dyDescent="0.2">
      <c r="C2397"/>
      <c r="D2397"/>
      <c r="E2397"/>
      <c r="F2397"/>
    </row>
    <row r="2398" spans="3:6" x14ac:dyDescent="0.2">
      <c r="C2398"/>
      <c r="D2398"/>
      <c r="E2398"/>
      <c r="F2398"/>
    </row>
    <row r="2399" spans="3:6" x14ac:dyDescent="0.2">
      <c r="C2399"/>
      <c r="D2399"/>
      <c r="E2399"/>
      <c r="F2399"/>
    </row>
    <row r="2400" spans="3:6" x14ac:dyDescent="0.2">
      <c r="C2400"/>
      <c r="D2400"/>
      <c r="E2400"/>
      <c r="F2400"/>
    </row>
    <row r="2401" spans="3:6" x14ac:dyDescent="0.2">
      <c r="C2401"/>
      <c r="D2401"/>
      <c r="E2401"/>
      <c r="F2401"/>
    </row>
    <row r="2402" spans="3:6" x14ac:dyDescent="0.2">
      <c r="C2402"/>
      <c r="D2402"/>
      <c r="E2402"/>
      <c r="F2402"/>
    </row>
    <row r="2403" spans="3:6" x14ac:dyDescent="0.2">
      <c r="C2403"/>
      <c r="D2403"/>
      <c r="E2403"/>
      <c r="F2403"/>
    </row>
    <row r="2404" spans="3:6" x14ac:dyDescent="0.2">
      <c r="C2404"/>
      <c r="D2404"/>
      <c r="E2404"/>
      <c r="F2404"/>
    </row>
    <row r="2405" spans="3:6" x14ac:dyDescent="0.2">
      <c r="C2405"/>
      <c r="D2405"/>
      <c r="E2405"/>
      <c r="F2405"/>
    </row>
    <row r="2406" spans="3:6" x14ac:dyDescent="0.2">
      <c r="C2406"/>
      <c r="D2406"/>
      <c r="E2406"/>
      <c r="F2406"/>
    </row>
    <row r="2407" spans="3:6" x14ac:dyDescent="0.2">
      <c r="C2407"/>
      <c r="D2407"/>
      <c r="E2407"/>
      <c r="F2407"/>
    </row>
    <row r="2408" spans="3:6" x14ac:dyDescent="0.2">
      <c r="C2408"/>
      <c r="D2408"/>
      <c r="E2408"/>
      <c r="F2408"/>
    </row>
    <row r="2409" spans="3:6" x14ac:dyDescent="0.2">
      <c r="C2409"/>
      <c r="D2409"/>
      <c r="E2409"/>
      <c r="F2409"/>
    </row>
    <row r="2410" spans="3:6" x14ac:dyDescent="0.2">
      <c r="C2410"/>
      <c r="D2410"/>
      <c r="E2410"/>
      <c r="F2410"/>
    </row>
    <row r="2411" spans="3:6" x14ac:dyDescent="0.2">
      <c r="C2411"/>
      <c r="D2411"/>
      <c r="E2411"/>
      <c r="F2411"/>
    </row>
    <row r="2412" spans="3:6" x14ac:dyDescent="0.2">
      <c r="C2412"/>
      <c r="D2412"/>
      <c r="E2412"/>
      <c r="F2412"/>
    </row>
    <row r="2413" spans="3:6" x14ac:dyDescent="0.2">
      <c r="C2413"/>
      <c r="D2413"/>
      <c r="E2413"/>
      <c r="F2413"/>
    </row>
    <row r="2414" spans="3:6" x14ac:dyDescent="0.2">
      <c r="C2414"/>
      <c r="D2414"/>
      <c r="E2414"/>
      <c r="F2414"/>
    </row>
    <row r="2415" spans="3:6" x14ac:dyDescent="0.2">
      <c r="C2415"/>
      <c r="D2415"/>
      <c r="E2415"/>
      <c r="F2415"/>
    </row>
    <row r="2416" spans="3:6" x14ac:dyDescent="0.2">
      <c r="C2416"/>
      <c r="D2416"/>
      <c r="E2416"/>
      <c r="F2416"/>
    </row>
    <row r="2417" spans="3:6" x14ac:dyDescent="0.2">
      <c r="C2417"/>
      <c r="D2417"/>
      <c r="E2417"/>
      <c r="F2417"/>
    </row>
    <row r="2418" spans="3:6" x14ac:dyDescent="0.2">
      <c r="C2418"/>
      <c r="D2418"/>
      <c r="E2418"/>
      <c r="F2418"/>
    </row>
    <row r="2419" spans="3:6" x14ac:dyDescent="0.2">
      <c r="C2419"/>
      <c r="D2419"/>
      <c r="E2419"/>
      <c r="F2419"/>
    </row>
    <row r="2420" spans="3:6" x14ac:dyDescent="0.2">
      <c r="C2420"/>
      <c r="D2420"/>
      <c r="E2420"/>
      <c r="F2420"/>
    </row>
    <row r="2421" spans="3:6" x14ac:dyDescent="0.2">
      <c r="C2421"/>
      <c r="D2421"/>
      <c r="E2421"/>
      <c r="F2421"/>
    </row>
    <row r="2422" spans="3:6" x14ac:dyDescent="0.2">
      <c r="C2422"/>
      <c r="D2422"/>
      <c r="E2422"/>
      <c r="F2422"/>
    </row>
    <row r="2423" spans="3:6" x14ac:dyDescent="0.2">
      <c r="C2423"/>
      <c r="D2423"/>
      <c r="E2423"/>
      <c r="F2423"/>
    </row>
    <row r="2424" spans="3:6" x14ac:dyDescent="0.2">
      <c r="C2424"/>
      <c r="D2424"/>
      <c r="E2424"/>
      <c r="F2424"/>
    </row>
    <row r="2425" spans="3:6" x14ac:dyDescent="0.2">
      <c r="C2425"/>
      <c r="D2425"/>
      <c r="E2425"/>
      <c r="F2425"/>
    </row>
    <row r="2426" spans="3:6" x14ac:dyDescent="0.2">
      <c r="C2426"/>
      <c r="D2426"/>
      <c r="E2426"/>
      <c r="F2426"/>
    </row>
    <row r="2427" spans="3:6" x14ac:dyDescent="0.2">
      <c r="C2427"/>
      <c r="D2427"/>
      <c r="E2427"/>
      <c r="F2427"/>
    </row>
    <row r="2428" spans="3:6" x14ac:dyDescent="0.2">
      <c r="C2428"/>
      <c r="D2428"/>
      <c r="E2428"/>
      <c r="F2428"/>
    </row>
    <row r="2429" spans="3:6" x14ac:dyDescent="0.2">
      <c r="C2429"/>
      <c r="D2429"/>
      <c r="E2429"/>
      <c r="F2429"/>
    </row>
    <row r="2430" spans="3:6" x14ac:dyDescent="0.2">
      <c r="C2430"/>
      <c r="D2430"/>
      <c r="E2430"/>
      <c r="F2430"/>
    </row>
    <row r="2431" spans="3:6" x14ac:dyDescent="0.2">
      <c r="C2431"/>
      <c r="D2431"/>
      <c r="E2431"/>
      <c r="F2431"/>
    </row>
    <row r="2432" spans="3:6" x14ac:dyDescent="0.2">
      <c r="C2432"/>
      <c r="D2432"/>
      <c r="E2432"/>
      <c r="F2432"/>
    </row>
    <row r="2433" spans="3:6" x14ac:dyDescent="0.2">
      <c r="C2433"/>
      <c r="D2433"/>
      <c r="E2433"/>
      <c r="F2433"/>
    </row>
    <row r="2434" spans="3:6" x14ac:dyDescent="0.2">
      <c r="C2434"/>
      <c r="D2434"/>
      <c r="E2434"/>
      <c r="F2434"/>
    </row>
    <row r="2435" spans="3:6" x14ac:dyDescent="0.2">
      <c r="C2435"/>
      <c r="D2435"/>
      <c r="E2435"/>
      <c r="F2435"/>
    </row>
    <row r="2436" spans="3:6" x14ac:dyDescent="0.2">
      <c r="C2436"/>
      <c r="D2436"/>
      <c r="E2436"/>
      <c r="F2436"/>
    </row>
    <row r="2437" spans="3:6" x14ac:dyDescent="0.2">
      <c r="C2437"/>
      <c r="D2437"/>
      <c r="E2437"/>
      <c r="F2437"/>
    </row>
    <row r="2438" spans="3:6" x14ac:dyDescent="0.2">
      <c r="C2438"/>
      <c r="D2438"/>
      <c r="E2438"/>
      <c r="F2438"/>
    </row>
    <row r="2439" spans="3:6" x14ac:dyDescent="0.2">
      <c r="C2439"/>
      <c r="D2439"/>
      <c r="E2439"/>
      <c r="F2439"/>
    </row>
    <row r="2440" spans="3:6" x14ac:dyDescent="0.2">
      <c r="C2440"/>
      <c r="D2440"/>
      <c r="E2440"/>
      <c r="F2440"/>
    </row>
    <row r="2441" spans="3:6" x14ac:dyDescent="0.2">
      <c r="C2441"/>
      <c r="D2441"/>
      <c r="E2441"/>
      <c r="F2441"/>
    </row>
    <row r="2442" spans="3:6" x14ac:dyDescent="0.2">
      <c r="C2442"/>
      <c r="D2442"/>
      <c r="E2442"/>
      <c r="F2442"/>
    </row>
    <row r="2443" spans="3:6" x14ac:dyDescent="0.2">
      <c r="C2443"/>
      <c r="D2443"/>
      <c r="E2443"/>
      <c r="F2443"/>
    </row>
    <row r="2444" spans="3:6" x14ac:dyDescent="0.2">
      <c r="C2444"/>
      <c r="D2444"/>
      <c r="E2444"/>
      <c r="F2444"/>
    </row>
    <row r="2445" spans="3:6" x14ac:dyDescent="0.2">
      <c r="C2445"/>
      <c r="D2445"/>
      <c r="E2445"/>
      <c r="F2445"/>
    </row>
    <row r="2446" spans="3:6" x14ac:dyDescent="0.2">
      <c r="C2446"/>
      <c r="D2446"/>
      <c r="E2446"/>
      <c r="F2446"/>
    </row>
    <row r="2447" spans="3:6" x14ac:dyDescent="0.2">
      <c r="C2447"/>
      <c r="D2447"/>
      <c r="E2447"/>
      <c r="F2447"/>
    </row>
    <row r="2448" spans="3:6" x14ac:dyDescent="0.2">
      <c r="C2448"/>
      <c r="D2448"/>
      <c r="E2448"/>
      <c r="F2448"/>
    </row>
    <row r="2449" spans="3:6" x14ac:dyDescent="0.2">
      <c r="C2449"/>
      <c r="D2449"/>
      <c r="E2449"/>
      <c r="F2449"/>
    </row>
    <row r="2450" spans="3:6" x14ac:dyDescent="0.2">
      <c r="C2450"/>
      <c r="D2450"/>
      <c r="E2450"/>
      <c r="F2450"/>
    </row>
    <row r="2451" spans="3:6" x14ac:dyDescent="0.2">
      <c r="C2451"/>
      <c r="D2451"/>
      <c r="E2451"/>
      <c r="F2451"/>
    </row>
    <row r="2452" spans="3:6" x14ac:dyDescent="0.2">
      <c r="C2452"/>
      <c r="D2452"/>
      <c r="E2452"/>
      <c r="F2452"/>
    </row>
    <row r="2453" spans="3:6" x14ac:dyDescent="0.2">
      <c r="C2453"/>
      <c r="D2453"/>
      <c r="E2453"/>
      <c r="F2453"/>
    </row>
    <row r="2454" spans="3:6" x14ac:dyDescent="0.2">
      <c r="C2454"/>
      <c r="D2454"/>
      <c r="E2454"/>
      <c r="F2454"/>
    </row>
    <row r="2455" spans="3:6" x14ac:dyDescent="0.2">
      <c r="C2455"/>
      <c r="D2455"/>
      <c r="E2455"/>
      <c r="F2455"/>
    </row>
    <row r="2456" spans="3:6" x14ac:dyDescent="0.2">
      <c r="C2456"/>
      <c r="D2456"/>
      <c r="E2456"/>
      <c r="F2456"/>
    </row>
    <row r="2457" spans="3:6" x14ac:dyDescent="0.2">
      <c r="C2457"/>
      <c r="D2457"/>
      <c r="E2457"/>
      <c r="F2457"/>
    </row>
    <row r="2458" spans="3:6" x14ac:dyDescent="0.2">
      <c r="C2458"/>
      <c r="D2458"/>
      <c r="E2458"/>
      <c r="F2458"/>
    </row>
    <row r="2459" spans="3:6" x14ac:dyDescent="0.2">
      <c r="C2459"/>
      <c r="D2459"/>
      <c r="E2459"/>
      <c r="F2459"/>
    </row>
    <row r="2460" spans="3:6" x14ac:dyDescent="0.2">
      <c r="C2460"/>
      <c r="D2460"/>
      <c r="E2460"/>
      <c r="F2460"/>
    </row>
    <row r="2461" spans="3:6" x14ac:dyDescent="0.2">
      <c r="C2461"/>
      <c r="D2461"/>
      <c r="E2461"/>
      <c r="F2461"/>
    </row>
    <row r="2462" spans="3:6" x14ac:dyDescent="0.2">
      <c r="C2462"/>
      <c r="D2462"/>
      <c r="E2462"/>
      <c r="F2462"/>
    </row>
    <row r="2463" spans="3:6" x14ac:dyDescent="0.2">
      <c r="C2463"/>
      <c r="D2463"/>
      <c r="E2463"/>
      <c r="F2463"/>
    </row>
    <row r="2464" spans="3:6" x14ac:dyDescent="0.2">
      <c r="C2464"/>
      <c r="D2464"/>
      <c r="E2464"/>
      <c r="F2464"/>
    </row>
    <row r="2465" spans="3:6" x14ac:dyDescent="0.2">
      <c r="C2465"/>
      <c r="D2465"/>
      <c r="E2465"/>
      <c r="F2465"/>
    </row>
    <row r="2466" spans="3:6" x14ac:dyDescent="0.2">
      <c r="C2466"/>
      <c r="D2466"/>
      <c r="E2466"/>
      <c r="F2466"/>
    </row>
    <row r="2467" spans="3:6" x14ac:dyDescent="0.2">
      <c r="C2467"/>
      <c r="D2467"/>
      <c r="E2467"/>
      <c r="F2467"/>
    </row>
    <row r="2468" spans="3:6" x14ac:dyDescent="0.2">
      <c r="C2468"/>
      <c r="D2468"/>
      <c r="E2468"/>
      <c r="F2468"/>
    </row>
    <row r="2469" spans="3:6" x14ac:dyDescent="0.2">
      <c r="C2469"/>
      <c r="D2469"/>
      <c r="E2469"/>
      <c r="F2469"/>
    </row>
    <row r="2470" spans="3:6" x14ac:dyDescent="0.2">
      <c r="C2470"/>
      <c r="D2470"/>
      <c r="E2470"/>
      <c r="F2470"/>
    </row>
    <row r="2471" spans="3:6" x14ac:dyDescent="0.2">
      <c r="C2471"/>
      <c r="D2471"/>
      <c r="E2471"/>
      <c r="F2471"/>
    </row>
    <row r="2472" spans="3:6" x14ac:dyDescent="0.2">
      <c r="C2472"/>
      <c r="D2472"/>
      <c r="E2472"/>
      <c r="F2472"/>
    </row>
    <row r="2473" spans="3:6" x14ac:dyDescent="0.2">
      <c r="C2473"/>
      <c r="D2473"/>
      <c r="E2473"/>
      <c r="F2473"/>
    </row>
    <row r="2474" spans="3:6" x14ac:dyDescent="0.2">
      <c r="C2474"/>
      <c r="D2474"/>
      <c r="E2474"/>
      <c r="F2474"/>
    </row>
    <row r="2475" spans="3:6" x14ac:dyDescent="0.2">
      <c r="C2475"/>
      <c r="D2475"/>
      <c r="E2475"/>
      <c r="F2475"/>
    </row>
    <row r="2476" spans="3:6" x14ac:dyDescent="0.2">
      <c r="C2476"/>
      <c r="D2476"/>
      <c r="E2476"/>
      <c r="F2476"/>
    </row>
    <row r="2477" spans="3:6" x14ac:dyDescent="0.2">
      <c r="C2477"/>
      <c r="D2477"/>
      <c r="E2477"/>
      <c r="F2477"/>
    </row>
    <row r="2478" spans="3:6" x14ac:dyDescent="0.2">
      <c r="C2478"/>
      <c r="D2478"/>
      <c r="E2478"/>
      <c r="F2478"/>
    </row>
    <row r="2479" spans="3:6" x14ac:dyDescent="0.2">
      <c r="C2479"/>
      <c r="D2479"/>
      <c r="E2479"/>
      <c r="F2479"/>
    </row>
    <row r="2480" spans="3:6" x14ac:dyDescent="0.2">
      <c r="C2480"/>
      <c r="D2480"/>
      <c r="E2480"/>
      <c r="F2480"/>
    </row>
    <row r="2481" spans="3:6" x14ac:dyDescent="0.2">
      <c r="C2481"/>
      <c r="D2481"/>
      <c r="E2481"/>
      <c r="F2481"/>
    </row>
    <row r="2482" spans="3:6" x14ac:dyDescent="0.2">
      <c r="C2482"/>
      <c r="D2482"/>
      <c r="E2482"/>
      <c r="F2482"/>
    </row>
    <row r="2483" spans="3:6" x14ac:dyDescent="0.2">
      <c r="C2483"/>
      <c r="D2483"/>
      <c r="E2483"/>
      <c r="F2483"/>
    </row>
    <row r="2484" spans="3:6" x14ac:dyDescent="0.2">
      <c r="C2484"/>
      <c r="D2484"/>
      <c r="E2484"/>
      <c r="F2484"/>
    </row>
    <row r="2485" spans="3:6" x14ac:dyDescent="0.2">
      <c r="C2485"/>
      <c r="D2485"/>
      <c r="E2485"/>
      <c r="F2485"/>
    </row>
    <row r="2486" spans="3:6" x14ac:dyDescent="0.2">
      <c r="C2486"/>
      <c r="D2486"/>
      <c r="E2486"/>
      <c r="F2486"/>
    </row>
    <row r="2487" spans="3:6" x14ac:dyDescent="0.2">
      <c r="C2487"/>
      <c r="D2487"/>
      <c r="E2487"/>
      <c r="F2487"/>
    </row>
    <row r="2488" spans="3:6" x14ac:dyDescent="0.2">
      <c r="C2488"/>
      <c r="D2488"/>
      <c r="E2488"/>
      <c r="F2488"/>
    </row>
    <row r="2489" spans="3:6" x14ac:dyDescent="0.2">
      <c r="C2489"/>
      <c r="D2489"/>
      <c r="E2489"/>
      <c r="F2489"/>
    </row>
    <row r="2490" spans="3:6" x14ac:dyDescent="0.2">
      <c r="C2490"/>
      <c r="D2490"/>
      <c r="E2490"/>
      <c r="F2490"/>
    </row>
    <row r="2491" spans="3:6" x14ac:dyDescent="0.2">
      <c r="C2491"/>
      <c r="D2491"/>
      <c r="E2491"/>
      <c r="F2491"/>
    </row>
    <row r="2492" spans="3:6" x14ac:dyDescent="0.2">
      <c r="C2492"/>
      <c r="D2492"/>
      <c r="E2492"/>
      <c r="F2492"/>
    </row>
    <row r="2493" spans="3:6" x14ac:dyDescent="0.2">
      <c r="C2493"/>
      <c r="D2493"/>
      <c r="E2493"/>
      <c r="F2493"/>
    </row>
    <row r="2494" spans="3:6" x14ac:dyDescent="0.2">
      <c r="C2494"/>
      <c r="D2494"/>
      <c r="E2494"/>
      <c r="F2494"/>
    </row>
    <row r="2495" spans="3:6" x14ac:dyDescent="0.2">
      <c r="C2495"/>
      <c r="D2495"/>
      <c r="E2495"/>
      <c r="F2495"/>
    </row>
    <row r="2496" spans="3:6" x14ac:dyDescent="0.2">
      <c r="C2496"/>
      <c r="D2496"/>
      <c r="E2496"/>
      <c r="F2496"/>
    </row>
    <row r="2497" spans="3:6" x14ac:dyDescent="0.2">
      <c r="C2497"/>
      <c r="D2497"/>
      <c r="E2497"/>
      <c r="F2497"/>
    </row>
    <row r="2498" spans="3:6" x14ac:dyDescent="0.2">
      <c r="C2498"/>
      <c r="D2498"/>
      <c r="E2498"/>
      <c r="F2498"/>
    </row>
    <row r="2499" spans="3:6" x14ac:dyDescent="0.2">
      <c r="C2499"/>
      <c r="D2499"/>
      <c r="E2499"/>
      <c r="F2499"/>
    </row>
    <row r="2500" spans="3:6" x14ac:dyDescent="0.2">
      <c r="C2500"/>
      <c r="D2500"/>
      <c r="E2500"/>
      <c r="F2500"/>
    </row>
    <row r="2501" spans="3:6" x14ac:dyDescent="0.2">
      <c r="C2501"/>
      <c r="D2501"/>
      <c r="E2501"/>
      <c r="F2501"/>
    </row>
    <row r="2502" spans="3:6" x14ac:dyDescent="0.2">
      <c r="C2502"/>
      <c r="D2502"/>
      <c r="E2502"/>
      <c r="F2502"/>
    </row>
    <row r="2503" spans="3:6" x14ac:dyDescent="0.2">
      <c r="C2503"/>
      <c r="D2503"/>
      <c r="E2503"/>
      <c r="F2503"/>
    </row>
    <row r="2504" spans="3:6" x14ac:dyDescent="0.2">
      <c r="C2504"/>
      <c r="D2504"/>
      <c r="E2504"/>
      <c r="F2504"/>
    </row>
    <row r="2505" spans="3:6" x14ac:dyDescent="0.2">
      <c r="C2505"/>
      <c r="D2505"/>
      <c r="E2505"/>
      <c r="F2505"/>
    </row>
    <row r="2506" spans="3:6" x14ac:dyDescent="0.2">
      <c r="C2506"/>
      <c r="D2506"/>
      <c r="E2506"/>
      <c r="F2506"/>
    </row>
    <row r="2507" spans="3:6" x14ac:dyDescent="0.2">
      <c r="C2507"/>
      <c r="D2507"/>
      <c r="E2507"/>
      <c r="F2507"/>
    </row>
    <row r="2508" spans="3:6" x14ac:dyDescent="0.2">
      <c r="C2508"/>
      <c r="D2508"/>
      <c r="E2508"/>
      <c r="F2508"/>
    </row>
    <row r="2509" spans="3:6" x14ac:dyDescent="0.2">
      <c r="C2509"/>
      <c r="D2509"/>
      <c r="E2509"/>
      <c r="F2509"/>
    </row>
    <row r="2510" spans="3:6" x14ac:dyDescent="0.2">
      <c r="C2510"/>
      <c r="D2510"/>
      <c r="E2510"/>
      <c r="F2510"/>
    </row>
    <row r="2511" spans="3:6" x14ac:dyDescent="0.2">
      <c r="C2511"/>
      <c r="D2511"/>
      <c r="E2511"/>
      <c r="F2511"/>
    </row>
    <row r="2512" spans="3:6" x14ac:dyDescent="0.2">
      <c r="C2512"/>
      <c r="D2512"/>
      <c r="E2512"/>
      <c r="F2512"/>
    </row>
    <row r="2513" spans="3:6" x14ac:dyDescent="0.2">
      <c r="C2513"/>
      <c r="D2513"/>
      <c r="E2513"/>
      <c r="F2513"/>
    </row>
    <row r="2514" spans="3:6" x14ac:dyDescent="0.2">
      <c r="C2514"/>
      <c r="D2514"/>
      <c r="E2514"/>
      <c r="F2514"/>
    </row>
    <row r="2515" spans="3:6" x14ac:dyDescent="0.2">
      <c r="C2515"/>
      <c r="D2515"/>
      <c r="E2515"/>
      <c r="F2515"/>
    </row>
    <row r="2516" spans="3:6" x14ac:dyDescent="0.2">
      <c r="C2516"/>
      <c r="D2516"/>
      <c r="E2516"/>
      <c r="F2516"/>
    </row>
    <row r="2517" spans="3:6" x14ac:dyDescent="0.2">
      <c r="C2517"/>
      <c r="D2517"/>
      <c r="E2517"/>
      <c r="F2517"/>
    </row>
    <row r="2518" spans="3:6" x14ac:dyDescent="0.2">
      <c r="C2518"/>
      <c r="D2518"/>
      <c r="E2518"/>
      <c r="F2518"/>
    </row>
    <row r="2519" spans="3:6" x14ac:dyDescent="0.2">
      <c r="C2519"/>
      <c r="D2519"/>
      <c r="E2519"/>
      <c r="F2519"/>
    </row>
    <row r="2520" spans="3:6" x14ac:dyDescent="0.2">
      <c r="C2520"/>
      <c r="D2520"/>
      <c r="E2520"/>
      <c r="F2520"/>
    </row>
    <row r="2521" spans="3:6" x14ac:dyDescent="0.2">
      <c r="C2521"/>
      <c r="D2521"/>
      <c r="E2521"/>
      <c r="F2521"/>
    </row>
    <row r="2522" spans="3:6" x14ac:dyDescent="0.2">
      <c r="C2522"/>
      <c r="D2522"/>
      <c r="E2522"/>
      <c r="F2522"/>
    </row>
    <row r="2523" spans="3:6" x14ac:dyDescent="0.2">
      <c r="C2523"/>
      <c r="D2523"/>
      <c r="E2523"/>
      <c r="F2523"/>
    </row>
    <row r="2524" spans="3:6" x14ac:dyDescent="0.2">
      <c r="C2524"/>
      <c r="D2524"/>
      <c r="E2524"/>
      <c r="F2524"/>
    </row>
    <row r="2525" spans="3:6" x14ac:dyDescent="0.2">
      <c r="C2525"/>
      <c r="D2525"/>
      <c r="E2525"/>
      <c r="F2525"/>
    </row>
    <row r="2526" spans="3:6" x14ac:dyDescent="0.2">
      <c r="C2526"/>
      <c r="D2526"/>
      <c r="E2526"/>
      <c r="F2526"/>
    </row>
    <row r="2527" spans="3:6" x14ac:dyDescent="0.2">
      <c r="C2527"/>
      <c r="D2527"/>
      <c r="E2527"/>
      <c r="F2527"/>
    </row>
    <row r="2528" spans="3:6" x14ac:dyDescent="0.2">
      <c r="C2528"/>
      <c r="D2528"/>
      <c r="E2528"/>
      <c r="F2528"/>
    </row>
    <row r="2529" spans="3:6" x14ac:dyDescent="0.2">
      <c r="C2529"/>
      <c r="D2529"/>
      <c r="E2529"/>
      <c r="F2529"/>
    </row>
    <row r="2530" spans="3:6" x14ac:dyDescent="0.2">
      <c r="C2530"/>
      <c r="D2530"/>
      <c r="E2530"/>
      <c r="F2530"/>
    </row>
    <row r="2531" spans="3:6" x14ac:dyDescent="0.2">
      <c r="C2531"/>
      <c r="D2531"/>
      <c r="E2531"/>
      <c r="F2531"/>
    </row>
    <row r="2532" spans="3:6" x14ac:dyDescent="0.2">
      <c r="C2532"/>
      <c r="D2532"/>
      <c r="E2532"/>
      <c r="F2532"/>
    </row>
    <row r="2533" spans="3:6" x14ac:dyDescent="0.2">
      <c r="C2533"/>
      <c r="D2533"/>
      <c r="E2533"/>
      <c r="F2533"/>
    </row>
    <row r="2534" spans="3:6" x14ac:dyDescent="0.2">
      <c r="C2534"/>
      <c r="D2534"/>
      <c r="E2534"/>
      <c r="F2534"/>
    </row>
    <row r="2535" spans="3:6" x14ac:dyDescent="0.2">
      <c r="C2535"/>
      <c r="D2535"/>
      <c r="E2535"/>
      <c r="F2535"/>
    </row>
    <row r="2536" spans="3:6" x14ac:dyDescent="0.2">
      <c r="C2536"/>
      <c r="D2536"/>
      <c r="E2536"/>
      <c r="F2536"/>
    </row>
    <row r="2537" spans="3:6" x14ac:dyDescent="0.2">
      <c r="C2537"/>
      <c r="D2537"/>
      <c r="E2537"/>
      <c r="F2537"/>
    </row>
    <row r="2538" spans="3:6" x14ac:dyDescent="0.2">
      <c r="C2538"/>
      <c r="D2538"/>
      <c r="E2538"/>
      <c r="F2538"/>
    </row>
    <row r="2539" spans="3:6" x14ac:dyDescent="0.2">
      <c r="C2539"/>
      <c r="D2539"/>
      <c r="E2539"/>
      <c r="F2539"/>
    </row>
    <row r="2540" spans="3:6" x14ac:dyDescent="0.2">
      <c r="C2540"/>
      <c r="D2540"/>
      <c r="E2540"/>
      <c r="F2540"/>
    </row>
    <row r="2541" spans="3:6" x14ac:dyDescent="0.2">
      <c r="C2541"/>
      <c r="D2541"/>
      <c r="E2541"/>
      <c r="F2541"/>
    </row>
    <row r="2542" spans="3:6" x14ac:dyDescent="0.2">
      <c r="C2542"/>
      <c r="D2542"/>
      <c r="E2542"/>
      <c r="F2542"/>
    </row>
    <row r="2543" spans="3:6" x14ac:dyDescent="0.2">
      <c r="C2543"/>
      <c r="D2543"/>
      <c r="E2543"/>
      <c r="F2543"/>
    </row>
    <row r="2544" spans="3:6" x14ac:dyDescent="0.2">
      <c r="C2544"/>
      <c r="D2544"/>
      <c r="E2544"/>
      <c r="F2544"/>
    </row>
    <row r="2545" spans="3:6" x14ac:dyDescent="0.2">
      <c r="C2545"/>
      <c r="D2545"/>
      <c r="E2545"/>
      <c r="F2545"/>
    </row>
    <row r="2546" spans="3:6" x14ac:dyDescent="0.2">
      <c r="C2546"/>
      <c r="D2546"/>
      <c r="E2546"/>
      <c r="F2546"/>
    </row>
    <row r="2547" spans="3:6" x14ac:dyDescent="0.2">
      <c r="C2547"/>
      <c r="D2547"/>
      <c r="E2547"/>
      <c r="F2547"/>
    </row>
    <row r="2548" spans="3:6" x14ac:dyDescent="0.2">
      <c r="C2548"/>
      <c r="D2548"/>
      <c r="E2548"/>
      <c r="F2548"/>
    </row>
    <row r="2549" spans="3:6" x14ac:dyDescent="0.2">
      <c r="C2549"/>
      <c r="D2549"/>
      <c r="E2549"/>
      <c r="F2549"/>
    </row>
    <row r="2550" spans="3:6" x14ac:dyDescent="0.2">
      <c r="C2550"/>
      <c r="D2550"/>
      <c r="E2550"/>
      <c r="F2550"/>
    </row>
    <row r="2551" spans="3:6" x14ac:dyDescent="0.2">
      <c r="C2551"/>
      <c r="D2551"/>
      <c r="E2551"/>
      <c r="F2551"/>
    </row>
    <row r="2552" spans="3:6" x14ac:dyDescent="0.2">
      <c r="C2552"/>
      <c r="D2552"/>
      <c r="E2552"/>
      <c r="F2552"/>
    </row>
    <row r="2553" spans="3:6" x14ac:dyDescent="0.2">
      <c r="C2553"/>
      <c r="D2553"/>
      <c r="E2553"/>
      <c r="F2553"/>
    </row>
    <row r="2554" spans="3:6" x14ac:dyDescent="0.2">
      <c r="C2554"/>
      <c r="D2554"/>
      <c r="E2554"/>
      <c r="F2554"/>
    </row>
    <row r="2555" spans="3:6" x14ac:dyDescent="0.2">
      <c r="C2555"/>
      <c r="D2555"/>
      <c r="E2555"/>
      <c r="F2555"/>
    </row>
    <row r="2556" spans="3:6" x14ac:dyDescent="0.2">
      <c r="C2556"/>
      <c r="D2556"/>
      <c r="E2556"/>
      <c r="F2556"/>
    </row>
    <row r="2557" spans="3:6" x14ac:dyDescent="0.2">
      <c r="C2557"/>
      <c r="D2557"/>
      <c r="E2557"/>
      <c r="F2557"/>
    </row>
    <row r="2558" spans="3:6" x14ac:dyDescent="0.2">
      <c r="C2558"/>
      <c r="D2558"/>
      <c r="E2558"/>
      <c r="F2558"/>
    </row>
    <row r="2559" spans="3:6" x14ac:dyDescent="0.2">
      <c r="C2559"/>
      <c r="D2559"/>
      <c r="E2559"/>
      <c r="F2559"/>
    </row>
    <row r="2560" spans="3:6" x14ac:dyDescent="0.2">
      <c r="C2560"/>
      <c r="D2560"/>
      <c r="E2560"/>
      <c r="F2560"/>
    </row>
    <row r="2561" spans="3:6" x14ac:dyDescent="0.2">
      <c r="C2561"/>
      <c r="D2561"/>
      <c r="E2561"/>
      <c r="F2561"/>
    </row>
    <row r="2562" spans="3:6" x14ac:dyDescent="0.2">
      <c r="C2562"/>
      <c r="D2562"/>
      <c r="E2562"/>
      <c r="F2562"/>
    </row>
    <row r="2563" spans="3:6" x14ac:dyDescent="0.2">
      <c r="C2563"/>
      <c r="D2563"/>
      <c r="E2563"/>
      <c r="F2563"/>
    </row>
    <row r="2564" spans="3:6" x14ac:dyDescent="0.2">
      <c r="C2564"/>
      <c r="D2564"/>
      <c r="E2564"/>
      <c r="F2564"/>
    </row>
    <row r="2565" spans="3:6" x14ac:dyDescent="0.2">
      <c r="C2565"/>
      <c r="D2565"/>
      <c r="E2565"/>
      <c r="F2565"/>
    </row>
    <row r="2566" spans="3:6" x14ac:dyDescent="0.2">
      <c r="C2566"/>
      <c r="D2566"/>
      <c r="E2566"/>
      <c r="F2566"/>
    </row>
    <row r="2567" spans="3:6" x14ac:dyDescent="0.2">
      <c r="C2567"/>
      <c r="D2567"/>
      <c r="E2567"/>
      <c r="F2567"/>
    </row>
    <row r="2568" spans="3:6" x14ac:dyDescent="0.2">
      <c r="C2568"/>
      <c r="D2568"/>
      <c r="E2568"/>
      <c r="F2568"/>
    </row>
    <row r="2569" spans="3:6" x14ac:dyDescent="0.2">
      <c r="C2569"/>
      <c r="D2569"/>
      <c r="E2569"/>
      <c r="F2569"/>
    </row>
    <row r="2570" spans="3:6" x14ac:dyDescent="0.2">
      <c r="C2570"/>
      <c r="D2570"/>
      <c r="E2570"/>
      <c r="F2570"/>
    </row>
    <row r="2571" spans="3:6" x14ac:dyDescent="0.2">
      <c r="C2571"/>
      <c r="D2571"/>
      <c r="E2571"/>
      <c r="F2571"/>
    </row>
    <row r="2572" spans="3:6" x14ac:dyDescent="0.2">
      <c r="C2572"/>
      <c r="D2572"/>
      <c r="E2572"/>
      <c r="F2572"/>
    </row>
    <row r="2573" spans="3:6" x14ac:dyDescent="0.2">
      <c r="C2573"/>
      <c r="D2573"/>
      <c r="E2573"/>
      <c r="F2573"/>
    </row>
    <row r="2574" spans="3:6" x14ac:dyDescent="0.2">
      <c r="C2574"/>
      <c r="D2574"/>
      <c r="E2574"/>
      <c r="F2574"/>
    </row>
    <row r="2575" spans="3:6" x14ac:dyDescent="0.2">
      <c r="C2575"/>
      <c r="D2575"/>
      <c r="E2575"/>
      <c r="F2575"/>
    </row>
    <row r="2576" spans="3:6" x14ac:dyDescent="0.2">
      <c r="C2576"/>
      <c r="D2576"/>
      <c r="E2576"/>
      <c r="F2576"/>
    </row>
    <row r="2577" spans="3:6" x14ac:dyDescent="0.2">
      <c r="C2577"/>
      <c r="D2577"/>
      <c r="E2577"/>
      <c r="F2577"/>
    </row>
    <row r="2578" spans="3:6" x14ac:dyDescent="0.2">
      <c r="C2578"/>
      <c r="D2578"/>
      <c r="E2578"/>
      <c r="F2578"/>
    </row>
    <row r="2579" spans="3:6" x14ac:dyDescent="0.2">
      <c r="C2579"/>
      <c r="D2579"/>
      <c r="E2579"/>
      <c r="F2579"/>
    </row>
    <row r="2580" spans="3:6" x14ac:dyDescent="0.2">
      <c r="C2580"/>
      <c r="D2580"/>
      <c r="E2580"/>
      <c r="F2580"/>
    </row>
    <row r="2581" spans="3:6" x14ac:dyDescent="0.2">
      <c r="C2581"/>
      <c r="D2581"/>
      <c r="E2581"/>
      <c r="F2581"/>
    </row>
    <row r="2582" spans="3:6" x14ac:dyDescent="0.2">
      <c r="C2582"/>
      <c r="D2582"/>
      <c r="E2582"/>
      <c r="F2582"/>
    </row>
    <row r="2583" spans="3:6" x14ac:dyDescent="0.2">
      <c r="C2583"/>
      <c r="D2583"/>
      <c r="E2583"/>
      <c r="F2583"/>
    </row>
    <row r="2584" spans="3:6" x14ac:dyDescent="0.2">
      <c r="C2584"/>
      <c r="D2584"/>
      <c r="E2584"/>
      <c r="F2584"/>
    </row>
    <row r="2585" spans="3:6" x14ac:dyDescent="0.2">
      <c r="C2585"/>
      <c r="D2585"/>
      <c r="E2585"/>
      <c r="F2585"/>
    </row>
    <row r="2586" spans="3:6" x14ac:dyDescent="0.2">
      <c r="C2586"/>
      <c r="D2586"/>
      <c r="E2586"/>
      <c r="F2586"/>
    </row>
    <row r="2587" spans="3:6" x14ac:dyDescent="0.2">
      <c r="C2587"/>
      <c r="D2587"/>
      <c r="E2587"/>
      <c r="F2587"/>
    </row>
    <row r="2588" spans="3:6" x14ac:dyDescent="0.2">
      <c r="C2588"/>
      <c r="D2588"/>
      <c r="E2588"/>
      <c r="F2588"/>
    </row>
    <row r="2589" spans="3:6" x14ac:dyDescent="0.2">
      <c r="C2589"/>
      <c r="D2589"/>
      <c r="E2589"/>
      <c r="F2589"/>
    </row>
    <row r="2590" spans="3:6" x14ac:dyDescent="0.2">
      <c r="C2590"/>
      <c r="D2590"/>
      <c r="E2590"/>
      <c r="F2590"/>
    </row>
    <row r="2591" spans="3:6" x14ac:dyDescent="0.2">
      <c r="C2591"/>
      <c r="D2591"/>
      <c r="E2591"/>
      <c r="F2591"/>
    </row>
    <row r="2592" spans="3:6" x14ac:dyDescent="0.2">
      <c r="C2592"/>
      <c r="D2592"/>
      <c r="E2592"/>
      <c r="F2592"/>
    </row>
    <row r="2593" spans="3:6" x14ac:dyDescent="0.2">
      <c r="C2593"/>
      <c r="D2593"/>
      <c r="E2593"/>
      <c r="F2593"/>
    </row>
    <row r="2594" spans="3:6" x14ac:dyDescent="0.2">
      <c r="C2594"/>
      <c r="D2594"/>
      <c r="E2594"/>
      <c r="F2594"/>
    </row>
    <row r="2595" spans="3:6" x14ac:dyDescent="0.2">
      <c r="C2595"/>
      <c r="D2595"/>
      <c r="E2595"/>
      <c r="F2595"/>
    </row>
    <row r="2596" spans="3:6" x14ac:dyDescent="0.2">
      <c r="C2596"/>
      <c r="D2596"/>
      <c r="E2596"/>
      <c r="F2596"/>
    </row>
    <row r="2597" spans="3:6" x14ac:dyDescent="0.2">
      <c r="C2597"/>
      <c r="D2597"/>
      <c r="E2597"/>
      <c r="F2597"/>
    </row>
    <row r="2598" spans="3:6" x14ac:dyDescent="0.2">
      <c r="C2598"/>
      <c r="D2598"/>
      <c r="E2598"/>
      <c r="F2598"/>
    </row>
    <row r="2599" spans="3:6" x14ac:dyDescent="0.2">
      <c r="C2599"/>
      <c r="D2599"/>
      <c r="E2599"/>
      <c r="F2599"/>
    </row>
    <row r="2600" spans="3:6" x14ac:dyDescent="0.2">
      <c r="C2600"/>
      <c r="D2600"/>
      <c r="E2600"/>
      <c r="F2600"/>
    </row>
    <row r="2601" spans="3:6" x14ac:dyDescent="0.2">
      <c r="C2601"/>
      <c r="D2601"/>
      <c r="E2601"/>
      <c r="F2601"/>
    </row>
    <row r="2602" spans="3:6" x14ac:dyDescent="0.2">
      <c r="C2602"/>
      <c r="D2602"/>
      <c r="E2602"/>
      <c r="F2602"/>
    </row>
    <row r="2603" spans="3:6" x14ac:dyDescent="0.2">
      <c r="C2603"/>
      <c r="D2603"/>
      <c r="E2603"/>
      <c r="F2603"/>
    </row>
    <row r="2604" spans="3:6" x14ac:dyDescent="0.2">
      <c r="C2604"/>
      <c r="D2604"/>
      <c r="E2604"/>
      <c r="F2604"/>
    </row>
    <row r="2605" spans="3:6" x14ac:dyDescent="0.2">
      <c r="C2605"/>
      <c r="D2605"/>
      <c r="E2605"/>
      <c r="F2605"/>
    </row>
    <row r="2606" spans="3:6" x14ac:dyDescent="0.2">
      <c r="C2606"/>
      <c r="D2606"/>
      <c r="E2606"/>
      <c r="F2606"/>
    </row>
    <row r="2607" spans="3:6" x14ac:dyDescent="0.2">
      <c r="C2607"/>
      <c r="D2607"/>
      <c r="E2607"/>
      <c r="F2607"/>
    </row>
    <row r="2608" spans="3:6" x14ac:dyDescent="0.2">
      <c r="C2608"/>
      <c r="D2608"/>
      <c r="E2608"/>
      <c r="F2608"/>
    </row>
    <row r="2609" spans="3:6" x14ac:dyDescent="0.2">
      <c r="C2609"/>
      <c r="D2609"/>
      <c r="E2609"/>
      <c r="F2609"/>
    </row>
    <row r="2610" spans="3:6" x14ac:dyDescent="0.2">
      <c r="C2610"/>
      <c r="D2610"/>
      <c r="E2610"/>
      <c r="F2610"/>
    </row>
    <row r="2611" spans="3:6" x14ac:dyDescent="0.2">
      <c r="C2611"/>
      <c r="D2611"/>
      <c r="E2611"/>
      <c r="F2611"/>
    </row>
    <row r="2612" spans="3:6" x14ac:dyDescent="0.2">
      <c r="C2612"/>
      <c r="D2612"/>
      <c r="E2612"/>
      <c r="F2612"/>
    </row>
    <row r="2613" spans="3:6" x14ac:dyDescent="0.2">
      <c r="C2613"/>
      <c r="D2613"/>
      <c r="E2613"/>
      <c r="F2613"/>
    </row>
    <row r="2614" spans="3:6" x14ac:dyDescent="0.2">
      <c r="C2614"/>
      <c r="D2614"/>
      <c r="E2614"/>
      <c r="F2614"/>
    </row>
    <row r="2615" spans="3:6" x14ac:dyDescent="0.2">
      <c r="C2615"/>
      <c r="D2615"/>
      <c r="E2615"/>
      <c r="F2615"/>
    </row>
    <row r="2616" spans="3:6" x14ac:dyDescent="0.2">
      <c r="C2616"/>
      <c r="D2616"/>
      <c r="E2616"/>
      <c r="F2616"/>
    </row>
    <row r="2617" spans="3:6" x14ac:dyDescent="0.2">
      <c r="C2617"/>
      <c r="D2617"/>
      <c r="E2617"/>
      <c r="F2617"/>
    </row>
    <row r="2618" spans="3:6" x14ac:dyDescent="0.2">
      <c r="C2618"/>
      <c r="D2618"/>
      <c r="E2618"/>
      <c r="F2618"/>
    </row>
    <row r="2619" spans="3:6" x14ac:dyDescent="0.2">
      <c r="C2619"/>
      <c r="D2619"/>
      <c r="E2619"/>
      <c r="F2619"/>
    </row>
    <row r="2620" spans="3:6" x14ac:dyDescent="0.2">
      <c r="C2620"/>
      <c r="D2620"/>
      <c r="E2620"/>
      <c r="F2620"/>
    </row>
    <row r="2621" spans="3:6" x14ac:dyDescent="0.2">
      <c r="C2621"/>
      <c r="D2621"/>
      <c r="E2621"/>
      <c r="F2621"/>
    </row>
    <row r="2622" spans="3:6" x14ac:dyDescent="0.2">
      <c r="C2622"/>
      <c r="D2622"/>
      <c r="E2622"/>
      <c r="F2622"/>
    </row>
    <row r="2623" spans="3:6" x14ac:dyDescent="0.2">
      <c r="C2623"/>
      <c r="D2623"/>
      <c r="E2623"/>
      <c r="F2623"/>
    </row>
    <row r="2624" spans="3:6" x14ac:dyDescent="0.2">
      <c r="C2624"/>
      <c r="D2624"/>
      <c r="E2624"/>
      <c r="F2624"/>
    </row>
    <row r="2625" spans="3:6" x14ac:dyDescent="0.2">
      <c r="C2625"/>
      <c r="D2625"/>
      <c r="E2625"/>
      <c r="F2625"/>
    </row>
    <row r="2626" spans="3:6" x14ac:dyDescent="0.2">
      <c r="C2626"/>
      <c r="D2626"/>
      <c r="E2626"/>
      <c r="F2626"/>
    </row>
    <row r="2627" spans="3:6" x14ac:dyDescent="0.2">
      <c r="C2627"/>
      <c r="D2627"/>
      <c r="E2627"/>
      <c r="F2627"/>
    </row>
    <row r="2628" spans="3:6" x14ac:dyDescent="0.2">
      <c r="C2628"/>
      <c r="D2628"/>
      <c r="E2628"/>
      <c r="F2628"/>
    </row>
    <row r="2629" spans="3:6" x14ac:dyDescent="0.2">
      <c r="C2629"/>
      <c r="D2629"/>
      <c r="E2629"/>
      <c r="F2629"/>
    </row>
    <row r="2630" spans="3:6" x14ac:dyDescent="0.2">
      <c r="C2630"/>
      <c r="D2630"/>
      <c r="E2630"/>
      <c r="F2630"/>
    </row>
    <row r="2631" spans="3:6" x14ac:dyDescent="0.2">
      <c r="C2631"/>
      <c r="D2631"/>
      <c r="E2631"/>
      <c r="F2631"/>
    </row>
    <row r="2632" spans="3:6" x14ac:dyDescent="0.2">
      <c r="C2632"/>
      <c r="D2632"/>
      <c r="E2632"/>
      <c r="F2632"/>
    </row>
    <row r="2633" spans="3:6" x14ac:dyDescent="0.2">
      <c r="C2633"/>
      <c r="D2633"/>
      <c r="E2633"/>
      <c r="F2633"/>
    </row>
    <row r="2634" spans="3:6" x14ac:dyDescent="0.2">
      <c r="C2634"/>
      <c r="D2634"/>
      <c r="E2634"/>
      <c r="F2634"/>
    </row>
    <row r="2635" spans="3:6" x14ac:dyDescent="0.2">
      <c r="C2635"/>
      <c r="D2635"/>
      <c r="E2635"/>
      <c r="F2635"/>
    </row>
    <row r="2636" spans="3:6" x14ac:dyDescent="0.2">
      <c r="C2636"/>
      <c r="D2636"/>
      <c r="E2636"/>
      <c r="F2636"/>
    </row>
    <row r="2637" spans="3:6" x14ac:dyDescent="0.2">
      <c r="C2637"/>
      <c r="D2637"/>
      <c r="E2637"/>
      <c r="F2637"/>
    </row>
    <row r="2638" spans="3:6" x14ac:dyDescent="0.2">
      <c r="C2638"/>
      <c r="D2638"/>
      <c r="E2638"/>
      <c r="F2638"/>
    </row>
    <row r="2639" spans="3:6" x14ac:dyDescent="0.2">
      <c r="C2639"/>
      <c r="D2639"/>
      <c r="E2639"/>
      <c r="F2639"/>
    </row>
    <row r="2640" spans="3:6" x14ac:dyDescent="0.2">
      <c r="C2640"/>
      <c r="D2640"/>
      <c r="E2640"/>
      <c r="F2640"/>
    </row>
    <row r="2641" spans="3:6" x14ac:dyDescent="0.2">
      <c r="C2641"/>
      <c r="D2641"/>
      <c r="E2641"/>
      <c r="F2641"/>
    </row>
    <row r="2642" spans="3:6" x14ac:dyDescent="0.2">
      <c r="C2642"/>
      <c r="D2642"/>
      <c r="E2642"/>
      <c r="F2642"/>
    </row>
    <row r="2643" spans="3:6" x14ac:dyDescent="0.2">
      <c r="C2643"/>
      <c r="D2643"/>
      <c r="E2643"/>
      <c r="F2643"/>
    </row>
    <row r="2644" spans="3:6" x14ac:dyDescent="0.2">
      <c r="C2644"/>
      <c r="D2644"/>
      <c r="E2644"/>
      <c r="F2644"/>
    </row>
    <row r="2645" spans="3:6" x14ac:dyDescent="0.2">
      <c r="C2645"/>
      <c r="D2645"/>
      <c r="E2645"/>
      <c r="F2645"/>
    </row>
    <row r="2646" spans="3:6" x14ac:dyDescent="0.2">
      <c r="C2646"/>
      <c r="D2646"/>
      <c r="E2646"/>
      <c r="F2646"/>
    </row>
    <row r="2647" spans="3:6" x14ac:dyDescent="0.2">
      <c r="C2647"/>
      <c r="D2647"/>
      <c r="E2647"/>
      <c r="F2647"/>
    </row>
    <row r="2648" spans="3:6" x14ac:dyDescent="0.2">
      <c r="C2648"/>
      <c r="D2648"/>
      <c r="E2648"/>
      <c r="F2648"/>
    </row>
    <row r="2649" spans="3:6" x14ac:dyDescent="0.2">
      <c r="C2649"/>
      <c r="D2649"/>
      <c r="E2649"/>
      <c r="F2649"/>
    </row>
    <row r="2650" spans="3:6" x14ac:dyDescent="0.2">
      <c r="C2650"/>
      <c r="D2650"/>
      <c r="E2650"/>
      <c r="F2650"/>
    </row>
    <row r="2651" spans="3:6" x14ac:dyDescent="0.2">
      <c r="C2651"/>
      <c r="D2651"/>
      <c r="E2651"/>
      <c r="F2651"/>
    </row>
    <row r="2652" spans="3:6" x14ac:dyDescent="0.2">
      <c r="C2652"/>
      <c r="D2652"/>
      <c r="E2652"/>
      <c r="F2652"/>
    </row>
    <row r="2653" spans="3:6" x14ac:dyDescent="0.2">
      <c r="C2653"/>
      <c r="D2653"/>
      <c r="E2653"/>
      <c r="F2653"/>
    </row>
    <row r="2654" spans="3:6" x14ac:dyDescent="0.2">
      <c r="C2654"/>
      <c r="D2654"/>
      <c r="E2654"/>
      <c r="F2654"/>
    </row>
    <row r="2655" spans="3:6" x14ac:dyDescent="0.2">
      <c r="C2655"/>
      <c r="D2655"/>
      <c r="E2655"/>
      <c r="F2655"/>
    </row>
    <row r="2656" spans="3:6" x14ac:dyDescent="0.2">
      <c r="C2656"/>
      <c r="D2656"/>
      <c r="E2656"/>
      <c r="F2656"/>
    </row>
    <row r="2657" spans="3:6" x14ac:dyDescent="0.2">
      <c r="C2657"/>
      <c r="D2657"/>
      <c r="E2657"/>
      <c r="F2657"/>
    </row>
    <row r="2658" spans="3:6" x14ac:dyDescent="0.2">
      <c r="C2658"/>
      <c r="D2658"/>
      <c r="E2658"/>
      <c r="F2658"/>
    </row>
    <row r="2659" spans="3:6" x14ac:dyDescent="0.2">
      <c r="C2659"/>
      <c r="D2659"/>
      <c r="E2659"/>
      <c r="F2659"/>
    </row>
    <row r="2660" spans="3:6" x14ac:dyDescent="0.2">
      <c r="C2660"/>
      <c r="D2660"/>
      <c r="E2660"/>
      <c r="F2660"/>
    </row>
    <row r="2661" spans="3:6" x14ac:dyDescent="0.2">
      <c r="C2661"/>
      <c r="D2661"/>
      <c r="E2661"/>
      <c r="F2661"/>
    </row>
    <row r="2662" spans="3:6" x14ac:dyDescent="0.2">
      <c r="C2662"/>
      <c r="D2662"/>
      <c r="E2662"/>
      <c r="F2662"/>
    </row>
    <row r="2663" spans="3:6" x14ac:dyDescent="0.2">
      <c r="C2663"/>
      <c r="D2663"/>
      <c r="E2663"/>
      <c r="F2663"/>
    </row>
    <row r="2664" spans="3:6" x14ac:dyDescent="0.2">
      <c r="C2664"/>
      <c r="D2664"/>
      <c r="E2664"/>
      <c r="F2664"/>
    </row>
    <row r="2665" spans="3:6" x14ac:dyDescent="0.2">
      <c r="C2665"/>
      <c r="D2665"/>
      <c r="E2665"/>
      <c r="F2665"/>
    </row>
    <row r="2666" spans="3:6" x14ac:dyDescent="0.2">
      <c r="C2666"/>
      <c r="D2666"/>
      <c r="E2666"/>
      <c r="F2666"/>
    </row>
    <row r="2667" spans="3:6" x14ac:dyDescent="0.2">
      <c r="C2667"/>
      <c r="D2667"/>
      <c r="E2667"/>
      <c r="F2667"/>
    </row>
    <row r="2668" spans="3:6" x14ac:dyDescent="0.2">
      <c r="C2668"/>
      <c r="D2668"/>
      <c r="E2668"/>
      <c r="F2668"/>
    </row>
    <row r="2669" spans="3:6" x14ac:dyDescent="0.2">
      <c r="C2669"/>
      <c r="D2669"/>
      <c r="E2669"/>
      <c r="F2669"/>
    </row>
    <row r="2670" spans="3:6" x14ac:dyDescent="0.2">
      <c r="C2670"/>
      <c r="D2670"/>
      <c r="E2670"/>
      <c r="F2670"/>
    </row>
    <row r="2671" spans="3:6" x14ac:dyDescent="0.2">
      <c r="C2671"/>
      <c r="D2671"/>
      <c r="E2671"/>
      <c r="F2671"/>
    </row>
    <row r="2672" spans="3:6" x14ac:dyDescent="0.2">
      <c r="C2672"/>
      <c r="D2672"/>
      <c r="E2672"/>
      <c r="F2672"/>
    </row>
    <row r="2673" spans="3:6" x14ac:dyDescent="0.2">
      <c r="C2673"/>
      <c r="D2673"/>
      <c r="E2673"/>
      <c r="F2673"/>
    </row>
    <row r="2674" spans="3:6" x14ac:dyDescent="0.2">
      <c r="C2674"/>
      <c r="D2674"/>
      <c r="E2674"/>
      <c r="F2674"/>
    </row>
    <row r="2675" spans="3:6" x14ac:dyDescent="0.2">
      <c r="C2675"/>
      <c r="D2675"/>
      <c r="E2675"/>
      <c r="F2675"/>
    </row>
    <row r="2676" spans="3:6" x14ac:dyDescent="0.2">
      <c r="C2676"/>
      <c r="D2676"/>
      <c r="E2676"/>
      <c r="F2676"/>
    </row>
    <row r="2677" spans="3:6" x14ac:dyDescent="0.2">
      <c r="C2677"/>
      <c r="D2677"/>
      <c r="E2677"/>
      <c r="F2677"/>
    </row>
    <row r="2678" spans="3:6" x14ac:dyDescent="0.2">
      <c r="C2678"/>
      <c r="D2678"/>
      <c r="E2678"/>
      <c r="F2678"/>
    </row>
    <row r="2679" spans="3:6" x14ac:dyDescent="0.2">
      <c r="C2679"/>
      <c r="D2679"/>
      <c r="E2679"/>
      <c r="F2679"/>
    </row>
    <row r="2680" spans="3:6" x14ac:dyDescent="0.2">
      <c r="C2680"/>
      <c r="D2680"/>
      <c r="E2680"/>
      <c r="F2680"/>
    </row>
    <row r="2681" spans="3:6" x14ac:dyDescent="0.2">
      <c r="C2681"/>
      <c r="D2681"/>
      <c r="E2681"/>
      <c r="F2681"/>
    </row>
    <row r="2682" spans="3:6" x14ac:dyDescent="0.2">
      <c r="C2682"/>
      <c r="D2682"/>
      <c r="E2682"/>
      <c r="F2682"/>
    </row>
    <row r="2683" spans="3:6" x14ac:dyDescent="0.2">
      <c r="C2683"/>
      <c r="D2683"/>
      <c r="E2683"/>
      <c r="F2683"/>
    </row>
    <row r="2684" spans="3:6" x14ac:dyDescent="0.2">
      <c r="C2684"/>
      <c r="D2684"/>
      <c r="E2684"/>
      <c r="F2684"/>
    </row>
    <row r="2685" spans="3:6" x14ac:dyDescent="0.2">
      <c r="C2685"/>
      <c r="D2685"/>
      <c r="E2685"/>
      <c r="F2685"/>
    </row>
    <row r="2686" spans="3:6" x14ac:dyDescent="0.2">
      <c r="C2686"/>
      <c r="D2686"/>
      <c r="E2686"/>
      <c r="F2686"/>
    </row>
    <row r="2687" spans="3:6" x14ac:dyDescent="0.2">
      <c r="C2687"/>
      <c r="D2687"/>
      <c r="E2687"/>
      <c r="F2687"/>
    </row>
    <row r="2688" spans="3:6" x14ac:dyDescent="0.2">
      <c r="C2688"/>
      <c r="D2688"/>
      <c r="E2688"/>
      <c r="F2688"/>
    </row>
    <row r="2689" spans="3:6" x14ac:dyDescent="0.2">
      <c r="C2689"/>
      <c r="D2689"/>
      <c r="E2689"/>
      <c r="F2689"/>
    </row>
    <row r="2690" spans="3:6" x14ac:dyDescent="0.2">
      <c r="C2690"/>
      <c r="D2690"/>
      <c r="E2690"/>
      <c r="F2690"/>
    </row>
    <row r="2691" spans="3:6" x14ac:dyDescent="0.2">
      <c r="C2691"/>
      <c r="D2691"/>
      <c r="E2691"/>
      <c r="F2691"/>
    </row>
    <row r="2692" spans="3:6" x14ac:dyDescent="0.2">
      <c r="C2692"/>
      <c r="D2692"/>
      <c r="E2692"/>
      <c r="F2692"/>
    </row>
    <row r="2693" spans="3:6" x14ac:dyDescent="0.2">
      <c r="C2693"/>
      <c r="D2693"/>
      <c r="E2693"/>
      <c r="F2693"/>
    </row>
    <row r="2694" spans="3:6" x14ac:dyDescent="0.2">
      <c r="C2694"/>
      <c r="D2694"/>
      <c r="E2694"/>
      <c r="F2694"/>
    </row>
    <row r="2695" spans="3:6" x14ac:dyDescent="0.2">
      <c r="C2695"/>
      <c r="D2695"/>
      <c r="E2695"/>
      <c r="F2695"/>
    </row>
    <row r="2696" spans="3:6" x14ac:dyDescent="0.2">
      <c r="C2696"/>
      <c r="D2696"/>
      <c r="E2696"/>
      <c r="F2696"/>
    </row>
    <row r="2697" spans="3:6" x14ac:dyDescent="0.2">
      <c r="C2697"/>
      <c r="D2697"/>
      <c r="E2697"/>
      <c r="F2697"/>
    </row>
    <row r="2698" spans="3:6" x14ac:dyDescent="0.2">
      <c r="C2698"/>
      <c r="D2698"/>
      <c r="E2698"/>
      <c r="F2698"/>
    </row>
    <row r="2699" spans="3:6" x14ac:dyDescent="0.2">
      <c r="C2699"/>
      <c r="D2699"/>
      <c r="E2699"/>
      <c r="F2699"/>
    </row>
    <row r="2700" spans="3:6" x14ac:dyDescent="0.2">
      <c r="C2700"/>
      <c r="D2700"/>
      <c r="E2700"/>
      <c r="F2700"/>
    </row>
    <row r="2701" spans="3:6" x14ac:dyDescent="0.2">
      <c r="C2701"/>
      <c r="D2701"/>
      <c r="E2701"/>
      <c r="F2701"/>
    </row>
    <row r="2702" spans="3:6" x14ac:dyDescent="0.2">
      <c r="C2702"/>
      <c r="D2702"/>
      <c r="E2702"/>
      <c r="F2702"/>
    </row>
    <row r="2703" spans="3:6" x14ac:dyDescent="0.2">
      <c r="C2703"/>
      <c r="D2703"/>
      <c r="E2703"/>
      <c r="F2703"/>
    </row>
    <row r="2704" spans="3:6" x14ac:dyDescent="0.2">
      <c r="C2704"/>
      <c r="D2704"/>
      <c r="E2704"/>
      <c r="F2704"/>
    </row>
    <row r="2705" spans="3:6" x14ac:dyDescent="0.2">
      <c r="C2705"/>
      <c r="D2705"/>
      <c r="E2705"/>
      <c r="F2705"/>
    </row>
    <row r="2706" spans="3:6" x14ac:dyDescent="0.2">
      <c r="C2706"/>
      <c r="D2706"/>
      <c r="E2706"/>
      <c r="F2706"/>
    </row>
    <row r="2707" spans="3:6" x14ac:dyDescent="0.2">
      <c r="C2707"/>
      <c r="D2707"/>
      <c r="E2707"/>
      <c r="F2707"/>
    </row>
    <row r="2708" spans="3:6" x14ac:dyDescent="0.2">
      <c r="C2708"/>
      <c r="D2708"/>
      <c r="E2708"/>
      <c r="F2708"/>
    </row>
    <row r="2709" spans="3:6" x14ac:dyDescent="0.2">
      <c r="C2709"/>
      <c r="D2709"/>
      <c r="E2709"/>
      <c r="F2709"/>
    </row>
    <row r="2710" spans="3:6" x14ac:dyDescent="0.2">
      <c r="C2710"/>
      <c r="D2710"/>
      <c r="E2710"/>
      <c r="F2710"/>
    </row>
    <row r="2711" spans="3:6" x14ac:dyDescent="0.2">
      <c r="C2711"/>
      <c r="D2711"/>
      <c r="E2711"/>
      <c r="F2711"/>
    </row>
    <row r="2712" spans="3:6" x14ac:dyDescent="0.2">
      <c r="C2712"/>
      <c r="D2712"/>
      <c r="E2712"/>
      <c r="F2712"/>
    </row>
    <row r="2713" spans="3:6" x14ac:dyDescent="0.2">
      <c r="C2713"/>
      <c r="D2713"/>
      <c r="E2713"/>
      <c r="F2713"/>
    </row>
    <row r="2714" spans="3:6" x14ac:dyDescent="0.2">
      <c r="C2714"/>
      <c r="D2714"/>
      <c r="E2714"/>
      <c r="F2714"/>
    </row>
    <row r="2715" spans="3:6" x14ac:dyDescent="0.2">
      <c r="C2715"/>
      <c r="D2715"/>
      <c r="E2715"/>
      <c r="F2715"/>
    </row>
    <row r="2716" spans="3:6" x14ac:dyDescent="0.2">
      <c r="C2716"/>
      <c r="D2716"/>
      <c r="E2716"/>
      <c r="F2716"/>
    </row>
    <row r="2717" spans="3:6" x14ac:dyDescent="0.2">
      <c r="C2717"/>
      <c r="D2717"/>
      <c r="E2717"/>
      <c r="F2717"/>
    </row>
    <row r="2718" spans="3:6" x14ac:dyDescent="0.2">
      <c r="C2718"/>
      <c r="D2718"/>
      <c r="E2718"/>
      <c r="F2718"/>
    </row>
    <row r="2719" spans="3:6" x14ac:dyDescent="0.2">
      <c r="C2719"/>
      <c r="D2719"/>
      <c r="E2719"/>
      <c r="F2719"/>
    </row>
    <row r="2720" spans="3:6" x14ac:dyDescent="0.2">
      <c r="C2720"/>
      <c r="D2720"/>
      <c r="E2720"/>
      <c r="F2720"/>
    </row>
    <row r="2721" spans="3:6" x14ac:dyDescent="0.2">
      <c r="C2721"/>
      <c r="D2721"/>
      <c r="E2721"/>
      <c r="F2721"/>
    </row>
    <row r="2722" spans="3:6" x14ac:dyDescent="0.2">
      <c r="C2722"/>
      <c r="D2722"/>
      <c r="E2722"/>
      <c r="F2722"/>
    </row>
    <row r="2723" spans="3:6" x14ac:dyDescent="0.2">
      <c r="C2723"/>
      <c r="D2723"/>
      <c r="E2723"/>
      <c r="F2723"/>
    </row>
    <row r="2724" spans="3:6" x14ac:dyDescent="0.2">
      <c r="C2724"/>
      <c r="D2724"/>
      <c r="E2724"/>
      <c r="F2724"/>
    </row>
    <row r="2725" spans="3:6" x14ac:dyDescent="0.2">
      <c r="C2725"/>
      <c r="D2725"/>
      <c r="E2725"/>
      <c r="F2725"/>
    </row>
    <row r="2726" spans="3:6" x14ac:dyDescent="0.2">
      <c r="C2726"/>
      <c r="D2726"/>
      <c r="E2726"/>
      <c r="F2726"/>
    </row>
    <row r="2727" spans="3:6" x14ac:dyDescent="0.2">
      <c r="C2727"/>
      <c r="D2727"/>
      <c r="E2727"/>
      <c r="F2727"/>
    </row>
    <row r="2728" spans="3:6" x14ac:dyDescent="0.2">
      <c r="C2728"/>
      <c r="D2728"/>
      <c r="E2728"/>
      <c r="F2728"/>
    </row>
    <row r="2729" spans="3:6" x14ac:dyDescent="0.2">
      <c r="C2729"/>
      <c r="D2729"/>
      <c r="E2729"/>
      <c r="F2729"/>
    </row>
    <row r="2730" spans="3:6" x14ac:dyDescent="0.2">
      <c r="C2730"/>
      <c r="D2730"/>
      <c r="E2730"/>
      <c r="F2730"/>
    </row>
    <row r="2731" spans="3:6" x14ac:dyDescent="0.2">
      <c r="C2731"/>
      <c r="D2731"/>
      <c r="E2731"/>
      <c r="F2731"/>
    </row>
    <row r="2732" spans="3:6" x14ac:dyDescent="0.2">
      <c r="C2732"/>
      <c r="D2732"/>
      <c r="E2732"/>
      <c r="F2732"/>
    </row>
    <row r="2733" spans="3:6" x14ac:dyDescent="0.2">
      <c r="C2733"/>
      <c r="D2733"/>
      <c r="E2733"/>
      <c r="F2733"/>
    </row>
    <row r="2734" spans="3:6" x14ac:dyDescent="0.2">
      <c r="C2734"/>
      <c r="D2734"/>
      <c r="E2734"/>
      <c r="F2734"/>
    </row>
    <row r="2735" spans="3:6" x14ac:dyDescent="0.2">
      <c r="C2735"/>
      <c r="D2735"/>
      <c r="E2735"/>
      <c r="F2735"/>
    </row>
    <row r="2736" spans="3:6" x14ac:dyDescent="0.2">
      <c r="C2736"/>
      <c r="D2736"/>
      <c r="E2736"/>
      <c r="F2736"/>
    </row>
    <row r="2737" spans="3:6" x14ac:dyDescent="0.2">
      <c r="C2737"/>
      <c r="D2737"/>
      <c r="E2737"/>
      <c r="F2737"/>
    </row>
    <row r="2738" spans="3:6" x14ac:dyDescent="0.2">
      <c r="C2738"/>
      <c r="D2738"/>
      <c r="E2738"/>
      <c r="F2738"/>
    </row>
    <row r="2739" spans="3:6" x14ac:dyDescent="0.2">
      <c r="C2739"/>
      <c r="D2739"/>
      <c r="E2739"/>
      <c r="F2739"/>
    </row>
    <row r="2740" spans="3:6" x14ac:dyDescent="0.2">
      <c r="C2740"/>
      <c r="D2740"/>
      <c r="E2740"/>
      <c r="F2740"/>
    </row>
    <row r="2741" spans="3:6" x14ac:dyDescent="0.2">
      <c r="C2741"/>
      <c r="D2741"/>
      <c r="E2741"/>
      <c r="F2741"/>
    </row>
    <row r="2742" spans="3:6" x14ac:dyDescent="0.2">
      <c r="C2742"/>
      <c r="D2742"/>
      <c r="E2742"/>
      <c r="F2742"/>
    </row>
    <row r="2743" spans="3:6" x14ac:dyDescent="0.2">
      <c r="C2743"/>
      <c r="D2743"/>
      <c r="E2743"/>
      <c r="F2743"/>
    </row>
    <row r="2744" spans="3:6" x14ac:dyDescent="0.2">
      <c r="C2744"/>
      <c r="D2744"/>
      <c r="E2744"/>
      <c r="F2744"/>
    </row>
    <row r="2745" spans="3:6" x14ac:dyDescent="0.2">
      <c r="C2745"/>
      <c r="D2745"/>
      <c r="E2745"/>
      <c r="F2745"/>
    </row>
    <row r="2746" spans="3:6" x14ac:dyDescent="0.2">
      <c r="C2746"/>
      <c r="D2746"/>
      <c r="E2746"/>
      <c r="F2746"/>
    </row>
    <row r="2747" spans="3:6" x14ac:dyDescent="0.2">
      <c r="C2747"/>
      <c r="D2747"/>
      <c r="E2747"/>
      <c r="F2747"/>
    </row>
    <row r="2748" spans="3:6" x14ac:dyDescent="0.2">
      <c r="C2748"/>
      <c r="D2748"/>
      <c r="E2748"/>
      <c r="F2748"/>
    </row>
    <row r="2749" spans="3:6" x14ac:dyDescent="0.2">
      <c r="C2749"/>
      <c r="D2749"/>
      <c r="E2749"/>
      <c r="F2749"/>
    </row>
    <row r="2750" spans="3:6" x14ac:dyDescent="0.2">
      <c r="C2750"/>
      <c r="D2750"/>
      <c r="E2750"/>
      <c r="F2750"/>
    </row>
    <row r="2751" spans="3:6" x14ac:dyDescent="0.2">
      <c r="C2751"/>
      <c r="D2751"/>
      <c r="E2751"/>
      <c r="F2751"/>
    </row>
    <row r="2752" spans="3:6" x14ac:dyDescent="0.2">
      <c r="C2752"/>
      <c r="D2752"/>
      <c r="E2752"/>
      <c r="F2752"/>
    </row>
    <row r="2753" spans="3:6" x14ac:dyDescent="0.2">
      <c r="C2753"/>
      <c r="D2753"/>
      <c r="E2753"/>
      <c r="F2753"/>
    </row>
    <row r="2754" spans="3:6" x14ac:dyDescent="0.2">
      <c r="C2754"/>
      <c r="D2754"/>
      <c r="E2754"/>
      <c r="F2754"/>
    </row>
    <row r="2755" spans="3:6" x14ac:dyDescent="0.2">
      <c r="C2755"/>
      <c r="D2755"/>
      <c r="E2755"/>
      <c r="F2755"/>
    </row>
    <row r="2756" spans="3:6" x14ac:dyDescent="0.2">
      <c r="C2756"/>
      <c r="D2756"/>
      <c r="E2756"/>
      <c r="F2756"/>
    </row>
    <row r="2757" spans="3:6" x14ac:dyDescent="0.2">
      <c r="C2757"/>
      <c r="D2757"/>
      <c r="E2757"/>
      <c r="F2757"/>
    </row>
    <row r="2758" spans="3:6" x14ac:dyDescent="0.2">
      <c r="C2758"/>
      <c r="D2758"/>
      <c r="E2758"/>
      <c r="F2758"/>
    </row>
    <row r="2759" spans="3:6" x14ac:dyDescent="0.2">
      <c r="C2759"/>
      <c r="D2759"/>
      <c r="E2759"/>
      <c r="F2759"/>
    </row>
    <row r="2760" spans="3:6" x14ac:dyDescent="0.2">
      <c r="C2760"/>
      <c r="D2760"/>
      <c r="E2760"/>
      <c r="F2760"/>
    </row>
    <row r="2761" spans="3:6" x14ac:dyDescent="0.2">
      <c r="C2761"/>
      <c r="D2761"/>
      <c r="E2761"/>
      <c r="F2761"/>
    </row>
    <row r="2762" spans="3:6" x14ac:dyDescent="0.2">
      <c r="C2762"/>
      <c r="D2762"/>
      <c r="E2762"/>
      <c r="F2762"/>
    </row>
    <row r="2763" spans="3:6" x14ac:dyDescent="0.2">
      <c r="C2763"/>
      <c r="D2763"/>
      <c r="E2763"/>
      <c r="F2763"/>
    </row>
    <row r="2764" spans="3:6" x14ac:dyDescent="0.2">
      <c r="C2764"/>
      <c r="D2764"/>
      <c r="E2764"/>
      <c r="F2764"/>
    </row>
    <row r="2765" spans="3:6" x14ac:dyDescent="0.2">
      <c r="C2765"/>
      <c r="D2765"/>
      <c r="E2765"/>
      <c r="F2765"/>
    </row>
    <row r="2766" spans="3:6" x14ac:dyDescent="0.2">
      <c r="C2766"/>
      <c r="D2766"/>
      <c r="E2766"/>
      <c r="F2766"/>
    </row>
    <row r="2767" spans="3:6" x14ac:dyDescent="0.2">
      <c r="C2767"/>
      <c r="D2767"/>
      <c r="E2767"/>
      <c r="F2767"/>
    </row>
    <row r="2768" spans="3:6" x14ac:dyDescent="0.2">
      <c r="C2768"/>
      <c r="D2768"/>
      <c r="E2768"/>
      <c r="F2768"/>
    </row>
    <row r="2769" spans="3:6" x14ac:dyDescent="0.2">
      <c r="C2769"/>
      <c r="D2769"/>
      <c r="E2769"/>
      <c r="F2769"/>
    </row>
    <row r="2770" spans="3:6" x14ac:dyDescent="0.2">
      <c r="C2770"/>
      <c r="D2770"/>
      <c r="E2770"/>
      <c r="F2770"/>
    </row>
    <row r="2771" spans="3:6" x14ac:dyDescent="0.2">
      <c r="C2771"/>
      <c r="D2771"/>
      <c r="E2771"/>
      <c r="F2771"/>
    </row>
    <row r="2772" spans="3:6" x14ac:dyDescent="0.2">
      <c r="C2772"/>
      <c r="D2772"/>
      <c r="E2772"/>
      <c r="F2772"/>
    </row>
    <row r="2773" spans="3:6" x14ac:dyDescent="0.2">
      <c r="C2773"/>
      <c r="D2773"/>
      <c r="E2773"/>
      <c r="F2773"/>
    </row>
    <row r="2774" spans="3:6" x14ac:dyDescent="0.2">
      <c r="C2774"/>
      <c r="D2774"/>
      <c r="E2774"/>
      <c r="F2774"/>
    </row>
    <row r="2775" spans="3:6" x14ac:dyDescent="0.2">
      <c r="C2775"/>
      <c r="D2775"/>
      <c r="E2775"/>
      <c r="F2775"/>
    </row>
    <row r="2776" spans="3:6" x14ac:dyDescent="0.2">
      <c r="C2776"/>
      <c r="D2776"/>
      <c r="E2776"/>
      <c r="F2776"/>
    </row>
    <row r="2777" spans="3:6" x14ac:dyDescent="0.2">
      <c r="C2777"/>
      <c r="D2777"/>
      <c r="E2777"/>
      <c r="F2777"/>
    </row>
    <row r="2778" spans="3:6" x14ac:dyDescent="0.2">
      <c r="C2778"/>
      <c r="D2778"/>
      <c r="E2778"/>
      <c r="F2778"/>
    </row>
    <row r="2779" spans="3:6" x14ac:dyDescent="0.2">
      <c r="C2779"/>
      <c r="D2779"/>
      <c r="E2779"/>
      <c r="F2779"/>
    </row>
    <row r="2780" spans="3:6" x14ac:dyDescent="0.2">
      <c r="C2780"/>
      <c r="D2780"/>
      <c r="E2780"/>
      <c r="F2780"/>
    </row>
    <row r="2781" spans="3:6" x14ac:dyDescent="0.2">
      <c r="C2781"/>
      <c r="D2781"/>
      <c r="E2781"/>
      <c r="F2781"/>
    </row>
    <row r="2782" spans="3:6" x14ac:dyDescent="0.2">
      <c r="C2782"/>
      <c r="D2782"/>
      <c r="E2782"/>
      <c r="F2782"/>
    </row>
    <row r="2783" spans="3:6" x14ac:dyDescent="0.2">
      <c r="C2783"/>
      <c r="D2783"/>
      <c r="E2783"/>
      <c r="F2783"/>
    </row>
    <row r="2784" spans="3:6" x14ac:dyDescent="0.2">
      <c r="C2784"/>
      <c r="D2784"/>
      <c r="E2784"/>
      <c r="F2784"/>
    </row>
    <row r="2785" spans="3:6" x14ac:dyDescent="0.2">
      <c r="C2785"/>
      <c r="D2785"/>
      <c r="E2785"/>
      <c r="F2785"/>
    </row>
    <row r="2786" spans="3:6" x14ac:dyDescent="0.2">
      <c r="C2786"/>
      <c r="D2786"/>
      <c r="E2786"/>
      <c r="F2786"/>
    </row>
    <row r="2787" spans="3:6" x14ac:dyDescent="0.2">
      <c r="C2787"/>
      <c r="D2787"/>
      <c r="E2787"/>
      <c r="F2787"/>
    </row>
    <row r="2788" spans="3:6" x14ac:dyDescent="0.2">
      <c r="C2788"/>
      <c r="D2788"/>
      <c r="E2788"/>
      <c r="F2788"/>
    </row>
    <row r="2789" spans="3:6" x14ac:dyDescent="0.2">
      <c r="C2789"/>
      <c r="D2789"/>
      <c r="E2789"/>
      <c r="F2789"/>
    </row>
    <row r="2790" spans="3:6" x14ac:dyDescent="0.2">
      <c r="C2790"/>
      <c r="D2790"/>
      <c r="E2790"/>
      <c r="F2790"/>
    </row>
    <row r="2791" spans="3:6" x14ac:dyDescent="0.2">
      <c r="C2791"/>
      <c r="D2791"/>
      <c r="E2791"/>
      <c r="F2791"/>
    </row>
    <row r="2792" spans="3:6" x14ac:dyDescent="0.2">
      <c r="C2792"/>
      <c r="D2792"/>
      <c r="E2792"/>
      <c r="F2792"/>
    </row>
    <row r="2793" spans="3:6" x14ac:dyDescent="0.2">
      <c r="C2793"/>
      <c r="D2793"/>
      <c r="E2793"/>
      <c r="F2793"/>
    </row>
    <row r="2794" spans="3:6" x14ac:dyDescent="0.2">
      <c r="C2794"/>
      <c r="D2794"/>
      <c r="E2794"/>
      <c r="F2794"/>
    </row>
    <row r="2795" spans="3:6" x14ac:dyDescent="0.2">
      <c r="C2795"/>
      <c r="D2795"/>
      <c r="E2795"/>
      <c r="F2795"/>
    </row>
    <row r="2796" spans="3:6" x14ac:dyDescent="0.2">
      <c r="C2796"/>
      <c r="D2796"/>
      <c r="E2796"/>
      <c r="F2796"/>
    </row>
    <row r="2797" spans="3:6" x14ac:dyDescent="0.2">
      <c r="C2797"/>
      <c r="D2797"/>
      <c r="E2797"/>
      <c r="F2797"/>
    </row>
    <row r="2798" spans="3:6" x14ac:dyDescent="0.2">
      <c r="C2798"/>
      <c r="D2798"/>
      <c r="E2798"/>
      <c r="F2798"/>
    </row>
    <row r="2799" spans="3:6" x14ac:dyDescent="0.2">
      <c r="C2799"/>
      <c r="D2799"/>
      <c r="E2799"/>
      <c r="F2799"/>
    </row>
    <row r="2800" spans="3:6" x14ac:dyDescent="0.2">
      <c r="C2800"/>
      <c r="D2800"/>
      <c r="E2800"/>
      <c r="F2800"/>
    </row>
    <row r="2801" spans="3:6" x14ac:dyDescent="0.2">
      <c r="C2801"/>
      <c r="D2801"/>
      <c r="E2801"/>
      <c r="F2801"/>
    </row>
    <row r="2802" spans="3:6" x14ac:dyDescent="0.2">
      <c r="C2802"/>
      <c r="D2802"/>
      <c r="E2802"/>
      <c r="F2802"/>
    </row>
    <row r="2803" spans="3:6" x14ac:dyDescent="0.2">
      <c r="C2803"/>
      <c r="D2803"/>
      <c r="E2803"/>
      <c r="F2803"/>
    </row>
    <row r="2804" spans="3:6" x14ac:dyDescent="0.2">
      <c r="C2804"/>
      <c r="D2804"/>
      <c r="E2804"/>
      <c r="F2804"/>
    </row>
    <row r="2805" spans="3:6" x14ac:dyDescent="0.2">
      <c r="C2805"/>
      <c r="D2805"/>
      <c r="E2805"/>
      <c r="F2805"/>
    </row>
    <row r="2806" spans="3:6" x14ac:dyDescent="0.2">
      <c r="C2806"/>
      <c r="D2806"/>
      <c r="E2806"/>
      <c r="F2806"/>
    </row>
    <row r="2807" spans="3:6" x14ac:dyDescent="0.2">
      <c r="C2807"/>
      <c r="D2807"/>
      <c r="E2807"/>
      <c r="F2807"/>
    </row>
    <row r="2808" spans="3:6" x14ac:dyDescent="0.2">
      <c r="C2808"/>
      <c r="D2808"/>
      <c r="E2808"/>
      <c r="F2808"/>
    </row>
    <row r="2809" spans="3:6" x14ac:dyDescent="0.2">
      <c r="C2809"/>
      <c r="D2809"/>
      <c r="E2809"/>
      <c r="F2809"/>
    </row>
    <row r="2810" spans="3:6" x14ac:dyDescent="0.2">
      <c r="C2810"/>
      <c r="D2810"/>
      <c r="E2810"/>
      <c r="F2810"/>
    </row>
    <row r="2811" spans="3:6" x14ac:dyDescent="0.2">
      <c r="C2811"/>
      <c r="D2811"/>
      <c r="E2811"/>
      <c r="F2811"/>
    </row>
    <row r="2812" spans="3:6" x14ac:dyDescent="0.2">
      <c r="C2812"/>
      <c r="D2812"/>
      <c r="E2812"/>
      <c r="F2812"/>
    </row>
    <row r="2813" spans="3:6" x14ac:dyDescent="0.2">
      <c r="C2813"/>
      <c r="D2813"/>
      <c r="E2813"/>
      <c r="F2813"/>
    </row>
    <row r="2814" spans="3:6" x14ac:dyDescent="0.2">
      <c r="C2814"/>
      <c r="D2814"/>
      <c r="E2814"/>
      <c r="F2814"/>
    </row>
    <row r="2815" spans="3:6" x14ac:dyDescent="0.2">
      <c r="C2815"/>
      <c r="D2815"/>
      <c r="E2815"/>
      <c r="F2815"/>
    </row>
    <row r="2816" spans="3:6" x14ac:dyDescent="0.2">
      <c r="C2816"/>
      <c r="D2816"/>
      <c r="E2816"/>
      <c r="F2816"/>
    </row>
    <row r="2817" spans="3:6" x14ac:dyDescent="0.2">
      <c r="C2817"/>
      <c r="D2817"/>
      <c r="E2817"/>
      <c r="F2817"/>
    </row>
    <row r="2818" spans="3:6" x14ac:dyDescent="0.2">
      <c r="C2818"/>
      <c r="D2818"/>
      <c r="E2818"/>
      <c r="F2818"/>
    </row>
    <row r="2819" spans="3:6" x14ac:dyDescent="0.2">
      <c r="C2819"/>
      <c r="D2819"/>
      <c r="E2819"/>
      <c r="F2819"/>
    </row>
    <row r="2820" spans="3:6" x14ac:dyDescent="0.2">
      <c r="C2820"/>
      <c r="D2820"/>
      <c r="E2820"/>
      <c r="F2820"/>
    </row>
    <row r="2821" spans="3:6" x14ac:dyDescent="0.2">
      <c r="C2821"/>
      <c r="D2821"/>
      <c r="E2821"/>
      <c r="F2821"/>
    </row>
    <row r="2822" spans="3:6" x14ac:dyDescent="0.2">
      <c r="C2822"/>
      <c r="D2822"/>
      <c r="E2822"/>
      <c r="F2822"/>
    </row>
    <row r="2823" spans="3:6" x14ac:dyDescent="0.2">
      <c r="C2823"/>
      <c r="D2823"/>
      <c r="E2823"/>
      <c r="F2823"/>
    </row>
    <row r="2824" spans="3:6" x14ac:dyDescent="0.2">
      <c r="C2824"/>
      <c r="D2824"/>
      <c r="E2824"/>
      <c r="F2824"/>
    </row>
    <row r="2825" spans="3:6" x14ac:dyDescent="0.2">
      <c r="C2825"/>
      <c r="D2825"/>
      <c r="E2825"/>
      <c r="F2825"/>
    </row>
    <row r="2826" spans="3:6" x14ac:dyDescent="0.2">
      <c r="C2826"/>
      <c r="D2826"/>
      <c r="E2826"/>
      <c r="F2826"/>
    </row>
    <row r="2827" spans="3:6" x14ac:dyDescent="0.2">
      <c r="C2827"/>
      <c r="D2827"/>
      <c r="E2827"/>
      <c r="F2827"/>
    </row>
    <row r="2828" spans="3:6" x14ac:dyDescent="0.2">
      <c r="C2828"/>
      <c r="D2828"/>
      <c r="E2828"/>
      <c r="F2828"/>
    </row>
    <row r="2829" spans="3:6" x14ac:dyDescent="0.2">
      <c r="C2829"/>
      <c r="D2829"/>
      <c r="E2829"/>
      <c r="F2829"/>
    </row>
    <row r="2830" spans="3:6" x14ac:dyDescent="0.2">
      <c r="C2830"/>
      <c r="D2830"/>
      <c r="E2830"/>
      <c r="F2830"/>
    </row>
    <row r="2831" spans="3:6" x14ac:dyDescent="0.2">
      <c r="C2831"/>
      <c r="D2831"/>
      <c r="E2831"/>
      <c r="F2831"/>
    </row>
    <row r="2832" spans="3:6" x14ac:dyDescent="0.2">
      <c r="C2832"/>
      <c r="D2832"/>
      <c r="E2832"/>
      <c r="F2832"/>
    </row>
    <row r="2833" spans="3:6" x14ac:dyDescent="0.2">
      <c r="C2833"/>
      <c r="D2833"/>
      <c r="E2833"/>
      <c r="F2833"/>
    </row>
    <row r="2834" spans="3:6" x14ac:dyDescent="0.2">
      <c r="C2834"/>
      <c r="D2834"/>
      <c r="E2834"/>
      <c r="F2834"/>
    </row>
    <row r="2835" spans="3:6" x14ac:dyDescent="0.2">
      <c r="C2835"/>
      <c r="D2835"/>
      <c r="E2835"/>
      <c r="F2835"/>
    </row>
    <row r="2836" spans="3:6" x14ac:dyDescent="0.2">
      <c r="C2836"/>
      <c r="D2836"/>
      <c r="E2836"/>
      <c r="F2836"/>
    </row>
    <row r="2837" spans="3:6" x14ac:dyDescent="0.2">
      <c r="C2837"/>
      <c r="D2837"/>
      <c r="E2837"/>
      <c r="F2837"/>
    </row>
    <row r="2838" spans="3:6" x14ac:dyDescent="0.2">
      <c r="C2838"/>
      <c r="D2838"/>
      <c r="E2838"/>
      <c r="F2838"/>
    </row>
    <row r="2839" spans="3:6" x14ac:dyDescent="0.2">
      <c r="C2839"/>
      <c r="D2839"/>
      <c r="E2839"/>
      <c r="F2839"/>
    </row>
    <row r="2840" spans="3:6" x14ac:dyDescent="0.2">
      <c r="C2840"/>
      <c r="D2840"/>
      <c r="E2840"/>
      <c r="F2840"/>
    </row>
    <row r="2841" spans="3:6" x14ac:dyDescent="0.2">
      <c r="C2841"/>
      <c r="D2841"/>
      <c r="E2841"/>
      <c r="F2841"/>
    </row>
    <row r="2842" spans="3:6" x14ac:dyDescent="0.2">
      <c r="C2842"/>
      <c r="D2842"/>
      <c r="E2842"/>
      <c r="F2842"/>
    </row>
    <row r="2843" spans="3:6" x14ac:dyDescent="0.2">
      <c r="C2843"/>
      <c r="D2843"/>
      <c r="E2843"/>
      <c r="F2843"/>
    </row>
    <row r="2844" spans="3:6" x14ac:dyDescent="0.2">
      <c r="C2844"/>
      <c r="D2844"/>
      <c r="E2844"/>
      <c r="F2844"/>
    </row>
    <row r="2845" spans="3:6" x14ac:dyDescent="0.2">
      <c r="C2845"/>
      <c r="D2845"/>
      <c r="E2845"/>
      <c r="F2845"/>
    </row>
    <row r="2846" spans="3:6" x14ac:dyDescent="0.2">
      <c r="C2846"/>
      <c r="D2846"/>
      <c r="E2846"/>
      <c r="F2846"/>
    </row>
    <row r="2847" spans="3:6" x14ac:dyDescent="0.2">
      <c r="C2847"/>
      <c r="D2847"/>
      <c r="E2847"/>
      <c r="F2847"/>
    </row>
    <row r="2848" spans="3:6" x14ac:dyDescent="0.2">
      <c r="C2848"/>
      <c r="D2848"/>
      <c r="E2848"/>
      <c r="F2848"/>
    </row>
    <row r="2849" spans="3:6" x14ac:dyDescent="0.2">
      <c r="C2849"/>
      <c r="D2849"/>
      <c r="E2849"/>
      <c r="F2849"/>
    </row>
    <row r="2850" spans="3:6" x14ac:dyDescent="0.2">
      <c r="C2850"/>
      <c r="D2850"/>
      <c r="E2850"/>
      <c r="F2850"/>
    </row>
    <row r="2851" spans="3:6" x14ac:dyDescent="0.2">
      <c r="C2851"/>
      <c r="D2851"/>
      <c r="E2851"/>
      <c r="F2851"/>
    </row>
    <row r="2852" spans="3:6" x14ac:dyDescent="0.2">
      <c r="C2852"/>
      <c r="D2852"/>
      <c r="E2852"/>
      <c r="F2852"/>
    </row>
    <row r="2853" spans="3:6" x14ac:dyDescent="0.2">
      <c r="C2853"/>
      <c r="D2853"/>
      <c r="E2853"/>
      <c r="F2853"/>
    </row>
    <row r="2854" spans="3:6" x14ac:dyDescent="0.2">
      <c r="C2854"/>
      <c r="D2854"/>
      <c r="E2854"/>
      <c r="F2854"/>
    </row>
    <row r="2855" spans="3:6" x14ac:dyDescent="0.2">
      <c r="C2855"/>
      <c r="D2855"/>
      <c r="E2855"/>
      <c r="F2855"/>
    </row>
    <row r="2856" spans="3:6" x14ac:dyDescent="0.2">
      <c r="C2856"/>
      <c r="D2856"/>
      <c r="E2856"/>
      <c r="F2856"/>
    </row>
    <row r="2857" spans="3:6" x14ac:dyDescent="0.2">
      <c r="C2857"/>
      <c r="D2857"/>
      <c r="E2857"/>
      <c r="F2857"/>
    </row>
    <row r="2858" spans="3:6" x14ac:dyDescent="0.2">
      <c r="C2858"/>
      <c r="D2858"/>
      <c r="E2858"/>
      <c r="F2858"/>
    </row>
    <row r="2859" spans="3:6" x14ac:dyDescent="0.2">
      <c r="C2859"/>
      <c r="D2859"/>
      <c r="E2859"/>
      <c r="F2859"/>
    </row>
    <row r="2860" spans="3:6" x14ac:dyDescent="0.2">
      <c r="C2860"/>
      <c r="D2860"/>
      <c r="E2860"/>
      <c r="F2860"/>
    </row>
    <row r="2861" spans="3:6" x14ac:dyDescent="0.2">
      <c r="C2861"/>
      <c r="D2861"/>
      <c r="E2861"/>
      <c r="F2861"/>
    </row>
    <row r="2862" spans="3:6" x14ac:dyDescent="0.2">
      <c r="C2862"/>
      <c r="D2862"/>
      <c r="E2862"/>
      <c r="F2862"/>
    </row>
    <row r="2863" spans="3:6" x14ac:dyDescent="0.2">
      <c r="C2863"/>
      <c r="D2863"/>
      <c r="E2863"/>
      <c r="F2863"/>
    </row>
    <row r="2864" spans="3:6" x14ac:dyDescent="0.2">
      <c r="C2864"/>
      <c r="D2864"/>
      <c r="E2864"/>
      <c r="F2864"/>
    </row>
    <row r="2865" spans="3:6" x14ac:dyDescent="0.2">
      <c r="C2865"/>
      <c r="D2865"/>
      <c r="E2865"/>
      <c r="F2865"/>
    </row>
    <row r="2866" spans="3:6" x14ac:dyDescent="0.2">
      <c r="C2866"/>
      <c r="D2866"/>
      <c r="E2866"/>
      <c r="F2866"/>
    </row>
    <row r="2867" spans="3:6" x14ac:dyDescent="0.2">
      <c r="C2867"/>
      <c r="D2867"/>
      <c r="E2867"/>
      <c r="F2867"/>
    </row>
    <row r="2868" spans="3:6" x14ac:dyDescent="0.2">
      <c r="C2868"/>
      <c r="D2868"/>
      <c r="E2868"/>
      <c r="F2868"/>
    </row>
    <row r="2869" spans="3:6" x14ac:dyDescent="0.2">
      <c r="C2869"/>
      <c r="D2869"/>
      <c r="E2869"/>
      <c r="F2869"/>
    </row>
    <row r="2870" spans="3:6" x14ac:dyDescent="0.2">
      <c r="C2870"/>
      <c r="D2870"/>
      <c r="E2870"/>
      <c r="F2870"/>
    </row>
    <row r="2871" spans="3:6" x14ac:dyDescent="0.2">
      <c r="C2871"/>
      <c r="D2871"/>
      <c r="E2871"/>
      <c r="F2871"/>
    </row>
    <row r="2872" spans="3:6" x14ac:dyDescent="0.2">
      <c r="C2872"/>
      <c r="D2872"/>
      <c r="E2872"/>
      <c r="F2872"/>
    </row>
    <row r="2873" spans="3:6" x14ac:dyDescent="0.2">
      <c r="C2873"/>
      <c r="D2873"/>
      <c r="E2873"/>
      <c r="F2873"/>
    </row>
    <row r="2874" spans="3:6" x14ac:dyDescent="0.2">
      <c r="C2874"/>
      <c r="D2874"/>
      <c r="E2874"/>
      <c r="F2874"/>
    </row>
    <row r="2875" spans="3:6" x14ac:dyDescent="0.2">
      <c r="C2875"/>
      <c r="D2875"/>
      <c r="E2875"/>
      <c r="F2875"/>
    </row>
    <row r="2876" spans="3:6" x14ac:dyDescent="0.2">
      <c r="C2876"/>
      <c r="D2876"/>
      <c r="E2876"/>
      <c r="F2876"/>
    </row>
    <row r="2877" spans="3:6" x14ac:dyDescent="0.2">
      <c r="C2877"/>
      <c r="D2877"/>
      <c r="E2877"/>
      <c r="F2877"/>
    </row>
    <row r="2878" spans="3:6" x14ac:dyDescent="0.2">
      <c r="C2878"/>
      <c r="D2878"/>
      <c r="E2878"/>
      <c r="F2878"/>
    </row>
    <row r="2879" spans="3:6" x14ac:dyDescent="0.2">
      <c r="C2879"/>
      <c r="D2879"/>
      <c r="E2879"/>
      <c r="F2879"/>
    </row>
    <row r="2880" spans="3:6" x14ac:dyDescent="0.2">
      <c r="C2880"/>
      <c r="D2880"/>
      <c r="E2880"/>
      <c r="F2880"/>
    </row>
    <row r="2881" spans="3:6" x14ac:dyDescent="0.2">
      <c r="C2881"/>
      <c r="D2881"/>
      <c r="E2881"/>
      <c r="F2881"/>
    </row>
    <row r="2882" spans="3:6" x14ac:dyDescent="0.2">
      <c r="C2882"/>
      <c r="D2882"/>
      <c r="E2882"/>
      <c r="F2882"/>
    </row>
    <row r="2883" spans="3:6" x14ac:dyDescent="0.2">
      <c r="C2883"/>
      <c r="D2883"/>
      <c r="E2883"/>
      <c r="F2883"/>
    </row>
    <row r="2884" spans="3:6" x14ac:dyDescent="0.2">
      <c r="C2884"/>
      <c r="D2884"/>
      <c r="E2884"/>
      <c r="F2884"/>
    </row>
    <row r="2885" spans="3:6" x14ac:dyDescent="0.2">
      <c r="C2885"/>
      <c r="D2885"/>
      <c r="E2885"/>
      <c r="F2885"/>
    </row>
    <row r="2886" spans="3:6" x14ac:dyDescent="0.2">
      <c r="C2886"/>
      <c r="D2886"/>
      <c r="E2886"/>
      <c r="F2886"/>
    </row>
    <row r="2887" spans="3:6" x14ac:dyDescent="0.2">
      <c r="C2887"/>
      <c r="D2887"/>
      <c r="E2887"/>
      <c r="F2887"/>
    </row>
    <row r="2888" spans="3:6" x14ac:dyDescent="0.2">
      <c r="C2888"/>
      <c r="D2888"/>
      <c r="E2888"/>
      <c r="F2888"/>
    </row>
    <row r="2889" spans="3:6" x14ac:dyDescent="0.2">
      <c r="C2889"/>
      <c r="D2889"/>
      <c r="E2889"/>
      <c r="F2889"/>
    </row>
    <row r="2890" spans="3:6" x14ac:dyDescent="0.2">
      <c r="C2890"/>
      <c r="D2890"/>
      <c r="E2890"/>
      <c r="F2890"/>
    </row>
    <row r="2891" spans="3:6" x14ac:dyDescent="0.2">
      <c r="C2891"/>
      <c r="D2891"/>
      <c r="E2891"/>
      <c r="F2891"/>
    </row>
    <row r="2892" spans="3:6" x14ac:dyDescent="0.2">
      <c r="C2892"/>
      <c r="D2892"/>
      <c r="E2892"/>
      <c r="F2892"/>
    </row>
    <row r="2893" spans="3:6" x14ac:dyDescent="0.2">
      <c r="C2893"/>
      <c r="D2893"/>
      <c r="E2893"/>
      <c r="F2893"/>
    </row>
    <row r="2894" spans="3:6" x14ac:dyDescent="0.2">
      <c r="C2894"/>
      <c r="D2894"/>
      <c r="E2894"/>
      <c r="F2894"/>
    </row>
    <row r="2895" spans="3:6" x14ac:dyDescent="0.2">
      <c r="C2895"/>
      <c r="D2895"/>
      <c r="E2895"/>
      <c r="F2895"/>
    </row>
    <row r="2896" spans="3:6" x14ac:dyDescent="0.2">
      <c r="C2896"/>
      <c r="D2896"/>
      <c r="E2896"/>
      <c r="F2896"/>
    </row>
    <row r="2897" spans="3:6" x14ac:dyDescent="0.2">
      <c r="C2897"/>
      <c r="D2897"/>
      <c r="E2897"/>
      <c r="F2897"/>
    </row>
    <row r="2898" spans="3:6" x14ac:dyDescent="0.2">
      <c r="C2898"/>
      <c r="D2898"/>
      <c r="E2898"/>
      <c r="F2898"/>
    </row>
    <row r="2899" spans="3:6" x14ac:dyDescent="0.2">
      <c r="C2899"/>
      <c r="D2899"/>
      <c r="E2899"/>
      <c r="F2899"/>
    </row>
    <row r="2900" spans="3:6" x14ac:dyDescent="0.2">
      <c r="C2900"/>
      <c r="D2900"/>
      <c r="E2900"/>
      <c r="F2900"/>
    </row>
    <row r="2901" spans="3:6" x14ac:dyDescent="0.2">
      <c r="C2901"/>
      <c r="D2901"/>
      <c r="E2901"/>
      <c r="F2901"/>
    </row>
    <row r="2902" spans="3:6" x14ac:dyDescent="0.2">
      <c r="C2902"/>
      <c r="D2902"/>
      <c r="E2902"/>
      <c r="F2902"/>
    </row>
    <row r="2903" spans="3:6" x14ac:dyDescent="0.2">
      <c r="C2903"/>
      <c r="D2903"/>
      <c r="E2903"/>
      <c r="F2903"/>
    </row>
    <row r="2904" spans="3:6" x14ac:dyDescent="0.2">
      <c r="C2904"/>
      <c r="D2904"/>
      <c r="E2904"/>
      <c r="F2904"/>
    </row>
    <row r="2905" spans="3:6" x14ac:dyDescent="0.2">
      <c r="C2905"/>
      <c r="D2905"/>
      <c r="E2905"/>
      <c r="F2905"/>
    </row>
    <row r="2906" spans="3:6" x14ac:dyDescent="0.2">
      <c r="C2906"/>
      <c r="D2906"/>
      <c r="E2906"/>
      <c r="F2906"/>
    </row>
    <row r="2907" spans="3:6" x14ac:dyDescent="0.2">
      <c r="C2907"/>
      <c r="D2907"/>
      <c r="E2907"/>
      <c r="F2907"/>
    </row>
    <row r="2908" spans="3:6" x14ac:dyDescent="0.2">
      <c r="C2908"/>
      <c r="D2908"/>
      <c r="E2908"/>
      <c r="F2908"/>
    </row>
    <row r="2909" spans="3:6" x14ac:dyDescent="0.2">
      <c r="C2909"/>
      <c r="D2909"/>
      <c r="E2909"/>
      <c r="F2909"/>
    </row>
    <row r="2910" spans="3:6" x14ac:dyDescent="0.2">
      <c r="C2910"/>
      <c r="D2910"/>
      <c r="E2910"/>
      <c r="F2910"/>
    </row>
    <row r="2911" spans="3:6" x14ac:dyDescent="0.2">
      <c r="C2911"/>
      <c r="D2911"/>
      <c r="E2911"/>
      <c r="F2911"/>
    </row>
    <row r="2912" spans="3:6" x14ac:dyDescent="0.2">
      <c r="C2912"/>
      <c r="D2912"/>
      <c r="E2912"/>
      <c r="F2912"/>
    </row>
    <row r="2913" spans="3:6" x14ac:dyDescent="0.2">
      <c r="C2913"/>
      <c r="D2913"/>
      <c r="E2913"/>
      <c r="F2913"/>
    </row>
    <row r="2914" spans="3:6" x14ac:dyDescent="0.2">
      <c r="C2914"/>
      <c r="D2914"/>
      <c r="E2914"/>
      <c r="F2914"/>
    </row>
    <row r="2915" spans="3:6" x14ac:dyDescent="0.2">
      <c r="C2915"/>
      <c r="D2915"/>
      <c r="E2915"/>
      <c r="F2915"/>
    </row>
    <row r="2916" spans="3:6" x14ac:dyDescent="0.2">
      <c r="C2916"/>
      <c r="D2916"/>
      <c r="E2916"/>
      <c r="F2916"/>
    </row>
    <row r="2917" spans="3:6" x14ac:dyDescent="0.2">
      <c r="C2917"/>
      <c r="D2917"/>
      <c r="E2917"/>
      <c r="F2917"/>
    </row>
    <row r="2918" spans="3:6" x14ac:dyDescent="0.2">
      <c r="C2918"/>
      <c r="D2918"/>
      <c r="E2918"/>
      <c r="F2918"/>
    </row>
    <row r="2919" spans="3:6" x14ac:dyDescent="0.2">
      <c r="C2919"/>
      <c r="D2919"/>
      <c r="E2919"/>
      <c r="F2919"/>
    </row>
    <row r="2920" spans="3:6" x14ac:dyDescent="0.2">
      <c r="C2920"/>
      <c r="D2920"/>
      <c r="E2920"/>
      <c r="F2920"/>
    </row>
    <row r="2921" spans="3:6" x14ac:dyDescent="0.2">
      <c r="C2921"/>
      <c r="D2921"/>
      <c r="E2921"/>
      <c r="F2921"/>
    </row>
    <row r="2922" spans="3:6" x14ac:dyDescent="0.2">
      <c r="C2922"/>
      <c r="D2922"/>
      <c r="E2922"/>
      <c r="F2922"/>
    </row>
    <row r="2923" spans="3:6" x14ac:dyDescent="0.2">
      <c r="C2923"/>
      <c r="D2923"/>
      <c r="E2923"/>
      <c r="F2923"/>
    </row>
    <row r="2924" spans="3:6" x14ac:dyDescent="0.2">
      <c r="C2924"/>
      <c r="D2924"/>
      <c r="E2924"/>
      <c r="F2924"/>
    </row>
    <row r="2925" spans="3:6" x14ac:dyDescent="0.2">
      <c r="C2925"/>
      <c r="D2925"/>
      <c r="E2925"/>
      <c r="F2925"/>
    </row>
    <row r="2926" spans="3:6" x14ac:dyDescent="0.2">
      <c r="C2926"/>
      <c r="D2926"/>
      <c r="E2926"/>
      <c r="F2926"/>
    </row>
    <row r="2927" spans="3:6" x14ac:dyDescent="0.2">
      <c r="C2927"/>
      <c r="D2927"/>
      <c r="E2927"/>
      <c r="F2927"/>
    </row>
    <row r="2928" spans="3:6" x14ac:dyDescent="0.2">
      <c r="C2928"/>
      <c r="D2928"/>
      <c r="E2928"/>
      <c r="F2928"/>
    </row>
    <row r="2929" spans="3:6" x14ac:dyDescent="0.2">
      <c r="C2929"/>
      <c r="D2929"/>
      <c r="E2929"/>
      <c r="F2929"/>
    </row>
    <row r="2930" spans="3:6" x14ac:dyDescent="0.2">
      <c r="C2930"/>
      <c r="D2930"/>
      <c r="E2930"/>
      <c r="F2930"/>
    </row>
    <row r="2931" spans="3:6" x14ac:dyDescent="0.2">
      <c r="C2931"/>
      <c r="D2931"/>
      <c r="E2931"/>
      <c r="F2931"/>
    </row>
    <row r="2932" spans="3:6" x14ac:dyDescent="0.2">
      <c r="C2932"/>
      <c r="D2932"/>
      <c r="E2932"/>
      <c r="F2932"/>
    </row>
    <row r="2933" spans="3:6" x14ac:dyDescent="0.2">
      <c r="C2933"/>
      <c r="D2933"/>
      <c r="E2933"/>
      <c r="F2933"/>
    </row>
    <row r="2934" spans="3:6" x14ac:dyDescent="0.2">
      <c r="C2934"/>
      <c r="D2934"/>
      <c r="E2934"/>
      <c r="F2934"/>
    </row>
    <row r="2935" spans="3:6" x14ac:dyDescent="0.2">
      <c r="C2935"/>
      <c r="D2935"/>
      <c r="E2935"/>
      <c r="F2935"/>
    </row>
    <row r="2936" spans="3:6" x14ac:dyDescent="0.2">
      <c r="C2936"/>
      <c r="D2936"/>
      <c r="E2936"/>
      <c r="F2936"/>
    </row>
    <row r="2937" spans="3:6" x14ac:dyDescent="0.2">
      <c r="C2937"/>
      <c r="D2937"/>
      <c r="E2937"/>
      <c r="F2937"/>
    </row>
    <row r="2938" spans="3:6" x14ac:dyDescent="0.2">
      <c r="C2938"/>
      <c r="D2938"/>
      <c r="E2938"/>
      <c r="F2938"/>
    </row>
    <row r="2939" spans="3:6" x14ac:dyDescent="0.2">
      <c r="C2939"/>
      <c r="D2939"/>
      <c r="E2939"/>
      <c r="F2939"/>
    </row>
    <row r="2940" spans="3:6" x14ac:dyDescent="0.2">
      <c r="C2940"/>
      <c r="D2940"/>
      <c r="E2940"/>
      <c r="F2940"/>
    </row>
    <row r="2941" spans="3:6" x14ac:dyDescent="0.2">
      <c r="C2941"/>
      <c r="D2941"/>
      <c r="E2941"/>
      <c r="F2941"/>
    </row>
    <row r="2942" spans="3:6" x14ac:dyDescent="0.2">
      <c r="C2942"/>
      <c r="D2942"/>
      <c r="E2942"/>
      <c r="F2942"/>
    </row>
    <row r="2943" spans="3:6" x14ac:dyDescent="0.2">
      <c r="C2943"/>
      <c r="D2943"/>
      <c r="E2943"/>
      <c r="F2943"/>
    </row>
    <row r="2944" spans="3:6" x14ac:dyDescent="0.2">
      <c r="C2944"/>
      <c r="D2944"/>
      <c r="E2944"/>
      <c r="F2944"/>
    </row>
    <row r="2945" spans="3:6" x14ac:dyDescent="0.2">
      <c r="C2945"/>
      <c r="D2945"/>
      <c r="E2945"/>
      <c r="F2945"/>
    </row>
    <row r="2946" spans="3:6" x14ac:dyDescent="0.2">
      <c r="C2946"/>
      <c r="D2946"/>
      <c r="E2946"/>
      <c r="F2946"/>
    </row>
    <row r="2947" spans="3:6" x14ac:dyDescent="0.2">
      <c r="C2947"/>
      <c r="D2947"/>
      <c r="E2947"/>
      <c r="F2947"/>
    </row>
    <row r="2948" spans="3:6" x14ac:dyDescent="0.2">
      <c r="C2948"/>
      <c r="D2948"/>
      <c r="E2948"/>
      <c r="F2948"/>
    </row>
    <row r="2949" spans="3:6" x14ac:dyDescent="0.2">
      <c r="C2949"/>
      <c r="D2949"/>
      <c r="E2949"/>
      <c r="F2949"/>
    </row>
    <row r="2950" spans="3:6" x14ac:dyDescent="0.2">
      <c r="C2950"/>
      <c r="D2950"/>
      <c r="E2950"/>
      <c r="F2950"/>
    </row>
    <row r="2951" spans="3:6" x14ac:dyDescent="0.2">
      <c r="C2951"/>
      <c r="D2951"/>
      <c r="E2951"/>
      <c r="F2951"/>
    </row>
    <row r="2952" spans="3:6" x14ac:dyDescent="0.2">
      <c r="C2952"/>
      <c r="D2952"/>
      <c r="E2952"/>
      <c r="F2952"/>
    </row>
    <row r="2953" spans="3:6" x14ac:dyDescent="0.2">
      <c r="C2953"/>
      <c r="D2953"/>
      <c r="E2953"/>
      <c r="F2953"/>
    </row>
    <row r="2954" spans="3:6" x14ac:dyDescent="0.2">
      <c r="C2954"/>
      <c r="D2954"/>
      <c r="E2954"/>
      <c r="F2954"/>
    </row>
    <row r="2955" spans="3:6" x14ac:dyDescent="0.2">
      <c r="C2955"/>
      <c r="D2955"/>
      <c r="E2955"/>
      <c r="F2955"/>
    </row>
    <row r="2956" spans="3:6" x14ac:dyDescent="0.2">
      <c r="C2956"/>
      <c r="D2956"/>
      <c r="E2956"/>
      <c r="F2956"/>
    </row>
    <row r="2957" spans="3:6" x14ac:dyDescent="0.2">
      <c r="C2957"/>
      <c r="D2957"/>
      <c r="E2957"/>
      <c r="F2957"/>
    </row>
    <row r="2958" spans="3:6" x14ac:dyDescent="0.2">
      <c r="C2958"/>
      <c r="D2958"/>
      <c r="E2958"/>
      <c r="F2958"/>
    </row>
    <row r="2959" spans="3:6" x14ac:dyDescent="0.2">
      <c r="C2959"/>
      <c r="D2959"/>
      <c r="E2959"/>
      <c r="F2959"/>
    </row>
    <row r="2960" spans="3:6" x14ac:dyDescent="0.2">
      <c r="C2960"/>
      <c r="D2960"/>
      <c r="E2960"/>
      <c r="F2960"/>
    </row>
    <row r="2961" spans="3:6" x14ac:dyDescent="0.2">
      <c r="C2961"/>
      <c r="D2961"/>
      <c r="E2961"/>
      <c r="F2961"/>
    </row>
    <row r="2962" spans="3:6" x14ac:dyDescent="0.2">
      <c r="C2962"/>
      <c r="D2962"/>
      <c r="E2962"/>
      <c r="F2962"/>
    </row>
    <row r="2963" spans="3:6" x14ac:dyDescent="0.2">
      <c r="C2963"/>
      <c r="D2963"/>
      <c r="E2963"/>
      <c r="F2963"/>
    </row>
    <row r="2964" spans="3:6" x14ac:dyDescent="0.2">
      <c r="C2964"/>
      <c r="D2964"/>
      <c r="E2964"/>
      <c r="F2964"/>
    </row>
    <row r="2965" spans="3:6" x14ac:dyDescent="0.2">
      <c r="C2965"/>
      <c r="D2965"/>
      <c r="E2965"/>
      <c r="F2965"/>
    </row>
    <row r="2966" spans="3:6" x14ac:dyDescent="0.2">
      <c r="C2966"/>
      <c r="D2966"/>
      <c r="E2966"/>
      <c r="F2966"/>
    </row>
    <row r="2967" spans="3:6" x14ac:dyDescent="0.2">
      <c r="C2967"/>
      <c r="D2967"/>
      <c r="E2967"/>
      <c r="F2967"/>
    </row>
    <row r="2968" spans="3:6" x14ac:dyDescent="0.2">
      <c r="C2968"/>
      <c r="D2968"/>
      <c r="E2968"/>
      <c r="F2968"/>
    </row>
    <row r="2969" spans="3:6" x14ac:dyDescent="0.2">
      <c r="C2969"/>
      <c r="D2969"/>
      <c r="E2969"/>
      <c r="F2969"/>
    </row>
    <row r="2970" spans="3:6" x14ac:dyDescent="0.2">
      <c r="C2970"/>
      <c r="D2970"/>
      <c r="E2970"/>
      <c r="F2970"/>
    </row>
    <row r="2971" spans="3:6" x14ac:dyDescent="0.2">
      <c r="C2971"/>
      <c r="D2971"/>
      <c r="E2971"/>
      <c r="F2971"/>
    </row>
    <row r="2972" spans="3:6" x14ac:dyDescent="0.2">
      <c r="C2972"/>
      <c r="D2972"/>
      <c r="E2972"/>
      <c r="F2972"/>
    </row>
    <row r="2973" spans="3:6" x14ac:dyDescent="0.2">
      <c r="C2973"/>
      <c r="D2973"/>
      <c r="E2973"/>
      <c r="F2973"/>
    </row>
    <row r="2974" spans="3:6" x14ac:dyDescent="0.2">
      <c r="C2974"/>
      <c r="D2974"/>
      <c r="E2974"/>
      <c r="F2974"/>
    </row>
    <row r="2975" spans="3:6" x14ac:dyDescent="0.2">
      <c r="C2975"/>
      <c r="D2975"/>
      <c r="E2975"/>
      <c r="F2975"/>
    </row>
    <row r="2976" spans="3:6" x14ac:dyDescent="0.2">
      <c r="C2976"/>
      <c r="D2976"/>
      <c r="E2976"/>
      <c r="F2976"/>
    </row>
    <row r="2977" spans="3:6" x14ac:dyDescent="0.2">
      <c r="C2977"/>
      <c r="D2977"/>
      <c r="E2977"/>
      <c r="F2977"/>
    </row>
    <row r="2978" spans="3:6" x14ac:dyDescent="0.2">
      <c r="C2978"/>
      <c r="D2978"/>
      <c r="E2978"/>
      <c r="F2978"/>
    </row>
    <row r="2979" spans="3:6" x14ac:dyDescent="0.2">
      <c r="C2979"/>
      <c r="D2979"/>
      <c r="E2979"/>
      <c r="F2979"/>
    </row>
    <row r="2980" spans="3:6" x14ac:dyDescent="0.2">
      <c r="C2980"/>
      <c r="D2980"/>
      <c r="E2980"/>
      <c r="F2980"/>
    </row>
    <row r="2981" spans="3:6" x14ac:dyDescent="0.2">
      <c r="C2981"/>
      <c r="D2981"/>
      <c r="E2981"/>
      <c r="F2981"/>
    </row>
    <row r="2982" spans="3:6" x14ac:dyDescent="0.2">
      <c r="C2982"/>
      <c r="D2982"/>
      <c r="E2982"/>
      <c r="F2982"/>
    </row>
    <row r="2983" spans="3:6" x14ac:dyDescent="0.2">
      <c r="C2983"/>
      <c r="D2983"/>
      <c r="E2983"/>
      <c r="F2983"/>
    </row>
    <row r="2984" spans="3:6" x14ac:dyDescent="0.2">
      <c r="C2984"/>
      <c r="D2984"/>
      <c r="E2984"/>
      <c r="F2984"/>
    </row>
    <row r="2985" spans="3:6" x14ac:dyDescent="0.2">
      <c r="C2985"/>
      <c r="D2985"/>
      <c r="E2985"/>
      <c r="F2985"/>
    </row>
    <row r="2986" spans="3:6" x14ac:dyDescent="0.2">
      <c r="C2986"/>
      <c r="D2986"/>
      <c r="E2986"/>
      <c r="F2986"/>
    </row>
    <row r="2987" spans="3:6" x14ac:dyDescent="0.2">
      <c r="C2987"/>
      <c r="D2987"/>
      <c r="E2987"/>
      <c r="F2987"/>
    </row>
    <row r="2988" spans="3:6" x14ac:dyDescent="0.2">
      <c r="C2988"/>
      <c r="D2988"/>
      <c r="E2988"/>
      <c r="F2988"/>
    </row>
    <row r="2989" spans="3:6" x14ac:dyDescent="0.2">
      <c r="C2989"/>
      <c r="D2989"/>
      <c r="E2989"/>
      <c r="F2989"/>
    </row>
    <row r="2990" spans="3:6" x14ac:dyDescent="0.2">
      <c r="C2990"/>
      <c r="D2990"/>
      <c r="E2990"/>
      <c r="F2990"/>
    </row>
    <row r="2991" spans="3:6" x14ac:dyDescent="0.2">
      <c r="C2991"/>
      <c r="D2991"/>
      <c r="E2991"/>
      <c r="F2991"/>
    </row>
    <row r="2992" spans="3:6" x14ac:dyDescent="0.2">
      <c r="C2992"/>
      <c r="D2992"/>
      <c r="E2992"/>
      <c r="F2992"/>
    </row>
    <row r="2993" spans="3:6" x14ac:dyDescent="0.2">
      <c r="C2993"/>
      <c r="D2993"/>
      <c r="E2993"/>
      <c r="F2993"/>
    </row>
    <row r="2994" spans="3:6" x14ac:dyDescent="0.2">
      <c r="C2994"/>
      <c r="D2994"/>
      <c r="E2994"/>
      <c r="F2994"/>
    </row>
    <row r="2995" spans="3:6" x14ac:dyDescent="0.2">
      <c r="C2995"/>
      <c r="D2995"/>
      <c r="E2995"/>
      <c r="F2995"/>
    </row>
    <row r="2996" spans="3:6" x14ac:dyDescent="0.2">
      <c r="C2996"/>
      <c r="D2996"/>
      <c r="E2996"/>
      <c r="F2996"/>
    </row>
    <row r="2997" spans="3:6" x14ac:dyDescent="0.2">
      <c r="C2997"/>
      <c r="D2997"/>
      <c r="E2997"/>
      <c r="F2997"/>
    </row>
    <row r="2998" spans="3:6" x14ac:dyDescent="0.2">
      <c r="C2998"/>
      <c r="D2998"/>
      <c r="E2998"/>
      <c r="F2998"/>
    </row>
    <row r="2999" spans="3:6" x14ac:dyDescent="0.2">
      <c r="C2999"/>
      <c r="D2999"/>
      <c r="E2999"/>
      <c r="F2999"/>
    </row>
    <row r="3000" spans="3:6" x14ac:dyDescent="0.2">
      <c r="C3000"/>
      <c r="D3000"/>
      <c r="E3000"/>
      <c r="F3000"/>
    </row>
    <row r="3001" spans="3:6" x14ac:dyDescent="0.2">
      <c r="C3001"/>
      <c r="D3001"/>
      <c r="E3001"/>
      <c r="F3001"/>
    </row>
    <row r="3002" spans="3:6" x14ac:dyDescent="0.2">
      <c r="C3002"/>
      <c r="D3002"/>
      <c r="E3002"/>
      <c r="F3002"/>
    </row>
    <row r="3003" spans="3:6" x14ac:dyDescent="0.2">
      <c r="C3003"/>
      <c r="D3003"/>
      <c r="E3003"/>
      <c r="F3003"/>
    </row>
    <row r="3004" spans="3:6" x14ac:dyDescent="0.2">
      <c r="C3004"/>
      <c r="D3004"/>
      <c r="E3004"/>
      <c r="F3004"/>
    </row>
    <row r="3005" spans="3:6" x14ac:dyDescent="0.2">
      <c r="C3005"/>
      <c r="D3005"/>
      <c r="E3005"/>
      <c r="F3005"/>
    </row>
    <row r="3006" spans="3:6" x14ac:dyDescent="0.2">
      <c r="C3006"/>
      <c r="D3006"/>
      <c r="E3006"/>
      <c r="F3006"/>
    </row>
    <row r="3007" spans="3:6" x14ac:dyDescent="0.2">
      <c r="C3007"/>
      <c r="D3007"/>
      <c r="E3007"/>
      <c r="F3007"/>
    </row>
    <row r="3008" spans="3:6" x14ac:dyDescent="0.2">
      <c r="C3008"/>
      <c r="D3008"/>
      <c r="E3008"/>
      <c r="F3008"/>
    </row>
    <row r="3009" spans="3:6" x14ac:dyDescent="0.2">
      <c r="C3009"/>
      <c r="D3009"/>
      <c r="E3009"/>
      <c r="F3009"/>
    </row>
    <row r="3010" spans="3:6" x14ac:dyDescent="0.2">
      <c r="C3010"/>
      <c r="D3010"/>
      <c r="E3010"/>
      <c r="F3010"/>
    </row>
    <row r="3011" spans="3:6" x14ac:dyDescent="0.2">
      <c r="C3011"/>
      <c r="D3011"/>
      <c r="E3011"/>
      <c r="F3011"/>
    </row>
    <row r="3012" spans="3:6" x14ac:dyDescent="0.2">
      <c r="C3012"/>
      <c r="D3012"/>
      <c r="E3012"/>
      <c r="F3012"/>
    </row>
    <row r="3013" spans="3:6" x14ac:dyDescent="0.2">
      <c r="C3013"/>
      <c r="D3013"/>
      <c r="E3013"/>
      <c r="F3013"/>
    </row>
    <row r="3014" spans="3:6" x14ac:dyDescent="0.2">
      <c r="C3014"/>
      <c r="D3014"/>
      <c r="E3014"/>
      <c r="F3014"/>
    </row>
    <row r="3015" spans="3:6" x14ac:dyDescent="0.2">
      <c r="C3015"/>
      <c r="D3015"/>
      <c r="E3015"/>
      <c r="F3015"/>
    </row>
    <row r="3016" spans="3:6" x14ac:dyDescent="0.2">
      <c r="C3016"/>
      <c r="D3016"/>
      <c r="E3016"/>
      <c r="F3016"/>
    </row>
    <row r="3017" spans="3:6" x14ac:dyDescent="0.2">
      <c r="C3017"/>
      <c r="D3017"/>
      <c r="E3017"/>
      <c r="F3017"/>
    </row>
    <row r="3018" spans="3:6" x14ac:dyDescent="0.2">
      <c r="C3018"/>
      <c r="D3018"/>
      <c r="E3018"/>
      <c r="F3018"/>
    </row>
    <row r="3019" spans="3:6" x14ac:dyDescent="0.2">
      <c r="C3019"/>
      <c r="D3019"/>
      <c r="E3019"/>
      <c r="F3019"/>
    </row>
    <row r="3020" spans="3:6" x14ac:dyDescent="0.2">
      <c r="C3020"/>
      <c r="D3020"/>
      <c r="E3020"/>
      <c r="F3020"/>
    </row>
    <row r="3021" spans="3:6" x14ac:dyDescent="0.2">
      <c r="C3021"/>
      <c r="D3021"/>
      <c r="E3021"/>
      <c r="F3021"/>
    </row>
    <row r="3022" spans="3:6" x14ac:dyDescent="0.2">
      <c r="C3022"/>
      <c r="D3022"/>
      <c r="E3022"/>
      <c r="F3022"/>
    </row>
    <row r="3023" spans="3:6" x14ac:dyDescent="0.2">
      <c r="C3023"/>
      <c r="D3023"/>
      <c r="E3023"/>
      <c r="F3023"/>
    </row>
    <row r="3024" spans="3:6" x14ac:dyDescent="0.2">
      <c r="C3024"/>
      <c r="D3024"/>
      <c r="E3024"/>
      <c r="F3024"/>
    </row>
    <row r="3025" spans="3:6" x14ac:dyDescent="0.2">
      <c r="C3025"/>
      <c r="D3025"/>
      <c r="E3025"/>
      <c r="F3025"/>
    </row>
    <row r="3026" spans="3:6" x14ac:dyDescent="0.2">
      <c r="C3026"/>
      <c r="D3026"/>
      <c r="E3026"/>
      <c r="F3026"/>
    </row>
    <row r="3027" spans="3:6" x14ac:dyDescent="0.2">
      <c r="C3027"/>
      <c r="D3027"/>
      <c r="E3027"/>
      <c r="F3027"/>
    </row>
    <row r="3028" spans="3:6" x14ac:dyDescent="0.2">
      <c r="C3028"/>
      <c r="D3028"/>
      <c r="E3028"/>
      <c r="F3028"/>
    </row>
    <row r="3029" spans="3:6" x14ac:dyDescent="0.2">
      <c r="C3029"/>
      <c r="D3029"/>
      <c r="E3029"/>
      <c r="F3029"/>
    </row>
    <row r="3030" spans="3:6" x14ac:dyDescent="0.2">
      <c r="C3030"/>
      <c r="D3030"/>
      <c r="E3030"/>
      <c r="F3030"/>
    </row>
    <row r="3031" spans="3:6" x14ac:dyDescent="0.2">
      <c r="C3031"/>
      <c r="D3031"/>
      <c r="E3031"/>
      <c r="F3031"/>
    </row>
    <row r="3032" spans="3:6" x14ac:dyDescent="0.2">
      <c r="C3032"/>
      <c r="D3032"/>
      <c r="E3032"/>
      <c r="F3032"/>
    </row>
    <row r="3033" spans="3:6" x14ac:dyDescent="0.2">
      <c r="C3033"/>
      <c r="D3033"/>
      <c r="E3033"/>
      <c r="F3033"/>
    </row>
    <row r="3034" spans="3:6" x14ac:dyDescent="0.2">
      <c r="C3034"/>
      <c r="D3034"/>
      <c r="E3034"/>
      <c r="F3034"/>
    </row>
    <row r="3035" spans="3:6" x14ac:dyDescent="0.2">
      <c r="C3035"/>
      <c r="D3035"/>
      <c r="E3035"/>
      <c r="F3035"/>
    </row>
    <row r="3036" spans="3:6" x14ac:dyDescent="0.2">
      <c r="C3036"/>
      <c r="D3036"/>
      <c r="E3036"/>
      <c r="F3036"/>
    </row>
    <row r="3037" spans="3:6" x14ac:dyDescent="0.2">
      <c r="C3037"/>
      <c r="D3037"/>
      <c r="E3037"/>
      <c r="F3037"/>
    </row>
    <row r="3038" spans="3:6" x14ac:dyDescent="0.2">
      <c r="C3038"/>
      <c r="D3038"/>
      <c r="E3038"/>
      <c r="F3038"/>
    </row>
    <row r="3039" spans="3:6" x14ac:dyDescent="0.2">
      <c r="C3039"/>
      <c r="D3039"/>
      <c r="E3039"/>
      <c r="F3039"/>
    </row>
    <row r="3040" spans="3:6" x14ac:dyDescent="0.2">
      <c r="C3040"/>
      <c r="D3040"/>
      <c r="E3040"/>
      <c r="F3040"/>
    </row>
    <row r="3041" spans="3:6" x14ac:dyDescent="0.2">
      <c r="C3041"/>
      <c r="D3041"/>
      <c r="E3041"/>
      <c r="F3041"/>
    </row>
    <row r="3042" spans="3:6" x14ac:dyDescent="0.2">
      <c r="C3042"/>
      <c r="D3042"/>
      <c r="E3042"/>
      <c r="F3042"/>
    </row>
    <row r="3043" spans="3:6" x14ac:dyDescent="0.2">
      <c r="C3043"/>
      <c r="D3043"/>
      <c r="E3043"/>
      <c r="F3043"/>
    </row>
    <row r="3044" spans="3:6" x14ac:dyDescent="0.2">
      <c r="C3044"/>
      <c r="D3044"/>
      <c r="E3044"/>
      <c r="F3044"/>
    </row>
    <row r="3045" spans="3:6" x14ac:dyDescent="0.2">
      <c r="C3045"/>
      <c r="D3045"/>
      <c r="E3045"/>
      <c r="F3045"/>
    </row>
    <row r="3046" spans="3:6" x14ac:dyDescent="0.2">
      <c r="C3046"/>
      <c r="D3046"/>
      <c r="E3046"/>
      <c r="F3046"/>
    </row>
    <row r="3047" spans="3:6" x14ac:dyDescent="0.2">
      <c r="C3047"/>
      <c r="D3047"/>
      <c r="E3047"/>
      <c r="F3047"/>
    </row>
    <row r="3048" spans="3:6" x14ac:dyDescent="0.2">
      <c r="C3048"/>
      <c r="D3048"/>
      <c r="E3048"/>
      <c r="F3048"/>
    </row>
    <row r="3049" spans="3:6" x14ac:dyDescent="0.2">
      <c r="C3049"/>
      <c r="D3049"/>
      <c r="E3049"/>
      <c r="F3049"/>
    </row>
    <row r="3050" spans="3:6" x14ac:dyDescent="0.2">
      <c r="C3050"/>
      <c r="D3050"/>
      <c r="E3050"/>
      <c r="F3050"/>
    </row>
    <row r="3051" spans="3:6" x14ac:dyDescent="0.2">
      <c r="C3051"/>
      <c r="D3051"/>
      <c r="E3051"/>
      <c r="F3051"/>
    </row>
    <row r="3052" spans="3:6" x14ac:dyDescent="0.2">
      <c r="C3052"/>
      <c r="D3052"/>
      <c r="E3052"/>
      <c r="F3052"/>
    </row>
    <row r="3053" spans="3:6" x14ac:dyDescent="0.2">
      <c r="C3053"/>
      <c r="D3053"/>
      <c r="E3053"/>
      <c r="F3053"/>
    </row>
    <row r="3054" spans="3:6" x14ac:dyDescent="0.2">
      <c r="C3054"/>
      <c r="D3054"/>
      <c r="E3054"/>
      <c r="F3054"/>
    </row>
    <row r="3055" spans="3:6" x14ac:dyDescent="0.2">
      <c r="C3055"/>
      <c r="D3055"/>
      <c r="E3055"/>
      <c r="F3055"/>
    </row>
    <row r="3056" spans="3:6" x14ac:dyDescent="0.2">
      <c r="C3056"/>
      <c r="D3056"/>
      <c r="E3056"/>
      <c r="F3056"/>
    </row>
    <row r="3057" spans="3:6" x14ac:dyDescent="0.2">
      <c r="C3057"/>
      <c r="D3057"/>
      <c r="E3057"/>
      <c r="F3057"/>
    </row>
    <row r="3058" spans="3:6" x14ac:dyDescent="0.2">
      <c r="C3058"/>
      <c r="D3058"/>
      <c r="E3058"/>
      <c r="F3058"/>
    </row>
    <row r="3059" spans="3:6" x14ac:dyDescent="0.2">
      <c r="C3059"/>
      <c r="D3059"/>
      <c r="E3059"/>
      <c r="F3059"/>
    </row>
    <row r="3060" spans="3:6" x14ac:dyDescent="0.2">
      <c r="C3060"/>
      <c r="D3060"/>
      <c r="E3060"/>
      <c r="F3060"/>
    </row>
    <row r="3061" spans="3:6" x14ac:dyDescent="0.2">
      <c r="C3061"/>
      <c r="D3061"/>
      <c r="E3061"/>
      <c r="F3061"/>
    </row>
    <row r="3062" spans="3:6" x14ac:dyDescent="0.2">
      <c r="C3062"/>
      <c r="D3062"/>
      <c r="E3062"/>
      <c r="F3062"/>
    </row>
    <row r="3063" spans="3:6" x14ac:dyDescent="0.2">
      <c r="C3063"/>
      <c r="D3063"/>
      <c r="E3063"/>
      <c r="F3063"/>
    </row>
    <row r="3064" spans="3:6" x14ac:dyDescent="0.2">
      <c r="C3064"/>
      <c r="D3064"/>
      <c r="E3064"/>
      <c r="F3064"/>
    </row>
    <row r="3065" spans="3:6" x14ac:dyDescent="0.2">
      <c r="C3065"/>
      <c r="D3065"/>
      <c r="E3065"/>
      <c r="F3065"/>
    </row>
    <row r="3066" spans="3:6" x14ac:dyDescent="0.2">
      <c r="C3066"/>
      <c r="D3066"/>
      <c r="E3066"/>
      <c r="F3066"/>
    </row>
    <row r="3067" spans="3:6" x14ac:dyDescent="0.2">
      <c r="C3067"/>
      <c r="D3067"/>
      <c r="E3067"/>
      <c r="F3067"/>
    </row>
    <row r="3068" spans="3:6" x14ac:dyDescent="0.2">
      <c r="C3068"/>
      <c r="D3068"/>
      <c r="E3068"/>
      <c r="F3068"/>
    </row>
    <row r="3069" spans="3:6" x14ac:dyDescent="0.2">
      <c r="C3069"/>
      <c r="D3069"/>
      <c r="E3069"/>
      <c r="F3069"/>
    </row>
    <row r="3070" spans="3:6" x14ac:dyDescent="0.2">
      <c r="C3070"/>
      <c r="D3070"/>
      <c r="E3070"/>
      <c r="F3070"/>
    </row>
    <row r="3071" spans="3:6" x14ac:dyDescent="0.2">
      <c r="C3071"/>
      <c r="D3071"/>
      <c r="E3071"/>
      <c r="F3071"/>
    </row>
    <row r="3072" spans="3:6" x14ac:dyDescent="0.2">
      <c r="C3072"/>
      <c r="D3072"/>
      <c r="E3072"/>
      <c r="F3072"/>
    </row>
    <row r="3073" spans="3:6" x14ac:dyDescent="0.2">
      <c r="C3073"/>
      <c r="D3073"/>
      <c r="E3073"/>
      <c r="F3073"/>
    </row>
    <row r="3074" spans="3:6" x14ac:dyDescent="0.2">
      <c r="C3074"/>
      <c r="D3074"/>
      <c r="E3074"/>
      <c r="F3074"/>
    </row>
    <row r="3075" spans="3:6" x14ac:dyDescent="0.2">
      <c r="C3075"/>
      <c r="D3075"/>
      <c r="E3075"/>
      <c r="F3075"/>
    </row>
    <row r="3076" spans="3:6" x14ac:dyDescent="0.2">
      <c r="C3076"/>
      <c r="D3076"/>
      <c r="E3076"/>
      <c r="F3076"/>
    </row>
    <row r="3077" spans="3:6" x14ac:dyDescent="0.2">
      <c r="C3077"/>
      <c r="D3077"/>
      <c r="E3077"/>
      <c r="F3077"/>
    </row>
    <row r="3078" spans="3:6" x14ac:dyDescent="0.2">
      <c r="C3078"/>
      <c r="D3078"/>
      <c r="E3078"/>
      <c r="F3078"/>
    </row>
    <row r="3079" spans="3:6" x14ac:dyDescent="0.2">
      <c r="C3079"/>
      <c r="D3079"/>
      <c r="E3079"/>
      <c r="F3079"/>
    </row>
    <row r="3080" spans="3:6" x14ac:dyDescent="0.2">
      <c r="C3080"/>
      <c r="D3080"/>
      <c r="E3080"/>
      <c r="F3080"/>
    </row>
    <row r="3081" spans="3:6" x14ac:dyDescent="0.2">
      <c r="C3081"/>
      <c r="D3081"/>
      <c r="E3081"/>
      <c r="F3081"/>
    </row>
    <row r="3082" spans="3:6" x14ac:dyDescent="0.2">
      <c r="C3082"/>
      <c r="D3082"/>
      <c r="E3082"/>
      <c r="F3082"/>
    </row>
    <row r="3083" spans="3:6" x14ac:dyDescent="0.2">
      <c r="C3083"/>
      <c r="D3083"/>
      <c r="E3083"/>
      <c r="F3083"/>
    </row>
    <row r="3084" spans="3:6" x14ac:dyDescent="0.2">
      <c r="C3084"/>
      <c r="D3084"/>
      <c r="E3084"/>
      <c r="F3084"/>
    </row>
    <row r="3085" spans="3:6" x14ac:dyDescent="0.2">
      <c r="C3085"/>
      <c r="D3085"/>
      <c r="E3085"/>
      <c r="F3085"/>
    </row>
    <row r="3086" spans="3:6" x14ac:dyDescent="0.2">
      <c r="C3086"/>
      <c r="D3086"/>
      <c r="E3086"/>
      <c r="F3086"/>
    </row>
    <row r="3087" spans="3:6" x14ac:dyDescent="0.2">
      <c r="C3087"/>
      <c r="D3087"/>
      <c r="E3087"/>
      <c r="F3087"/>
    </row>
    <row r="3088" spans="3:6" x14ac:dyDescent="0.2">
      <c r="C3088"/>
      <c r="D3088"/>
      <c r="E3088"/>
      <c r="F3088"/>
    </row>
    <row r="3089" spans="3:6" x14ac:dyDescent="0.2">
      <c r="C3089"/>
      <c r="D3089"/>
      <c r="E3089"/>
      <c r="F3089"/>
    </row>
    <row r="3090" spans="3:6" x14ac:dyDescent="0.2">
      <c r="C3090"/>
      <c r="D3090"/>
      <c r="E3090"/>
      <c r="F3090"/>
    </row>
    <row r="3091" spans="3:6" x14ac:dyDescent="0.2">
      <c r="C3091"/>
      <c r="D3091"/>
      <c r="E3091"/>
      <c r="F3091"/>
    </row>
    <row r="3092" spans="3:6" x14ac:dyDescent="0.2">
      <c r="C3092"/>
      <c r="D3092"/>
      <c r="E3092"/>
      <c r="F3092"/>
    </row>
    <row r="3093" spans="3:6" x14ac:dyDescent="0.2">
      <c r="C3093"/>
      <c r="D3093"/>
      <c r="E3093"/>
      <c r="F3093"/>
    </row>
    <row r="3094" spans="3:6" x14ac:dyDescent="0.2">
      <c r="C3094"/>
      <c r="D3094"/>
      <c r="E3094"/>
      <c r="F3094"/>
    </row>
    <row r="3095" spans="3:6" x14ac:dyDescent="0.2">
      <c r="C3095"/>
      <c r="D3095"/>
      <c r="E3095"/>
      <c r="F3095"/>
    </row>
    <row r="3096" spans="3:6" x14ac:dyDescent="0.2">
      <c r="C3096"/>
      <c r="D3096"/>
      <c r="E3096"/>
      <c r="F3096"/>
    </row>
    <row r="3097" spans="3:6" x14ac:dyDescent="0.2">
      <c r="C3097"/>
      <c r="D3097"/>
      <c r="E3097"/>
      <c r="F3097"/>
    </row>
    <row r="3098" spans="3:6" x14ac:dyDescent="0.2">
      <c r="C3098"/>
      <c r="D3098"/>
      <c r="E3098"/>
      <c r="F3098"/>
    </row>
    <row r="3099" spans="3:6" x14ac:dyDescent="0.2">
      <c r="C3099"/>
      <c r="D3099"/>
      <c r="E3099"/>
      <c r="F3099"/>
    </row>
    <row r="3100" spans="3:6" x14ac:dyDescent="0.2">
      <c r="C3100"/>
      <c r="D3100"/>
      <c r="E3100"/>
      <c r="F3100"/>
    </row>
    <row r="3101" spans="3:6" x14ac:dyDescent="0.2">
      <c r="C3101"/>
      <c r="D3101"/>
      <c r="E3101"/>
      <c r="F3101"/>
    </row>
    <row r="3102" spans="3:6" x14ac:dyDescent="0.2">
      <c r="C3102"/>
      <c r="D3102"/>
      <c r="E3102"/>
      <c r="F3102"/>
    </row>
    <row r="3103" spans="3:6" x14ac:dyDescent="0.2">
      <c r="C3103"/>
      <c r="D3103"/>
      <c r="E3103"/>
      <c r="F3103"/>
    </row>
    <row r="3104" spans="3:6" x14ac:dyDescent="0.2">
      <c r="C3104"/>
      <c r="D3104"/>
      <c r="E3104"/>
      <c r="F3104"/>
    </row>
    <row r="3105" spans="3:6" x14ac:dyDescent="0.2">
      <c r="C3105"/>
      <c r="D3105"/>
      <c r="E3105"/>
      <c r="F3105"/>
    </row>
    <row r="3106" spans="3:6" x14ac:dyDescent="0.2">
      <c r="C3106"/>
      <c r="D3106"/>
      <c r="E3106"/>
      <c r="F3106"/>
    </row>
    <row r="3107" spans="3:6" x14ac:dyDescent="0.2">
      <c r="C3107"/>
      <c r="D3107"/>
      <c r="E3107"/>
      <c r="F3107"/>
    </row>
    <row r="3108" spans="3:6" x14ac:dyDescent="0.2">
      <c r="C3108"/>
      <c r="D3108"/>
      <c r="E3108"/>
      <c r="F3108"/>
    </row>
    <row r="3109" spans="3:6" x14ac:dyDescent="0.2">
      <c r="C3109"/>
      <c r="D3109"/>
      <c r="E3109"/>
      <c r="F3109"/>
    </row>
    <row r="3110" spans="3:6" x14ac:dyDescent="0.2">
      <c r="C3110"/>
      <c r="D3110"/>
      <c r="E3110"/>
      <c r="F3110"/>
    </row>
    <row r="3111" spans="3:6" x14ac:dyDescent="0.2">
      <c r="C3111"/>
      <c r="D3111"/>
      <c r="E3111"/>
      <c r="F3111"/>
    </row>
    <row r="3112" spans="3:6" x14ac:dyDescent="0.2">
      <c r="C3112"/>
      <c r="D3112"/>
      <c r="E3112"/>
      <c r="F3112"/>
    </row>
    <row r="3113" spans="3:6" x14ac:dyDescent="0.2">
      <c r="C3113"/>
      <c r="D3113"/>
      <c r="E3113"/>
      <c r="F3113"/>
    </row>
    <row r="3114" spans="3:6" x14ac:dyDescent="0.2">
      <c r="C3114"/>
      <c r="D3114"/>
      <c r="E3114"/>
      <c r="F3114"/>
    </row>
    <row r="3115" spans="3:6" x14ac:dyDescent="0.2">
      <c r="C3115"/>
      <c r="D3115"/>
      <c r="E3115"/>
      <c r="F3115"/>
    </row>
    <row r="3116" spans="3:6" x14ac:dyDescent="0.2">
      <c r="C3116"/>
      <c r="D3116"/>
      <c r="E3116"/>
      <c r="F3116"/>
    </row>
    <row r="3117" spans="3:6" x14ac:dyDescent="0.2">
      <c r="C3117"/>
      <c r="D3117"/>
      <c r="E3117"/>
      <c r="F3117"/>
    </row>
    <row r="3118" spans="3:6" x14ac:dyDescent="0.2">
      <c r="C3118"/>
      <c r="D3118"/>
      <c r="E3118"/>
      <c r="F3118"/>
    </row>
    <row r="3119" spans="3:6" x14ac:dyDescent="0.2">
      <c r="C3119"/>
      <c r="D3119"/>
      <c r="E3119"/>
      <c r="F3119"/>
    </row>
    <row r="3120" spans="3:6" x14ac:dyDescent="0.2">
      <c r="C3120"/>
      <c r="D3120"/>
      <c r="E3120"/>
      <c r="F3120"/>
    </row>
    <row r="3121" spans="3:6" x14ac:dyDescent="0.2">
      <c r="C3121"/>
      <c r="D3121"/>
      <c r="E3121"/>
      <c r="F3121"/>
    </row>
    <row r="3122" spans="3:6" x14ac:dyDescent="0.2">
      <c r="C3122"/>
      <c r="D3122"/>
      <c r="E3122"/>
      <c r="F3122"/>
    </row>
    <row r="3123" spans="3:6" x14ac:dyDescent="0.2">
      <c r="C3123"/>
      <c r="D3123"/>
      <c r="E3123"/>
      <c r="F3123"/>
    </row>
    <row r="3124" spans="3:6" x14ac:dyDescent="0.2">
      <c r="C3124"/>
      <c r="D3124"/>
      <c r="E3124"/>
      <c r="F3124"/>
    </row>
    <row r="3125" spans="3:6" x14ac:dyDescent="0.2">
      <c r="C3125"/>
      <c r="D3125"/>
      <c r="E3125"/>
      <c r="F3125"/>
    </row>
    <row r="3126" spans="3:6" x14ac:dyDescent="0.2">
      <c r="C3126"/>
      <c r="D3126"/>
      <c r="E3126"/>
      <c r="F3126"/>
    </row>
    <row r="3127" spans="3:6" x14ac:dyDescent="0.2">
      <c r="C3127"/>
      <c r="D3127"/>
      <c r="E3127"/>
      <c r="F3127"/>
    </row>
    <row r="3128" spans="3:6" x14ac:dyDescent="0.2">
      <c r="C3128"/>
      <c r="D3128"/>
      <c r="E3128"/>
      <c r="F3128"/>
    </row>
    <row r="3129" spans="3:6" x14ac:dyDescent="0.2">
      <c r="C3129"/>
      <c r="D3129"/>
      <c r="E3129"/>
      <c r="F3129"/>
    </row>
    <row r="3130" spans="3:6" x14ac:dyDescent="0.2">
      <c r="C3130"/>
      <c r="D3130"/>
      <c r="E3130"/>
      <c r="F3130"/>
    </row>
    <row r="3131" spans="3:6" x14ac:dyDescent="0.2">
      <c r="C3131"/>
      <c r="D3131"/>
      <c r="E3131"/>
      <c r="F3131"/>
    </row>
    <row r="3132" spans="3:6" x14ac:dyDescent="0.2">
      <c r="C3132"/>
      <c r="D3132"/>
      <c r="E3132"/>
      <c r="F3132"/>
    </row>
    <row r="3133" spans="3:6" x14ac:dyDescent="0.2">
      <c r="C3133"/>
      <c r="D3133"/>
      <c r="E3133"/>
      <c r="F3133"/>
    </row>
    <row r="3134" spans="3:6" x14ac:dyDescent="0.2">
      <c r="C3134"/>
      <c r="D3134"/>
      <c r="E3134"/>
      <c r="F3134"/>
    </row>
    <row r="3135" spans="3:6" x14ac:dyDescent="0.2">
      <c r="C3135"/>
      <c r="D3135"/>
      <c r="E3135"/>
      <c r="F3135"/>
    </row>
    <row r="3136" spans="3:6" x14ac:dyDescent="0.2">
      <c r="C3136"/>
      <c r="D3136"/>
      <c r="E3136"/>
      <c r="F3136"/>
    </row>
    <row r="3137" spans="3:6" x14ac:dyDescent="0.2">
      <c r="C3137"/>
      <c r="D3137"/>
      <c r="E3137"/>
      <c r="F3137"/>
    </row>
    <row r="3138" spans="3:6" x14ac:dyDescent="0.2">
      <c r="C3138"/>
      <c r="D3138"/>
      <c r="E3138"/>
      <c r="F3138"/>
    </row>
    <row r="3139" spans="3:6" x14ac:dyDescent="0.2">
      <c r="C3139"/>
      <c r="D3139"/>
      <c r="E3139"/>
      <c r="F3139"/>
    </row>
    <row r="3140" spans="3:6" x14ac:dyDescent="0.2">
      <c r="C3140"/>
      <c r="D3140"/>
      <c r="E3140"/>
      <c r="F3140"/>
    </row>
    <row r="3141" spans="3:6" x14ac:dyDescent="0.2">
      <c r="C3141"/>
      <c r="D3141"/>
      <c r="E3141"/>
      <c r="F3141"/>
    </row>
    <row r="3142" spans="3:6" x14ac:dyDescent="0.2">
      <c r="C3142"/>
      <c r="D3142"/>
      <c r="E3142"/>
      <c r="F3142"/>
    </row>
    <row r="3143" spans="3:6" x14ac:dyDescent="0.2">
      <c r="C3143"/>
      <c r="D3143"/>
      <c r="E3143"/>
      <c r="F3143"/>
    </row>
    <row r="3144" spans="3:6" x14ac:dyDescent="0.2">
      <c r="C3144"/>
      <c r="D3144"/>
      <c r="E3144"/>
      <c r="F3144"/>
    </row>
    <row r="3145" spans="3:6" x14ac:dyDescent="0.2">
      <c r="C3145"/>
      <c r="D3145"/>
      <c r="E3145"/>
      <c r="F3145"/>
    </row>
    <row r="3146" spans="3:6" x14ac:dyDescent="0.2">
      <c r="C3146"/>
      <c r="D3146"/>
      <c r="E3146"/>
      <c r="F3146"/>
    </row>
    <row r="3147" spans="3:6" x14ac:dyDescent="0.2">
      <c r="C3147"/>
      <c r="D3147"/>
      <c r="E3147"/>
      <c r="F3147"/>
    </row>
    <row r="3148" spans="3:6" x14ac:dyDescent="0.2">
      <c r="C3148"/>
      <c r="D3148"/>
      <c r="E3148"/>
      <c r="F3148"/>
    </row>
    <row r="3149" spans="3:6" x14ac:dyDescent="0.2">
      <c r="C3149"/>
      <c r="D3149"/>
      <c r="E3149"/>
      <c r="F3149"/>
    </row>
    <row r="3150" spans="3:6" x14ac:dyDescent="0.2">
      <c r="C3150"/>
      <c r="D3150"/>
      <c r="E3150"/>
      <c r="F3150"/>
    </row>
    <row r="3151" spans="3:6" x14ac:dyDescent="0.2">
      <c r="C3151"/>
      <c r="D3151"/>
      <c r="E3151"/>
      <c r="F3151"/>
    </row>
    <row r="3152" spans="3:6" x14ac:dyDescent="0.2">
      <c r="C3152"/>
      <c r="D3152"/>
      <c r="E3152"/>
      <c r="F3152"/>
    </row>
    <row r="3153" spans="3:6" x14ac:dyDescent="0.2">
      <c r="C3153"/>
      <c r="D3153"/>
      <c r="E3153"/>
      <c r="F3153"/>
    </row>
    <row r="3154" spans="3:6" x14ac:dyDescent="0.2">
      <c r="C3154"/>
      <c r="D3154"/>
      <c r="E3154"/>
      <c r="F3154"/>
    </row>
    <row r="3155" spans="3:6" x14ac:dyDescent="0.2">
      <c r="C3155"/>
      <c r="D3155"/>
      <c r="E3155"/>
      <c r="F3155"/>
    </row>
    <row r="3156" spans="3:6" x14ac:dyDescent="0.2">
      <c r="C3156"/>
      <c r="D3156"/>
      <c r="E3156"/>
      <c r="F3156"/>
    </row>
    <row r="3157" spans="3:6" x14ac:dyDescent="0.2">
      <c r="C3157"/>
      <c r="D3157"/>
      <c r="E3157"/>
      <c r="F3157"/>
    </row>
    <row r="3158" spans="3:6" x14ac:dyDescent="0.2">
      <c r="C3158"/>
      <c r="D3158"/>
      <c r="E3158"/>
      <c r="F3158"/>
    </row>
    <row r="3159" spans="3:6" x14ac:dyDescent="0.2">
      <c r="C3159"/>
      <c r="D3159"/>
      <c r="E3159"/>
      <c r="F3159"/>
    </row>
    <row r="3160" spans="3:6" x14ac:dyDescent="0.2">
      <c r="C3160"/>
      <c r="D3160"/>
      <c r="E3160"/>
      <c r="F3160"/>
    </row>
    <row r="3161" spans="3:6" x14ac:dyDescent="0.2">
      <c r="C3161"/>
      <c r="D3161"/>
      <c r="E3161"/>
      <c r="F3161"/>
    </row>
    <row r="3162" spans="3:6" x14ac:dyDescent="0.2">
      <c r="C3162"/>
      <c r="D3162"/>
      <c r="E3162"/>
      <c r="F3162"/>
    </row>
    <row r="3163" spans="3:6" x14ac:dyDescent="0.2">
      <c r="C3163"/>
      <c r="D3163"/>
      <c r="E3163"/>
      <c r="F3163"/>
    </row>
    <row r="3164" spans="3:6" x14ac:dyDescent="0.2">
      <c r="C3164"/>
      <c r="D3164"/>
      <c r="E3164"/>
      <c r="F3164"/>
    </row>
    <row r="3165" spans="3:6" x14ac:dyDescent="0.2">
      <c r="C3165"/>
      <c r="D3165"/>
      <c r="E3165"/>
      <c r="F3165"/>
    </row>
    <row r="3166" spans="3:6" x14ac:dyDescent="0.2">
      <c r="C3166"/>
      <c r="D3166"/>
      <c r="E3166"/>
      <c r="F3166"/>
    </row>
    <row r="3167" spans="3:6" x14ac:dyDescent="0.2">
      <c r="C3167"/>
      <c r="D3167"/>
      <c r="E3167"/>
      <c r="F3167"/>
    </row>
    <row r="3168" spans="3:6" x14ac:dyDescent="0.2">
      <c r="C3168"/>
      <c r="D3168"/>
      <c r="E3168"/>
      <c r="F3168"/>
    </row>
    <row r="3169" spans="3:6" x14ac:dyDescent="0.2">
      <c r="C3169"/>
      <c r="D3169"/>
      <c r="E3169"/>
      <c r="F3169"/>
    </row>
    <row r="3170" spans="3:6" x14ac:dyDescent="0.2">
      <c r="C3170"/>
      <c r="D3170"/>
      <c r="E3170"/>
      <c r="F3170"/>
    </row>
    <row r="3171" spans="3:6" x14ac:dyDescent="0.2">
      <c r="C3171"/>
      <c r="D3171"/>
      <c r="E3171"/>
      <c r="F3171"/>
    </row>
    <row r="3172" spans="3:6" x14ac:dyDescent="0.2">
      <c r="C3172"/>
      <c r="D3172"/>
      <c r="E3172"/>
      <c r="F3172"/>
    </row>
    <row r="3173" spans="3:6" x14ac:dyDescent="0.2">
      <c r="C3173"/>
      <c r="D3173"/>
      <c r="E3173"/>
      <c r="F3173"/>
    </row>
    <row r="3174" spans="3:6" x14ac:dyDescent="0.2">
      <c r="C3174"/>
      <c r="D3174"/>
      <c r="E3174"/>
      <c r="F3174"/>
    </row>
    <row r="3175" spans="3:6" x14ac:dyDescent="0.2">
      <c r="C3175"/>
      <c r="D3175"/>
      <c r="E3175"/>
      <c r="F3175"/>
    </row>
    <row r="3176" spans="3:6" x14ac:dyDescent="0.2">
      <c r="C3176"/>
      <c r="D3176"/>
      <c r="E3176"/>
      <c r="F3176"/>
    </row>
    <row r="3177" spans="3:6" x14ac:dyDescent="0.2">
      <c r="C3177"/>
      <c r="D3177"/>
      <c r="E3177"/>
      <c r="F3177"/>
    </row>
    <row r="3178" spans="3:6" x14ac:dyDescent="0.2">
      <c r="C3178"/>
      <c r="D3178"/>
      <c r="E3178"/>
      <c r="F3178"/>
    </row>
    <row r="3179" spans="3:6" x14ac:dyDescent="0.2">
      <c r="C3179"/>
      <c r="D3179"/>
      <c r="E3179"/>
      <c r="F3179"/>
    </row>
    <row r="3180" spans="3:6" x14ac:dyDescent="0.2">
      <c r="C3180"/>
      <c r="D3180"/>
      <c r="E3180"/>
      <c r="F3180"/>
    </row>
    <row r="3181" spans="3:6" x14ac:dyDescent="0.2">
      <c r="C3181"/>
      <c r="D3181"/>
      <c r="E3181"/>
      <c r="F3181"/>
    </row>
    <row r="3182" spans="3:6" x14ac:dyDescent="0.2">
      <c r="C3182"/>
      <c r="D3182"/>
      <c r="E3182"/>
      <c r="F3182"/>
    </row>
    <row r="3183" spans="3:6" x14ac:dyDescent="0.2">
      <c r="C3183"/>
      <c r="D3183"/>
      <c r="E3183"/>
      <c r="F3183"/>
    </row>
    <row r="3184" spans="3:6" x14ac:dyDescent="0.2">
      <c r="C3184"/>
      <c r="D3184"/>
      <c r="E3184"/>
      <c r="F3184"/>
    </row>
    <row r="3185" spans="3:6" x14ac:dyDescent="0.2">
      <c r="C3185"/>
      <c r="D3185"/>
      <c r="E3185"/>
      <c r="F3185"/>
    </row>
    <row r="3186" spans="3:6" x14ac:dyDescent="0.2">
      <c r="C3186"/>
      <c r="D3186"/>
      <c r="E3186"/>
      <c r="F3186"/>
    </row>
    <row r="3187" spans="3:6" x14ac:dyDescent="0.2">
      <c r="C3187"/>
      <c r="D3187"/>
      <c r="E3187"/>
      <c r="F3187"/>
    </row>
    <row r="3188" spans="3:6" x14ac:dyDescent="0.2">
      <c r="C3188"/>
      <c r="D3188"/>
      <c r="E3188"/>
      <c r="F3188"/>
    </row>
    <row r="3189" spans="3:6" x14ac:dyDescent="0.2">
      <c r="C3189"/>
      <c r="D3189"/>
      <c r="E3189"/>
      <c r="F3189"/>
    </row>
    <row r="3190" spans="3:6" x14ac:dyDescent="0.2">
      <c r="C3190"/>
      <c r="D3190"/>
      <c r="E3190"/>
      <c r="F3190"/>
    </row>
    <row r="3191" spans="3:6" x14ac:dyDescent="0.2">
      <c r="C3191"/>
      <c r="D3191"/>
      <c r="E3191"/>
      <c r="F3191"/>
    </row>
    <row r="3192" spans="3:6" x14ac:dyDescent="0.2">
      <c r="C3192"/>
      <c r="D3192"/>
      <c r="E3192"/>
      <c r="F3192"/>
    </row>
    <row r="3193" spans="3:6" x14ac:dyDescent="0.2">
      <c r="C3193"/>
      <c r="D3193"/>
      <c r="E3193"/>
      <c r="F3193"/>
    </row>
    <row r="3194" spans="3:6" x14ac:dyDescent="0.2">
      <c r="C3194"/>
      <c r="D3194"/>
      <c r="E3194"/>
      <c r="F3194"/>
    </row>
    <row r="3195" spans="3:6" x14ac:dyDescent="0.2">
      <c r="C3195"/>
      <c r="D3195"/>
      <c r="E3195"/>
      <c r="F3195"/>
    </row>
    <row r="3196" spans="3:6" x14ac:dyDescent="0.2">
      <c r="C3196"/>
      <c r="D3196"/>
      <c r="E3196"/>
      <c r="F3196"/>
    </row>
    <row r="3197" spans="3:6" x14ac:dyDescent="0.2">
      <c r="C3197"/>
      <c r="D3197"/>
      <c r="E3197"/>
      <c r="F3197"/>
    </row>
    <row r="3198" spans="3:6" x14ac:dyDescent="0.2">
      <c r="C3198"/>
      <c r="D3198"/>
      <c r="E3198"/>
      <c r="F3198"/>
    </row>
    <row r="3199" spans="3:6" x14ac:dyDescent="0.2">
      <c r="C3199"/>
      <c r="D3199"/>
      <c r="E3199"/>
      <c r="F3199"/>
    </row>
    <row r="3200" spans="3:6" x14ac:dyDescent="0.2">
      <c r="C3200"/>
      <c r="D3200"/>
      <c r="E3200"/>
      <c r="F3200"/>
    </row>
    <row r="3201" spans="3:6" x14ac:dyDescent="0.2">
      <c r="C3201"/>
      <c r="D3201"/>
      <c r="E3201"/>
      <c r="F3201"/>
    </row>
    <row r="3202" spans="3:6" x14ac:dyDescent="0.2">
      <c r="C3202"/>
      <c r="D3202"/>
      <c r="E3202"/>
      <c r="F3202"/>
    </row>
    <row r="3203" spans="3:6" x14ac:dyDescent="0.2">
      <c r="C3203"/>
      <c r="D3203"/>
      <c r="E3203"/>
      <c r="F3203"/>
    </row>
    <row r="3204" spans="3:6" x14ac:dyDescent="0.2">
      <c r="C3204"/>
      <c r="D3204"/>
      <c r="E3204"/>
      <c r="F3204"/>
    </row>
    <row r="3205" spans="3:6" x14ac:dyDescent="0.2">
      <c r="C3205"/>
      <c r="D3205"/>
      <c r="E3205"/>
      <c r="F3205"/>
    </row>
    <row r="3206" spans="3:6" x14ac:dyDescent="0.2">
      <c r="C3206"/>
      <c r="D3206"/>
      <c r="E3206"/>
      <c r="F3206"/>
    </row>
    <row r="3207" spans="3:6" x14ac:dyDescent="0.2">
      <c r="C3207"/>
      <c r="D3207"/>
      <c r="E3207"/>
      <c r="F3207"/>
    </row>
    <row r="3208" spans="3:6" x14ac:dyDescent="0.2">
      <c r="C3208"/>
      <c r="D3208"/>
      <c r="E3208"/>
      <c r="F3208"/>
    </row>
    <row r="3209" spans="3:6" x14ac:dyDescent="0.2">
      <c r="C3209"/>
      <c r="D3209"/>
      <c r="E3209"/>
      <c r="F3209"/>
    </row>
    <row r="3210" spans="3:6" x14ac:dyDescent="0.2">
      <c r="C3210"/>
      <c r="D3210"/>
      <c r="E3210"/>
      <c r="F3210"/>
    </row>
    <row r="3211" spans="3:6" x14ac:dyDescent="0.2">
      <c r="C3211"/>
      <c r="D3211"/>
      <c r="E3211"/>
      <c r="F3211"/>
    </row>
    <row r="3212" spans="3:6" x14ac:dyDescent="0.2">
      <c r="C3212"/>
      <c r="D3212"/>
      <c r="E3212"/>
      <c r="F3212"/>
    </row>
    <row r="3213" spans="3:6" x14ac:dyDescent="0.2">
      <c r="C3213"/>
      <c r="D3213"/>
      <c r="E3213"/>
      <c r="F3213"/>
    </row>
    <row r="3214" spans="3:6" x14ac:dyDescent="0.2">
      <c r="C3214"/>
      <c r="D3214"/>
      <c r="E3214"/>
      <c r="F3214"/>
    </row>
    <row r="3215" spans="3:6" x14ac:dyDescent="0.2">
      <c r="C3215"/>
      <c r="D3215"/>
      <c r="E3215"/>
      <c r="F3215"/>
    </row>
    <row r="3216" spans="3:6" x14ac:dyDescent="0.2">
      <c r="C3216"/>
      <c r="D3216"/>
      <c r="E3216"/>
      <c r="F3216"/>
    </row>
    <row r="3217" spans="3:6" x14ac:dyDescent="0.2">
      <c r="C3217"/>
      <c r="D3217"/>
      <c r="E3217"/>
      <c r="F3217"/>
    </row>
    <row r="3218" spans="3:6" x14ac:dyDescent="0.2">
      <c r="C3218"/>
      <c r="D3218"/>
      <c r="E3218"/>
      <c r="F3218"/>
    </row>
    <row r="3219" spans="3:6" x14ac:dyDescent="0.2">
      <c r="C3219"/>
      <c r="D3219"/>
      <c r="E3219"/>
      <c r="F3219"/>
    </row>
    <row r="3220" spans="3:6" x14ac:dyDescent="0.2">
      <c r="C3220"/>
      <c r="D3220"/>
      <c r="E3220"/>
      <c r="F3220"/>
    </row>
    <row r="3221" spans="3:6" x14ac:dyDescent="0.2">
      <c r="C3221"/>
      <c r="D3221"/>
      <c r="E3221"/>
      <c r="F3221"/>
    </row>
    <row r="3222" spans="3:6" x14ac:dyDescent="0.2">
      <c r="C3222"/>
      <c r="D3222"/>
      <c r="E3222"/>
      <c r="F3222"/>
    </row>
    <row r="3223" spans="3:6" x14ac:dyDescent="0.2">
      <c r="C3223"/>
      <c r="D3223"/>
      <c r="E3223"/>
      <c r="F3223"/>
    </row>
    <row r="3224" spans="3:6" x14ac:dyDescent="0.2">
      <c r="C3224"/>
      <c r="D3224"/>
      <c r="E3224"/>
      <c r="F3224"/>
    </row>
    <row r="3225" spans="3:6" x14ac:dyDescent="0.2">
      <c r="C3225"/>
      <c r="D3225"/>
      <c r="E3225"/>
      <c r="F3225"/>
    </row>
    <row r="3226" spans="3:6" x14ac:dyDescent="0.2">
      <c r="C3226"/>
      <c r="D3226"/>
      <c r="E3226"/>
      <c r="F3226"/>
    </row>
    <row r="3227" spans="3:6" x14ac:dyDescent="0.2">
      <c r="C3227"/>
      <c r="D3227"/>
      <c r="E3227"/>
      <c r="F3227"/>
    </row>
    <row r="3228" spans="3:6" x14ac:dyDescent="0.2">
      <c r="C3228"/>
      <c r="D3228"/>
      <c r="E3228"/>
      <c r="F3228"/>
    </row>
    <row r="3229" spans="3:6" x14ac:dyDescent="0.2">
      <c r="C3229"/>
      <c r="D3229"/>
      <c r="E3229"/>
      <c r="F3229"/>
    </row>
    <row r="3230" spans="3:6" x14ac:dyDescent="0.2">
      <c r="C3230"/>
      <c r="D3230"/>
      <c r="E3230"/>
      <c r="F3230"/>
    </row>
    <row r="3231" spans="3:6" x14ac:dyDescent="0.2">
      <c r="C3231"/>
      <c r="D3231"/>
      <c r="E3231"/>
      <c r="F3231"/>
    </row>
    <row r="3232" spans="3:6" x14ac:dyDescent="0.2">
      <c r="C3232"/>
      <c r="D3232"/>
      <c r="E3232"/>
      <c r="F3232"/>
    </row>
    <row r="3233" spans="3:6" x14ac:dyDescent="0.2">
      <c r="C3233"/>
      <c r="D3233"/>
      <c r="E3233"/>
      <c r="F3233"/>
    </row>
    <row r="3234" spans="3:6" x14ac:dyDescent="0.2">
      <c r="C3234"/>
      <c r="D3234"/>
      <c r="E3234"/>
      <c r="F3234"/>
    </row>
    <row r="3235" spans="3:6" x14ac:dyDescent="0.2">
      <c r="C3235"/>
      <c r="D3235"/>
      <c r="E3235"/>
      <c r="F3235"/>
    </row>
    <row r="3236" spans="3:6" x14ac:dyDescent="0.2">
      <c r="C3236"/>
      <c r="D3236"/>
      <c r="E3236"/>
      <c r="F3236"/>
    </row>
    <row r="3237" spans="3:6" x14ac:dyDescent="0.2">
      <c r="C3237"/>
      <c r="D3237"/>
      <c r="E3237"/>
      <c r="F3237"/>
    </row>
    <row r="3238" spans="3:6" x14ac:dyDescent="0.2">
      <c r="C3238"/>
      <c r="D3238"/>
      <c r="E3238"/>
      <c r="F3238"/>
    </row>
    <row r="3239" spans="3:6" x14ac:dyDescent="0.2">
      <c r="C3239"/>
      <c r="D3239"/>
      <c r="E3239"/>
      <c r="F3239"/>
    </row>
    <row r="3240" spans="3:6" x14ac:dyDescent="0.2">
      <c r="C3240"/>
      <c r="D3240"/>
      <c r="E3240"/>
      <c r="F3240"/>
    </row>
    <row r="3241" spans="3:6" x14ac:dyDescent="0.2">
      <c r="C3241"/>
      <c r="D3241"/>
      <c r="E3241"/>
      <c r="F3241"/>
    </row>
    <row r="3242" spans="3:6" x14ac:dyDescent="0.2">
      <c r="C3242"/>
      <c r="D3242"/>
      <c r="E3242"/>
      <c r="F3242"/>
    </row>
    <row r="3243" spans="3:6" x14ac:dyDescent="0.2">
      <c r="C3243"/>
      <c r="D3243"/>
      <c r="E3243"/>
      <c r="F3243"/>
    </row>
    <row r="3244" spans="3:6" x14ac:dyDescent="0.2">
      <c r="C3244"/>
      <c r="D3244"/>
      <c r="E3244"/>
      <c r="F3244"/>
    </row>
    <row r="3245" spans="3:6" x14ac:dyDescent="0.2">
      <c r="C3245"/>
      <c r="D3245"/>
      <c r="E3245"/>
      <c r="F3245"/>
    </row>
    <row r="3246" spans="3:6" x14ac:dyDescent="0.2">
      <c r="C3246"/>
      <c r="D3246"/>
      <c r="E3246"/>
      <c r="F3246"/>
    </row>
    <row r="3247" spans="3:6" x14ac:dyDescent="0.2">
      <c r="C3247"/>
      <c r="D3247"/>
      <c r="E3247"/>
      <c r="F3247"/>
    </row>
    <row r="3248" spans="3:6" x14ac:dyDescent="0.2">
      <c r="C3248"/>
      <c r="D3248"/>
      <c r="E3248"/>
      <c r="F3248"/>
    </row>
    <row r="3249" spans="3:6" x14ac:dyDescent="0.2">
      <c r="C3249"/>
      <c r="D3249"/>
      <c r="E3249"/>
      <c r="F3249"/>
    </row>
    <row r="3250" spans="3:6" x14ac:dyDescent="0.2">
      <c r="C3250"/>
      <c r="D3250"/>
      <c r="E3250"/>
      <c r="F3250"/>
    </row>
    <row r="3251" spans="3:6" x14ac:dyDescent="0.2">
      <c r="C3251"/>
      <c r="D3251"/>
      <c r="E3251"/>
      <c r="F3251"/>
    </row>
    <row r="3252" spans="3:6" x14ac:dyDescent="0.2">
      <c r="C3252"/>
      <c r="D3252"/>
      <c r="E3252"/>
      <c r="F3252"/>
    </row>
    <row r="3253" spans="3:6" x14ac:dyDescent="0.2">
      <c r="C3253"/>
      <c r="D3253"/>
      <c r="E3253"/>
      <c r="F3253"/>
    </row>
    <row r="3254" spans="3:6" x14ac:dyDescent="0.2">
      <c r="C3254"/>
      <c r="D3254"/>
      <c r="E3254"/>
      <c r="F3254"/>
    </row>
    <row r="3255" spans="3:6" x14ac:dyDescent="0.2">
      <c r="C3255"/>
      <c r="D3255"/>
      <c r="E3255"/>
      <c r="F3255"/>
    </row>
    <row r="3256" spans="3:6" x14ac:dyDescent="0.2">
      <c r="C3256"/>
      <c r="D3256"/>
      <c r="E3256"/>
      <c r="F3256"/>
    </row>
    <row r="3257" spans="3:6" x14ac:dyDescent="0.2">
      <c r="C3257"/>
      <c r="D3257"/>
      <c r="E3257"/>
      <c r="F3257"/>
    </row>
    <row r="3258" spans="3:6" x14ac:dyDescent="0.2">
      <c r="C3258"/>
      <c r="D3258"/>
      <c r="E3258"/>
      <c r="F3258"/>
    </row>
    <row r="3259" spans="3:6" x14ac:dyDescent="0.2">
      <c r="C3259"/>
      <c r="D3259"/>
      <c r="E3259"/>
      <c r="F3259"/>
    </row>
    <row r="3260" spans="3:6" x14ac:dyDescent="0.2">
      <c r="C3260"/>
      <c r="D3260"/>
      <c r="E3260"/>
      <c r="F3260"/>
    </row>
    <row r="3261" spans="3:6" x14ac:dyDescent="0.2">
      <c r="C3261"/>
      <c r="D3261"/>
      <c r="E3261"/>
      <c r="F3261"/>
    </row>
    <row r="3262" spans="3:6" x14ac:dyDescent="0.2">
      <c r="C3262"/>
      <c r="D3262"/>
      <c r="E3262"/>
      <c r="F3262"/>
    </row>
    <row r="3263" spans="3:6" x14ac:dyDescent="0.2">
      <c r="C3263"/>
      <c r="D3263"/>
      <c r="E3263"/>
      <c r="F3263"/>
    </row>
    <row r="3264" spans="3:6" x14ac:dyDescent="0.2">
      <c r="C3264"/>
      <c r="D3264"/>
      <c r="E3264"/>
      <c r="F3264"/>
    </row>
    <row r="3265" spans="3:6" x14ac:dyDescent="0.2">
      <c r="C3265"/>
      <c r="D3265"/>
      <c r="E3265"/>
      <c r="F3265"/>
    </row>
    <row r="3266" spans="3:6" x14ac:dyDescent="0.2">
      <c r="C3266"/>
      <c r="D3266"/>
      <c r="E3266"/>
      <c r="F3266"/>
    </row>
    <row r="3267" spans="3:6" x14ac:dyDescent="0.2">
      <c r="C3267"/>
      <c r="D3267"/>
      <c r="E3267"/>
      <c r="F3267"/>
    </row>
    <row r="3268" spans="3:6" x14ac:dyDescent="0.2">
      <c r="C3268"/>
      <c r="D3268"/>
      <c r="E3268"/>
      <c r="F3268"/>
    </row>
    <row r="3269" spans="3:6" x14ac:dyDescent="0.2">
      <c r="C3269"/>
      <c r="D3269"/>
      <c r="E3269"/>
      <c r="F3269"/>
    </row>
    <row r="3270" spans="3:6" x14ac:dyDescent="0.2">
      <c r="C3270"/>
      <c r="D3270"/>
      <c r="E3270"/>
      <c r="F3270"/>
    </row>
    <row r="3271" spans="3:6" x14ac:dyDescent="0.2">
      <c r="C3271"/>
      <c r="D3271"/>
      <c r="E3271"/>
      <c r="F3271"/>
    </row>
    <row r="3272" spans="3:6" x14ac:dyDescent="0.2">
      <c r="C3272"/>
      <c r="D3272"/>
      <c r="E3272"/>
      <c r="F3272"/>
    </row>
    <row r="3273" spans="3:6" x14ac:dyDescent="0.2">
      <c r="C3273"/>
      <c r="D3273"/>
      <c r="E3273"/>
      <c r="F3273"/>
    </row>
    <row r="3274" spans="3:6" x14ac:dyDescent="0.2">
      <c r="C3274"/>
      <c r="D3274"/>
      <c r="E3274"/>
      <c r="F3274"/>
    </row>
    <row r="3275" spans="3:6" x14ac:dyDescent="0.2">
      <c r="C3275"/>
      <c r="D3275"/>
      <c r="E3275"/>
      <c r="F3275"/>
    </row>
    <row r="3276" spans="3:6" x14ac:dyDescent="0.2">
      <c r="C3276"/>
      <c r="D3276"/>
      <c r="E3276"/>
      <c r="F3276"/>
    </row>
    <row r="3277" spans="3:6" x14ac:dyDescent="0.2">
      <c r="C3277"/>
      <c r="D3277"/>
      <c r="E3277"/>
      <c r="F3277"/>
    </row>
    <row r="3278" spans="3:6" x14ac:dyDescent="0.2">
      <c r="C3278"/>
      <c r="D3278"/>
      <c r="E3278"/>
      <c r="F3278"/>
    </row>
    <row r="3279" spans="3:6" x14ac:dyDescent="0.2">
      <c r="C3279"/>
      <c r="D3279"/>
      <c r="E3279"/>
      <c r="F3279"/>
    </row>
    <row r="3280" spans="3:6" x14ac:dyDescent="0.2">
      <c r="C3280"/>
      <c r="D3280"/>
      <c r="E3280"/>
      <c r="F3280"/>
    </row>
    <row r="3281" spans="3:6" x14ac:dyDescent="0.2">
      <c r="C3281"/>
      <c r="D3281"/>
      <c r="E3281"/>
      <c r="F3281"/>
    </row>
    <row r="3282" spans="3:6" x14ac:dyDescent="0.2">
      <c r="C3282"/>
      <c r="D3282"/>
      <c r="E3282"/>
      <c r="F3282"/>
    </row>
    <row r="3283" spans="3:6" x14ac:dyDescent="0.2">
      <c r="C3283"/>
      <c r="D3283"/>
      <c r="E3283"/>
      <c r="F3283"/>
    </row>
    <row r="3284" spans="3:6" x14ac:dyDescent="0.2">
      <c r="C3284"/>
      <c r="D3284"/>
      <c r="E3284"/>
      <c r="F3284"/>
    </row>
    <row r="3285" spans="3:6" x14ac:dyDescent="0.2">
      <c r="C3285"/>
      <c r="D3285"/>
      <c r="E3285"/>
      <c r="F3285"/>
    </row>
    <row r="3286" spans="3:6" x14ac:dyDescent="0.2">
      <c r="C3286"/>
      <c r="D3286"/>
      <c r="E3286"/>
      <c r="F3286"/>
    </row>
    <row r="3287" spans="3:6" x14ac:dyDescent="0.2">
      <c r="C3287"/>
      <c r="D3287"/>
      <c r="E3287"/>
      <c r="F3287"/>
    </row>
    <row r="3288" spans="3:6" x14ac:dyDescent="0.2">
      <c r="C3288"/>
      <c r="D3288"/>
      <c r="E3288"/>
      <c r="F3288"/>
    </row>
    <row r="3289" spans="3:6" x14ac:dyDescent="0.2">
      <c r="C3289"/>
      <c r="D3289"/>
      <c r="E3289"/>
      <c r="F3289"/>
    </row>
    <row r="3290" spans="3:6" x14ac:dyDescent="0.2">
      <c r="C3290"/>
      <c r="D3290"/>
      <c r="E3290"/>
      <c r="F3290"/>
    </row>
    <row r="3291" spans="3:6" x14ac:dyDescent="0.2">
      <c r="C3291"/>
      <c r="D3291"/>
      <c r="E3291"/>
      <c r="F3291"/>
    </row>
    <row r="3292" spans="3:6" x14ac:dyDescent="0.2">
      <c r="C3292"/>
      <c r="D3292"/>
      <c r="E3292"/>
      <c r="F3292"/>
    </row>
    <row r="3293" spans="3:6" x14ac:dyDescent="0.2">
      <c r="C3293"/>
      <c r="D3293"/>
      <c r="E3293"/>
      <c r="F3293"/>
    </row>
    <row r="3294" spans="3:6" x14ac:dyDescent="0.2">
      <c r="C3294"/>
      <c r="D3294"/>
      <c r="E3294"/>
      <c r="F3294"/>
    </row>
    <row r="3295" spans="3:6" x14ac:dyDescent="0.2">
      <c r="C3295"/>
      <c r="D3295"/>
      <c r="E3295"/>
      <c r="F3295"/>
    </row>
    <row r="3296" spans="3:6" x14ac:dyDescent="0.2">
      <c r="C3296"/>
      <c r="D3296"/>
      <c r="E3296"/>
      <c r="F3296"/>
    </row>
    <row r="3297" spans="3:6" x14ac:dyDescent="0.2">
      <c r="C3297"/>
      <c r="D3297"/>
      <c r="E3297"/>
      <c r="F3297"/>
    </row>
    <row r="3298" spans="3:6" x14ac:dyDescent="0.2">
      <c r="C3298"/>
      <c r="D3298"/>
      <c r="E3298"/>
      <c r="F3298"/>
    </row>
    <row r="3299" spans="3:6" x14ac:dyDescent="0.2">
      <c r="C3299"/>
      <c r="D3299"/>
      <c r="E3299"/>
      <c r="F3299"/>
    </row>
    <row r="3300" spans="3:6" x14ac:dyDescent="0.2">
      <c r="C3300"/>
      <c r="D3300"/>
      <c r="E3300"/>
      <c r="F3300"/>
    </row>
    <row r="3301" spans="3:6" x14ac:dyDescent="0.2">
      <c r="C3301"/>
      <c r="D3301"/>
      <c r="E3301"/>
      <c r="F3301"/>
    </row>
    <row r="3302" spans="3:6" x14ac:dyDescent="0.2">
      <c r="C3302"/>
      <c r="D3302"/>
      <c r="E3302"/>
      <c r="F3302"/>
    </row>
    <row r="3303" spans="3:6" x14ac:dyDescent="0.2">
      <c r="C3303"/>
      <c r="D3303"/>
      <c r="E3303"/>
      <c r="F3303"/>
    </row>
    <row r="3304" spans="3:6" x14ac:dyDescent="0.2">
      <c r="C3304"/>
      <c r="D3304"/>
      <c r="E3304"/>
      <c r="F3304"/>
    </row>
    <row r="3305" spans="3:6" x14ac:dyDescent="0.2">
      <c r="C3305"/>
      <c r="D3305"/>
      <c r="E3305"/>
      <c r="F3305"/>
    </row>
    <row r="3306" spans="3:6" x14ac:dyDescent="0.2">
      <c r="C3306"/>
      <c r="D3306"/>
      <c r="E3306"/>
      <c r="F3306"/>
    </row>
    <row r="3307" spans="3:6" x14ac:dyDescent="0.2">
      <c r="C3307"/>
      <c r="D3307"/>
      <c r="E3307"/>
      <c r="F3307"/>
    </row>
    <row r="3308" spans="3:6" x14ac:dyDescent="0.2">
      <c r="C3308"/>
      <c r="D3308"/>
      <c r="E3308"/>
      <c r="F3308"/>
    </row>
    <row r="3309" spans="3:6" x14ac:dyDescent="0.2">
      <c r="C3309"/>
      <c r="D3309"/>
      <c r="E3309"/>
      <c r="F3309"/>
    </row>
    <row r="3310" spans="3:6" x14ac:dyDescent="0.2">
      <c r="C3310"/>
      <c r="D3310"/>
      <c r="E3310"/>
      <c r="F3310"/>
    </row>
    <row r="3311" spans="3:6" x14ac:dyDescent="0.2">
      <c r="C3311"/>
      <c r="D3311"/>
      <c r="E3311"/>
      <c r="F3311"/>
    </row>
    <row r="3312" spans="3:6" x14ac:dyDescent="0.2">
      <c r="C3312"/>
      <c r="D3312"/>
      <c r="E3312"/>
      <c r="F3312"/>
    </row>
    <row r="3313" spans="3:6" x14ac:dyDescent="0.2">
      <c r="C3313"/>
      <c r="D3313"/>
      <c r="E3313"/>
      <c r="F3313"/>
    </row>
    <row r="3314" spans="3:6" x14ac:dyDescent="0.2">
      <c r="C3314"/>
      <c r="D3314"/>
      <c r="E3314"/>
      <c r="F3314"/>
    </row>
    <row r="3315" spans="3:6" x14ac:dyDescent="0.2">
      <c r="C3315"/>
      <c r="D3315"/>
      <c r="E3315"/>
      <c r="F3315"/>
    </row>
    <row r="3316" spans="3:6" x14ac:dyDescent="0.2">
      <c r="C3316"/>
      <c r="D3316"/>
      <c r="E3316"/>
      <c r="F3316"/>
    </row>
    <row r="3317" spans="3:6" x14ac:dyDescent="0.2">
      <c r="C3317"/>
      <c r="D3317"/>
      <c r="E3317"/>
      <c r="F3317"/>
    </row>
    <row r="3318" spans="3:6" x14ac:dyDescent="0.2">
      <c r="C3318"/>
      <c r="D3318"/>
      <c r="E3318"/>
      <c r="F3318"/>
    </row>
    <row r="3319" spans="3:6" x14ac:dyDescent="0.2">
      <c r="C3319"/>
      <c r="D3319"/>
      <c r="E3319"/>
      <c r="F3319"/>
    </row>
    <row r="3320" spans="3:6" x14ac:dyDescent="0.2">
      <c r="C3320"/>
      <c r="D3320"/>
      <c r="E3320"/>
      <c r="F3320"/>
    </row>
    <row r="3321" spans="3:6" x14ac:dyDescent="0.2">
      <c r="C3321"/>
      <c r="D3321"/>
      <c r="E3321"/>
      <c r="F3321"/>
    </row>
    <row r="3322" spans="3:6" x14ac:dyDescent="0.2">
      <c r="C3322"/>
      <c r="D3322"/>
      <c r="E3322"/>
      <c r="F3322"/>
    </row>
    <row r="3323" spans="3:6" x14ac:dyDescent="0.2">
      <c r="C3323"/>
      <c r="D3323"/>
      <c r="E3323"/>
      <c r="F3323"/>
    </row>
    <row r="3324" spans="3:6" x14ac:dyDescent="0.2">
      <c r="C3324"/>
      <c r="D3324"/>
      <c r="E3324"/>
      <c r="F3324"/>
    </row>
    <row r="3325" spans="3:6" x14ac:dyDescent="0.2">
      <c r="C3325"/>
      <c r="D3325"/>
      <c r="E3325"/>
      <c r="F3325"/>
    </row>
    <row r="3326" spans="3:6" x14ac:dyDescent="0.2">
      <c r="C3326"/>
      <c r="D3326"/>
      <c r="E3326"/>
      <c r="F3326"/>
    </row>
    <row r="3327" spans="3:6" x14ac:dyDescent="0.2">
      <c r="C3327"/>
      <c r="D3327"/>
      <c r="E3327"/>
      <c r="F3327"/>
    </row>
    <row r="3328" spans="3:6" x14ac:dyDescent="0.2">
      <c r="C3328"/>
      <c r="D3328"/>
      <c r="E3328"/>
      <c r="F3328"/>
    </row>
    <row r="3329" spans="3:6" x14ac:dyDescent="0.2">
      <c r="C3329"/>
      <c r="D3329"/>
      <c r="E3329"/>
      <c r="F3329"/>
    </row>
    <row r="3330" spans="3:6" x14ac:dyDescent="0.2">
      <c r="C3330"/>
      <c r="D3330"/>
      <c r="E3330"/>
      <c r="F3330"/>
    </row>
    <row r="3331" spans="3:6" x14ac:dyDescent="0.2">
      <c r="C3331"/>
      <c r="D3331"/>
      <c r="E3331"/>
      <c r="F3331"/>
    </row>
    <row r="3332" spans="3:6" x14ac:dyDescent="0.2">
      <c r="C3332"/>
      <c r="D3332"/>
      <c r="E3332"/>
      <c r="F3332"/>
    </row>
    <row r="3333" spans="3:6" x14ac:dyDescent="0.2">
      <c r="C3333"/>
      <c r="D3333"/>
      <c r="E3333"/>
      <c r="F3333"/>
    </row>
    <row r="3334" spans="3:6" x14ac:dyDescent="0.2">
      <c r="C3334"/>
      <c r="D3334"/>
      <c r="E3334"/>
      <c r="F3334"/>
    </row>
    <row r="3335" spans="3:6" x14ac:dyDescent="0.2">
      <c r="C3335"/>
      <c r="D3335"/>
      <c r="E3335"/>
      <c r="F3335"/>
    </row>
    <row r="3336" spans="3:6" x14ac:dyDescent="0.2">
      <c r="C3336"/>
      <c r="D3336"/>
      <c r="E3336"/>
      <c r="F3336"/>
    </row>
    <row r="3337" spans="3:6" x14ac:dyDescent="0.2">
      <c r="C3337"/>
      <c r="D3337"/>
      <c r="E3337"/>
      <c r="F3337"/>
    </row>
    <row r="3338" spans="3:6" x14ac:dyDescent="0.2">
      <c r="C3338"/>
      <c r="D3338"/>
      <c r="E3338"/>
      <c r="F3338"/>
    </row>
    <row r="3339" spans="3:6" x14ac:dyDescent="0.2">
      <c r="C3339"/>
      <c r="D3339"/>
      <c r="E3339"/>
      <c r="F3339"/>
    </row>
    <row r="3340" spans="3:6" x14ac:dyDescent="0.2">
      <c r="C3340"/>
      <c r="D3340"/>
      <c r="E3340"/>
      <c r="F3340"/>
    </row>
    <row r="3341" spans="3:6" x14ac:dyDescent="0.2">
      <c r="C3341"/>
      <c r="D3341"/>
      <c r="E3341"/>
      <c r="F3341"/>
    </row>
    <row r="3342" spans="3:6" x14ac:dyDescent="0.2">
      <c r="C3342"/>
      <c r="D3342"/>
      <c r="E3342"/>
      <c r="F3342"/>
    </row>
    <row r="3343" spans="3:6" x14ac:dyDescent="0.2">
      <c r="C3343"/>
      <c r="D3343"/>
      <c r="E3343"/>
      <c r="F3343"/>
    </row>
    <row r="3344" spans="3:6" x14ac:dyDescent="0.2">
      <c r="C3344"/>
      <c r="D3344"/>
      <c r="E3344"/>
      <c r="F3344"/>
    </row>
    <row r="3345" spans="3:6" x14ac:dyDescent="0.2">
      <c r="C3345"/>
      <c r="D3345"/>
      <c r="E3345"/>
      <c r="F3345"/>
    </row>
    <row r="3346" spans="3:6" x14ac:dyDescent="0.2">
      <c r="C3346"/>
      <c r="D3346"/>
      <c r="E3346"/>
      <c r="F3346"/>
    </row>
    <row r="3347" spans="3:6" x14ac:dyDescent="0.2">
      <c r="C3347"/>
      <c r="D3347"/>
      <c r="E3347"/>
      <c r="F3347"/>
    </row>
    <row r="3348" spans="3:6" x14ac:dyDescent="0.2">
      <c r="C3348"/>
      <c r="D3348"/>
      <c r="E3348"/>
      <c r="F3348"/>
    </row>
    <row r="3349" spans="3:6" x14ac:dyDescent="0.2">
      <c r="C3349"/>
      <c r="D3349"/>
      <c r="E3349"/>
      <c r="F3349"/>
    </row>
    <row r="3350" spans="3:6" x14ac:dyDescent="0.2">
      <c r="C3350"/>
      <c r="D3350"/>
      <c r="E3350"/>
      <c r="F3350"/>
    </row>
    <row r="3351" spans="3:6" x14ac:dyDescent="0.2">
      <c r="C3351"/>
      <c r="D3351"/>
      <c r="E3351"/>
      <c r="F3351"/>
    </row>
    <row r="3352" spans="3:6" x14ac:dyDescent="0.2">
      <c r="C3352"/>
      <c r="D3352"/>
      <c r="E3352"/>
      <c r="F3352"/>
    </row>
    <row r="3353" spans="3:6" x14ac:dyDescent="0.2">
      <c r="C3353"/>
      <c r="D3353"/>
      <c r="E3353"/>
      <c r="F3353"/>
    </row>
    <row r="3354" spans="3:6" x14ac:dyDescent="0.2">
      <c r="C3354"/>
      <c r="D3354"/>
      <c r="E3354"/>
      <c r="F3354"/>
    </row>
    <row r="3355" spans="3:6" x14ac:dyDescent="0.2">
      <c r="C3355"/>
      <c r="D3355"/>
      <c r="E3355"/>
      <c r="F3355"/>
    </row>
    <row r="3356" spans="3:6" x14ac:dyDescent="0.2">
      <c r="C3356"/>
      <c r="D3356"/>
      <c r="E3356"/>
      <c r="F3356"/>
    </row>
    <row r="3357" spans="3:6" x14ac:dyDescent="0.2">
      <c r="C3357"/>
      <c r="D3357"/>
      <c r="E3357"/>
      <c r="F3357"/>
    </row>
    <row r="3358" spans="3:6" x14ac:dyDescent="0.2">
      <c r="C3358"/>
      <c r="D3358"/>
      <c r="E3358"/>
      <c r="F3358"/>
    </row>
    <row r="3359" spans="3:6" x14ac:dyDescent="0.2">
      <c r="C3359"/>
      <c r="D3359"/>
      <c r="E3359"/>
      <c r="F3359"/>
    </row>
    <row r="3360" spans="3:6" x14ac:dyDescent="0.2">
      <c r="C3360"/>
      <c r="D3360"/>
      <c r="E3360"/>
      <c r="F3360"/>
    </row>
    <row r="3361" spans="3:6" x14ac:dyDescent="0.2">
      <c r="C3361"/>
      <c r="D3361"/>
      <c r="E3361"/>
      <c r="F3361"/>
    </row>
    <row r="3362" spans="3:6" x14ac:dyDescent="0.2">
      <c r="C3362"/>
      <c r="D3362"/>
      <c r="E3362"/>
      <c r="F3362"/>
    </row>
    <row r="3363" spans="3:6" x14ac:dyDescent="0.2">
      <c r="C3363"/>
      <c r="D3363"/>
      <c r="E3363"/>
      <c r="F3363"/>
    </row>
    <row r="3364" spans="3:6" x14ac:dyDescent="0.2">
      <c r="C3364"/>
      <c r="D3364"/>
      <c r="E3364"/>
      <c r="F3364"/>
    </row>
    <row r="3365" spans="3:6" x14ac:dyDescent="0.2">
      <c r="C3365"/>
      <c r="D3365"/>
      <c r="E3365"/>
      <c r="F3365"/>
    </row>
    <row r="3366" spans="3:6" x14ac:dyDescent="0.2">
      <c r="C3366"/>
      <c r="D3366"/>
      <c r="E3366"/>
      <c r="F3366"/>
    </row>
    <row r="3367" spans="3:6" x14ac:dyDescent="0.2">
      <c r="C3367"/>
      <c r="D3367"/>
      <c r="E3367"/>
      <c r="F3367"/>
    </row>
    <row r="3368" spans="3:6" x14ac:dyDescent="0.2">
      <c r="C3368"/>
      <c r="D3368"/>
      <c r="E3368"/>
      <c r="F3368"/>
    </row>
    <row r="3369" spans="3:6" x14ac:dyDescent="0.2">
      <c r="C3369"/>
      <c r="D3369"/>
      <c r="E3369"/>
      <c r="F3369"/>
    </row>
    <row r="3370" spans="3:6" x14ac:dyDescent="0.2">
      <c r="C3370"/>
      <c r="D3370"/>
      <c r="E3370"/>
      <c r="F3370"/>
    </row>
    <row r="3371" spans="3:6" x14ac:dyDescent="0.2">
      <c r="C3371"/>
      <c r="D3371"/>
      <c r="E3371"/>
      <c r="F3371"/>
    </row>
    <row r="3372" spans="3:6" x14ac:dyDescent="0.2">
      <c r="C3372"/>
      <c r="D3372"/>
      <c r="E3372"/>
      <c r="F3372"/>
    </row>
    <row r="3373" spans="3:6" x14ac:dyDescent="0.2">
      <c r="C3373"/>
      <c r="D3373"/>
      <c r="E3373"/>
      <c r="F3373"/>
    </row>
    <row r="3374" spans="3:6" x14ac:dyDescent="0.2">
      <c r="C3374"/>
      <c r="D3374"/>
      <c r="E3374"/>
      <c r="F3374"/>
    </row>
    <row r="3375" spans="3:6" x14ac:dyDescent="0.2">
      <c r="C3375"/>
      <c r="D3375"/>
      <c r="E3375"/>
      <c r="F3375"/>
    </row>
    <row r="3376" spans="3:6" x14ac:dyDescent="0.2">
      <c r="C3376"/>
      <c r="D3376"/>
      <c r="E3376"/>
      <c r="F3376"/>
    </row>
    <row r="3377" spans="3:6" x14ac:dyDescent="0.2">
      <c r="C3377"/>
      <c r="D3377"/>
      <c r="E3377"/>
      <c r="F3377"/>
    </row>
    <row r="3378" spans="3:6" x14ac:dyDescent="0.2">
      <c r="C3378"/>
      <c r="D3378"/>
      <c r="E3378"/>
      <c r="F3378"/>
    </row>
    <row r="3379" spans="3:6" x14ac:dyDescent="0.2">
      <c r="C3379"/>
      <c r="D3379"/>
      <c r="E3379"/>
      <c r="F3379"/>
    </row>
    <row r="3380" spans="3:6" x14ac:dyDescent="0.2">
      <c r="C3380"/>
      <c r="D3380"/>
      <c r="E3380"/>
      <c r="F3380"/>
    </row>
    <row r="3381" spans="3:6" x14ac:dyDescent="0.2">
      <c r="C3381"/>
      <c r="D3381"/>
      <c r="E3381"/>
      <c r="F3381"/>
    </row>
    <row r="3382" spans="3:6" x14ac:dyDescent="0.2">
      <c r="C3382"/>
      <c r="D3382"/>
      <c r="E3382"/>
      <c r="F3382"/>
    </row>
    <row r="3383" spans="3:6" x14ac:dyDescent="0.2">
      <c r="C3383"/>
      <c r="D3383"/>
      <c r="E3383"/>
      <c r="F3383"/>
    </row>
    <row r="3384" spans="3:6" x14ac:dyDescent="0.2">
      <c r="C3384"/>
      <c r="D3384"/>
      <c r="E3384"/>
      <c r="F3384"/>
    </row>
    <row r="3385" spans="3:6" x14ac:dyDescent="0.2">
      <c r="C3385"/>
      <c r="D3385"/>
      <c r="E3385"/>
      <c r="F3385"/>
    </row>
    <row r="3386" spans="3:6" x14ac:dyDescent="0.2">
      <c r="C3386"/>
      <c r="D3386"/>
      <c r="E3386"/>
      <c r="F3386"/>
    </row>
    <row r="3387" spans="3:6" x14ac:dyDescent="0.2">
      <c r="C3387"/>
      <c r="D3387"/>
      <c r="E3387"/>
      <c r="F3387"/>
    </row>
    <row r="3388" spans="3:6" x14ac:dyDescent="0.2">
      <c r="C3388"/>
      <c r="D3388"/>
      <c r="E3388"/>
      <c r="F3388"/>
    </row>
    <row r="3389" spans="3:6" x14ac:dyDescent="0.2">
      <c r="C3389"/>
      <c r="D3389"/>
      <c r="E3389"/>
      <c r="F3389"/>
    </row>
    <row r="3390" spans="3:6" x14ac:dyDescent="0.2">
      <c r="C3390"/>
      <c r="D3390"/>
      <c r="E3390"/>
      <c r="F3390"/>
    </row>
    <row r="3391" spans="3:6" x14ac:dyDescent="0.2">
      <c r="C3391"/>
      <c r="D3391"/>
      <c r="E3391"/>
      <c r="F3391"/>
    </row>
    <row r="3392" spans="3:6" x14ac:dyDescent="0.2">
      <c r="C3392"/>
      <c r="D3392"/>
      <c r="E3392"/>
      <c r="F3392"/>
    </row>
    <row r="3393" spans="3:6" x14ac:dyDescent="0.2">
      <c r="C3393"/>
      <c r="D3393"/>
      <c r="E3393"/>
      <c r="F3393"/>
    </row>
    <row r="3394" spans="3:6" x14ac:dyDescent="0.2">
      <c r="C3394"/>
      <c r="D3394"/>
      <c r="E3394"/>
      <c r="F3394"/>
    </row>
    <row r="3395" spans="3:6" x14ac:dyDescent="0.2">
      <c r="C3395"/>
      <c r="D3395"/>
      <c r="E3395"/>
      <c r="F3395"/>
    </row>
    <row r="3396" spans="3:6" x14ac:dyDescent="0.2">
      <c r="C3396"/>
      <c r="D3396"/>
      <c r="E3396"/>
      <c r="F3396"/>
    </row>
    <row r="3397" spans="3:6" x14ac:dyDescent="0.2">
      <c r="C3397"/>
      <c r="D3397"/>
      <c r="E3397"/>
      <c r="F3397"/>
    </row>
    <row r="3398" spans="3:6" x14ac:dyDescent="0.2">
      <c r="C3398"/>
      <c r="D3398"/>
      <c r="E3398"/>
      <c r="F3398"/>
    </row>
    <row r="3399" spans="3:6" x14ac:dyDescent="0.2">
      <c r="C3399"/>
      <c r="D3399"/>
      <c r="E3399"/>
      <c r="F3399"/>
    </row>
    <row r="3400" spans="3:6" x14ac:dyDescent="0.2">
      <c r="C3400"/>
      <c r="D3400"/>
      <c r="E3400"/>
      <c r="F3400"/>
    </row>
    <row r="3401" spans="3:6" x14ac:dyDescent="0.2">
      <c r="C3401"/>
      <c r="D3401"/>
      <c r="E3401"/>
      <c r="F3401"/>
    </row>
    <row r="3402" spans="3:6" x14ac:dyDescent="0.2">
      <c r="C3402"/>
      <c r="D3402"/>
      <c r="E3402"/>
      <c r="F3402"/>
    </row>
    <row r="3403" spans="3:6" x14ac:dyDescent="0.2">
      <c r="C3403"/>
      <c r="D3403"/>
      <c r="E3403"/>
      <c r="F3403"/>
    </row>
    <row r="3404" spans="3:6" x14ac:dyDescent="0.2">
      <c r="C3404"/>
      <c r="D3404"/>
      <c r="E3404"/>
      <c r="F3404"/>
    </row>
    <row r="3405" spans="3:6" x14ac:dyDescent="0.2">
      <c r="C3405"/>
      <c r="D3405"/>
      <c r="E3405"/>
      <c r="F3405"/>
    </row>
    <row r="3406" spans="3:6" x14ac:dyDescent="0.2">
      <c r="C3406"/>
      <c r="D3406"/>
      <c r="E3406"/>
      <c r="F3406"/>
    </row>
    <row r="3407" spans="3:6" x14ac:dyDescent="0.2">
      <c r="C3407"/>
      <c r="D3407"/>
      <c r="E3407"/>
      <c r="F3407"/>
    </row>
    <row r="3408" spans="3:6" x14ac:dyDescent="0.2">
      <c r="C3408"/>
      <c r="D3408"/>
      <c r="E3408"/>
      <c r="F3408"/>
    </row>
    <row r="3409" spans="3:6" x14ac:dyDescent="0.2">
      <c r="C3409"/>
      <c r="D3409"/>
      <c r="E3409"/>
      <c r="F3409"/>
    </row>
    <row r="3410" spans="3:6" x14ac:dyDescent="0.2">
      <c r="C3410"/>
      <c r="D3410"/>
      <c r="E3410"/>
      <c r="F3410"/>
    </row>
    <row r="3411" spans="3:6" x14ac:dyDescent="0.2">
      <c r="C3411"/>
      <c r="D3411"/>
      <c r="E3411"/>
      <c r="F3411"/>
    </row>
    <row r="3412" spans="3:6" x14ac:dyDescent="0.2">
      <c r="C3412"/>
      <c r="D3412"/>
      <c r="E3412"/>
      <c r="F3412"/>
    </row>
    <row r="3413" spans="3:6" x14ac:dyDescent="0.2">
      <c r="C3413"/>
      <c r="D3413"/>
      <c r="E3413"/>
      <c r="F3413"/>
    </row>
    <row r="3414" spans="3:6" x14ac:dyDescent="0.2">
      <c r="C3414"/>
      <c r="D3414"/>
      <c r="E3414"/>
      <c r="F3414"/>
    </row>
    <row r="3415" spans="3:6" x14ac:dyDescent="0.2">
      <c r="C3415"/>
      <c r="D3415"/>
      <c r="E3415"/>
      <c r="F3415"/>
    </row>
    <row r="3416" spans="3:6" x14ac:dyDescent="0.2">
      <c r="C3416"/>
      <c r="D3416"/>
      <c r="E3416"/>
      <c r="F3416"/>
    </row>
    <row r="3417" spans="3:6" x14ac:dyDescent="0.2">
      <c r="C3417"/>
      <c r="D3417"/>
      <c r="E3417"/>
      <c r="F3417"/>
    </row>
    <row r="3418" spans="3:6" x14ac:dyDescent="0.2">
      <c r="C3418"/>
      <c r="D3418"/>
      <c r="E3418"/>
      <c r="F3418"/>
    </row>
    <row r="3419" spans="3:6" x14ac:dyDescent="0.2">
      <c r="C3419"/>
      <c r="D3419"/>
      <c r="E3419"/>
      <c r="F3419"/>
    </row>
    <row r="3420" spans="3:6" x14ac:dyDescent="0.2">
      <c r="C3420"/>
      <c r="D3420"/>
      <c r="E3420"/>
      <c r="F3420"/>
    </row>
    <row r="3421" spans="3:6" x14ac:dyDescent="0.2">
      <c r="C3421"/>
      <c r="D3421"/>
      <c r="E3421"/>
      <c r="F3421"/>
    </row>
    <row r="3422" spans="3:6" x14ac:dyDescent="0.2">
      <c r="C3422"/>
      <c r="D3422"/>
      <c r="E3422"/>
      <c r="F3422"/>
    </row>
    <row r="3423" spans="3:6" x14ac:dyDescent="0.2">
      <c r="C3423"/>
      <c r="D3423"/>
      <c r="E3423"/>
      <c r="F3423"/>
    </row>
    <row r="3424" spans="3:6" x14ac:dyDescent="0.2">
      <c r="C3424"/>
      <c r="D3424"/>
      <c r="E3424"/>
      <c r="F3424"/>
    </row>
    <row r="3425" spans="3:6" x14ac:dyDescent="0.2">
      <c r="C3425"/>
      <c r="D3425"/>
      <c r="E3425"/>
      <c r="F3425"/>
    </row>
    <row r="3426" spans="3:6" x14ac:dyDescent="0.2">
      <c r="C3426"/>
      <c r="D3426"/>
      <c r="E3426"/>
      <c r="F3426"/>
    </row>
    <row r="3427" spans="3:6" x14ac:dyDescent="0.2">
      <c r="C3427"/>
      <c r="D3427"/>
      <c r="E3427"/>
      <c r="F3427"/>
    </row>
    <row r="3428" spans="3:6" x14ac:dyDescent="0.2">
      <c r="C3428"/>
      <c r="D3428"/>
      <c r="E3428"/>
      <c r="F3428"/>
    </row>
    <row r="3429" spans="3:6" x14ac:dyDescent="0.2">
      <c r="C3429"/>
      <c r="D3429"/>
      <c r="E3429"/>
      <c r="F3429"/>
    </row>
    <row r="3430" spans="3:6" x14ac:dyDescent="0.2">
      <c r="C3430"/>
      <c r="D3430"/>
      <c r="E3430"/>
      <c r="F3430"/>
    </row>
    <row r="3431" spans="3:6" x14ac:dyDescent="0.2">
      <c r="C3431"/>
      <c r="D3431"/>
      <c r="E3431"/>
      <c r="F3431"/>
    </row>
    <row r="3432" spans="3:6" x14ac:dyDescent="0.2">
      <c r="C3432"/>
      <c r="D3432"/>
      <c r="E3432"/>
      <c r="F3432"/>
    </row>
    <row r="3433" spans="3:6" x14ac:dyDescent="0.2">
      <c r="C3433"/>
      <c r="D3433"/>
      <c r="E3433"/>
      <c r="F3433"/>
    </row>
    <row r="3434" spans="3:6" x14ac:dyDescent="0.2">
      <c r="C3434"/>
      <c r="D3434"/>
      <c r="E3434"/>
      <c r="F3434"/>
    </row>
    <row r="3435" spans="3:6" x14ac:dyDescent="0.2">
      <c r="C3435"/>
      <c r="D3435"/>
      <c r="E3435"/>
      <c r="F3435"/>
    </row>
    <row r="3436" spans="3:6" x14ac:dyDescent="0.2">
      <c r="C3436"/>
      <c r="D3436"/>
      <c r="E3436"/>
      <c r="F3436"/>
    </row>
    <row r="3437" spans="3:6" x14ac:dyDescent="0.2">
      <c r="C3437"/>
      <c r="D3437"/>
      <c r="E3437"/>
      <c r="F3437"/>
    </row>
    <row r="3438" spans="3:6" x14ac:dyDescent="0.2">
      <c r="C3438"/>
      <c r="D3438"/>
      <c r="E3438"/>
      <c r="F3438"/>
    </row>
    <row r="3439" spans="3:6" x14ac:dyDescent="0.2">
      <c r="C3439"/>
      <c r="D3439"/>
      <c r="E3439"/>
      <c r="F3439"/>
    </row>
    <row r="3440" spans="3:6" x14ac:dyDescent="0.2">
      <c r="C3440"/>
      <c r="D3440"/>
      <c r="E3440"/>
      <c r="F3440"/>
    </row>
    <row r="3441" spans="3:6" x14ac:dyDescent="0.2">
      <c r="C3441"/>
      <c r="D3441"/>
      <c r="E3441"/>
      <c r="F3441"/>
    </row>
    <row r="3442" spans="3:6" x14ac:dyDescent="0.2">
      <c r="C3442"/>
      <c r="D3442"/>
      <c r="E3442"/>
      <c r="F3442"/>
    </row>
    <row r="3443" spans="3:6" x14ac:dyDescent="0.2">
      <c r="C3443"/>
      <c r="D3443"/>
      <c r="E3443"/>
      <c r="F3443"/>
    </row>
    <row r="3444" spans="3:6" x14ac:dyDescent="0.2">
      <c r="C3444"/>
      <c r="D3444"/>
      <c r="E3444"/>
      <c r="F3444"/>
    </row>
    <row r="3445" spans="3:6" x14ac:dyDescent="0.2">
      <c r="C3445"/>
      <c r="D3445"/>
      <c r="E3445"/>
      <c r="F3445"/>
    </row>
    <row r="3446" spans="3:6" x14ac:dyDescent="0.2">
      <c r="C3446"/>
      <c r="D3446"/>
      <c r="E3446"/>
      <c r="F3446"/>
    </row>
    <row r="3447" spans="3:6" x14ac:dyDescent="0.2">
      <c r="C3447"/>
      <c r="D3447"/>
      <c r="E3447"/>
      <c r="F3447"/>
    </row>
    <row r="3448" spans="3:6" x14ac:dyDescent="0.2">
      <c r="C3448"/>
      <c r="D3448"/>
      <c r="E3448"/>
      <c r="F3448"/>
    </row>
    <row r="3449" spans="3:6" x14ac:dyDescent="0.2">
      <c r="C3449"/>
      <c r="D3449"/>
      <c r="E3449"/>
      <c r="F3449"/>
    </row>
    <row r="3450" spans="3:6" x14ac:dyDescent="0.2">
      <c r="C3450"/>
      <c r="D3450"/>
      <c r="E3450"/>
      <c r="F3450"/>
    </row>
    <row r="3451" spans="3:6" x14ac:dyDescent="0.2">
      <c r="C3451"/>
      <c r="D3451"/>
      <c r="E3451"/>
      <c r="F3451"/>
    </row>
    <row r="3452" spans="3:6" x14ac:dyDescent="0.2">
      <c r="C3452"/>
      <c r="D3452"/>
      <c r="E3452"/>
      <c r="F3452"/>
    </row>
    <row r="3453" spans="3:6" x14ac:dyDescent="0.2">
      <c r="C3453"/>
      <c r="D3453"/>
      <c r="E3453"/>
      <c r="F3453"/>
    </row>
    <row r="3454" spans="3:6" x14ac:dyDescent="0.2">
      <c r="C3454"/>
      <c r="D3454"/>
      <c r="E3454"/>
      <c r="F3454"/>
    </row>
    <row r="3455" spans="3:6" x14ac:dyDescent="0.2">
      <c r="C3455"/>
      <c r="D3455"/>
      <c r="E3455"/>
      <c r="F3455"/>
    </row>
    <row r="3456" spans="3:6" x14ac:dyDescent="0.2">
      <c r="C3456"/>
      <c r="D3456"/>
      <c r="E3456"/>
      <c r="F3456"/>
    </row>
    <row r="3457" spans="3:6" x14ac:dyDescent="0.2">
      <c r="C3457"/>
      <c r="D3457"/>
      <c r="E3457"/>
      <c r="F3457"/>
    </row>
    <row r="3458" spans="3:6" x14ac:dyDescent="0.2">
      <c r="C3458"/>
      <c r="D3458"/>
      <c r="E3458"/>
      <c r="F3458"/>
    </row>
    <row r="3459" spans="3:6" x14ac:dyDescent="0.2">
      <c r="C3459"/>
      <c r="D3459"/>
      <c r="E3459"/>
      <c r="F3459"/>
    </row>
    <row r="3460" spans="3:6" x14ac:dyDescent="0.2">
      <c r="C3460"/>
      <c r="D3460"/>
      <c r="E3460"/>
      <c r="F3460"/>
    </row>
    <row r="3461" spans="3:6" x14ac:dyDescent="0.2">
      <c r="C3461"/>
      <c r="D3461"/>
      <c r="E3461"/>
      <c r="F3461"/>
    </row>
    <row r="3462" spans="3:6" x14ac:dyDescent="0.2">
      <c r="C3462"/>
      <c r="D3462"/>
      <c r="E3462"/>
      <c r="F3462"/>
    </row>
    <row r="3463" spans="3:6" x14ac:dyDescent="0.2">
      <c r="C3463"/>
      <c r="D3463"/>
      <c r="E3463"/>
      <c r="F3463"/>
    </row>
    <row r="3464" spans="3:6" x14ac:dyDescent="0.2">
      <c r="C3464"/>
      <c r="D3464"/>
      <c r="E3464"/>
      <c r="F3464"/>
    </row>
    <row r="3465" spans="3:6" x14ac:dyDescent="0.2">
      <c r="C3465"/>
      <c r="D3465"/>
      <c r="E3465"/>
      <c r="F3465"/>
    </row>
    <row r="3466" spans="3:6" x14ac:dyDescent="0.2">
      <c r="C3466"/>
      <c r="D3466"/>
      <c r="E3466"/>
      <c r="F3466"/>
    </row>
    <row r="3467" spans="3:6" x14ac:dyDescent="0.2">
      <c r="C3467"/>
      <c r="D3467"/>
      <c r="E3467"/>
      <c r="F3467"/>
    </row>
    <row r="3468" spans="3:6" x14ac:dyDescent="0.2">
      <c r="C3468"/>
      <c r="D3468"/>
      <c r="E3468"/>
      <c r="F3468"/>
    </row>
    <row r="3469" spans="3:6" x14ac:dyDescent="0.2">
      <c r="C3469"/>
      <c r="D3469"/>
      <c r="E3469"/>
      <c r="F3469"/>
    </row>
    <row r="3470" spans="3:6" x14ac:dyDescent="0.2">
      <c r="C3470"/>
      <c r="D3470"/>
      <c r="E3470"/>
      <c r="F3470"/>
    </row>
    <row r="3471" spans="3:6" x14ac:dyDescent="0.2">
      <c r="C3471"/>
      <c r="D3471"/>
      <c r="E3471"/>
      <c r="F3471"/>
    </row>
    <row r="3472" spans="3:6" x14ac:dyDescent="0.2">
      <c r="C3472"/>
      <c r="D3472"/>
      <c r="E3472"/>
      <c r="F3472"/>
    </row>
    <row r="3473" spans="3:6" x14ac:dyDescent="0.2">
      <c r="C3473"/>
      <c r="D3473"/>
      <c r="E3473"/>
      <c r="F3473"/>
    </row>
    <row r="3474" spans="3:6" x14ac:dyDescent="0.2">
      <c r="C3474"/>
      <c r="D3474"/>
      <c r="E3474"/>
      <c r="F3474"/>
    </row>
    <row r="3475" spans="3:6" x14ac:dyDescent="0.2">
      <c r="C3475"/>
      <c r="D3475"/>
      <c r="E3475"/>
      <c r="F3475"/>
    </row>
    <row r="3476" spans="3:6" x14ac:dyDescent="0.2">
      <c r="C3476"/>
      <c r="D3476"/>
      <c r="E3476"/>
      <c r="F3476"/>
    </row>
    <row r="3477" spans="3:6" x14ac:dyDescent="0.2">
      <c r="C3477"/>
      <c r="D3477"/>
      <c r="E3477"/>
      <c r="F3477"/>
    </row>
    <row r="3478" spans="3:6" x14ac:dyDescent="0.2">
      <c r="C3478"/>
      <c r="D3478"/>
      <c r="E3478"/>
      <c r="F3478"/>
    </row>
    <row r="3479" spans="3:6" x14ac:dyDescent="0.2">
      <c r="C3479"/>
      <c r="D3479"/>
      <c r="E3479"/>
      <c r="F3479"/>
    </row>
    <row r="3480" spans="3:6" x14ac:dyDescent="0.2">
      <c r="C3480"/>
      <c r="D3480"/>
      <c r="E3480"/>
      <c r="F3480"/>
    </row>
    <row r="3481" spans="3:6" x14ac:dyDescent="0.2">
      <c r="C3481"/>
      <c r="D3481"/>
      <c r="E3481"/>
      <c r="F3481"/>
    </row>
    <row r="3482" spans="3:6" x14ac:dyDescent="0.2">
      <c r="C3482"/>
      <c r="D3482"/>
      <c r="E3482"/>
      <c r="F3482"/>
    </row>
    <row r="3483" spans="3:6" x14ac:dyDescent="0.2">
      <c r="C3483"/>
      <c r="D3483"/>
      <c r="E3483"/>
      <c r="F3483"/>
    </row>
    <row r="3484" spans="3:6" x14ac:dyDescent="0.2">
      <c r="C3484"/>
      <c r="D3484"/>
      <c r="E3484"/>
      <c r="F3484"/>
    </row>
    <row r="3485" spans="3:6" x14ac:dyDescent="0.2">
      <c r="C3485"/>
      <c r="D3485"/>
      <c r="E3485"/>
      <c r="F3485"/>
    </row>
    <row r="3486" spans="3:6" x14ac:dyDescent="0.2">
      <c r="C3486"/>
      <c r="D3486"/>
      <c r="E3486"/>
      <c r="F3486"/>
    </row>
    <row r="3487" spans="3:6" x14ac:dyDescent="0.2">
      <c r="C3487"/>
      <c r="D3487"/>
      <c r="E3487"/>
      <c r="F3487"/>
    </row>
    <row r="3488" spans="3:6" x14ac:dyDescent="0.2">
      <c r="C3488"/>
      <c r="D3488"/>
      <c r="E3488"/>
      <c r="F3488"/>
    </row>
    <row r="3489" spans="3:6" x14ac:dyDescent="0.2">
      <c r="C3489"/>
      <c r="D3489"/>
      <c r="E3489"/>
      <c r="F3489"/>
    </row>
    <row r="3490" spans="3:6" x14ac:dyDescent="0.2">
      <c r="C3490"/>
      <c r="D3490"/>
      <c r="E3490"/>
      <c r="F3490"/>
    </row>
    <row r="3491" spans="3:6" x14ac:dyDescent="0.2">
      <c r="C3491"/>
      <c r="D3491"/>
      <c r="E3491"/>
      <c r="F3491"/>
    </row>
    <row r="3492" spans="3:6" x14ac:dyDescent="0.2">
      <c r="C3492"/>
      <c r="D3492"/>
      <c r="E3492"/>
      <c r="F3492"/>
    </row>
    <row r="3493" spans="3:6" x14ac:dyDescent="0.2">
      <c r="C3493"/>
      <c r="D3493"/>
      <c r="E3493"/>
      <c r="F3493"/>
    </row>
    <row r="3494" spans="3:6" x14ac:dyDescent="0.2">
      <c r="C3494"/>
      <c r="D3494"/>
      <c r="E3494"/>
      <c r="F3494"/>
    </row>
    <row r="3495" spans="3:6" x14ac:dyDescent="0.2">
      <c r="C3495"/>
      <c r="D3495"/>
      <c r="E3495"/>
      <c r="F3495"/>
    </row>
    <row r="3496" spans="3:6" x14ac:dyDescent="0.2">
      <c r="C3496"/>
      <c r="D3496"/>
      <c r="E3496"/>
      <c r="F3496"/>
    </row>
    <row r="3497" spans="3:6" x14ac:dyDescent="0.2">
      <c r="C3497"/>
      <c r="D3497"/>
      <c r="E3497"/>
      <c r="F3497"/>
    </row>
    <row r="3498" spans="3:6" x14ac:dyDescent="0.2">
      <c r="C3498"/>
      <c r="D3498"/>
      <c r="E3498"/>
      <c r="F3498"/>
    </row>
    <row r="3499" spans="3:6" x14ac:dyDescent="0.2">
      <c r="C3499"/>
      <c r="D3499"/>
      <c r="E3499"/>
      <c r="F3499"/>
    </row>
    <row r="3500" spans="3:6" x14ac:dyDescent="0.2">
      <c r="C3500"/>
      <c r="D3500"/>
      <c r="E3500"/>
      <c r="F3500"/>
    </row>
    <row r="3501" spans="3:6" x14ac:dyDescent="0.2">
      <c r="C3501"/>
      <c r="D3501"/>
      <c r="E3501"/>
      <c r="F3501"/>
    </row>
    <row r="3502" spans="3:6" x14ac:dyDescent="0.2">
      <c r="C3502"/>
      <c r="D3502"/>
      <c r="E3502"/>
      <c r="F3502"/>
    </row>
    <row r="3503" spans="3:6" x14ac:dyDescent="0.2">
      <c r="C3503"/>
      <c r="D3503"/>
      <c r="E3503"/>
      <c r="F3503"/>
    </row>
    <row r="3504" spans="3:6" x14ac:dyDescent="0.2">
      <c r="C3504"/>
      <c r="D3504"/>
      <c r="E3504"/>
      <c r="F3504"/>
    </row>
    <row r="3505" spans="3:6" x14ac:dyDescent="0.2">
      <c r="C3505"/>
      <c r="D3505"/>
      <c r="E3505"/>
      <c r="F3505"/>
    </row>
    <row r="3506" spans="3:6" x14ac:dyDescent="0.2">
      <c r="C3506"/>
      <c r="D3506"/>
      <c r="E3506"/>
      <c r="F3506"/>
    </row>
    <row r="3507" spans="3:6" x14ac:dyDescent="0.2">
      <c r="C3507"/>
      <c r="D3507"/>
      <c r="E3507"/>
      <c r="F3507"/>
    </row>
    <row r="3508" spans="3:6" x14ac:dyDescent="0.2">
      <c r="C3508"/>
      <c r="D3508"/>
      <c r="E3508"/>
      <c r="F3508"/>
    </row>
    <row r="3509" spans="3:6" x14ac:dyDescent="0.2">
      <c r="C3509"/>
      <c r="D3509"/>
      <c r="E3509"/>
      <c r="F3509"/>
    </row>
    <row r="3510" spans="3:6" x14ac:dyDescent="0.2">
      <c r="C3510"/>
      <c r="D3510"/>
      <c r="E3510"/>
      <c r="F3510"/>
    </row>
    <row r="3511" spans="3:6" x14ac:dyDescent="0.2">
      <c r="C3511"/>
      <c r="D3511"/>
      <c r="E3511"/>
      <c r="F3511"/>
    </row>
    <row r="3512" spans="3:6" x14ac:dyDescent="0.2">
      <c r="C3512"/>
      <c r="D3512"/>
      <c r="E3512"/>
      <c r="F3512"/>
    </row>
    <row r="3513" spans="3:6" x14ac:dyDescent="0.2">
      <c r="C3513"/>
      <c r="D3513"/>
      <c r="E3513"/>
      <c r="F3513"/>
    </row>
    <row r="3514" spans="3:6" x14ac:dyDescent="0.2">
      <c r="C3514"/>
      <c r="D3514"/>
      <c r="E3514"/>
      <c r="F3514"/>
    </row>
    <row r="3515" spans="3:6" x14ac:dyDescent="0.2">
      <c r="C3515"/>
      <c r="D3515"/>
      <c r="E3515"/>
      <c r="F3515"/>
    </row>
    <row r="3516" spans="3:6" x14ac:dyDescent="0.2">
      <c r="C3516"/>
      <c r="D3516"/>
      <c r="E3516"/>
      <c r="F3516"/>
    </row>
    <row r="3517" spans="3:6" x14ac:dyDescent="0.2">
      <c r="C3517"/>
      <c r="D3517"/>
      <c r="E3517"/>
      <c r="F3517"/>
    </row>
    <row r="3518" spans="3:6" x14ac:dyDescent="0.2">
      <c r="C3518"/>
      <c r="D3518"/>
      <c r="E3518"/>
      <c r="F3518"/>
    </row>
    <row r="3519" spans="3:6" x14ac:dyDescent="0.2">
      <c r="C3519"/>
      <c r="D3519"/>
      <c r="E3519"/>
      <c r="F3519"/>
    </row>
    <row r="3520" spans="3:6" x14ac:dyDescent="0.2">
      <c r="C3520"/>
      <c r="D3520"/>
      <c r="E3520"/>
      <c r="F3520"/>
    </row>
    <row r="3521" spans="3:6" x14ac:dyDescent="0.2">
      <c r="C3521"/>
      <c r="D3521"/>
      <c r="E3521"/>
      <c r="F3521"/>
    </row>
    <row r="3522" spans="3:6" x14ac:dyDescent="0.2">
      <c r="C3522"/>
      <c r="D3522"/>
      <c r="E3522"/>
      <c r="F3522"/>
    </row>
    <row r="3523" spans="3:6" x14ac:dyDescent="0.2">
      <c r="C3523"/>
      <c r="D3523"/>
      <c r="E3523"/>
      <c r="F3523"/>
    </row>
    <row r="3524" spans="3:6" x14ac:dyDescent="0.2">
      <c r="C3524"/>
      <c r="D3524"/>
      <c r="E3524"/>
      <c r="F3524"/>
    </row>
    <row r="3525" spans="3:6" x14ac:dyDescent="0.2">
      <c r="C3525"/>
      <c r="D3525"/>
      <c r="E3525"/>
      <c r="F3525"/>
    </row>
    <row r="3526" spans="3:6" x14ac:dyDescent="0.2">
      <c r="C3526"/>
      <c r="D3526"/>
      <c r="E3526"/>
      <c r="F3526"/>
    </row>
    <row r="3527" spans="3:6" x14ac:dyDescent="0.2">
      <c r="C3527"/>
      <c r="D3527"/>
      <c r="E3527"/>
      <c r="F3527"/>
    </row>
    <row r="3528" spans="3:6" x14ac:dyDescent="0.2">
      <c r="C3528"/>
      <c r="D3528"/>
      <c r="E3528"/>
      <c r="F3528"/>
    </row>
    <row r="3529" spans="3:6" x14ac:dyDescent="0.2">
      <c r="C3529"/>
      <c r="D3529"/>
      <c r="E3529"/>
      <c r="F3529"/>
    </row>
    <row r="3530" spans="3:6" x14ac:dyDescent="0.2">
      <c r="C3530"/>
      <c r="D3530"/>
      <c r="E3530"/>
      <c r="F3530"/>
    </row>
    <row r="3531" spans="3:6" x14ac:dyDescent="0.2">
      <c r="C3531"/>
      <c r="D3531"/>
      <c r="E3531"/>
      <c r="F3531"/>
    </row>
    <row r="3532" spans="3:6" x14ac:dyDescent="0.2">
      <c r="C3532"/>
      <c r="D3532"/>
      <c r="E3532"/>
      <c r="F3532"/>
    </row>
    <row r="3533" spans="3:6" x14ac:dyDescent="0.2">
      <c r="C3533"/>
      <c r="D3533"/>
      <c r="E3533"/>
      <c r="F3533"/>
    </row>
    <row r="3534" spans="3:6" x14ac:dyDescent="0.2">
      <c r="C3534"/>
      <c r="D3534"/>
      <c r="E3534"/>
      <c r="F3534"/>
    </row>
    <row r="3535" spans="3:6" x14ac:dyDescent="0.2">
      <c r="C3535"/>
      <c r="D3535"/>
      <c r="E3535"/>
      <c r="F3535"/>
    </row>
    <row r="3536" spans="3:6" x14ac:dyDescent="0.2">
      <c r="C3536"/>
      <c r="D3536"/>
      <c r="E3536"/>
      <c r="F3536"/>
    </row>
    <row r="3537" spans="3:6" x14ac:dyDescent="0.2">
      <c r="C3537"/>
      <c r="D3537"/>
      <c r="E3537"/>
      <c r="F3537"/>
    </row>
    <row r="3538" spans="3:6" x14ac:dyDescent="0.2">
      <c r="C3538"/>
      <c r="D3538"/>
      <c r="E3538"/>
      <c r="F3538"/>
    </row>
    <row r="3539" spans="3:6" x14ac:dyDescent="0.2">
      <c r="C3539"/>
      <c r="D3539"/>
      <c r="E3539"/>
      <c r="F3539"/>
    </row>
    <row r="3540" spans="3:6" x14ac:dyDescent="0.2">
      <c r="C3540"/>
      <c r="D3540"/>
      <c r="E3540"/>
      <c r="F3540"/>
    </row>
    <row r="3541" spans="3:6" x14ac:dyDescent="0.2">
      <c r="C3541"/>
      <c r="D3541"/>
      <c r="E3541"/>
      <c r="F3541"/>
    </row>
    <row r="3542" spans="3:6" x14ac:dyDescent="0.2">
      <c r="C3542"/>
      <c r="D3542"/>
      <c r="E3542"/>
      <c r="F3542"/>
    </row>
    <row r="3543" spans="3:6" x14ac:dyDescent="0.2">
      <c r="C3543"/>
      <c r="D3543"/>
      <c r="E3543"/>
      <c r="F3543"/>
    </row>
    <row r="3544" spans="3:6" x14ac:dyDescent="0.2">
      <c r="C3544"/>
      <c r="D3544"/>
      <c r="E3544"/>
      <c r="F3544"/>
    </row>
    <row r="3545" spans="3:6" x14ac:dyDescent="0.2">
      <c r="C3545"/>
      <c r="D3545"/>
      <c r="E3545"/>
      <c r="F3545"/>
    </row>
    <row r="3546" spans="3:6" x14ac:dyDescent="0.2">
      <c r="C3546"/>
      <c r="D3546"/>
      <c r="E3546"/>
      <c r="F3546"/>
    </row>
    <row r="3547" spans="3:6" x14ac:dyDescent="0.2">
      <c r="C3547"/>
      <c r="D3547"/>
      <c r="E3547"/>
      <c r="F3547"/>
    </row>
    <row r="3548" spans="3:6" x14ac:dyDescent="0.2">
      <c r="C3548"/>
      <c r="D3548"/>
      <c r="E3548"/>
      <c r="F3548"/>
    </row>
    <row r="3549" spans="3:6" x14ac:dyDescent="0.2">
      <c r="C3549"/>
      <c r="D3549"/>
      <c r="E3549"/>
      <c r="F3549"/>
    </row>
    <row r="3550" spans="3:6" x14ac:dyDescent="0.2">
      <c r="C3550"/>
      <c r="D3550"/>
      <c r="E3550"/>
      <c r="F3550"/>
    </row>
    <row r="3551" spans="3:6" x14ac:dyDescent="0.2">
      <c r="C3551"/>
      <c r="D3551"/>
      <c r="E3551"/>
      <c r="F3551"/>
    </row>
    <row r="3552" spans="3:6" x14ac:dyDescent="0.2">
      <c r="C3552"/>
      <c r="D3552"/>
      <c r="E3552"/>
      <c r="F3552"/>
    </row>
    <row r="3553" spans="3:6" x14ac:dyDescent="0.2">
      <c r="C3553"/>
      <c r="D3553"/>
      <c r="E3553"/>
      <c r="F3553"/>
    </row>
    <row r="3554" spans="3:6" x14ac:dyDescent="0.2">
      <c r="C3554"/>
      <c r="D3554"/>
      <c r="E3554"/>
      <c r="F3554"/>
    </row>
    <row r="3555" spans="3:6" x14ac:dyDescent="0.2">
      <c r="C3555"/>
      <c r="D3555"/>
      <c r="E3555"/>
      <c r="F3555"/>
    </row>
    <row r="3556" spans="3:6" x14ac:dyDescent="0.2">
      <c r="C3556"/>
      <c r="D3556"/>
      <c r="E3556"/>
      <c r="F3556"/>
    </row>
    <row r="3557" spans="3:6" x14ac:dyDescent="0.2">
      <c r="C3557"/>
      <c r="D3557"/>
      <c r="E3557"/>
      <c r="F3557"/>
    </row>
    <row r="3558" spans="3:6" x14ac:dyDescent="0.2">
      <c r="C3558"/>
      <c r="D3558"/>
      <c r="E3558"/>
      <c r="F3558"/>
    </row>
    <row r="3559" spans="3:6" x14ac:dyDescent="0.2">
      <c r="C3559"/>
      <c r="D3559"/>
      <c r="E3559"/>
      <c r="F3559"/>
    </row>
    <row r="3560" spans="3:6" x14ac:dyDescent="0.2">
      <c r="C3560"/>
      <c r="D3560"/>
      <c r="E3560"/>
      <c r="F3560"/>
    </row>
    <row r="3561" spans="3:6" x14ac:dyDescent="0.2">
      <c r="C3561"/>
      <c r="D3561"/>
      <c r="E3561"/>
      <c r="F3561"/>
    </row>
    <row r="3562" spans="3:6" x14ac:dyDescent="0.2">
      <c r="C3562"/>
      <c r="D3562"/>
      <c r="E3562"/>
      <c r="F3562"/>
    </row>
    <row r="3563" spans="3:6" x14ac:dyDescent="0.2">
      <c r="C3563"/>
      <c r="D3563"/>
      <c r="E3563"/>
      <c r="F3563"/>
    </row>
    <row r="3564" spans="3:6" x14ac:dyDescent="0.2">
      <c r="C3564"/>
      <c r="D3564"/>
      <c r="E3564"/>
      <c r="F3564"/>
    </row>
    <row r="3565" spans="3:6" x14ac:dyDescent="0.2">
      <c r="C3565"/>
      <c r="D3565"/>
      <c r="E3565"/>
      <c r="F3565"/>
    </row>
    <row r="3566" spans="3:6" x14ac:dyDescent="0.2">
      <c r="C3566"/>
      <c r="D3566"/>
      <c r="E3566"/>
      <c r="F3566"/>
    </row>
    <row r="3567" spans="3:6" x14ac:dyDescent="0.2">
      <c r="C3567"/>
      <c r="D3567"/>
      <c r="E3567"/>
      <c r="F3567"/>
    </row>
    <row r="3568" spans="3:6" x14ac:dyDescent="0.2">
      <c r="C3568"/>
      <c r="D3568"/>
      <c r="E3568"/>
      <c r="F3568"/>
    </row>
    <row r="3569" spans="3:6" x14ac:dyDescent="0.2">
      <c r="C3569"/>
      <c r="D3569"/>
      <c r="E3569"/>
      <c r="F3569"/>
    </row>
    <row r="3570" spans="3:6" x14ac:dyDescent="0.2">
      <c r="C3570"/>
      <c r="D3570"/>
      <c r="E3570"/>
      <c r="F3570"/>
    </row>
    <row r="3571" spans="3:6" x14ac:dyDescent="0.2">
      <c r="C3571"/>
      <c r="D3571"/>
      <c r="E3571"/>
      <c r="F3571"/>
    </row>
    <row r="3572" spans="3:6" x14ac:dyDescent="0.2">
      <c r="C3572"/>
      <c r="D3572"/>
      <c r="E3572"/>
      <c r="F3572"/>
    </row>
    <row r="3573" spans="3:6" x14ac:dyDescent="0.2">
      <c r="C3573"/>
      <c r="D3573"/>
      <c r="E3573"/>
      <c r="F3573"/>
    </row>
    <row r="3574" spans="3:6" x14ac:dyDescent="0.2">
      <c r="C3574"/>
      <c r="D3574"/>
      <c r="E3574"/>
      <c r="F3574"/>
    </row>
    <row r="3575" spans="3:6" x14ac:dyDescent="0.2">
      <c r="C3575"/>
      <c r="D3575"/>
      <c r="E3575"/>
      <c r="F3575"/>
    </row>
    <row r="3576" spans="3:6" x14ac:dyDescent="0.2">
      <c r="C3576"/>
      <c r="D3576"/>
      <c r="E3576"/>
      <c r="F3576"/>
    </row>
    <row r="3577" spans="3:6" x14ac:dyDescent="0.2">
      <c r="C3577"/>
      <c r="D3577"/>
      <c r="E3577"/>
      <c r="F3577"/>
    </row>
    <row r="3578" spans="3:6" x14ac:dyDescent="0.2">
      <c r="C3578"/>
      <c r="D3578"/>
      <c r="E3578"/>
      <c r="F3578"/>
    </row>
    <row r="3579" spans="3:6" x14ac:dyDescent="0.2">
      <c r="C3579"/>
      <c r="D3579"/>
      <c r="E3579"/>
      <c r="F3579"/>
    </row>
    <row r="3580" spans="3:6" x14ac:dyDescent="0.2">
      <c r="C3580"/>
      <c r="D3580"/>
      <c r="E3580"/>
      <c r="F3580"/>
    </row>
    <row r="3581" spans="3:6" x14ac:dyDescent="0.2">
      <c r="C3581"/>
      <c r="D3581"/>
      <c r="E3581"/>
      <c r="F3581"/>
    </row>
    <row r="3582" spans="3:6" x14ac:dyDescent="0.2">
      <c r="C3582"/>
      <c r="D3582"/>
      <c r="E3582"/>
      <c r="F3582"/>
    </row>
    <row r="3583" spans="3:6" x14ac:dyDescent="0.2">
      <c r="C3583"/>
      <c r="D3583"/>
      <c r="E3583"/>
      <c r="F3583"/>
    </row>
    <row r="3584" spans="3:6" x14ac:dyDescent="0.2">
      <c r="C3584"/>
      <c r="D3584"/>
      <c r="E3584"/>
      <c r="F3584"/>
    </row>
    <row r="3585" spans="3:6" x14ac:dyDescent="0.2">
      <c r="C3585"/>
      <c r="D3585"/>
      <c r="E3585"/>
      <c r="F3585"/>
    </row>
    <row r="3586" spans="3:6" x14ac:dyDescent="0.2">
      <c r="C3586"/>
      <c r="D3586"/>
      <c r="E3586"/>
      <c r="F3586"/>
    </row>
    <row r="3587" spans="3:6" x14ac:dyDescent="0.2">
      <c r="C3587"/>
      <c r="D3587"/>
      <c r="E3587"/>
      <c r="F3587"/>
    </row>
    <row r="3588" spans="3:6" x14ac:dyDescent="0.2">
      <c r="C3588"/>
      <c r="D3588"/>
      <c r="E3588"/>
      <c r="F3588"/>
    </row>
    <row r="3589" spans="3:6" x14ac:dyDescent="0.2">
      <c r="C3589"/>
      <c r="D3589"/>
      <c r="E3589"/>
      <c r="F3589"/>
    </row>
    <row r="3590" spans="3:6" x14ac:dyDescent="0.2">
      <c r="C3590"/>
      <c r="D3590"/>
      <c r="E3590"/>
      <c r="F3590"/>
    </row>
    <row r="3591" spans="3:6" x14ac:dyDescent="0.2">
      <c r="C3591"/>
      <c r="D3591"/>
      <c r="E3591"/>
      <c r="F3591"/>
    </row>
    <row r="3592" spans="3:6" x14ac:dyDescent="0.2">
      <c r="C3592"/>
      <c r="D3592"/>
      <c r="E3592"/>
      <c r="F3592"/>
    </row>
    <row r="3593" spans="3:6" x14ac:dyDescent="0.2">
      <c r="C3593"/>
      <c r="D3593"/>
      <c r="E3593"/>
      <c r="F3593"/>
    </row>
    <row r="3594" spans="3:6" x14ac:dyDescent="0.2">
      <c r="C3594"/>
      <c r="D3594"/>
      <c r="E3594"/>
      <c r="F3594"/>
    </row>
    <row r="3595" spans="3:6" x14ac:dyDescent="0.2">
      <c r="C3595"/>
      <c r="D3595"/>
      <c r="E3595"/>
      <c r="F3595"/>
    </row>
    <row r="3596" spans="3:6" x14ac:dyDescent="0.2">
      <c r="C3596"/>
      <c r="D3596"/>
      <c r="E3596"/>
      <c r="F3596"/>
    </row>
    <row r="3597" spans="3:6" x14ac:dyDescent="0.2">
      <c r="C3597"/>
      <c r="D3597"/>
      <c r="E3597"/>
      <c r="F3597"/>
    </row>
    <row r="3598" spans="3:6" x14ac:dyDescent="0.2">
      <c r="C3598"/>
      <c r="D3598"/>
      <c r="E3598"/>
      <c r="F3598"/>
    </row>
    <row r="3599" spans="3:6" x14ac:dyDescent="0.2">
      <c r="C3599"/>
      <c r="D3599"/>
      <c r="E3599"/>
      <c r="F3599"/>
    </row>
    <row r="3600" spans="3:6" x14ac:dyDescent="0.2">
      <c r="C3600"/>
      <c r="D3600"/>
      <c r="E3600"/>
      <c r="F3600"/>
    </row>
    <row r="3601" spans="3:6" x14ac:dyDescent="0.2">
      <c r="C3601"/>
      <c r="D3601"/>
      <c r="E3601"/>
      <c r="F3601"/>
    </row>
    <row r="3602" spans="3:6" x14ac:dyDescent="0.2">
      <c r="C3602"/>
      <c r="D3602"/>
      <c r="E3602"/>
      <c r="F3602"/>
    </row>
    <row r="3603" spans="3:6" x14ac:dyDescent="0.2">
      <c r="C3603"/>
      <c r="D3603"/>
      <c r="E3603"/>
      <c r="F3603"/>
    </row>
    <row r="3604" spans="3:6" x14ac:dyDescent="0.2">
      <c r="C3604"/>
      <c r="D3604"/>
      <c r="E3604"/>
      <c r="F3604"/>
    </row>
    <row r="3605" spans="3:6" x14ac:dyDescent="0.2">
      <c r="C3605"/>
      <c r="D3605"/>
      <c r="E3605"/>
      <c r="F3605"/>
    </row>
    <row r="3606" spans="3:6" x14ac:dyDescent="0.2">
      <c r="C3606"/>
      <c r="D3606"/>
      <c r="E3606"/>
      <c r="F3606"/>
    </row>
    <row r="3607" spans="3:6" x14ac:dyDescent="0.2">
      <c r="C3607"/>
      <c r="D3607"/>
      <c r="E3607"/>
      <c r="F3607"/>
    </row>
    <row r="3608" spans="3:6" x14ac:dyDescent="0.2">
      <c r="C3608"/>
      <c r="D3608"/>
      <c r="E3608"/>
      <c r="F3608"/>
    </row>
    <row r="3609" spans="3:6" x14ac:dyDescent="0.2">
      <c r="C3609"/>
      <c r="D3609"/>
      <c r="E3609"/>
      <c r="F3609"/>
    </row>
    <row r="3610" spans="3:6" x14ac:dyDescent="0.2">
      <c r="C3610"/>
      <c r="D3610"/>
      <c r="E3610"/>
      <c r="F3610"/>
    </row>
    <row r="3611" spans="3:6" x14ac:dyDescent="0.2">
      <c r="C3611"/>
      <c r="D3611"/>
      <c r="E3611"/>
      <c r="F3611"/>
    </row>
    <row r="3612" spans="3:6" x14ac:dyDescent="0.2">
      <c r="C3612"/>
      <c r="D3612"/>
      <c r="E3612"/>
      <c r="F3612"/>
    </row>
    <row r="3613" spans="3:6" x14ac:dyDescent="0.2">
      <c r="C3613"/>
      <c r="D3613"/>
      <c r="E3613"/>
      <c r="F3613"/>
    </row>
    <row r="3614" spans="3:6" x14ac:dyDescent="0.2">
      <c r="C3614"/>
      <c r="D3614"/>
      <c r="E3614"/>
      <c r="F3614"/>
    </row>
    <row r="3615" spans="3:6" x14ac:dyDescent="0.2">
      <c r="C3615"/>
      <c r="D3615"/>
      <c r="E3615"/>
      <c r="F3615"/>
    </row>
    <row r="3616" spans="3:6" x14ac:dyDescent="0.2">
      <c r="C3616"/>
      <c r="D3616"/>
      <c r="E3616"/>
      <c r="F3616"/>
    </row>
    <row r="3617" spans="3:6" x14ac:dyDescent="0.2">
      <c r="C3617"/>
      <c r="D3617"/>
      <c r="E3617"/>
      <c r="F3617"/>
    </row>
    <row r="3618" spans="3:6" x14ac:dyDescent="0.2">
      <c r="C3618"/>
      <c r="D3618"/>
      <c r="E3618"/>
      <c r="F3618"/>
    </row>
    <row r="3619" spans="3:6" x14ac:dyDescent="0.2">
      <c r="C3619"/>
      <c r="D3619"/>
      <c r="E3619"/>
      <c r="F3619"/>
    </row>
    <row r="3620" spans="3:6" x14ac:dyDescent="0.2">
      <c r="C3620"/>
      <c r="D3620"/>
      <c r="E3620"/>
      <c r="F3620"/>
    </row>
    <row r="3621" spans="3:6" x14ac:dyDescent="0.2">
      <c r="C3621"/>
      <c r="D3621"/>
      <c r="E3621"/>
      <c r="F3621"/>
    </row>
    <row r="3622" spans="3:6" x14ac:dyDescent="0.2">
      <c r="C3622"/>
      <c r="D3622"/>
      <c r="E3622"/>
      <c r="F3622"/>
    </row>
    <row r="3623" spans="3:6" x14ac:dyDescent="0.2">
      <c r="C3623"/>
      <c r="D3623"/>
      <c r="E3623"/>
      <c r="F3623"/>
    </row>
    <row r="3624" spans="3:6" x14ac:dyDescent="0.2">
      <c r="C3624"/>
      <c r="D3624"/>
      <c r="E3624"/>
      <c r="F3624"/>
    </row>
    <row r="3625" spans="3:6" x14ac:dyDescent="0.2">
      <c r="C3625"/>
      <c r="D3625"/>
      <c r="E3625"/>
      <c r="F3625"/>
    </row>
    <row r="3626" spans="3:6" x14ac:dyDescent="0.2">
      <c r="C3626"/>
      <c r="D3626"/>
      <c r="E3626"/>
      <c r="F3626"/>
    </row>
    <row r="3627" spans="3:6" x14ac:dyDescent="0.2">
      <c r="C3627"/>
      <c r="D3627"/>
      <c r="E3627"/>
      <c r="F3627"/>
    </row>
    <row r="3628" spans="3:6" x14ac:dyDescent="0.2">
      <c r="C3628"/>
      <c r="D3628"/>
      <c r="E3628"/>
      <c r="F3628"/>
    </row>
    <row r="3629" spans="3:6" x14ac:dyDescent="0.2">
      <c r="C3629"/>
      <c r="D3629"/>
      <c r="E3629"/>
      <c r="F3629"/>
    </row>
    <row r="3630" spans="3:6" x14ac:dyDescent="0.2">
      <c r="C3630"/>
      <c r="D3630"/>
      <c r="E3630"/>
      <c r="F3630"/>
    </row>
    <row r="3631" spans="3:6" x14ac:dyDescent="0.2">
      <c r="C3631"/>
      <c r="D3631"/>
      <c r="E3631"/>
      <c r="F3631"/>
    </row>
    <row r="3632" spans="3:6" x14ac:dyDescent="0.2">
      <c r="C3632"/>
      <c r="D3632"/>
      <c r="E3632"/>
      <c r="F3632"/>
    </row>
    <row r="3633" spans="3:6" x14ac:dyDescent="0.2">
      <c r="C3633"/>
      <c r="D3633"/>
      <c r="E3633"/>
      <c r="F3633"/>
    </row>
    <row r="3634" spans="3:6" x14ac:dyDescent="0.2">
      <c r="C3634"/>
      <c r="D3634"/>
      <c r="E3634"/>
      <c r="F3634"/>
    </row>
    <row r="3635" spans="3:6" x14ac:dyDescent="0.2">
      <c r="C3635"/>
      <c r="D3635"/>
      <c r="E3635"/>
      <c r="F3635"/>
    </row>
    <row r="3636" spans="3:6" x14ac:dyDescent="0.2">
      <c r="C3636"/>
      <c r="D3636"/>
      <c r="E3636"/>
      <c r="F3636"/>
    </row>
    <row r="3637" spans="3:6" x14ac:dyDescent="0.2">
      <c r="C3637"/>
      <c r="D3637"/>
      <c r="E3637"/>
      <c r="F3637"/>
    </row>
    <row r="3638" spans="3:6" x14ac:dyDescent="0.2">
      <c r="C3638"/>
      <c r="D3638"/>
      <c r="E3638"/>
      <c r="F3638"/>
    </row>
    <row r="3639" spans="3:6" x14ac:dyDescent="0.2">
      <c r="C3639"/>
      <c r="D3639"/>
      <c r="E3639"/>
      <c r="F3639"/>
    </row>
    <row r="3640" spans="3:6" x14ac:dyDescent="0.2">
      <c r="C3640"/>
      <c r="D3640"/>
      <c r="E3640"/>
      <c r="F3640"/>
    </row>
    <row r="3641" spans="3:6" x14ac:dyDescent="0.2">
      <c r="C3641"/>
      <c r="D3641"/>
      <c r="E3641"/>
      <c r="F3641"/>
    </row>
    <row r="3642" spans="3:6" x14ac:dyDescent="0.2">
      <c r="C3642"/>
      <c r="D3642"/>
      <c r="E3642"/>
      <c r="F3642"/>
    </row>
    <row r="3643" spans="3:6" x14ac:dyDescent="0.2">
      <c r="C3643"/>
      <c r="D3643"/>
      <c r="E3643"/>
      <c r="F3643"/>
    </row>
    <row r="3644" spans="3:6" x14ac:dyDescent="0.2">
      <c r="C3644"/>
      <c r="D3644"/>
      <c r="E3644"/>
      <c r="F3644"/>
    </row>
    <row r="3645" spans="3:6" x14ac:dyDescent="0.2">
      <c r="C3645"/>
      <c r="D3645"/>
      <c r="E3645"/>
      <c r="F3645"/>
    </row>
    <row r="3646" spans="3:6" x14ac:dyDescent="0.2">
      <c r="C3646"/>
      <c r="D3646"/>
      <c r="E3646"/>
      <c r="F3646"/>
    </row>
    <row r="3647" spans="3:6" x14ac:dyDescent="0.2">
      <c r="C3647"/>
      <c r="D3647"/>
      <c r="E3647"/>
      <c r="F3647"/>
    </row>
    <row r="3648" spans="3:6" x14ac:dyDescent="0.2">
      <c r="C3648"/>
      <c r="D3648"/>
      <c r="E3648"/>
      <c r="F3648"/>
    </row>
    <row r="3649" spans="3:6" x14ac:dyDescent="0.2">
      <c r="C3649"/>
      <c r="D3649"/>
      <c r="E3649"/>
      <c r="F3649"/>
    </row>
    <row r="3650" spans="3:6" x14ac:dyDescent="0.2">
      <c r="C3650"/>
      <c r="D3650"/>
      <c r="E3650"/>
      <c r="F3650"/>
    </row>
    <row r="3651" spans="3:6" x14ac:dyDescent="0.2">
      <c r="C3651"/>
      <c r="D3651"/>
      <c r="E3651"/>
      <c r="F3651"/>
    </row>
    <row r="3652" spans="3:6" x14ac:dyDescent="0.2">
      <c r="C3652"/>
      <c r="D3652"/>
      <c r="E3652"/>
      <c r="F3652"/>
    </row>
    <row r="3653" spans="3:6" x14ac:dyDescent="0.2">
      <c r="C3653"/>
      <c r="D3653"/>
      <c r="E3653"/>
      <c r="F3653"/>
    </row>
    <row r="3654" spans="3:6" x14ac:dyDescent="0.2">
      <c r="C3654"/>
      <c r="D3654"/>
      <c r="E3654"/>
      <c r="F3654"/>
    </row>
    <row r="3655" spans="3:6" x14ac:dyDescent="0.2">
      <c r="C3655"/>
      <c r="D3655"/>
      <c r="E3655"/>
      <c r="F3655"/>
    </row>
    <row r="3656" spans="3:6" x14ac:dyDescent="0.2">
      <c r="C3656"/>
      <c r="D3656"/>
      <c r="E3656"/>
      <c r="F3656"/>
    </row>
    <row r="3657" spans="3:6" x14ac:dyDescent="0.2">
      <c r="C3657"/>
      <c r="D3657"/>
      <c r="E3657"/>
      <c r="F3657"/>
    </row>
    <row r="3658" spans="3:6" x14ac:dyDescent="0.2">
      <c r="C3658"/>
      <c r="D3658"/>
      <c r="E3658"/>
      <c r="F3658"/>
    </row>
    <row r="3659" spans="3:6" x14ac:dyDescent="0.2">
      <c r="C3659"/>
      <c r="D3659"/>
      <c r="E3659"/>
      <c r="F3659"/>
    </row>
    <row r="3660" spans="3:6" x14ac:dyDescent="0.2">
      <c r="C3660"/>
      <c r="D3660"/>
      <c r="E3660"/>
      <c r="F3660"/>
    </row>
    <row r="3661" spans="3:6" x14ac:dyDescent="0.2">
      <c r="C3661"/>
      <c r="D3661"/>
      <c r="E3661"/>
      <c r="F3661"/>
    </row>
    <row r="3662" spans="3:6" x14ac:dyDescent="0.2">
      <c r="C3662"/>
      <c r="D3662"/>
      <c r="E3662"/>
      <c r="F3662"/>
    </row>
    <row r="3663" spans="3:6" x14ac:dyDescent="0.2">
      <c r="C3663"/>
      <c r="D3663"/>
      <c r="E3663"/>
      <c r="F3663"/>
    </row>
    <row r="3664" spans="3:6" x14ac:dyDescent="0.2">
      <c r="C3664"/>
      <c r="D3664"/>
      <c r="E3664"/>
      <c r="F3664"/>
    </row>
    <row r="3665" spans="3:6" x14ac:dyDescent="0.2">
      <c r="C3665"/>
      <c r="D3665"/>
      <c r="E3665"/>
      <c r="F3665"/>
    </row>
    <row r="3666" spans="3:6" x14ac:dyDescent="0.2">
      <c r="C3666"/>
      <c r="D3666"/>
      <c r="E3666"/>
      <c r="F3666"/>
    </row>
    <row r="3667" spans="3:6" x14ac:dyDescent="0.2">
      <c r="C3667"/>
      <c r="D3667"/>
      <c r="E3667"/>
      <c r="F3667"/>
    </row>
    <row r="3668" spans="3:6" x14ac:dyDescent="0.2">
      <c r="C3668"/>
      <c r="D3668"/>
      <c r="E3668"/>
      <c r="F3668"/>
    </row>
    <row r="3669" spans="3:6" x14ac:dyDescent="0.2">
      <c r="C3669"/>
      <c r="D3669"/>
      <c r="E3669"/>
      <c r="F3669"/>
    </row>
    <row r="3670" spans="3:6" x14ac:dyDescent="0.2">
      <c r="C3670"/>
      <c r="D3670"/>
      <c r="E3670"/>
      <c r="F3670"/>
    </row>
    <row r="3671" spans="3:6" x14ac:dyDescent="0.2">
      <c r="C3671"/>
      <c r="D3671"/>
      <c r="E3671"/>
      <c r="F3671"/>
    </row>
    <row r="3672" spans="3:6" x14ac:dyDescent="0.2">
      <c r="C3672"/>
      <c r="D3672"/>
      <c r="E3672"/>
      <c r="F3672"/>
    </row>
    <row r="3673" spans="3:6" x14ac:dyDescent="0.2">
      <c r="C3673"/>
      <c r="D3673"/>
      <c r="E3673"/>
      <c r="F3673"/>
    </row>
    <row r="3674" spans="3:6" x14ac:dyDescent="0.2">
      <c r="C3674"/>
      <c r="D3674"/>
      <c r="E3674"/>
      <c r="F3674"/>
    </row>
    <row r="3675" spans="3:6" x14ac:dyDescent="0.2">
      <c r="C3675"/>
      <c r="D3675"/>
      <c r="E3675"/>
      <c r="F3675"/>
    </row>
    <row r="3676" spans="3:6" x14ac:dyDescent="0.2">
      <c r="C3676"/>
      <c r="D3676"/>
      <c r="E3676"/>
      <c r="F3676"/>
    </row>
    <row r="3677" spans="3:6" x14ac:dyDescent="0.2">
      <c r="C3677"/>
      <c r="D3677"/>
      <c r="E3677"/>
      <c r="F3677"/>
    </row>
    <row r="3678" spans="3:6" x14ac:dyDescent="0.2">
      <c r="C3678"/>
      <c r="D3678"/>
      <c r="E3678"/>
      <c r="F3678"/>
    </row>
    <row r="3679" spans="3:6" x14ac:dyDescent="0.2">
      <c r="C3679"/>
      <c r="D3679"/>
      <c r="E3679"/>
      <c r="F3679"/>
    </row>
    <row r="3680" spans="3:6" x14ac:dyDescent="0.2">
      <c r="C3680"/>
      <c r="D3680"/>
      <c r="E3680"/>
      <c r="F3680"/>
    </row>
    <row r="3681" spans="3:6" x14ac:dyDescent="0.2">
      <c r="C3681"/>
      <c r="D3681"/>
      <c r="E3681"/>
      <c r="F3681"/>
    </row>
    <row r="3682" spans="3:6" x14ac:dyDescent="0.2">
      <c r="C3682"/>
      <c r="D3682"/>
      <c r="E3682"/>
      <c r="F3682"/>
    </row>
    <row r="3683" spans="3:6" x14ac:dyDescent="0.2">
      <c r="C3683"/>
      <c r="D3683"/>
      <c r="E3683"/>
      <c r="F3683"/>
    </row>
    <row r="3684" spans="3:6" x14ac:dyDescent="0.2">
      <c r="C3684"/>
      <c r="D3684"/>
      <c r="E3684"/>
      <c r="F3684"/>
    </row>
    <row r="3685" spans="3:6" x14ac:dyDescent="0.2">
      <c r="C3685"/>
      <c r="D3685"/>
      <c r="E3685"/>
      <c r="F3685"/>
    </row>
    <row r="3686" spans="3:6" x14ac:dyDescent="0.2">
      <c r="C3686"/>
      <c r="D3686"/>
      <c r="E3686"/>
      <c r="F3686"/>
    </row>
    <row r="3687" spans="3:6" x14ac:dyDescent="0.2">
      <c r="C3687"/>
      <c r="D3687"/>
      <c r="E3687"/>
      <c r="F3687"/>
    </row>
    <row r="3688" spans="3:6" x14ac:dyDescent="0.2">
      <c r="C3688"/>
      <c r="D3688"/>
      <c r="E3688"/>
      <c r="F3688"/>
    </row>
    <row r="3689" spans="3:6" x14ac:dyDescent="0.2">
      <c r="C3689"/>
      <c r="D3689"/>
      <c r="E3689"/>
      <c r="F3689"/>
    </row>
    <row r="3690" spans="3:6" x14ac:dyDescent="0.2">
      <c r="C3690"/>
      <c r="D3690"/>
      <c r="E3690"/>
      <c r="F3690"/>
    </row>
    <row r="3691" spans="3:6" x14ac:dyDescent="0.2">
      <c r="C3691"/>
      <c r="D3691"/>
      <c r="E3691"/>
      <c r="F3691"/>
    </row>
    <row r="3692" spans="3:6" x14ac:dyDescent="0.2">
      <c r="C3692"/>
      <c r="D3692"/>
      <c r="E3692"/>
      <c r="F3692"/>
    </row>
    <row r="3693" spans="3:6" x14ac:dyDescent="0.2">
      <c r="C3693"/>
      <c r="D3693"/>
      <c r="E3693"/>
      <c r="F3693"/>
    </row>
    <row r="3694" spans="3:6" x14ac:dyDescent="0.2">
      <c r="C3694"/>
      <c r="D3694"/>
      <c r="E3694"/>
      <c r="F3694"/>
    </row>
    <row r="3695" spans="3:6" x14ac:dyDescent="0.2">
      <c r="C3695"/>
      <c r="D3695"/>
      <c r="E3695"/>
      <c r="F3695"/>
    </row>
    <row r="3696" spans="3:6" x14ac:dyDescent="0.2">
      <c r="C3696"/>
      <c r="D3696"/>
      <c r="E3696"/>
      <c r="F3696"/>
    </row>
    <row r="3697" spans="3:6" x14ac:dyDescent="0.2">
      <c r="C3697"/>
      <c r="D3697"/>
      <c r="E3697"/>
      <c r="F3697"/>
    </row>
    <row r="3698" spans="3:6" x14ac:dyDescent="0.2">
      <c r="C3698"/>
      <c r="D3698"/>
      <c r="E3698"/>
      <c r="F3698"/>
    </row>
    <row r="3699" spans="3:6" x14ac:dyDescent="0.2">
      <c r="C3699"/>
      <c r="D3699"/>
      <c r="E3699"/>
      <c r="F3699"/>
    </row>
    <row r="3700" spans="3:6" x14ac:dyDescent="0.2">
      <c r="C3700"/>
      <c r="D3700"/>
      <c r="E3700"/>
      <c r="F3700"/>
    </row>
    <row r="3701" spans="3:6" x14ac:dyDescent="0.2">
      <c r="C3701"/>
      <c r="D3701"/>
      <c r="E3701"/>
      <c r="F3701"/>
    </row>
    <row r="3702" spans="3:6" x14ac:dyDescent="0.2">
      <c r="C3702"/>
      <c r="D3702"/>
      <c r="E3702"/>
      <c r="F3702"/>
    </row>
    <row r="3703" spans="3:6" x14ac:dyDescent="0.2">
      <c r="C3703"/>
      <c r="D3703"/>
      <c r="E3703"/>
      <c r="F3703"/>
    </row>
    <row r="3704" spans="3:6" x14ac:dyDescent="0.2">
      <c r="C3704"/>
      <c r="D3704"/>
      <c r="E3704"/>
      <c r="F3704"/>
    </row>
    <row r="3705" spans="3:6" x14ac:dyDescent="0.2">
      <c r="C3705"/>
      <c r="D3705"/>
      <c r="E3705"/>
      <c r="F3705"/>
    </row>
    <row r="3706" spans="3:6" x14ac:dyDescent="0.2">
      <c r="C3706"/>
      <c r="D3706"/>
      <c r="E3706"/>
      <c r="F3706"/>
    </row>
    <row r="3707" spans="3:6" x14ac:dyDescent="0.2">
      <c r="C3707"/>
      <c r="D3707"/>
      <c r="E3707"/>
      <c r="F3707"/>
    </row>
    <row r="3708" spans="3:6" x14ac:dyDescent="0.2">
      <c r="C3708"/>
      <c r="D3708"/>
      <c r="E3708"/>
      <c r="F3708"/>
    </row>
    <row r="3709" spans="3:6" x14ac:dyDescent="0.2">
      <c r="C3709"/>
      <c r="D3709"/>
      <c r="E3709"/>
      <c r="F3709"/>
    </row>
    <row r="3710" spans="3:6" x14ac:dyDescent="0.2">
      <c r="C3710"/>
      <c r="D3710"/>
      <c r="E3710"/>
      <c r="F3710"/>
    </row>
    <row r="3711" spans="3:6" x14ac:dyDescent="0.2">
      <c r="C3711"/>
      <c r="D3711"/>
      <c r="E3711"/>
      <c r="F3711"/>
    </row>
    <row r="3712" spans="3:6" x14ac:dyDescent="0.2">
      <c r="C3712"/>
      <c r="D3712"/>
      <c r="E3712"/>
      <c r="F3712"/>
    </row>
    <row r="3713" spans="3:6" x14ac:dyDescent="0.2">
      <c r="C3713"/>
      <c r="D3713"/>
      <c r="E3713"/>
      <c r="F3713"/>
    </row>
    <row r="3714" spans="3:6" x14ac:dyDescent="0.2">
      <c r="C3714"/>
      <c r="D3714"/>
      <c r="E3714"/>
      <c r="F3714"/>
    </row>
    <row r="3715" spans="3:6" x14ac:dyDescent="0.2">
      <c r="C3715"/>
      <c r="D3715"/>
      <c r="E3715"/>
      <c r="F3715"/>
    </row>
    <row r="3716" spans="3:6" x14ac:dyDescent="0.2">
      <c r="C3716"/>
      <c r="D3716"/>
      <c r="E3716"/>
      <c r="F3716"/>
    </row>
    <row r="3717" spans="3:6" x14ac:dyDescent="0.2">
      <c r="C3717"/>
      <c r="D3717"/>
      <c r="E3717"/>
      <c r="F3717"/>
    </row>
    <row r="3718" spans="3:6" x14ac:dyDescent="0.2">
      <c r="C3718"/>
      <c r="D3718"/>
      <c r="E3718"/>
      <c r="F3718"/>
    </row>
    <row r="3719" spans="3:6" x14ac:dyDescent="0.2">
      <c r="C3719"/>
      <c r="D3719"/>
      <c r="E3719"/>
      <c r="F3719"/>
    </row>
    <row r="3720" spans="3:6" x14ac:dyDescent="0.2">
      <c r="C3720"/>
      <c r="D3720"/>
      <c r="E3720"/>
      <c r="F3720"/>
    </row>
    <row r="3721" spans="3:6" x14ac:dyDescent="0.2">
      <c r="C3721"/>
      <c r="D3721"/>
      <c r="E3721"/>
      <c r="F3721"/>
    </row>
    <row r="3722" spans="3:6" x14ac:dyDescent="0.2">
      <c r="C3722"/>
      <c r="D3722"/>
      <c r="E3722"/>
      <c r="F3722"/>
    </row>
    <row r="3723" spans="3:6" x14ac:dyDescent="0.2">
      <c r="C3723"/>
      <c r="D3723"/>
      <c r="E3723"/>
      <c r="F3723"/>
    </row>
    <row r="3724" spans="3:6" x14ac:dyDescent="0.2">
      <c r="C3724"/>
      <c r="D3724"/>
      <c r="E3724"/>
      <c r="F3724"/>
    </row>
    <row r="3725" spans="3:6" x14ac:dyDescent="0.2">
      <c r="C3725"/>
      <c r="D3725"/>
      <c r="E3725"/>
      <c r="F3725"/>
    </row>
    <row r="3726" spans="3:6" x14ac:dyDescent="0.2">
      <c r="C3726"/>
      <c r="D3726"/>
      <c r="E3726"/>
      <c r="F3726"/>
    </row>
    <row r="3727" spans="3:6" x14ac:dyDescent="0.2">
      <c r="C3727"/>
      <c r="D3727"/>
      <c r="E3727"/>
      <c r="F3727"/>
    </row>
    <row r="3728" spans="3:6" x14ac:dyDescent="0.2">
      <c r="C3728"/>
      <c r="D3728"/>
      <c r="E3728"/>
      <c r="F3728"/>
    </row>
    <row r="3729" spans="3:6" x14ac:dyDescent="0.2">
      <c r="C3729"/>
      <c r="D3729"/>
      <c r="E3729"/>
      <c r="F3729"/>
    </row>
    <row r="3730" spans="3:6" x14ac:dyDescent="0.2">
      <c r="C3730"/>
      <c r="D3730"/>
      <c r="E3730"/>
      <c r="F3730"/>
    </row>
    <row r="3731" spans="3:6" x14ac:dyDescent="0.2">
      <c r="C3731"/>
      <c r="D3731"/>
      <c r="E3731"/>
      <c r="F3731"/>
    </row>
    <row r="3732" spans="3:6" x14ac:dyDescent="0.2">
      <c r="C3732"/>
      <c r="D3732"/>
      <c r="E3732"/>
      <c r="F3732"/>
    </row>
    <row r="3733" spans="3:6" x14ac:dyDescent="0.2">
      <c r="C3733"/>
      <c r="D3733"/>
      <c r="E3733"/>
      <c r="F3733"/>
    </row>
    <row r="3734" spans="3:6" x14ac:dyDescent="0.2">
      <c r="C3734"/>
      <c r="D3734"/>
      <c r="E3734"/>
      <c r="F3734"/>
    </row>
    <row r="3735" spans="3:6" x14ac:dyDescent="0.2">
      <c r="C3735"/>
      <c r="D3735"/>
      <c r="E3735"/>
      <c r="F3735"/>
    </row>
    <row r="3736" spans="3:6" x14ac:dyDescent="0.2">
      <c r="C3736"/>
      <c r="D3736"/>
      <c r="E3736"/>
      <c r="F3736"/>
    </row>
    <row r="3737" spans="3:6" x14ac:dyDescent="0.2">
      <c r="C3737"/>
      <c r="D3737"/>
      <c r="E3737"/>
      <c r="F3737"/>
    </row>
    <row r="3738" spans="3:6" x14ac:dyDescent="0.2">
      <c r="C3738"/>
      <c r="D3738"/>
      <c r="E3738"/>
      <c r="F3738"/>
    </row>
    <row r="3739" spans="3:6" x14ac:dyDescent="0.2">
      <c r="C3739"/>
      <c r="D3739"/>
      <c r="E3739"/>
      <c r="F3739"/>
    </row>
    <row r="3740" spans="3:6" x14ac:dyDescent="0.2">
      <c r="C3740"/>
      <c r="D3740"/>
      <c r="E3740"/>
      <c r="F3740"/>
    </row>
    <row r="3741" spans="3:6" x14ac:dyDescent="0.2">
      <c r="C3741"/>
      <c r="D3741"/>
      <c r="E3741"/>
      <c r="F3741"/>
    </row>
    <row r="3742" spans="3:6" x14ac:dyDescent="0.2">
      <c r="C3742"/>
      <c r="D3742"/>
      <c r="E3742"/>
      <c r="F3742"/>
    </row>
    <row r="3743" spans="3:6" x14ac:dyDescent="0.2">
      <c r="C3743"/>
      <c r="D3743"/>
      <c r="E3743"/>
      <c r="F3743"/>
    </row>
    <row r="3744" spans="3:6" x14ac:dyDescent="0.2">
      <c r="C3744"/>
      <c r="D3744"/>
      <c r="E3744"/>
      <c r="F3744"/>
    </row>
    <row r="3745" spans="3:6" x14ac:dyDescent="0.2">
      <c r="C3745"/>
      <c r="D3745"/>
      <c r="E3745"/>
      <c r="F3745"/>
    </row>
    <row r="3746" spans="3:6" x14ac:dyDescent="0.2">
      <c r="C3746"/>
      <c r="D3746"/>
      <c r="E3746"/>
      <c r="F3746"/>
    </row>
    <row r="3747" spans="3:6" x14ac:dyDescent="0.2">
      <c r="C3747"/>
      <c r="D3747"/>
      <c r="E3747"/>
      <c r="F3747"/>
    </row>
    <row r="3748" spans="3:6" x14ac:dyDescent="0.2">
      <c r="C3748"/>
      <c r="D3748"/>
      <c r="E3748"/>
      <c r="F3748"/>
    </row>
    <row r="3749" spans="3:6" x14ac:dyDescent="0.2">
      <c r="C3749"/>
      <c r="D3749"/>
      <c r="E3749"/>
      <c r="F3749"/>
    </row>
    <row r="3750" spans="3:6" x14ac:dyDescent="0.2">
      <c r="C3750"/>
      <c r="D3750"/>
      <c r="E3750"/>
      <c r="F3750"/>
    </row>
    <row r="3751" spans="3:6" x14ac:dyDescent="0.2">
      <c r="C3751"/>
      <c r="D3751"/>
      <c r="E3751"/>
      <c r="F3751"/>
    </row>
    <row r="3752" spans="3:6" x14ac:dyDescent="0.2">
      <c r="C3752"/>
      <c r="D3752"/>
      <c r="E3752"/>
      <c r="F3752"/>
    </row>
    <row r="3753" spans="3:6" x14ac:dyDescent="0.2">
      <c r="C3753"/>
      <c r="D3753"/>
      <c r="E3753"/>
      <c r="F3753"/>
    </row>
    <row r="3754" spans="3:6" x14ac:dyDescent="0.2">
      <c r="C3754"/>
      <c r="D3754"/>
      <c r="E3754"/>
      <c r="F3754"/>
    </row>
    <row r="3755" spans="3:6" x14ac:dyDescent="0.2">
      <c r="C3755"/>
      <c r="D3755"/>
      <c r="E3755"/>
      <c r="F3755"/>
    </row>
    <row r="3756" spans="3:6" x14ac:dyDescent="0.2">
      <c r="C3756"/>
      <c r="D3756"/>
      <c r="E3756"/>
      <c r="F3756"/>
    </row>
    <row r="3757" spans="3:6" x14ac:dyDescent="0.2">
      <c r="C3757"/>
      <c r="D3757"/>
      <c r="E3757"/>
      <c r="F3757"/>
    </row>
    <row r="3758" spans="3:6" x14ac:dyDescent="0.2">
      <c r="C3758"/>
      <c r="D3758"/>
      <c r="E3758"/>
      <c r="F3758"/>
    </row>
    <row r="3759" spans="3:6" x14ac:dyDescent="0.2">
      <c r="C3759"/>
      <c r="D3759"/>
      <c r="E3759"/>
      <c r="F3759"/>
    </row>
    <row r="3760" spans="3:6" x14ac:dyDescent="0.2">
      <c r="C3760"/>
      <c r="D3760"/>
      <c r="E3760"/>
      <c r="F3760"/>
    </row>
    <row r="3761" spans="3:6" x14ac:dyDescent="0.2">
      <c r="C3761"/>
      <c r="D3761"/>
      <c r="E3761"/>
      <c r="F3761"/>
    </row>
    <row r="3762" spans="3:6" x14ac:dyDescent="0.2">
      <c r="C3762"/>
      <c r="D3762"/>
      <c r="E3762"/>
      <c r="F3762"/>
    </row>
    <row r="3763" spans="3:6" x14ac:dyDescent="0.2">
      <c r="C3763"/>
      <c r="D3763"/>
      <c r="E3763"/>
      <c r="F3763"/>
    </row>
    <row r="3764" spans="3:6" x14ac:dyDescent="0.2">
      <c r="C3764"/>
      <c r="D3764"/>
      <c r="E3764"/>
      <c r="F3764"/>
    </row>
    <row r="3765" spans="3:6" x14ac:dyDescent="0.2">
      <c r="C3765"/>
      <c r="D3765"/>
      <c r="E3765"/>
      <c r="F3765"/>
    </row>
    <row r="3766" spans="3:6" x14ac:dyDescent="0.2">
      <c r="C3766"/>
      <c r="D3766"/>
      <c r="E3766"/>
      <c r="F3766"/>
    </row>
    <row r="3767" spans="3:6" x14ac:dyDescent="0.2">
      <c r="C3767"/>
      <c r="D3767"/>
      <c r="E3767"/>
      <c r="F3767"/>
    </row>
    <row r="3768" spans="3:6" x14ac:dyDescent="0.2">
      <c r="C3768"/>
      <c r="D3768"/>
      <c r="E3768"/>
      <c r="F3768"/>
    </row>
    <row r="3769" spans="3:6" x14ac:dyDescent="0.2">
      <c r="C3769"/>
      <c r="D3769"/>
      <c r="E3769"/>
      <c r="F3769"/>
    </row>
    <row r="3770" spans="3:6" x14ac:dyDescent="0.2">
      <c r="C3770"/>
      <c r="D3770"/>
      <c r="E3770"/>
      <c r="F3770"/>
    </row>
    <row r="3771" spans="3:6" x14ac:dyDescent="0.2">
      <c r="C3771"/>
      <c r="D3771"/>
      <c r="E3771"/>
      <c r="F3771"/>
    </row>
    <row r="3772" spans="3:6" x14ac:dyDescent="0.2">
      <c r="C3772"/>
      <c r="D3772"/>
      <c r="E3772"/>
      <c r="F3772"/>
    </row>
    <row r="3773" spans="3:6" x14ac:dyDescent="0.2">
      <c r="C3773"/>
      <c r="D3773"/>
      <c r="E3773"/>
      <c r="F3773"/>
    </row>
    <row r="3774" spans="3:6" x14ac:dyDescent="0.2">
      <c r="C3774"/>
      <c r="D3774"/>
      <c r="E3774"/>
      <c r="F3774"/>
    </row>
    <row r="3775" spans="3:6" x14ac:dyDescent="0.2">
      <c r="C3775"/>
      <c r="D3775"/>
      <c r="E3775"/>
      <c r="F3775"/>
    </row>
    <row r="3776" spans="3:6" x14ac:dyDescent="0.2">
      <c r="C3776"/>
      <c r="D3776"/>
      <c r="E3776"/>
      <c r="F3776"/>
    </row>
    <row r="3777" spans="3:6" x14ac:dyDescent="0.2">
      <c r="C3777"/>
      <c r="D3777"/>
      <c r="E3777"/>
      <c r="F3777"/>
    </row>
    <row r="3778" spans="3:6" x14ac:dyDescent="0.2">
      <c r="C3778"/>
      <c r="D3778"/>
      <c r="E3778"/>
      <c r="F3778"/>
    </row>
    <row r="3779" spans="3:6" x14ac:dyDescent="0.2">
      <c r="C3779"/>
      <c r="D3779"/>
      <c r="E3779"/>
      <c r="F3779"/>
    </row>
    <row r="3780" spans="3:6" x14ac:dyDescent="0.2">
      <c r="C3780"/>
      <c r="D3780"/>
      <c r="E3780"/>
      <c r="F3780"/>
    </row>
    <row r="3781" spans="3:6" x14ac:dyDescent="0.2">
      <c r="C3781"/>
      <c r="D3781"/>
      <c r="E3781"/>
      <c r="F3781"/>
    </row>
    <row r="3782" spans="3:6" x14ac:dyDescent="0.2">
      <c r="C3782"/>
      <c r="D3782"/>
      <c r="E3782"/>
      <c r="F3782"/>
    </row>
    <row r="3783" spans="3:6" x14ac:dyDescent="0.2">
      <c r="C3783"/>
      <c r="D3783"/>
      <c r="E3783"/>
      <c r="F3783"/>
    </row>
    <row r="3784" spans="3:6" x14ac:dyDescent="0.2">
      <c r="C3784"/>
      <c r="D3784"/>
      <c r="E3784"/>
      <c r="F3784"/>
    </row>
    <row r="3785" spans="3:6" x14ac:dyDescent="0.2">
      <c r="C3785"/>
      <c r="D3785"/>
      <c r="E3785"/>
      <c r="F3785"/>
    </row>
    <row r="3786" spans="3:6" x14ac:dyDescent="0.2">
      <c r="C3786"/>
      <c r="D3786"/>
      <c r="E3786"/>
      <c r="F3786"/>
    </row>
    <row r="3787" spans="3:6" x14ac:dyDescent="0.2">
      <c r="C3787"/>
      <c r="D3787"/>
      <c r="E3787"/>
      <c r="F3787"/>
    </row>
    <row r="3788" spans="3:6" x14ac:dyDescent="0.2">
      <c r="C3788"/>
      <c r="D3788"/>
      <c r="E3788"/>
      <c r="F3788"/>
    </row>
    <row r="3789" spans="3:6" x14ac:dyDescent="0.2">
      <c r="C3789"/>
      <c r="D3789"/>
      <c r="E3789"/>
      <c r="F3789"/>
    </row>
    <row r="3790" spans="3:6" x14ac:dyDescent="0.2">
      <c r="C3790"/>
      <c r="D3790"/>
      <c r="E3790"/>
      <c r="F3790"/>
    </row>
    <row r="3791" spans="3:6" x14ac:dyDescent="0.2">
      <c r="C3791"/>
      <c r="D3791"/>
      <c r="E3791"/>
      <c r="F3791"/>
    </row>
    <row r="3792" spans="3:6" x14ac:dyDescent="0.2">
      <c r="C3792"/>
      <c r="D3792"/>
      <c r="E3792"/>
      <c r="F3792"/>
    </row>
    <row r="3793" spans="3:6" x14ac:dyDescent="0.2">
      <c r="C3793"/>
      <c r="D3793"/>
      <c r="E3793"/>
      <c r="F3793"/>
    </row>
    <row r="3794" spans="3:6" x14ac:dyDescent="0.2">
      <c r="C3794"/>
      <c r="D3794"/>
      <c r="E3794"/>
      <c r="F3794"/>
    </row>
    <row r="3795" spans="3:6" x14ac:dyDescent="0.2">
      <c r="C3795"/>
      <c r="D3795"/>
      <c r="E3795"/>
      <c r="F3795"/>
    </row>
    <row r="3796" spans="3:6" x14ac:dyDescent="0.2">
      <c r="C3796"/>
      <c r="D3796"/>
      <c r="E3796"/>
      <c r="F3796"/>
    </row>
    <row r="3797" spans="3:6" x14ac:dyDescent="0.2">
      <c r="C3797"/>
      <c r="D3797"/>
      <c r="E3797"/>
      <c r="F3797"/>
    </row>
    <row r="3798" spans="3:6" x14ac:dyDescent="0.2">
      <c r="C3798"/>
      <c r="D3798"/>
      <c r="E3798"/>
      <c r="F3798"/>
    </row>
    <row r="3799" spans="3:6" x14ac:dyDescent="0.2">
      <c r="C3799"/>
      <c r="D3799"/>
      <c r="E3799"/>
      <c r="F3799"/>
    </row>
    <row r="3800" spans="3:6" x14ac:dyDescent="0.2">
      <c r="C3800"/>
      <c r="D3800"/>
      <c r="E3800"/>
      <c r="F3800"/>
    </row>
    <row r="3801" spans="3:6" x14ac:dyDescent="0.2">
      <c r="C3801"/>
      <c r="D3801"/>
      <c r="E3801"/>
      <c r="F3801"/>
    </row>
    <row r="3802" spans="3:6" x14ac:dyDescent="0.2">
      <c r="C3802"/>
      <c r="D3802"/>
      <c r="E3802"/>
      <c r="F3802"/>
    </row>
    <row r="3803" spans="3:6" x14ac:dyDescent="0.2">
      <c r="C3803"/>
      <c r="D3803"/>
      <c r="E3803"/>
      <c r="F3803"/>
    </row>
    <row r="3804" spans="3:6" x14ac:dyDescent="0.2">
      <c r="C3804"/>
      <c r="D3804"/>
      <c r="E3804"/>
      <c r="F3804"/>
    </row>
    <row r="3805" spans="3:6" x14ac:dyDescent="0.2">
      <c r="C3805"/>
      <c r="D3805"/>
      <c r="E3805"/>
      <c r="F3805"/>
    </row>
    <row r="3806" spans="3:6" x14ac:dyDescent="0.2">
      <c r="C3806"/>
      <c r="D3806"/>
      <c r="E3806"/>
      <c r="F3806"/>
    </row>
    <row r="3807" spans="3:6" x14ac:dyDescent="0.2">
      <c r="C3807"/>
      <c r="D3807"/>
      <c r="E3807"/>
      <c r="F3807"/>
    </row>
    <row r="3808" spans="3:6" x14ac:dyDescent="0.2">
      <c r="C3808"/>
      <c r="D3808"/>
      <c r="E3808"/>
      <c r="F3808"/>
    </row>
    <row r="3809" spans="3:6" x14ac:dyDescent="0.2">
      <c r="C3809"/>
      <c r="D3809"/>
      <c r="E3809"/>
      <c r="F3809"/>
    </row>
    <row r="3810" spans="3:6" x14ac:dyDescent="0.2">
      <c r="C3810"/>
      <c r="D3810"/>
      <c r="E3810"/>
      <c r="F3810"/>
    </row>
    <row r="3811" spans="3:6" x14ac:dyDescent="0.2">
      <c r="C3811"/>
      <c r="D3811"/>
      <c r="E3811"/>
      <c r="F3811"/>
    </row>
    <row r="3812" spans="3:6" x14ac:dyDescent="0.2">
      <c r="C3812"/>
      <c r="D3812"/>
      <c r="E3812"/>
      <c r="F3812"/>
    </row>
    <row r="3813" spans="3:6" x14ac:dyDescent="0.2">
      <c r="C3813"/>
      <c r="D3813"/>
      <c r="E3813"/>
      <c r="F3813"/>
    </row>
    <row r="3814" spans="3:6" x14ac:dyDescent="0.2">
      <c r="C3814"/>
      <c r="D3814"/>
      <c r="E3814"/>
      <c r="F3814"/>
    </row>
    <row r="3815" spans="3:6" x14ac:dyDescent="0.2">
      <c r="C3815"/>
      <c r="D3815"/>
      <c r="E3815"/>
      <c r="F3815"/>
    </row>
    <row r="3816" spans="3:6" x14ac:dyDescent="0.2">
      <c r="C3816"/>
      <c r="D3816"/>
      <c r="E3816"/>
      <c r="F3816"/>
    </row>
    <row r="3817" spans="3:6" x14ac:dyDescent="0.2">
      <c r="C3817"/>
      <c r="D3817"/>
      <c r="E3817"/>
      <c r="F3817"/>
    </row>
    <row r="3818" spans="3:6" x14ac:dyDescent="0.2">
      <c r="C3818"/>
      <c r="D3818"/>
      <c r="E3818"/>
      <c r="F3818"/>
    </row>
    <row r="3819" spans="3:6" x14ac:dyDescent="0.2">
      <c r="C3819"/>
      <c r="D3819"/>
      <c r="E3819"/>
      <c r="F3819"/>
    </row>
    <row r="3820" spans="3:6" x14ac:dyDescent="0.2">
      <c r="C3820"/>
      <c r="D3820"/>
      <c r="E3820"/>
      <c r="F3820"/>
    </row>
    <row r="3821" spans="3:6" x14ac:dyDescent="0.2">
      <c r="C3821"/>
      <c r="D3821"/>
      <c r="E3821"/>
      <c r="F3821"/>
    </row>
    <row r="3822" spans="3:6" x14ac:dyDescent="0.2">
      <c r="C3822"/>
      <c r="D3822"/>
      <c r="E3822"/>
      <c r="F3822"/>
    </row>
    <row r="3823" spans="3:6" x14ac:dyDescent="0.2">
      <c r="C3823"/>
      <c r="D3823"/>
      <c r="E3823"/>
      <c r="F3823"/>
    </row>
    <row r="3824" spans="3:6" x14ac:dyDescent="0.2">
      <c r="C3824"/>
      <c r="D3824"/>
      <c r="E3824"/>
      <c r="F3824"/>
    </row>
    <row r="3825" spans="3:6" x14ac:dyDescent="0.2">
      <c r="C3825"/>
      <c r="D3825"/>
      <c r="E3825"/>
      <c r="F3825"/>
    </row>
    <row r="3826" spans="3:6" x14ac:dyDescent="0.2">
      <c r="C3826"/>
      <c r="D3826"/>
      <c r="E3826"/>
      <c r="F3826"/>
    </row>
    <row r="3827" spans="3:6" x14ac:dyDescent="0.2">
      <c r="C3827"/>
      <c r="D3827"/>
      <c r="E3827"/>
      <c r="F3827"/>
    </row>
    <row r="3828" spans="3:6" x14ac:dyDescent="0.2">
      <c r="C3828"/>
      <c r="D3828"/>
      <c r="E3828"/>
      <c r="F3828"/>
    </row>
    <row r="3829" spans="3:6" x14ac:dyDescent="0.2">
      <c r="C3829"/>
      <c r="D3829"/>
      <c r="E3829"/>
      <c r="F3829"/>
    </row>
    <row r="3830" spans="3:6" x14ac:dyDescent="0.2">
      <c r="C3830"/>
      <c r="D3830"/>
      <c r="E3830"/>
      <c r="F3830"/>
    </row>
    <row r="3831" spans="3:6" x14ac:dyDescent="0.2">
      <c r="C3831"/>
      <c r="D3831"/>
      <c r="E3831"/>
      <c r="F3831"/>
    </row>
    <row r="3832" spans="3:6" x14ac:dyDescent="0.2">
      <c r="C3832"/>
      <c r="D3832"/>
      <c r="E3832"/>
      <c r="F3832"/>
    </row>
    <row r="3833" spans="3:6" x14ac:dyDescent="0.2">
      <c r="C3833"/>
      <c r="D3833"/>
      <c r="E3833"/>
      <c r="F3833"/>
    </row>
    <row r="3834" spans="3:6" x14ac:dyDescent="0.2">
      <c r="C3834"/>
      <c r="D3834"/>
      <c r="E3834"/>
      <c r="F3834"/>
    </row>
    <row r="3835" spans="3:6" x14ac:dyDescent="0.2">
      <c r="C3835"/>
      <c r="D3835"/>
      <c r="E3835"/>
      <c r="F3835"/>
    </row>
    <row r="3836" spans="3:6" x14ac:dyDescent="0.2">
      <c r="C3836"/>
      <c r="D3836"/>
      <c r="E3836"/>
      <c r="F3836"/>
    </row>
    <row r="3837" spans="3:6" x14ac:dyDescent="0.2">
      <c r="C3837"/>
      <c r="D3837"/>
      <c r="E3837"/>
      <c r="F3837"/>
    </row>
    <row r="3838" spans="3:6" x14ac:dyDescent="0.2">
      <c r="C3838"/>
      <c r="D3838"/>
      <c r="E3838"/>
      <c r="F3838"/>
    </row>
    <row r="3839" spans="3:6" x14ac:dyDescent="0.2">
      <c r="C3839"/>
      <c r="D3839"/>
      <c r="E3839"/>
      <c r="F3839"/>
    </row>
    <row r="3840" spans="3:6" x14ac:dyDescent="0.2">
      <c r="C3840"/>
      <c r="D3840"/>
      <c r="E3840"/>
      <c r="F3840"/>
    </row>
    <row r="3841" spans="3:6" x14ac:dyDescent="0.2">
      <c r="C3841"/>
      <c r="D3841"/>
      <c r="E3841"/>
      <c r="F3841"/>
    </row>
    <row r="3842" spans="3:6" x14ac:dyDescent="0.2">
      <c r="C3842"/>
      <c r="D3842"/>
      <c r="E3842"/>
      <c r="F3842"/>
    </row>
    <row r="3843" spans="3:6" x14ac:dyDescent="0.2">
      <c r="C3843"/>
      <c r="D3843"/>
      <c r="E3843"/>
      <c r="F3843"/>
    </row>
    <row r="3844" spans="3:6" x14ac:dyDescent="0.2">
      <c r="C3844"/>
      <c r="D3844"/>
      <c r="E3844"/>
      <c r="F3844"/>
    </row>
    <row r="3845" spans="3:6" x14ac:dyDescent="0.2">
      <c r="C3845"/>
      <c r="D3845"/>
      <c r="E3845"/>
      <c r="F3845"/>
    </row>
    <row r="3846" spans="3:6" x14ac:dyDescent="0.2">
      <c r="C3846"/>
      <c r="D3846"/>
      <c r="E3846"/>
      <c r="F3846"/>
    </row>
    <row r="3847" spans="3:6" x14ac:dyDescent="0.2">
      <c r="C3847"/>
      <c r="D3847"/>
      <c r="E3847"/>
      <c r="F3847"/>
    </row>
    <row r="3848" spans="3:6" x14ac:dyDescent="0.2">
      <c r="C3848"/>
      <c r="D3848"/>
      <c r="E3848"/>
      <c r="F3848"/>
    </row>
    <row r="3849" spans="3:6" x14ac:dyDescent="0.2">
      <c r="C3849"/>
      <c r="D3849"/>
      <c r="E3849"/>
      <c r="F3849"/>
    </row>
    <row r="3850" spans="3:6" x14ac:dyDescent="0.2">
      <c r="C3850"/>
      <c r="D3850"/>
      <c r="E3850"/>
      <c r="F3850"/>
    </row>
    <row r="3851" spans="3:6" x14ac:dyDescent="0.2">
      <c r="C3851"/>
      <c r="D3851"/>
      <c r="E3851"/>
      <c r="F3851"/>
    </row>
    <row r="3852" spans="3:6" x14ac:dyDescent="0.2">
      <c r="C3852"/>
      <c r="D3852"/>
      <c r="E3852"/>
      <c r="F3852"/>
    </row>
    <row r="3853" spans="3:6" x14ac:dyDescent="0.2">
      <c r="C3853"/>
      <c r="D3853"/>
      <c r="E3853"/>
      <c r="F3853"/>
    </row>
    <row r="3854" spans="3:6" x14ac:dyDescent="0.2">
      <c r="C3854"/>
      <c r="D3854"/>
      <c r="E3854"/>
      <c r="F3854"/>
    </row>
    <row r="3855" spans="3:6" x14ac:dyDescent="0.2">
      <c r="C3855"/>
      <c r="D3855"/>
      <c r="E3855"/>
      <c r="F3855"/>
    </row>
    <row r="3856" spans="3:6" x14ac:dyDescent="0.2">
      <c r="C3856"/>
      <c r="D3856"/>
      <c r="E3856"/>
      <c r="F3856"/>
    </row>
    <row r="3857" spans="3:6" x14ac:dyDescent="0.2">
      <c r="C3857"/>
      <c r="D3857"/>
      <c r="E3857"/>
      <c r="F3857"/>
    </row>
    <row r="3858" spans="3:6" x14ac:dyDescent="0.2">
      <c r="C3858"/>
      <c r="D3858"/>
      <c r="E3858"/>
      <c r="F3858"/>
    </row>
    <row r="3859" spans="3:6" x14ac:dyDescent="0.2">
      <c r="C3859"/>
      <c r="D3859"/>
      <c r="E3859"/>
      <c r="F3859"/>
    </row>
    <row r="3860" spans="3:6" x14ac:dyDescent="0.2">
      <c r="C3860"/>
      <c r="D3860"/>
      <c r="E3860"/>
      <c r="F3860"/>
    </row>
    <row r="3861" spans="3:6" x14ac:dyDescent="0.2">
      <c r="C3861"/>
      <c r="D3861"/>
      <c r="E3861"/>
      <c r="F3861"/>
    </row>
    <row r="3862" spans="3:6" x14ac:dyDescent="0.2">
      <c r="C3862"/>
      <c r="D3862"/>
      <c r="E3862"/>
      <c r="F3862"/>
    </row>
    <row r="3863" spans="3:6" x14ac:dyDescent="0.2">
      <c r="C3863"/>
      <c r="D3863"/>
      <c r="E3863"/>
      <c r="F3863"/>
    </row>
    <row r="3864" spans="3:6" x14ac:dyDescent="0.2">
      <c r="C3864"/>
      <c r="D3864"/>
      <c r="E3864"/>
      <c r="F3864"/>
    </row>
    <row r="3865" spans="3:6" x14ac:dyDescent="0.2">
      <c r="C3865"/>
      <c r="D3865"/>
      <c r="E3865"/>
      <c r="F3865"/>
    </row>
    <row r="3866" spans="3:6" x14ac:dyDescent="0.2">
      <c r="C3866"/>
      <c r="D3866"/>
      <c r="E3866"/>
      <c r="F3866"/>
    </row>
    <row r="3867" spans="3:6" x14ac:dyDescent="0.2">
      <c r="C3867"/>
      <c r="D3867"/>
      <c r="E3867"/>
      <c r="F3867"/>
    </row>
    <row r="3868" spans="3:6" x14ac:dyDescent="0.2">
      <c r="C3868"/>
      <c r="D3868"/>
      <c r="E3868"/>
      <c r="F3868"/>
    </row>
    <row r="3869" spans="3:6" x14ac:dyDescent="0.2">
      <c r="C3869"/>
      <c r="D3869"/>
      <c r="E3869"/>
      <c r="F3869"/>
    </row>
    <row r="3870" spans="3:6" x14ac:dyDescent="0.2">
      <c r="C3870"/>
      <c r="D3870"/>
      <c r="E3870"/>
      <c r="F3870"/>
    </row>
    <row r="3871" spans="3:6" x14ac:dyDescent="0.2">
      <c r="C3871"/>
      <c r="D3871"/>
      <c r="E3871"/>
      <c r="F3871"/>
    </row>
    <row r="3872" spans="3:6" x14ac:dyDescent="0.2">
      <c r="C3872"/>
      <c r="D3872"/>
      <c r="E3872"/>
      <c r="F3872"/>
    </row>
    <row r="3873" spans="3:6" x14ac:dyDescent="0.2">
      <c r="C3873"/>
      <c r="D3873"/>
      <c r="E3873"/>
      <c r="F3873"/>
    </row>
    <row r="3874" spans="3:6" x14ac:dyDescent="0.2">
      <c r="C3874"/>
      <c r="D3874"/>
      <c r="E3874"/>
      <c r="F3874"/>
    </row>
    <row r="3875" spans="3:6" x14ac:dyDescent="0.2">
      <c r="C3875"/>
      <c r="D3875"/>
      <c r="E3875"/>
      <c r="F3875"/>
    </row>
    <row r="3876" spans="3:6" x14ac:dyDescent="0.2">
      <c r="C3876"/>
      <c r="D3876"/>
      <c r="E3876"/>
      <c r="F3876"/>
    </row>
    <row r="3877" spans="3:6" x14ac:dyDescent="0.2">
      <c r="C3877"/>
      <c r="D3877"/>
      <c r="E3877"/>
      <c r="F3877"/>
    </row>
    <row r="3878" spans="3:6" x14ac:dyDescent="0.2">
      <c r="C3878"/>
      <c r="D3878"/>
      <c r="E3878"/>
      <c r="F3878"/>
    </row>
    <row r="3879" spans="3:6" x14ac:dyDescent="0.2">
      <c r="C3879"/>
      <c r="D3879"/>
      <c r="E3879"/>
      <c r="F3879"/>
    </row>
    <row r="3880" spans="3:6" x14ac:dyDescent="0.2">
      <c r="C3880"/>
      <c r="D3880"/>
      <c r="E3880"/>
      <c r="F3880"/>
    </row>
    <row r="3881" spans="3:6" x14ac:dyDescent="0.2">
      <c r="C3881"/>
      <c r="D3881"/>
      <c r="E3881"/>
      <c r="F3881"/>
    </row>
    <row r="3882" spans="3:6" x14ac:dyDescent="0.2">
      <c r="C3882"/>
      <c r="D3882"/>
      <c r="E3882"/>
      <c r="F3882"/>
    </row>
    <row r="3883" spans="3:6" x14ac:dyDescent="0.2">
      <c r="C3883"/>
      <c r="D3883"/>
      <c r="E3883"/>
      <c r="F3883"/>
    </row>
    <row r="3884" spans="3:6" x14ac:dyDescent="0.2">
      <c r="C3884"/>
      <c r="D3884"/>
      <c r="E3884"/>
      <c r="F3884"/>
    </row>
    <row r="3885" spans="3:6" x14ac:dyDescent="0.2">
      <c r="C3885"/>
      <c r="D3885"/>
      <c r="E3885"/>
      <c r="F3885"/>
    </row>
    <row r="3886" spans="3:6" x14ac:dyDescent="0.2">
      <c r="C3886"/>
      <c r="D3886"/>
      <c r="E3886"/>
      <c r="F3886"/>
    </row>
    <row r="3887" spans="3:6" x14ac:dyDescent="0.2">
      <c r="C3887"/>
      <c r="D3887"/>
      <c r="E3887"/>
      <c r="F3887"/>
    </row>
    <row r="3888" spans="3:6" x14ac:dyDescent="0.2">
      <c r="C3888"/>
      <c r="D3888"/>
      <c r="E3888"/>
      <c r="F3888"/>
    </row>
    <row r="3889" spans="3:6" x14ac:dyDescent="0.2">
      <c r="C3889"/>
      <c r="D3889"/>
      <c r="E3889"/>
      <c r="F3889"/>
    </row>
    <row r="3890" spans="3:6" x14ac:dyDescent="0.2">
      <c r="C3890"/>
      <c r="D3890"/>
      <c r="E3890"/>
      <c r="F3890"/>
    </row>
    <row r="3891" spans="3:6" x14ac:dyDescent="0.2">
      <c r="C3891"/>
      <c r="D3891"/>
      <c r="E3891"/>
      <c r="F3891"/>
    </row>
    <row r="3892" spans="3:6" x14ac:dyDescent="0.2">
      <c r="C3892"/>
      <c r="D3892"/>
      <c r="E3892"/>
      <c r="F3892"/>
    </row>
    <row r="3893" spans="3:6" x14ac:dyDescent="0.2">
      <c r="C3893"/>
      <c r="D3893"/>
      <c r="E3893"/>
      <c r="F3893"/>
    </row>
    <row r="3894" spans="3:6" x14ac:dyDescent="0.2">
      <c r="C3894"/>
      <c r="D3894"/>
      <c r="E3894"/>
      <c r="F3894"/>
    </row>
    <row r="3895" spans="3:6" x14ac:dyDescent="0.2">
      <c r="C3895"/>
      <c r="D3895"/>
      <c r="E3895"/>
      <c r="F3895"/>
    </row>
    <row r="3896" spans="3:6" x14ac:dyDescent="0.2">
      <c r="C3896"/>
      <c r="D3896"/>
      <c r="E3896"/>
      <c r="F3896"/>
    </row>
    <row r="3897" spans="3:6" x14ac:dyDescent="0.2">
      <c r="C3897"/>
      <c r="D3897"/>
      <c r="E3897"/>
      <c r="F3897"/>
    </row>
    <row r="3898" spans="3:6" x14ac:dyDescent="0.2">
      <c r="C3898"/>
      <c r="D3898"/>
      <c r="E3898"/>
      <c r="F3898"/>
    </row>
    <row r="3899" spans="3:6" x14ac:dyDescent="0.2">
      <c r="C3899"/>
      <c r="D3899"/>
      <c r="E3899"/>
      <c r="F3899"/>
    </row>
    <row r="3900" spans="3:6" x14ac:dyDescent="0.2">
      <c r="C3900"/>
      <c r="D3900"/>
      <c r="E3900"/>
      <c r="F3900"/>
    </row>
    <row r="3901" spans="3:6" x14ac:dyDescent="0.2">
      <c r="C3901"/>
      <c r="D3901"/>
      <c r="E3901"/>
      <c r="F3901"/>
    </row>
    <row r="3902" spans="3:6" x14ac:dyDescent="0.2">
      <c r="C3902"/>
      <c r="D3902"/>
      <c r="E3902"/>
      <c r="F3902"/>
    </row>
    <row r="3903" spans="3:6" x14ac:dyDescent="0.2">
      <c r="C3903"/>
      <c r="D3903"/>
      <c r="E3903"/>
      <c r="F3903"/>
    </row>
    <row r="3904" spans="3:6" x14ac:dyDescent="0.2">
      <c r="C3904"/>
      <c r="D3904"/>
      <c r="E3904"/>
      <c r="F3904"/>
    </row>
    <row r="3905" spans="3:6" x14ac:dyDescent="0.2">
      <c r="C3905"/>
      <c r="D3905"/>
      <c r="E3905"/>
      <c r="F3905"/>
    </row>
    <row r="3906" spans="3:6" x14ac:dyDescent="0.2">
      <c r="C3906"/>
      <c r="D3906"/>
      <c r="E3906"/>
      <c r="F3906"/>
    </row>
    <row r="3907" spans="3:6" x14ac:dyDescent="0.2">
      <c r="C3907"/>
      <c r="D3907"/>
      <c r="E3907"/>
      <c r="F3907"/>
    </row>
    <row r="3908" spans="3:6" x14ac:dyDescent="0.2">
      <c r="C3908"/>
      <c r="D3908"/>
      <c r="E3908"/>
      <c r="F3908"/>
    </row>
    <row r="3909" spans="3:6" x14ac:dyDescent="0.2">
      <c r="C3909"/>
      <c r="D3909"/>
      <c r="E3909"/>
      <c r="F3909"/>
    </row>
    <row r="3910" spans="3:6" x14ac:dyDescent="0.2">
      <c r="C3910"/>
      <c r="D3910"/>
      <c r="E3910"/>
      <c r="F3910"/>
    </row>
    <row r="3911" spans="3:6" x14ac:dyDescent="0.2">
      <c r="C3911"/>
      <c r="D3911"/>
      <c r="E3911"/>
      <c r="F3911"/>
    </row>
    <row r="3912" spans="3:6" x14ac:dyDescent="0.2">
      <c r="C3912"/>
      <c r="D3912"/>
      <c r="E3912"/>
      <c r="F3912"/>
    </row>
    <row r="3913" spans="3:6" x14ac:dyDescent="0.2">
      <c r="C3913"/>
      <c r="D3913"/>
      <c r="E3913"/>
      <c r="F3913"/>
    </row>
    <row r="3914" spans="3:6" x14ac:dyDescent="0.2">
      <c r="C3914"/>
      <c r="D3914"/>
      <c r="E3914"/>
      <c r="F3914"/>
    </row>
    <row r="3915" spans="3:6" x14ac:dyDescent="0.2">
      <c r="C3915"/>
      <c r="D3915"/>
      <c r="E3915"/>
      <c r="F3915"/>
    </row>
    <row r="3916" spans="3:6" x14ac:dyDescent="0.2">
      <c r="C3916"/>
      <c r="D3916"/>
      <c r="E3916"/>
      <c r="F3916"/>
    </row>
    <row r="3917" spans="3:6" x14ac:dyDescent="0.2">
      <c r="C3917"/>
      <c r="D3917"/>
      <c r="E3917"/>
      <c r="F3917"/>
    </row>
    <row r="3918" spans="3:6" x14ac:dyDescent="0.2">
      <c r="C3918"/>
      <c r="D3918"/>
      <c r="E3918"/>
      <c r="F3918"/>
    </row>
    <row r="3919" spans="3:6" x14ac:dyDescent="0.2">
      <c r="C3919"/>
      <c r="D3919"/>
      <c r="E3919"/>
      <c r="F3919"/>
    </row>
    <row r="3920" spans="3:6" x14ac:dyDescent="0.2">
      <c r="C3920"/>
      <c r="D3920"/>
      <c r="E3920"/>
      <c r="F3920"/>
    </row>
    <row r="3921" spans="3:6" x14ac:dyDescent="0.2">
      <c r="C3921"/>
      <c r="D3921"/>
      <c r="E3921"/>
      <c r="F3921"/>
    </row>
    <row r="3922" spans="3:6" x14ac:dyDescent="0.2">
      <c r="C3922"/>
      <c r="D3922"/>
      <c r="E3922"/>
      <c r="F3922"/>
    </row>
    <row r="3923" spans="3:6" x14ac:dyDescent="0.2">
      <c r="C3923"/>
      <c r="D3923"/>
      <c r="E3923"/>
      <c r="F3923"/>
    </row>
    <row r="3924" spans="3:6" x14ac:dyDescent="0.2">
      <c r="C3924"/>
      <c r="D3924"/>
      <c r="E3924"/>
      <c r="F3924"/>
    </row>
    <row r="3925" spans="3:6" x14ac:dyDescent="0.2">
      <c r="C3925"/>
      <c r="D3925"/>
      <c r="E3925"/>
      <c r="F3925"/>
    </row>
    <row r="3926" spans="3:6" x14ac:dyDescent="0.2">
      <c r="C3926"/>
      <c r="D3926"/>
      <c r="E3926"/>
      <c r="F3926"/>
    </row>
    <row r="3927" spans="3:6" x14ac:dyDescent="0.2">
      <c r="C3927"/>
      <c r="D3927"/>
      <c r="E3927"/>
      <c r="F3927"/>
    </row>
    <row r="3928" spans="3:6" x14ac:dyDescent="0.2">
      <c r="C3928"/>
      <c r="D3928"/>
      <c r="E3928"/>
      <c r="F3928"/>
    </row>
    <row r="3929" spans="3:6" x14ac:dyDescent="0.2">
      <c r="C3929"/>
      <c r="D3929"/>
      <c r="E3929"/>
      <c r="F3929"/>
    </row>
    <row r="3930" spans="3:6" x14ac:dyDescent="0.2">
      <c r="C3930"/>
      <c r="D3930"/>
      <c r="E3930"/>
      <c r="F3930"/>
    </row>
    <row r="3931" spans="3:6" x14ac:dyDescent="0.2">
      <c r="C3931"/>
      <c r="D3931"/>
      <c r="E3931"/>
      <c r="F3931"/>
    </row>
    <row r="3932" spans="3:6" x14ac:dyDescent="0.2">
      <c r="C3932"/>
      <c r="D3932"/>
      <c r="E3932"/>
      <c r="F3932"/>
    </row>
    <row r="3933" spans="3:6" x14ac:dyDescent="0.2">
      <c r="C3933"/>
      <c r="D3933"/>
      <c r="E3933"/>
      <c r="F3933"/>
    </row>
    <row r="3934" spans="3:6" x14ac:dyDescent="0.2">
      <c r="C3934"/>
      <c r="D3934"/>
      <c r="E3934"/>
      <c r="F3934"/>
    </row>
    <row r="3935" spans="3:6" x14ac:dyDescent="0.2">
      <c r="C3935"/>
      <c r="D3935"/>
      <c r="E3935"/>
      <c r="F3935"/>
    </row>
    <row r="3936" spans="3:6" x14ac:dyDescent="0.2">
      <c r="C3936"/>
      <c r="D3936"/>
      <c r="E3936"/>
      <c r="F3936"/>
    </row>
    <row r="3937" spans="3:6" x14ac:dyDescent="0.2">
      <c r="C3937"/>
      <c r="D3937"/>
      <c r="E3937"/>
      <c r="F3937"/>
    </row>
    <row r="3938" spans="3:6" x14ac:dyDescent="0.2">
      <c r="C3938"/>
      <c r="D3938"/>
      <c r="E3938"/>
      <c r="F3938"/>
    </row>
    <row r="3939" spans="3:6" x14ac:dyDescent="0.2">
      <c r="C3939"/>
      <c r="D3939"/>
      <c r="E3939"/>
      <c r="F3939"/>
    </row>
    <row r="3940" spans="3:6" x14ac:dyDescent="0.2">
      <c r="C3940"/>
      <c r="D3940"/>
      <c r="E3940"/>
      <c r="F3940"/>
    </row>
    <row r="3941" spans="3:6" x14ac:dyDescent="0.2">
      <c r="C3941"/>
      <c r="D3941"/>
      <c r="E3941"/>
      <c r="F3941"/>
    </row>
    <row r="3942" spans="3:6" x14ac:dyDescent="0.2">
      <c r="C3942"/>
      <c r="D3942"/>
      <c r="E3942"/>
      <c r="F3942"/>
    </row>
    <row r="3943" spans="3:6" x14ac:dyDescent="0.2">
      <c r="C3943"/>
      <c r="D3943"/>
      <c r="E3943"/>
      <c r="F3943"/>
    </row>
    <row r="3944" spans="3:6" x14ac:dyDescent="0.2">
      <c r="C3944"/>
      <c r="D3944"/>
      <c r="E3944"/>
      <c r="F3944"/>
    </row>
    <row r="3945" spans="3:6" x14ac:dyDescent="0.2">
      <c r="C3945"/>
      <c r="D3945"/>
      <c r="E3945"/>
      <c r="F3945"/>
    </row>
    <row r="3946" spans="3:6" x14ac:dyDescent="0.2">
      <c r="C3946"/>
      <c r="D3946"/>
      <c r="E3946"/>
      <c r="F3946"/>
    </row>
    <row r="3947" spans="3:6" x14ac:dyDescent="0.2">
      <c r="C3947"/>
      <c r="D3947"/>
      <c r="E3947"/>
      <c r="F3947"/>
    </row>
    <row r="3948" spans="3:6" x14ac:dyDescent="0.2">
      <c r="C3948"/>
      <c r="D3948"/>
      <c r="E3948"/>
      <c r="F3948"/>
    </row>
    <row r="3949" spans="3:6" x14ac:dyDescent="0.2">
      <c r="C3949"/>
      <c r="D3949"/>
      <c r="E3949"/>
      <c r="F3949"/>
    </row>
    <row r="3950" spans="3:6" x14ac:dyDescent="0.2">
      <c r="C3950"/>
      <c r="D3950"/>
      <c r="E3950"/>
      <c r="F3950"/>
    </row>
    <row r="3951" spans="3:6" x14ac:dyDescent="0.2">
      <c r="C3951"/>
      <c r="D3951"/>
      <c r="E3951"/>
      <c r="F3951"/>
    </row>
    <row r="3952" spans="3:6" x14ac:dyDescent="0.2">
      <c r="C3952"/>
      <c r="D3952"/>
      <c r="E3952"/>
      <c r="F3952"/>
    </row>
    <row r="3953" spans="3:6" x14ac:dyDescent="0.2">
      <c r="C3953"/>
      <c r="D3953"/>
      <c r="E3953"/>
      <c r="F3953"/>
    </row>
    <row r="3954" spans="3:6" x14ac:dyDescent="0.2">
      <c r="C3954"/>
      <c r="D3954"/>
      <c r="E3954"/>
      <c r="F3954"/>
    </row>
    <row r="3955" spans="3:6" x14ac:dyDescent="0.2">
      <c r="C3955"/>
      <c r="D3955"/>
      <c r="E3955"/>
      <c r="F3955"/>
    </row>
    <row r="3956" spans="3:6" x14ac:dyDescent="0.2">
      <c r="C3956"/>
      <c r="D3956"/>
      <c r="E3956"/>
      <c r="F3956"/>
    </row>
    <row r="3957" spans="3:6" x14ac:dyDescent="0.2">
      <c r="C3957"/>
      <c r="D3957"/>
      <c r="E3957"/>
      <c r="F3957"/>
    </row>
    <row r="3958" spans="3:6" x14ac:dyDescent="0.2">
      <c r="C3958"/>
      <c r="D3958"/>
      <c r="E3958"/>
      <c r="F3958"/>
    </row>
    <row r="3959" spans="3:6" x14ac:dyDescent="0.2">
      <c r="C3959"/>
      <c r="D3959"/>
      <c r="E3959"/>
      <c r="F3959"/>
    </row>
    <row r="3960" spans="3:6" x14ac:dyDescent="0.2">
      <c r="C3960"/>
      <c r="D3960"/>
      <c r="E3960"/>
      <c r="F3960"/>
    </row>
    <row r="3961" spans="3:6" x14ac:dyDescent="0.2">
      <c r="C3961"/>
      <c r="D3961"/>
      <c r="E3961"/>
      <c r="F3961"/>
    </row>
    <row r="3962" spans="3:6" x14ac:dyDescent="0.2">
      <c r="C3962"/>
      <c r="D3962"/>
      <c r="E3962"/>
      <c r="F3962"/>
    </row>
    <row r="3963" spans="3:6" x14ac:dyDescent="0.2">
      <c r="C3963"/>
      <c r="D3963"/>
      <c r="E3963"/>
      <c r="F3963"/>
    </row>
    <row r="3964" spans="3:6" x14ac:dyDescent="0.2">
      <c r="C3964"/>
      <c r="D3964"/>
      <c r="E3964"/>
      <c r="F3964"/>
    </row>
    <row r="3965" spans="3:6" x14ac:dyDescent="0.2">
      <c r="C3965"/>
      <c r="D3965"/>
      <c r="E3965"/>
      <c r="F3965"/>
    </row>
    <row r="3966" spans="3:6" x14ac:dyDescent="0.2">
      <c r="C3966"/>
      <c r="D3966"/>
      <c r="E3966"/>
      <c r="F3966"/>
    </row>
    <row r="3967" spans="3:6" x14ac:dyDescent="0.2">
      <c r="C3967"/>
      <c r="D3967"/>
      <c r="E3967"/>
      <c r="F3967"/>
    </row>
    <row r="3968" spans="3:6" x14ac:dyDescent="0.2">
      <c r="C3968"/>
      <c r="D3968"/>
      <c r="E3968"/>
      <c r="F3968"/>
    </row>
    <row r="3969" spans="3:6" x14ac:dyDescent="0.2">
      <c r="C3969"/>
      <c r="D3969"/>
      <c r="E3969"/>
      <c r="F3969"/>
    </row>
    <row r="3970" spans="3:6" x14ac:dyDescent="0.2">
      <c r="C3970"/>
      <c r="D3970"/>
      <c r="E3970"/>
      <c r="F3970"/>
    </row>
    <row r="3971" spans="3:6" x14ac:dyDescent="0.2">
      <c r="C3971"/>
      <c r="D3971"/>
      <c r="E3971"/>
      <c r="F3971"/>
    </row>
    <row r="3972" spans="3:6" x14ac:dyDescent="0.2">
      <c r="C3972"/>
      <c r="D3972"/>
      <c r="E3972"/>
      <c r="F3972"/>
    </row>
    <row r="3973" spans="3:6" x14ac:dyDescent="0.2">
      <c r="C3973"/>
      <c r="D3973"/>
      <c r="E3973"/>
      <c r="F3973"/>
    </row>
    <row r="3974" spans="3:6" x14ac:dyDescent="0.2">
      <c r="C3974"/>
      <c r="D3974"/>
      <c r="E3974"/>
      <c r="F3974"/>
    </row>
    <row r="3975" spans="3:6" x14ac:dyDescent="0.2">
      <c r="C3975"/>
      <c r="D3975"/>
      <c r="E3975"/>
      <c r="F3975"/>
    </row>
    <row r="3976" spans="3:6" x14ac:dyDescent="0.2">
      <c r="C3976"/>
      <c r="D3976"/>
      <c r="E3976"/>
      <c r="F3976"/>
    </row>
    <row r="3977" spans="3:6" x14ac:dyDescent="0.2">
      <c r="C3977"/>
      <c r="D3977"/>
      <c r="E3977"/>
      <c r="F3977"/>
    </row>
    <row r="3978" spans="3:6" x14ac:dyDescent="0.2">
      <c r="C3978"/>
      <c r="D3978"/>
      <c r="E3978"/>
      <c r="F3978"/>
    </row>
    <row r="3979" spans="3:6" x14ac:dyDescent="0.2">
      <c r="C3979"/>
      <c r="D3979"/>
      <c r="E3979"/>
      <c r="F3979"/>
    </row>
    <row r="3980" spans="3:6" x14ac:dyDescent="0.2">
      <c r="C3980"/>
      <c r="D3980"/>
      <c r="E3980"/>
      <c r="F3980"/>
    </row>
    <row r="3981" spans="3:6" x14ac:dyDescent="0.2">
      <c r="C3981"/>
      <c r="D3981"/>
      <c r="E3981"/>
      <c r="F3981"/>
    </row>
    <row r="3982" spans="3:6" x14ac:dyDescent="0.2">
      <c r="C3982"/>
      <c r="D3982"/>
      <c r="E3982"/>
      <c r="F3982"/>
    </row>
    <row r="3983" spans="3:6" x14ac:dyDescent="0.2">
      <c r="C3983"/>
      <c r="D3983"/>
      <c r="E3983"/>
      <c r="F3983"/>
    </row>
    <row r="3984" spans="3:6" x14ac:dyDescent="0.2">
      <c r="C3984"/>
      <c r="D3984"/>
      <c r="E3984"/>
      <c r="F3984"/>
    </row>
    <row r="3985" spans="3:6" x14ac:dyDescent="0.2">
      <c r="C3985"/>
      <c r="D3985"/>
      <c r="E3985"/>
      <c r="F3985"/>
    </row>
    <row r="3986" spans="3:6" x14ac:dyDescent="0.2">
      <c r="C3986"/>
      <c r="D3986"/>
      <c r="E3986"/>
      <c r="F3986"/>
    </row>
    <row r="3987" spans="3:6" x14ac:dyDescent="0.2">
      <c r="C3987"/>
      <c r="D3987"/>
      <c r="E3987"/>
      <c r="F3987"/>
    </row>
    <row r="3988" spans="3:6" x14ac:dyDescent="0.2">
      <c r="C3988"/>
      <c r="D3988"/>
      <c r="E3988"/>
      <c r="F3988"/>
    </row>
    <row r="3989" spans="3:6" x14ac:dyDescent="0.2">
      <c r="C3989"/>
      <c r="D3989"/>
      <c r="E3989"/>
      <c r="F3989"/>
    </row>
    <row r="3990" spans="3:6" x14ac:dyDescent="0.2">
      <c r="C3990"/>
      <c r="D3990"/>
      <c r="E3990"/>
      <c r="F3990"/>
    </row>
    <row r="3991" spans="3:6" x14ac:dyDescent="0.2">
      <c r="C3991"/>
      <c r="D3991"/>
      <c r="E3991"/>
      <c r="F3991"/>
    </row>
    <row r="3992" spans="3:6" x14ac:dyDescent="0.2">
      <c r="C3992"/>
      <c r="D3992"/>
      <c r="E3992"/>
      <c r="F3992"/>
    </row>
    <row r="3993" spans="3:6" x14ac:dyDescent="0.2">
      <c r="C3993"/>
      <c r="D3993"/>
      <c r="E3993"/>
      <c r="F3993"/>
    </row>
    <row r="3994" spans="3:6" x14ac:dyDescent="0.2">
      <c r="C3994"/>
      <c r="D3994"/>
      <c r="E3994"/>
      <c r="F3994"/>
    </row>
    <row r="3995" spans="3:6" x14ac:dyDescent="0.2">
      <c r="C3995"/>
      <c r="D3995"/>
      <c r="E3995"/>
      <c r="F3995"/>
    </row>
    <row r="3996" spans="3:6" x14ac:dyDescent="0.2">
      <c r="C3996"/>
      <c r="D3996"/>
      <c r="E3996"/>
      <c r="F3996"/>
    </row>
    <row r="3997" spans="3:6" x14ac:dyDescent="0.2">
      <c r="C3997"/>
      <c r="D3997"/>
      <c r="E3997"/>
      <c r="F3997"/>
    </row>
    <row r="3998" spans="3:6" x14ac:dyDescent="0.2">
      <c r="C3998"/>
      <c r="D3998"/>
      <c r="E3998"/>
      <c r="F3998"/>
    </row>
    <row r="3999" spans="3:6" x14ac:dyDescent="0.2">
      <c r="C3999"/>
      <c r="D3999"/>
      <c r="E3999"/>
      <c r="F3999"/>
    </row>
    <row r="4000" spans="3:6" x14ac:dyDescent="0.2">
      <c r="C4000"/>
      <c r="D4000"/>
      <c r="E4000"/>
      <c r="F4000"/>
    </row>
    <row r="4001" spans="3:6" x14ac:dyDescent="0.2">
      <c r="C4001"/>
      <c r="D4001"/>
      <c r="E4001"/>
      <c r="F4001"/>
    </row>
    <row r="4002" spans="3:6" x14ac:dyDescent="0.2">
      <c r="C4002"/>
      <c r="D4002"/>
      <c r="E4002"/>
      <c r="F4002"/>
    </row>
    <row r="4003" spans="3:6" x14ac:dyDescent="0.2">
      <c r="C4003"/>
      <c r="D4003"/>
      <c r="E4003"/>
      <c r="F4003"/>
    </row>
    <row r="4004" spans="3:6" x14ac:dyDescent="0.2">
      <c r="C4004"/>
      <c r="D4004"/>
      <c r="E4004"/>
      <c r="F4004"/>
    </row>
    <row r="4005" spans="3:6" x14ac:dyDescent="0.2">
      <c r="C4005"/>
      <c r="D4005"/>
      <c r="E4005"/>
      <c r="F4005"/>
    </row>
    <row r="4006" spans="3:6" x14ac:dyDescent="0.2">
      <c r="C4006"/>
      <c r="D4006"/>
      <c r="E4006"/>
      <c r="F4006"/>
    </row>
    <row r="4007" spans="3:6" x14ac:dyDescent="0.2">
      <c r="C4007"/>
      <c r="D4007"/>
      <c r="E4007"/>
      <c r="F4007"/>
    </row>
    <row r="4008" spans="3:6" x14ac:dyDescent="0.2">
      <c r="C4008"/>
      <c r="D4008"/>
      <c r="E4008"/>
      <c r="F4008"/>
    </row>
    <row r="4009" spans="3:6" x14ac:dyDescent="0.2">
      <c r="C4009"/>
      <c r="D4009"/>
      <c r="E4009"/>
      <c r="F4009"/>
    </row>
    <row r="4010" spans="3:6" x14ac:dyDescent="0.2">
      <c r="C4010"/>
      <c r="D4010"/>
      <c r="E4010"/>
      <c r="F4010"/>
    </row>
    <row r="4011" spans="3:6" x14ac:dyDescent="0.2">
      <c r="C4011"/>
      <c r="D4011"/>
      <c r="E4011"/>
      <c r="F4011"/>
    </row>
    <row r="4012" spans="3:6" x14ac:dyDescent="0.2">
      <c r="C4012"/>
      <c r="D4012"/>
      <c r="E4012"/>
      <c r="F4012"/>
    </row>
    <row r="4013" spans="3:6" x14ac:dyDescent="0.2">
      <c r="C4013"/>
      <c r="D4013"/>
      <c r="E4013"/>
      <c r="F4013"/>
    </row>
    <row r="4014" spans="3:6" x14ac:dyDescent="0.2">
      <c r="C4014"/>
      <c r="D4014"/>
      <c r="E4014"/>
      <c r="F4014"/>
    </row>
    <row r="4015" spans="3:6" x14ac:dyDescent="0.2">
      <c r="C4015"/>
      <c r="D4015"/>
      <c r="E4015"/>
      <c r="F4015"/>
    </row>
    <row r="4016" spans="3:6" x14ac:dyDescent="0.2">
      <c r="C4016"/>
      <c r="D4016"/>
      <c r="E4016"/>
      <c r="F4016"/>
    </row>
    <row r="4017" spans="3:6" x14ac:dyDescent="0.2">
      <c r="C4017"/>
      <c r="D4017"/>
      <c r="E4017"/>
      <c r="F4017"/>
    </row>
    <row r="4018" spans="3:6" x14ac:dyDescent="0.2">
      <c r="C4018"/>
      <c r="D4018"/>
      <c r="E4018"/>
      <c r="F4018"/>
    </row>
    <row r="4019" spans="3:6" x14ac:dyDescent="0.2">
      <c r="C4019"/>
      <c r="D4019"/>
      <c r="E4019"/>
      <c r="F4019"/>
    </row>
    <row r="4020" spans="3:6" x14ac:dyDescent="0.2">
      <c r="C4020"/>
      <c r="D4020"/>
      <c r="E4020"/>
      <c r="F4020"/>
    </row>
    <row r="4021" spans="3:6" x14ac:dyDescent="0.2">
      <c r="C4021"/>
      <c r="D4021"/>
      <c r="E4021"/>
      <c r="F4021"/>
    </row>
    <row r="4022" spans="3:6" x14ac:dyDescent="0.2">
      <c r="C4022"/>
      <c r="D4022"/>
      <c r="E4022"/>
      <c r="F4022"/>
    </row>
    <row r="4023" spans="3:6" x14ac:dyDescent="0.2">
      <c r="C4023"/>
      <c r="D4023"/>
      <c r="E4023"/>
      <c r="F4023"/>
    </row>
    <row r="4024" spans="3:6" x14ac:dyDescent="0.2">
      <c r="C4024"/>
      <c r="D4024"/>
      <c r="E4024"/>
      <c r="F4024"/>
    </row>
    <row r="4025" spans="3:6" x14ac:dyDescent="0.2">
      <c r="C4025"/>
      <c r="D4025"/>
      <c r="E4025"/>
      <c r="F4025"/>
    </row>
    <row r="4026" spans="3:6" x14ac:dyDescent="0.2">
      <c r="C4026"/>
      <c r="D4026"/>
      <c r="E4026"/>
      <c r="F4026"/>
    </row>
    <row r="4027" spans="3:6" x14ac:dyDescent="0.2">
      <c r="C4027"/>
      <c r="D4027"/>
      <c r="E4027"/>
      <c r="F4027"/>
    </row>
    <row r="4028" spans="3:6" x14ac:dyDescent="0.2">
      <c r="C4028"/>
      <c r="D4028"/>
      <c r="E4028"/>
      <c r="F4028"/>
    </row>
    <row r="4029" spans="3:6" x14ac:dyDescent="0.2">
      <c r="C4029"/>
      <c r="D4029"/>
      <c r="E4029"/>
      <c r="F4029"/>
    </row>
    <row r="4030" spans="3:6" x14ac:dyDescent="0.2">
      <c r="C4030"/>
      <c r="D4030"/>
      <c r="E4030"/>
      <c r="F4030"/>
    </row>
    <row r="4031" spans="3:6" x14ac:dyDescent="0.2">
      <c r="C4031"/>
      <c r="D4031"/>
      <c r="E4031"/>
      <c r="F4031"/>
    </row>
    <row r="4032" spans="3:6" x14ac:dyDescent="0.2">
      <c r="C4032"/>
      <c r="D4032"/>
      <c r="E4032"/>
      <c r="F4032"/>
    </row>
    <row r="4033" spans="3:6" x14ac:dyDescent="0.2">
      <c r="C4033"/>
      <c r="D4033"/>
      <c r="E4033"/>
      <c r="F4033"/>
    </row>
    <row r="4034" spans="3:6" x14ac:dyDescent="0.2">
      <c r="C4034"/>
      <c r="D4034"/>
      <c r="E4034"/>
      <c r="F4034"/>
    </row>
    <row r="4035" spans="3:6" x14ac:dyDescent="0.2">
      <c r="C4035"/>
      <c r="D4035"/>
      <c r="E4035"/>
      <c r="F4035"/>
    </row>
    <row r="4036" spans="3:6" x14ac:dyDescent="0.2">
      <c r="C4036"/>
      <c r="D4036"/>
      <c r="E4036"/>
      <c r="F4036"/>
    </row>
    <row r="4037" spans="3:6" x14ac:dyDescent="0.2">
      <c r="C4037"/>
      <c r="D4037"/>
      <c r="E4037"/>
      <c r="F4037"/>
    </row>
    <row r="4038" spans="3:6" x14ac:dyDescent="0.2">
      <c r="C4038"/>
      <c r="D4038"/>
      <c r="E4038"/>
      <c r="F4038"/>
    </row>
    <row r="4039" spans="3:6" x14ac:dyDescent="0.2">
      <c r="C4039"/>
      <c r="D4039"/>
      <c r="E4039"/>
      <c r="F4039"/>
    </row>
    <row r="4040" spans="3:6" x14ac:dyDescent="0.2">
      <c r="C4040"/>
      <c r="D4040"/>
      <c r="E4040"/>
      <c r="F4040"/>
    </row>
    <row r="4041" spans="3:6" x14ac:dyDescent="0.2">
      <c r="C4041"/>
      <c r="D4041"/>
      <c r="E4041"/>
      <c r="F4041"/>
    </row>
    <row r="4042" spans="3:6" x14ac:dyDescent="0.2">
      <c r="C4042"/>
      <c r="D4042"/>
      <c r="E4042"/>
      <c r="F4042"/>
    </row>
    <row r="4043" spans="3:6" x14ac:dyDescent="0.2">
      <c r="C4043"/>
      <c r="D4043"/>
      <c r="E4043"/>
      <c r="F4043"/>
    </row>
    <row r="4044" spans="3:6" x14ac:dyDescent="0.2">
      <c r="C4044"/>
      <c r="D4044"/>
      <c r="E4044"/>
      <c r="F4044"/>
    </row>
    <row r="4045" spans="3:6" x14ac:dyDescent="0.2">
      <c r="C4045"/>
      <c r="D4045"/>
      <c r="E4045"/>
      <c r="F4045"/>
    </row>
    <row r="4046" spans="3:6" x14ac:dyDescent="0.2">
      <c r="C4046"/>
      <c r="D4046"/>
      <c r="E4046"/>
      <c r="F4046"/>
    </row>
    <row r="4047" spans="3:6" x14ac:dyDescent="0.2">
      <c r="C4047"/>
      <c r="D4047"/>
      <c r="E4047"/>
      <c r="F4047"/>
    </row>
    <row r="4048" spans="3:6" x14ac:dyDescent="0.2">
      <c r="C4048"/>
      <c r="D4048"/>
      <c r="E4048"/>
      <c r="F4048"/>
    </row>
    <row r="4049" spans="3:6" x14ac:dyDescent="0.2">
      <c r="C4049"/>
      <c r="D4049"/>
      <c r="E4049"/>
      <c r="F4049"/>
    </row>
    <row r="4050" spans="3:6" x14ac:dyDescent="0.2">
      <c r="C4050"/>
      <c r="D4050"/>
      <c r="E4050"/>
      <c r="F4050"/>
    </row>
    <row r="4051" spans="3:6" x14ac:dyDescent="0.2">
      <c r="C4051"/>
      <c r="D4051"/>
      <c r="E4051"/>
      <c r="F4051"/>
    </row>
    <row r="4052" spans="3:6" x14ac:dyDescent="0.2">
      <c r="C4052"/>
      <c r="D4052"/>
      <c r="E4052"/>
      <c r="F4052"/>
    </row>
    <row r="4053" spans="3:6" x14ac:dyDescent="0.2">
      <c r="C4053"/>
      <c r="D4053"/>
      <c r="E4053"/>
      <c r="F4053"/>
    </row>
    <row r="4054" spans="3:6" x14ac:dyDescent="0.2">
      <c r="C4054"/>
      <c r="D4054"/>
      <c r="E4054"/>
      <c r="F4054"/>
    </row>
    <row r="4055" spans="3:6" x14ac:dyDescent="0.2">
      <c r="C4055"/>
      <c r="D4055"/>
      <c r="E4055"/>
      <c r="F4055"/>
    </row>
    <row r="4056" spans="3:6" x14ac:dyDescent="0.2">
      <c r="C4056"/>
      <c r="D4056"/>
      <c r="E4056"/>
      <c r="F4056"/>
    </row>
    <row r="4057" spans="3:6" x14ac:dyDescent="0.2">
      <c r="C4057"/>
      <c r="D4057"/>
      <c r="E4057"/>
      <c r="F4057"/>
    </row>
    <row r="4058" spans="3:6" x14ac:dyDescent="0.2">
      <c r="C4058"/>
      <c r="D4058"/>
      <c r="E4058"/>
      <c r="F4058"/>
    </row>
    <row r="4059" spans="3:6" x14ac:dyDescent="0.2">
      <c r="C4059"/>
      <c r="D4059"/>
      <c r="E4059"/>
      <c r="F4059"/>
    </row>
    <row r="4060" spans="3:6" x14ac:dyDescent="0.2">
      <c r="C4060"/>
      <c r="D4060"/>
      <c r="E4060"/>
      <c r="F4060"/>
    </row>
    <row r="4061" spans="3:6" x14ac:dyDescent="0.2">
      <c r="C4061"/>
      <c r="D4061"/>
      <c r="E4061"/>
      <c r="F4061"/>
    </row>
    <row r="4062" spans="3:6" x14ac:dyDescent="0.2">
      <c r="C4062"/>
      <c r="D4062"/>
      <c r="E4062"/>
      <c r="F4062"/>
    </row>
    <row r="4063" spans="3:6" x14ac:dyDescent="0.2">
      <c r="C4063"/>
      <c r="D4063"/>
      <c r="E4063"/>
      <c r="F4063"/>
    </row>
    <row r="4064" spans="3:6" x14ac:dyDescent="0.2">
      <c r="C4064"/>
      <c r="D4064"/>
      <c r="E4064"/>
      <c r="F4064"/>
    </row>
    <row r="4065" spans="3:6" x14ac:dyDescent="0.2">
      <c r="C4065"/>
      <c r="D4065"/>
      <c r="E4065"/>
      <c r="F4065"/>
    </row>
    <row r="4066" spans="3:6" x14ac:dyDescent="0.2">
      <c r="C4066"/>
      <c r="D4066"/>
      <c r="E4066"/>
      <c r="F4066"/>
    </row>
    <row r="4067" spans="3:6" x14ac:dyDescent="0.2">
      <c r="C4067"/>
      <c r="D4067"/>
      <c r="E4067"/>
      <c r="F4067"/>
    </row>
    <row r="4068" spans="3:6" x14ac:dyDescent="0.2">
      <c r="C4068"/>
      <c r="D4068"/>
      <c r="E4068"/>
      <c r="F4068"/>
    </row>
    <row r="4069" spans="3:6" x14ac:dyDescent="0.2">
      <c r="C4069"/>
      <c r="D4069"/>
      <c r="E4069"/>
      <c r="F4069"/>
    </row>
    <row r="4070" spans="3:6" x14ac:dyDescent="0.2">
      <c r="C4070"/>
      <c r="D4070"/>
      <c r="E4070"/>
      <c r="F4070"/>
    </row>
    <row r="4071" spans="3:6" x14ac:dyDescent="0.2">
      <c r="C4071"/>
      <c r="D4071"/>
      <c r="E4071"/>
      <c r="F4071"/>
    </row>
    <row r="4072" spans="3:6" x14ac:dyDescent="0.2">
      <c r="C4072"/>
      <c r="D4072"/>
      <c r="E4072"/>
      <c r="F4072"/>
    </row>
    <row r="4073" spans="3:6" x14ac:dyDescent="0.2">
      <c r="C4073"/>
      <c r="D4073"/>
      <c r="E4073"/>
      <c r="F4073"/>
    </row>
    <row r="4074" spans="3:6" x14ac:dyDescent="0.2">
      <c r="C4074"/>
      <c r="D4074"/>
      <c r="E4074"/>
      <c r="F4074"/>
    </row>
    <row r="4075" spans="3:6" x14ac:dyDescent="0.2">
      <c r="C4075"/>
      <c r="D4075"/>
      <c r="E4075"/>
      <c r="F4075"/>
    </row>
    <row r="4076" spans="3:6" x14ac:dyDescent="0.2">
      <c r="C4076"/>
      <c r="D4076"/>
      <c r="E4076"/>
      <c r="F4076"/>
    </row>
    <row r="4077" spans="3:6" x14ac:dyDescent="0.2">
      <c r="C4077"/>
      <c r="D4077"/>
      <c r="E4077"/>
      <c r="F4077"/>
    </row>
    <row r="4078" spans="3:6" x14ac:dyDescent="0.2">
      <c r="C4078"/>
      <c r="D4078"/>
      <c r="E4078"/>
      <c r="F4078"/>
    </row>
    <row r="4079" spans="3:6" x14ac:dyDescent="0.2">
      <c r="C4079"/>
      <c r="D4079"/>
      <c r="E4079"/>
      <c r="F4079"/>
    </row>
    <row r="4080" spans="3:6" x14ac:dyDescent="0.2">
      <c r="C4080"/>
      <c r="D4080"/>
      <c r="E4080"/>
      <c r="F4080"/>
    </row>
    <row r="4081" spans="3:6" x14ac:dyDescent="0.2">
      <c r="C4081"/>
      <c r="D4081"/>
      <c r="E4081"/>
      <c r="F4081"/>
    </row>
    <row r="4082" spans="3:6" x14ac:dyDescent="0.2">
      <c r="C4082"/>
      <c r="D4082"/>
      <c r="E4082"/>
      <c r="F4082"/>
    </row>
    <row r="4083" spans="3:6" x14ac:dyDescent="0.2">
      <c r="C4083"/>
      <c r="D4083"/>
      <c r="E4083"/>
      <c r="F4083"/>
    </row>
    <row r="4084" spans="3:6" x14ac:dyDescent="0.2">
      <c r="C4084"/>
      <c r="D4084"/>
      <c r="E4084"/>
      <c r="F4084"/>
    </row>
    <row r="4085" spans="3:6" x14ac:dyDescent="0.2">
      <c r="C4085"/>
      <c r="D4085"/>
      <c r="E4085"/>
      <c r="F4085"/>
    </row>
    <row r="4086" spans="3:6" x14ac:dyDescent="0.2">
      <c r="C4086"/>
      <c r="D4086"/>
      <c r="E4086"/>
      <c r="F4086"/>
    </row>
    <row r="4087" spans="3:6" x14ac:dyDescent="0.2">
      <c r="C4087"/>
      <c r="D4087"/>
      <c r="E4087"/>
      <c r="F4087"/>
    </row>
    <row r="4088" spans="3:6" x14ac:dyDescent="0.2">
      <c r="C4088"/>
      <c r="D4088"/>
      <c r="E4088"/>
      <c r="F4088"/>
    </row>
    <row r="4089" spans="3:6" x14ac:dyDescent="0.2">
      <c r="C4089"/>
      <c r="D4089"/>
      <c r="E4089"/>
      <c r="F4089"/>
    </row>
    <row r="4090" spans="3:6" x14ac:dyDescent="0.2">
      <c r="C4090"/>
      <c r="D4090"/>
      <c r="E4090"/>
      <c r="F4090"/>
    </row>
    <row r="4091" spans="3:6" x14ac:dyDescent="0.2">
      <c r="C4091"/>
      <c r="D4091"/>
      <c r="E4091"/>
      <c r="F4091"/>
    </row>
    <row r="4092" spans="3:6" x14ac:dyDescent="0.2">
      <c r="C4092"/>
      <c r="D4092"/>
      <c r="E4092"/>
      <c r="F4092"/>
    </row>
    <row r="4093" spans="3:6" x14ac:dyDescent="0.2">
      <c r="C4093"/>
      <c r="D4093"/>
      <c r="E4093"/>
      <c r="F4093"/>
    </row>
    <row r="4094" spans="3:6" x14ac:dyDescent="0.2">
      <c r="C4094"/>
      <c r="D4094"/>
      <c r="E4094"/>
      <c r="F4094"/>
    </row>
    <row r="4095" spans="3:6" x14ac:dyDescent="0.2">
      <c r="C4095"/>
      <c r="D4095"/>
      <c r="E4095"/>
      <c r="F4095"/>
    </row>
    <row r="4096" spans="3:6" x14ac:dyDescent="0.2">
      <c r="C4096"/>
      <c r="D4096"/>
      <c r="E4096"/>
      <c r="F4096"/>
    </row>
    <row r="4097" spans="3:6" x14ac:dyDescent="0.2">
      <c r="C4097"/>
      <c r="D4097"/>
      <c r="E4097"/>
      <c r="F4097"/>
    </row>
    <row r="4098" spans="3:6" x14ac:dyDescent="0.2">
      <c r="C4098"/>
      <c r="D4098"/>
      <c r="E4098"/>
      <c r="F4098"/>
    </row>
    <row r="4099" spans="3:6" x14ac:dyDescent="0.2">
      <c r="C4099"/>
      <c r="D4099"/>
      <c r="E4099"/>
      <c r="F4099"/>
    </row>
    <row r="4100" spans="3:6" x14ac:dyDescent="0.2">
      <c r="C4100"/>
      <c r="D4100"/>
      <c r="E4100"/>
      <c r="F4100"/>
    </row>
    <row r="4101" spans="3:6" x14ac:dyDescent="0.2">
      <c r="C4101"/>
      <c r="D4101"/>
      <c r="E4101"/>
      <c r="F4101"/>
    </row>
    <row r="4102" spans="3:6" x14ac:dyDescent="0.2">
      <c r="C4102"/>
      <c r="D4102"/>
      <c r="E4102"/>
      <c r="F4102"/>
    </row>
    <row r="4103" spans="3:6" x14ac:dyDescent="0.2">
      <c r="C4103"/>
      <c r="D4103"/>
      <c r="E4103"/>
      <c r="F4103"/>
    </row>
    <row r="4104" spans="3:6" x14ac:dyDescent="0.2">
      <c r="C4104"/>
      <c r="D4104"/>
      <c r="E4104"/>
      <c r="F4104"/>
    </row>
    <row r="4105" spans="3:6" x14ac:dyDescent="0.2">
      <c r="C4105"/>
      <c r="D4105"/>
      <c r="E4105"/>
      <c r="F4105"/>
    </row>
    <row r="4106" spans="3:6" x14ac:dyDescent="0.2">
      <c r="C4106"/>
      <c r="D4106"/>
      <c r="E4106"/>
      <c r="F4106"/>
    </row>
    <row r="4107" spans="3:6" x14ac:dyDescent="0.2">
      <c r="C4107"/>
      <c r="D4107"/>
      <c r="E4107"/>
      <c r="F4107"/>
    </row>
    <row r="4108" spans="3:6" x14ac:dyDescent="0.2">
      <c r="C4108"/>
      <c r="D4108"/>
      <c r="E4108"/>
      <c r="F4108"/>
    </row>
    <row r="4109" spans="3:6" x14ac:dyDescent="0.2">
      <c r="C4109"/>
      <c r="D4109"/>
      <c r="E4109"/>
      <c r="F4109"/>
    </row>
    <row r="4110" spans="3:6" x14ac:dyDescent="0.2">
      <c r="C4110"/>
      <c r="D4110"/>
      <c r="E4110"/>
      <c r="F4110"/>
    </row>
    <row r="4111" spans="3:6" x14ac:dyDescent="0.2">
      <c r="C4111"/>
      <c r="D4111"/>
      <c r="E4111"/>
      <c r="F4111"/>
    </row>
    <row r="4112" spans="3:6" x14ac:dyDescent="0.2">
      <c r="C4112"/>
      <c r="D4112"/>
      <c r="E4112"/>
      <c r="F4112"/>
    </row>
    <row r="4113" spans="3:6" x14ac:dyDescent="0.2">
      <c r="C4113"/>
      <c r="D4113"/>
      <c r="E4113"/>
      <c r="F4113"/>
    </row>
    <row r="4114" spans="3:6" x14ac:dyDescent="0.2">
      <c r="C4114"/>
      <c r="D4114"/>
      <c r="E4114"/>
      <c r="F4114"/>
    </row>
    <row r="4115" spans="3:6" x14ac:dyDescent="0.2">
      <c r="C4115"/>
      <c r="D4115"/>
      <c r="E4115"/>
      <c r="F4115"/>
    </row>
    <row r="4116" spans="3:6" x14ac:dyDescent="0.2">
      <c r="C4116"/>
      <c r="D4116"/>
      <c r="E4116"/>
      <c r="F4116"/>
    </row>
    <row r="4117" spans="3:6" x14ac:dyDescent="0.2">
      <c r="C4117"/>
      <c r="D4117"/>
      <c r="E4117"/>
      <c r="F4117"/>
    </row>
    <row r="4118" spans="3:6" x14ac:dyDescent="0.2">
      <c r="C4118"/>
      <c r="D4118"/>
      <c r="E4118"/>
      <c r="F4118"/>
    </row>
    <row r="4119" spans="3:6" x14ac:dyDescent="0.2">
      <c r="C4119"/>
      <c r="D4119"/>
      <c r="E4119"/>
      <c r="F4119"/>
    </row>
    <row r="4120" spans="3:6" x14ac:dyDescent="0.2">
      <c r="C4120"/>
      <c r="D4120"/>
      <c r="E4120"/>
      <c r="F4120"/>
    </row>
    <row r="4121" spans="3:6" x14ac:dyDescent="0.2">
      <c r="C4121"/>
      <c r="D4121"/>
      <c r="E4121"/>
      <c r="F4121"/>
    </row>
    <row r="4122" spans="3:6" x14ac:dyDescent="0.2">
      <c r="C4122"/>
      <c r="D4122"/>
      <c r="E4122"/>
      <c r="F4122"/>
    </row>
    <row r="4123" spans="3:6" x14ac:dyDescent="0.2">
      <c r="C4123"/>
      <c r="D4123"/>
      <c r="E4123"/>
      <c r="F4123"/>
    </row>
    <row r="4124" spans="3:6" x14ac:dyDescent="0.2">
      <c r="C4124"/>
      <c r="D4124"/>
      <c r="E4124"/>
      <c r="F4124"/>
    </row>
    <row r="4125" spans="3:6" x14ac:dyDescent="0.2">
      <c r="C4125"/>
      <c r="D4125"/>
      <c r="E4125"/>
      <c r="F4125"/>
    </row>
    <row r="4126" spans="3:6" x14ac:dyDescent="0.2">
      <c r="C4126"/>
      <c r="D4126"/>
      <c r="E4126"/>
      <c r="F4126"/>
    </row>
    <row r="4127" spans="3:6" x14ac:dyDescent="0.2">
      <c r="C4127"/>
      <c r="D4127"/>
      <c r="E4127"/>
      <c r="F4127"/>
    </row>
    <row r="4128" spans="3:6" x14ac:dyDescent="0.2">
      <c r="C4128"/>
      <c r="D4128"/>
      <c r="E4128"/>
      <c r="F4128"/>
    </row>
    <row r="4129" spans="3:6" x14ac:dyDescent="0.2">
      <c r="C4129"/>
      <c r="D4129"/>
      <c r="E4129"/>
      <c r="F4129"/>
    </row>
    <row r="4130" spans="3:6" x14ac:dyDescent="0.2">
      <c r="C4130"/>
      <c r="D4130"/>
      <c r="E4130"/>
      <c r="F4130"/>
    </row>
    <row r="4131" spans="3:6" x14ac:dyDescent="0.2">
      <c r="C4131"/>
      <c r="D4131"/>
      <c r="E4131"/>
      <c r="F4131"/>
    </row>
    <row r="4132" spans="3:6" x14ac:dyDescent="0.2">
      <c r="C4132"/>
      <c r="D4132"/>
      <c r="E4132"/>
      <c r="F4132"/>
    </row>
    <row r="4133" spans="3:6" x14ac:dyDescent="0.2">
      <c r="C4133"/>
      <c r="D4133"/>
      <c r="E4133"/>
      <c r="F4133"/>
    </row>
    <row r="4134" spans="3:6" x14ac:dyDescent="0.2">
      <c r="C4134"/>
      <c r="D4134"/>
      <c r="E4134"/>
      <c r="F4134"/>
    </row>
    <row r="4135" spans="3:6" x14ac:dyDescent="0.2">
      <c r="C4135"/>
      <c r="D4135"/>
      <c r="E4135"/>
      <c r="F4135"/>
    </row>
    <row r="4136" spans="3:6" x14ac:dyDescent="0.2">
      <c r="C4136"/>
      <c r="D4136"/>
      <c r="E4136"/>
      <c r="F4136"/>
    </row>
    <row r="4137" spans="3:6" x14ac:dyDescent="0.2">
      <c r="C4137"/>
      <c r="D4137"/>
      <c r="E4137"/>
      <c r="F4137"/>
    </row>
    <row r="4138" spans="3:6" x14ac:dyDescent="0.2">
      <c r="C4138"/>
      <c r="D4138"/>
      <c r="E4138"/>
      <c r="F4138"/>
    </row>
    <row r="4139" spans="3:6" x14ac:dyDescent="0.2">
      <c r="C4139"/>
      <c r="D4139"/>
      <c r="E4139"/>
      <c r="F4139"/>
    </row>
    <row r="4140" spans="3:6" x14ac:dyDescent="0.2">
      <c r="C4140"/>
      <c r="D4140"/>
      <c r="E4140"/>
      <c r="F4140"/>
    </row>
    <row r="4141" spans="3:6" x14ac:dyDescent="0.2">
      <c r="C4141"/>
      <c r="D4141"/>
      <c r="E4141"/>
      <c r="F4141"/>
    </row>
    <row r="4142" spans="3:6" x14ac:dyDescent="0.2">
      <c r="C4142"/>
      <c r="D4142"/>
      <c r="E4142"/>
      <c r="F4142"/>
    </row>
    <row r="4143" spans="3:6" x14ac:dyDescent="0.2">
      <c r="C4143"/>
      <c r="D4143"/>
      <c r="E4143"/>
      <c r="F4143"/>
    </row>
    <row r="4144" spans="3:6" x14ac:dyDescent="0.2">
      <c r="C4144"/>
      <c r="D4144"/>
      <c r="E4144"/>
      <c r="F4144"/>
    </row>
    <row r="4145" spans="3:6" x14ac:dyDescent="0.2">
      <c r="C4145"/>
      <c r="D4145"/>
      <c r="E4145"/>
      <c r="F4145"/>
    </row>
    <row r="4146" spans="3:6" x14ac:dyDescent="0.2">
      <c r="C4146"/>
      <c r="D4146"/>
      <c r="E4146"/>
      <c r="F4146"/>
    </row>
    <row r="4147" spans="3:6" x14ac:dyDescent="0.2">
      <c r="C4147"/>
      <c r="D4147"/>
      <c r="E4147"/>
      <c r="F4147"/>
    </row>
    <row r="4148" spans="3:6" x14ac:dyDescent="0.2">
      <c r="C4148"/>
      <c r="D4148"/>
      <c r="E4148"/>
      <c r="F4148"/>
    </row>
    <row r="4149" spans="3:6" x14ac:dyDescent="0.2">
      <c r="C4149"/>
      <c r="D4149"/>
      <c r="E4149"/>
      <c r="F4149"/>
    </row>
    <row r="4150" spans="3:6" x14ac:dyDescent="0.2">
      <c r="C4150"/>
      <c r="D4150"/>
      <c r="E4150"/>
      <c r="F4150"/>
    </row>
    <row r="4151" spans="3:6" x14ac:dyDescent="0.2">
      <c r="C4151"/>
      <c r="D4151"/>
      <c r="E4151"/>
      <c r="F4151"/>
    </row>
    <row r="4152" spans="3:6" x14ac:dyDescent="0.2">
      <c r="C4152"/>
      <c r="D4152"/>
      <c r="E4152"/>
      <c r="F4152"/>
    </row>
    <row r="4153" spans="3:6" x14ac:dyDescent="0.2">
      <c r="C4153"/>
      <c r="D4153"/>
      <c r="E4153"/>
      <c r="F4153"/>
    </row>
    <row r="4154" spans="3:6" x14ac:dyDescent="0.2">
      <c r="C4154"/>
      <c r="D4154"/>
      <c r="E4154"/>
      <c r="F4154"/>
    </row>
    <row r="4155" spans="3:6" x14ac:dyDescent="0.2">
      <c r="C4155"/>
      <c r="D4155"/>
      <c r="E4155"/>
      <c r="F4155"/>
    </row>
    <row r="4156" spans="3:6" x14ac:dyDescent="0.2">
      <c r="C4156"/>
      <c r="D4156"/>
      <c r="E4156"/>
      <c r="F4156"/>
    </row>
    <row r="4157" spans="3:6" x14ac:dyDescent="0.2">
      <c r="C4157"/>
      <c r="D4157"/>
      <c r="E4157"/>
      <c r="F4157"/>
    </row>
    <row r="4158" spans="3:6" x14ac:dyDescent="0.2">
      <c r="C4158"/>
      <c r="D4158"/>
      <c r="E4158"/>
      <c r="F4158"/>
    </row>
    <row r="4159" spans="3:6" x14ac:dyDescent="0.2">
      <c r="C4159"/>
      <c r="D4159"/>
      <c r="E4159"/>
      <c r="F4159"/>
    </row>
    <row r="4160" spans="3:6" x14ac:dyDescent="0.2">
      <c r="C4160"/>
      <c r="D4160"/>
      <c r="E4160"/>
      <c r="F4160"/>
    </row>
    <row r="4161" spans="3:6" x14ac:dyDescent="0.2">
      <c r="C4161"/>
      <c r="D4161"/>
      <c r="E4161"/>
      <c r="F4161"/>
    </row>
    <row r="4162" spans="3:6" x14ac:dyDescent="0.2">
      <c r="C4162"/>
      <c r="D4162"/>
      <c r="E4162"/>
      <c r="F4162"/>
    </row>
    <row r="4163" spans="3:6" x14ac:dyDescent="0.2">
      <c r="C4163"/>
      <c r="D4163"/>
      <c r="E4163"/>
      <c r="F4163"/>
    </row>
    <row r="4164" spans="3:6" x14ac:dyDescent="0.2">
      <c r="C4164"/>
      <c r="D4164"/>
      <c r="E4164"/>
      <c r="F4164"/>
    </row>
    <row r="4165" spans="3:6" x14ac:dyDescent="0.2">
      <c r="C4165"/>
      <c r="D4165"/>
      <c r="E4165"/>
      <c r="F4165"/>
    </row>
    <row r="4166" spans="3:6" x14ac:dyDescent="0.2">
      <c r="C4166"/>
      <c r="D4166"/>
      <c r="E4166"/>
      <c r="F4166"/>
    </row>
    <row r="4167" spans="3:6" x14ac:dyDescent="0.2">
      <c r="C4167"/>
      <c r="D4167"/>
      <c r="E4167"/>
      <c r="F4167"/>
    </row>
    <row r="4168" spans="3:6" x14ac:dyDescent="0.2">
      <c r="C4168"/>
      <c r="D4168"/>
      <c r="E4168"/>
      <c r="F4168"/>
    </row>
    <row r="4169" spans="3:6" x14ac:dyDescent="0.2">
      <c r="C4169"/>
      <c r="D4169"/>
      <c r="E4169"/>
      <c r="F4169"/>
    </row>
    <row r="4170" spans="3:6" x14ac:dyDescent="0.2">
      <c r="C4170"/>
      <c r="D4170"/>
      <c r="E4170"/>
      <c r="F4170"/>
    </row>
    <row r="4171" spans="3:6" x14ac:dyDescent="0.2">
      <c r="C4171"/>
      <c r="D4171"/>
      <c r="E4171"/>
      <c r="F4171"/>
    </row>
    <row r="4172" spans="3:6" x14ac:dyDescent="0.2">
      <c r="C4172"/>
      <c r="D4172"/>
      <c r="E4172"/>
      <c r="F4172"/>
    </row>
    <row r="4173" spans="3:6" x14ac:dyDescent="0.2">
      <c r="C4173"/>
      <c r="D4173"/>
      <c r="E4173"/>
      <c r="F4173"/>
    </row>
    <row r="4174" spans="3:6" x14ac:dyDescent="0.2">
      <c r="C4174"/>
      <c r="D4174"/>
      <c r="E4174"/>
      <c r="F4174"/>
    </row>
    <row r="4175" spans="3:6" x14ac:dyDescent="0.2">
      <c r="C4175"/>
      <c r="D4175"/>
      <c r="E4175"/>
      <c r="F4175"/>
    </row>
    <row r="4176" spans="3:6" x14ac:dyDescent="0.2">
      <c r="C4176"/>
      <c r="D4176"/>
      <c r="E4176"/>
      <c r="F4176"/>
    </row>
    <row r="4177" spans="3:6" x14ac:dyDescent="0.2">
      <c r="C4177"/>
      <c r="D4177"/>
      <c r="E4177"/>
      <c r="F4177"/>
    </row>
    <row r="4178" spans="3:6" x14ac:dyDescent="0.2">
      <c r="C4178"/>
      <c r="D4178"/>
      <c r="E4178"/>
      <c r="F4178"/>
    </row>
    <row r="4179" spans="3:6" x14ac:dyDescent="0.2">
      <c r="C4179"/>
      <c r="D4179"/>
      <c r="E4179"/>
      <c r="F4179"/>
    </row>
    <row r="4180" spans="3:6" x14ac:dyDescent="0.2">
      <c r="C4180"/>
      <c r="D4180"/>
      <c r="E4180"/>
      <c r="F4180"/>
    </row>
    <row r="4181" spans="3:6" x14ac:dyDescent="0.2">
      <c r="C4181"/>
      <c r="D4181"/>
      <c r="E4181"/>
      <c r="F4181"/>
    </row>
    <row r="4182" spans="3:6" x14ac:dyDescent="0.2">
      <c r="C4182"/>
      <c r="D4182"/>
      <c r="E4182"/>
      <c r="F4182"/>
    </row>
    <row r="4183" spans="3:6" x14ac:dyDescent="0.2">
      <c r="C4183"/>
      <c r="D4183"/>
      <c r="E4183"/>
      <c r="F4183"/>
    </row>
    <row r="4184" spans="3:6" x14ac:dyDescent="0.2">
      <c r="C4184"/>
      <c r="D4184"/>
      <c r="E4184"/>
      <c r="F4184"/>
    </row>
    <row r="4185" spans="3:6" x14ac:dyDescent="0.2">
      <c r="C4185"/>
      <c r="D4185"/>
      <c r="E4185"/>
      <c r="F4185"/>
    </row>
    <row r="4186" spans="3:6" x14ac:dyDescent="0.2">
      <c r="C4186"/>
      <c r="D4186"/>
      <c r="E4186"/>
      <c r="F4186"/>
    </row>
    <row r="4187" spans="3:6" x14ac:dyDescent="0.2">
      <c r="C4187"/>
      <c r="D4187"/>
      <c r="E4187"/>
      <c r="F4187"/>
    </row>
    <row r="4188" spans="3:6" x14ac:dyDescent="0.2">
      <c r="C4188"/>
      <c r="D4188"/>
      <c r="E4188"/>
      <c r="F4188"/>
    </row>
    <row r="4189" spans="3:6" x14ac:dyDescent="0.2">
      <c r="C4189"/>
      <c r="D4189"/>
      <c r="E4189"/>
      <c r="F4189"/>
    </row>
    <row r="4190" spans="3:6" x14ac:dyDescent="0.2">
      <c r="C4190"/>
      <c r="D4190"/>
      <c r="E4190"/>
      <c r="F4190"/>
    </row>
    <row r="4191" spans="3:6" x14ac:dyDescent="0.2">
      <c r="C4191"/>
      <c r="D4191"/>
      <c r="E4191"/>
      <c r="F4191"/>
    </row>
    <row r="4192" spans="3:6" x14ac:dyDescent="0.2">
      <c r="C4192"/>
      <c r="D4192"/>
      <c r="E4192"/>
      <c r="F4192"/>
    </row>
    <row r="4193" spans="3:6" x14ac:dyDescent="0.2">
      <c r="C4193"/>
      <c r="D4193"/>
      <c r="E4193"/>
      <c r="F4193"/>
    </row>
    <row r="4194" spans="3:6" x14ac:dyDescent="0.2">
      <c r="C4194"/>
      <c r="D4194"/>
      <c r="E4194"/>
      <c r="F4194"/>
    </row>
    <row r="4195" spans="3:6" x14ac:dyDescent="0.2">
      <c r="C4195"/>
      <c r="D4195"/>
      <c r="E4195"/>
      <c r="F4195"/>
    </row>
    <row r="4196" spans="3:6" x14ac:dyDescent="0.2">
      <c r="C4196"/>
      <c r="D4196"/>
      <c r="E4196"/>
      <c r="F4196"/>
    </row>
    <row r="4197" spans="3:6" x14ac:dyDescent="0.2">
      <c r="C4197"/>
      <c r="D4197"/>
      <c r="E4197"/>
      <c r="F4197"/>
    </row>
    <row r="4198" spans="3:6" x14ac:dyDescent="0.2">
      <c r="C4198"/>
      <c r="D4198"/>
      <c r="E4198"/>
      <c r="F4198"/>
    </row>
    <row r="4199" spans="3:6" x14ac:dyDescent="0.2">
      <c r="C4199"/>
      <c r="D4199"/>
      <c r="E4199"/>
      <c r="F4199"/>
    </row>
    <row r="4200" spans="3:6" x14ac:dyDescent="0.2">
      <c r="C4200"/>
      <c r="D4200"/>
      <c r="E4200"/>
      <c r="F4200"/>
    </row>
    <row r="4201" spans="3:6" x14ac:dyDescent="0.2">
      <c r="C4201"/>
      <c r="D4201"/>
      <c r="E4201"/>
      <c r="F4201"/>
    </row>
    <row r="4202" spans="3:6" x14ac:dyDescent="0.2">
      <c r="C4202"/>
      <c r="D4202"/>
      <c r="E4202"/>
      <c r="F4202"/>
    </row>
    <row r="4203" spans="3:6" x14ac:dyDescent="0.2">
      <c r="C4203"/>
      <c r="D4203"/>
      <c r="E4203"/>
      <c r="F4203"/>
    </row>
    <row r="4204" spans="3:6" x14ac:dyDescent="0.2">
      <c r="C4204"/>
      <c r="D4204"/>
      <c r="E4204"/>
      <c r="F4204"/>
    </row>
    <row r="4205" spans="3:6" x14ac:dyDescent="0.2">
      <c r="C4205"/>
      <c r="D4205"/>
      <c r="E4205"/>
      <c r="F4205"/>
    </row>
    <row r="4206" spans="3:6" x14ac:dyDescent="0.2">
      <c r="C4206"/>
      <c r="D4206"/>
      <c r="E4206"/>
      <c r="F4206"/>
    </row>
    <row r="4207" spans="3:6" x14ac:dyDescent="0.2">
      <c r="C4207"/>
      <c r="D4207"/>
      <c r="E4207"/>
      <c r="F4207"/>
    </row>
    <row r="4208" spans="3:6" x14ac:dyDescent="0.2">
      <c r="C4208"/>
      <c r="D4208"/>
      <c r="E4208"/>
      <c r="F4208"/>
    </row>
    <row r="4209" spans="3:6" x14ac:dyDescent="0.2">
      <c r="C4209"/>
      <c r="D4209"/>
      <c r="E4209"/>
      <c r="F4209"/>
    </row>
    <row r="4210" spans="3:6" x14ac:dyDescent="0.2">
      <c r="C4210"/>
      <c r="D4210"/>
      <c r="E4210"/>
      <c r="F4210"/>
    </row>
    <row r="4211" spans="3:6" x14ac:dyDescent="0.2">
      <c r="C4211"/>
      <c r="D4211"/>
      <c r="E4211"/>
      <c r="F4211"/>
    </row>
    <row r="4212" spans="3:6" x14ac:dyDescent="0.2">
      <c r="C4212"/>
      <c r="D4212"/>
      <c r="E4212"/>
      <c r="F4212"/>
    </row>
    <row r="4213" spans="3:6" x14ac:dyDescent="0.2">
      <c r="C4213"/>
      <c r="D4213"/>
      <c r="E4213"/>
      <c r="F4213"/>
    </row>
    <row r="4214" spans="3:6" x14ac:dyDescent="0.2">
      <c r="C4214"/>
      <c r="D4214"/>
      <c r="E4214"/>
      <c r="F4214"/>
    </row>
    <row r="4215" spans="3:6" x14ac:dyDescent="0.2">
      <c r="C4215"/>
      <c r="D4215"/>
      <c r="E4215"/>
      <c r="F4215"/>
    </row>
    <row r="4216" spans="3:6" x14ac:dyDescent="0.2">
      <c r="C4216"/>
      <c r="D4216"/>
      <c r="E4216"/>
      <c r="F4216"/>
    </row>
    <row r="4217" spans="3:6" x14ac:dyDescent="0.2">
      <c r="C4217"/>
      <c r="D4217"/>
      <c r="E4217"/>
      <c r="F4217"/>
    </row>
    <row r="4218" spans="3:6" x14ac:dyDescent="0.2">
      <c r="C4218"/>
      <c r="D4218"/>
      <c r="E4218"/>
      <c r="F4218"/>
    </row>
    <row r="4219" spans="3:6" x14ac:dyDescent="0.2">
      <c r="C4219"/>
      <c r="D4219"/>
      <c r="E4219"/>
      <c r="F4219"/>
    </row>
    <row r="4220" spans="3:6" x14ac:dyDescent="0.2">
      <c r="C4220"/>
      <c r="D4220"/>
      <c r="E4220"/>
      <c r="F4220"/>
    </row>
    <row r="4221" spans="3:6" x14ac:dyDescent="0.2">
      <c r="C4221"/>
      <c r="D4221"/>
      <c r="E4221"/>
      <c r="F4221"/>
    </row>
    <row r="4222" spans="3:6" x14ac:dyDescent="0.2">
      <c r="C4222"/>
      <c r="D4222"/>
      <c r="E4222"/>
      <c r="F4222"/>
    </row>
    <row r="4223" spans="3:6" x14ac:dyDescent="0.2">
      <c r="C4223"/>
      <c r="D4223"/>
      <c r="E4223"/>
      <c r="F4223"/>
    </row>
    <row r="4224" spans="3:6" x14ac:dyDescent="0.2">
      <c r="C4224"/>
      <c r="D4224"/>
      <c r="E4224"/>
      <c r="F4224"/>
    </row>
    <row r="4225" spans="3:6" x14ac:dyDescent="0.2">
      <c r="C4225"/>
      <c r="D4225"/>
      <c r="E4225"/>
      <c r="F4225"/>
    </row>
    <row r="4226" spans="3:6" x14ac:dyDescent="0.2">
      <c r="C4226"/>
      <c r="D4226"/>
      <c r="E4226"/>
      <c r="F4226"/>
    </row>
    <row r="4227" spans="3:6" x14ac:dyDescent="0.2">
      <c r="C4227"/>
      <c r="D4227"/>
      <c r="E4227"/>
      <c r="F4227"/>
    </row>
    <row r="4228" spans="3:6" x14ac:dyDescent="0.2">
      <c r="C4228"/>
      <c r="D4228"/>
      <c r="E4228"/>
      <c r="F4228"/>
    </row>
    <row r="4229" spans="3:6" x14ac:dyDescent="0.2">
      <c r="C4229"/>
      <c r="D4229"/>
      <c r="E4229"/>
      <c r="F4229"/>
    </row>
    <row r="4230" spans="3:6" x14ac:dyDescent="0.2">
      <c r="C4230"/>
      <c r="D4230"/>
      <c r="E4230"/>
      <c r="F4230"/>
    </row>
    <row r="4231" spans="3:6" x14ac:dyDescent="0.2">
      <c r="C4231"/>
      <c r="D4231"/>
      <c r="E4231"/>
      <c r="F4231"/>
    </row>
    <row r="4232" spans="3:6" x14ac:dyDescent="0.2">
      <c r="C4232"/>
      <c r="D4232"/>
      <c r="E4232"/>
      <c r="F4232"/>
    </row>
    <row r="4233" spans="3:6" x14ac:dyDescent="0.2">
      <c r="C4233"/>
      <c r="D4233"/>
      <c r="E4233"/>
      <c r="F4233"/>
    </row>
    <row r="4234" spans="3:6" x14ac:dyDescent="0.2">
      <c r="C4234"/>
      <c r="D4234"/>
      <c r="E4234"/>
      <c r="F4234"/>
    </row>
    <row r="4235" spans="3:6" x14ac:dyDescent="0.2">
      <c r="C4235"/>
      <c r="D4235"/>
      <c r="E4235"/>
      <c r="F4235"/>
    </row>
    <row r="4236" spans="3:6" x14ac:dyDescent="0.2">
      <c r="C4236"/>
      <c r="D4236"/>
      <c r="E4236"/>
      <c r="F4236"/>
    </row>
    <row r="4237" spans="3:6" x14ac:dyDescent="0.2">
      <c r="C4237"/>
      <c r="D4237"/>
      <c r="E4237"/>
      <c r="F4237"/>
    </row>
    <row r="4238" spans="3:6" x14ac:dyDescent="0.2">
      <c r="C4238"/>
      <c r="D4238"/>
      <c r="E4238"/>
      <c r="F4238"/>
    </row>
    <row r="4239" spans="3:6" x14ac:dyDescent="0.2">
      <c r="C4239"/>
      <c r="D4239"/>
      <c r="E4239"/>
      <c r="F4239"/>
    </row>
    <row r="4240" spans="3:6" x14ac:dyDescent="0.2">
      <c r="C4240"/>
      <c r="D4240"/>
      <c r="E4240"/>
      <c r="F4240"/>
    </row>
    <row r="4241" spans="3:6" x14ac:dyDescent="0.2">
      <c r="C4241"/>
      <c r="D4241"/>
      <c r="E4241"/>
      <c r="F4241"/>
    </row>
    <row r="4242" spans="3:6" x14ac:dyDescent="0.2">
      <c r="C4242"/>
      <c r="D4242"/>
      <c r="E4242"/>
      <c r="F4242"/>
    </row>
    <row r="4243" spans="3:6" x14ac:dyDescent="0.2">
      <c r="C4243"/>
      <c r="D4243"/>
      <c r="E4243"/>
      <c r="F4243"/>
    </row>
    <row r="4244" spans="3:6" x14ac:dyDescent="0.2">
      <c r="C4244"/>
      <c r="D4244"/>
      <c r="E4244"/>
      <c r="F4244"/>
    </row>
    <row r="4245" spans="3:6" x14ac:dyDescent="0.2">
      <c r="C4245"/>
      <c r="D4245"/>
      <c r="E4245"/>
      <c r="F4245"/>
    </row>
    <row r="4246" spans="3:6" x14ac:dyDescent="0.2">
      <c r="C4246"/>
      <c r="D4246"/>
      <c r="E4246"/>
      <c r="F4246"/>
    </row>
    <row r="4247" spans="3:6" x14ac:dyDescent="0.2">
      <c r="C4247"/>
      <c r="D4247"/>
      <c r="E4247"/>
      <c r="F4247"/>
    </row>
    <row r="4248" spans="3:6" x14ac:dyDescent="0.2">
      <c r="C4248"/>
      <c r="D4248"/>
      <c r="E4248"/>
      <c r="F4248"/>
    </row>
    <row r="4249" spans="3:6" x14ac:dyDescent="0.2">
      <c r="C4249"/>
      <c r="D4249"/>
      <c r="E4249"/>
      <c r="F4249"/>
    </row>
    <row r="4250" spans="3:6" x14ac:dyDescent="0.2">
      <c r="C4250"/>
      <c r="D4250"/>
      <c r="E4250"/>
      <c r="F4250"/>
    </row>
    <row r="4251" spans="3:6" x14ac:dyDescent="0.2">
      <c r="C4251"/>
      <c r="D4251"/>
      <c r="E4251"/>
      <c r="F4251"/>
    </row>
    <row r="4252" spans="3:6" x14ac:dyDescent="0.2">
      <c r="C4252"/>
      <c r="D4252"/>
      <c r="E4252"/>
      <c r="F4252"/>
    </row>
    <row r="4253" spans="3:6" x14ac:dyDescent="0.2">
      <c r="C4253"/>
      <c r="D4253"/>
      <c r="E4253"/>
      <c r="F4253"/>
    </row>
    <row r="4254" spans="3:6" x14ac:dyDescent="0.2">
      <c r="C4254"/>
      <c r="D4254"/>
      <c r="E4254"/>
      <c r="F4254"/>
    </row>
    <row r="4255" spans="3:6" x14ac:dyDescent="0.2">
      <c r="C4255"/>
      <c r="D4255"/>
      <c r="E4255"/>
      <c r="F4255"/>
    </row>
    <row r="4256" spans="3:6" x14ac:dyDescent="0.2">
      <c r="C4256"/>
      <c r="D4256"/>
      <c r="E4256"/>
      <c r="F4256"/>
    </row>
    <row r="4257" spans="3:6" x14ac:dyDescent="0.2">
      <c r="C4257"/>
      <c r="D4257"/>
      <c r="E4257"/>
      <c r="F4257"/>
    </row>
    <row r="4258" spans="3:6" x14ac:dyDescent="0.2">
      <c r="C4258"/>
      <c r="D4258"/>
      <c r="E4258"/>
      <c r="F4258"/>
    </row>
    <row r="4259" spans="3:6" x14ac:dyDescent="0.2">
      <c r="C4259"/>
      <c r="D4259"/>
      <c r="E4259"/>
      <c r="F4259"/>
    </row>
    <row r="4260" spans="3:6" x14ac:dyDescent="0.2">
      <c r="C4260"/>
      <c r="D4260"/>
      <c r="E4260"/>
      <c r="F4260"/>
    </row>
    <row r="4261" spans="3:6" x14ac:dyDescent="0.2">
      <c r="C4261"/>
      <c r="D4261"/>
      <c r="E4261"/>
      <c r="F4261"/>
    </row>
    <row r="4262" spans="3:6" x14ac:dyDescent="0.2">
      <c r="C4262"/>
      <c r="D4262"/>
      <c r="E4262"/>
      <c r="F4262"/>
    </row>
    <row r="4263" spans="3:6" x14ac:dyDescent="0.2">
      <c r="C4263"/>
      <c r="D4263"/>
      <c r="E4263"/>
      <c r="F4263"/>
    </row>
    <row r="4264" spans="3:6" x14ac:dyDescent="0.2">
      <c r="C4264"/>
      <c r="D4264"/>
      <c r="E4264"/>
      <c r="F4264"/>
    </row>
    <row r="4265" spans="3:6" x14ac:dyDescent="0.2">
      <c r="C4265"/>
      <c r="D4265"/>
      <c r="E4265"/>
      <c r="F4265"/>
    </row>
    <row r="4266" spans="3:6" x14ac:dyDescent="0.2">
      <c r="C4266"/>
      <c r="D4266"/>
      <c r="E4266"/>
      <c r="F4266"/>
    </row>
    <row r="4267" spans="3:6" x14ac:dyDescent="0.2">
      <c r="C4267"/>
      <c r="D4267"/>
      <c r="E4267"/>
      <c r="F4267"/>
    </row>
    <row r="4268" spans="3:6" x14ac:dyDescent="0.2">
      <c r="C4268"/>
      <c r="D4268"/>
      <c r="E4268"/>
      <c r="F4268"/>
    </row>
    <row r="4269" spans="3:6" x14ac:dyDescent="0.2">
      <c r="C4269"/>
      <c r="D4269"/>
      <c r="E4269"/>
      <c r="F4269"/>
    </row>
    <row r="4270" spans="3:6" x14ac:dyDescent="0.2">
      <c r="C4270"/>
      <c r="D4270"/>
      <c r="E4270"/>
      <c r="F4270"/>
    </row>
    <row r="4271" spans="3:6" x14ac:dyDescent="0.2">
      <c r="C4271"/>
      <c r="D4271"/>
      <c r="E4271"/>
      <c r="F4271"/>
    </row>
    <row r="4272" spans="3:6" x14ac:dyDescent="0.2">
      <c r="C4272"/>
      <c r="D4272"/>
      <c r="E4272"/>
      <c r="F4272"/>
    </row>
    <row r="4273" spans="3:6" x14ac:dyDescent="0.2">
      <c r="C4273"/>
      <c r="D4273"/>
      <c r="E4273"/>
      <c r="F4273"/>
    </row>
    <row r="4274" spans="3:6" x14ac:dyDescent="0.2">
      <c r="C4274"/>
      <c r="D4274"/>
      <c r="E4274"/>
      <c r="F4274"/>
    </row>
    <row r="4275" spans="3:6" x14ac:dyDescent="0.2">
      <c r="C4275"/>
      <c r="D4275"/>
      <c r="E4275"/>
      <c r="F4275"/>
    </row>
    <row r="4276" spans="3:6" x14ac:dyDescent="0.2">
      <c r="C4276"/>
      <c r="D4276"/>
      <c r="E4276"/>
      <c r="F4276"/>
    </row>
    <row r="4277" spans="3:6" x14ac:dyDescent="0.2">
      <c r="C4277"/>
      <c r="D4277"/>
      <c r="E4277"/>
      <c r="F4277"/>
    </row>
    <row r="4278" spans="3:6" x14ac:dyDescent="0.2">
      <c r="C4278"/>
      <c r="D4278"/>
      <c r="E4278"/>
      <c r="F4278"/>
    </row>
    <row r="4279" spans="3:6" x14ac:dyDescent="0.2">
      <c r="C4279"/>
      <c r="D4279"/>
      <c r="E4279"/>
      <c r="F4279"/>
    </row>
    <row r="4280" spans="3:6" x14ac:dyDescent="0.2">
      <c r="C4280"/>
      <c r="D4280"/>
      <c r="E4280"/>
      <c r="F4280"/>
    </row>
    <row r="4281" spans="3:6" x14ac:dyDescent="0.2">
      <c r="C4281"/>
      <c r="D4281"/>
      <c r="E4281"/>
      <c r="F4281"/>
    </row>
    <row r="4282" spans="3:6" x14ac:dyDescent="0.2">
      <c r="C4282"/>
      <c r="D4282"/>
      <c r="E4282"/>
      <c r="F4282"/>
    </row>
    <row r="4283" spans="3:6" x14ac:dyDescent="0.2">
      <c r="C4283"/>
      <c r="D4283"/>
      <c r="E4283"/>
      <c r="F4283"/>
    </row>
    <row r="4284" spans="3:6" x14ac:dyDescent="0.2">
      <c r="C4284"/>
      <c r="D4284"/>
      <c r="E4284"/>
      <c r="F4284"/>
    </row>
    <row r="4285" spans="3:6" x14ac:dyDescent="0.2">
      <c r="C4285"/>
      <c r="D4285"/>
      <c r="E4285"/>
      <c r="F4285"/>
    </row>
    <row r="4286" spans="3:6" x14ac:dyDescent="0.2">
      <c r="C4286"/>
      <c r="D4286"/>
      <c r="E4286"/>
      <c r="F4286"/>
    </row>
    <row r="4287" spans="3:6" x14ac:dyDescent="0.2">
      <c r="C4287"/>
      <c r="D4287"/>
      <c r="E4287"/>
      <c r="F4287"/>
    </row>
    <row r="4288" spans="3:6" x14ac:dyDescent="0.2">
      <c r="C4288"/>
      <c r="D4288"/>
      <c r="E4288"/>
      <c r="F4288"/>
    </row>
    <row r="4289" spans="3:6" x14ac:dyDescent="0.2">
      <c r="C4289"/>
      <c r="D4289"/>
      <c r="E4289"/>
      <c r="F4289"/>
    </row>
    <row r="4290" spans="3:6" x14ac:dyDescent="0.2">
      <c r="C4290"/>
      <c r="D4290"/>
      <c r="E4290"/>
      <c r="F4290"/>
    </row>
    <row r="4291" spans="3:6" x14ac:dyDescent="0.2">
      <c r="C4291"/>
      <c r="D4291"/>
      <c r="E4291"/>
      <c r="F4291"/>
    </row>
    <row r="4292" spans="3:6" x14ac:dyDescent="0.2">
      <c r="C4292"/>
      <c r="D4292"/>
      <c r="E4292"/>
      <c r="F4292"/>
    </row>
    <row r="4293" spans="3:6" x14ac:dyDescent="0.2">
      <c r="C4293"/>
      <c r="D4293"/>
      <c r="E4293"/>
      <c r="F4293"/>
    </row>
    <row r="4294" spans="3:6" x14ac:dyDescent="0.2">
      <c r="C4294"/>
      <c r="D4294"/>
      <c r="E4294"/>
      <c r="F4294"/>
    </row>
    <row r="4295" spans="3:6" x14ac:dyDescent="0.2">
      <c r="C4295"/>
      <c r="D4295"/>
      <c r="E4295"/>
      <c r="F4295"/>
    </row>
    <row r="4296" spans="3:6" x14ac:dyDescent="0.2">
      <c r="C4296"/>
      <c r="D4296"/>
      <c r="E4296"/>
      <c r="F4296"/>
    </row>
    <row r="4297" spans="3:6" x14ac:dyDescent="0.2">
      <c r="C4297"/>
      <c r="D4297"/>
      <c r="E4297"/>
      <c r="F4297"/>
    </row>
    <row r="4298" spans="3:6" x14ac:dyDescent="0.2">
      <c r="C4298"/>
      <c r="D4298"/>
      <c r="E4298"/>
      <c r="F4298"/>
    </row>
    <row r="4299" spans="3:6" x14ac:dyDescent="0.2">
      <c r="C4299"/>
      <c r="D4299"/>
      <c r="E4299"/>
      <c r="F4299"/>
    </row>
    <row r="4300" spans="3:6" x14ac:dyDescent="0.2">
      <c r="C4300"/>
      <c r="D4300"/>
      <c r="E4300"/>
      <c r="F4300"/>
    </row>
    <row r="4301" spans="3:6" x14ac:dyDescent="0.2">
      <c r="C4301"/>
      <c r="D4301"/>
      <c r="E4301"/>
      <c r="F4301"/>
    </row>
    <row r="4302" spans="3:6" x14ac:dyDescent="0.2">
      <c r="C4302"/>
      <c r="D4302"/>
      <c r="E4302"/>
      <c r="F4302"/>
    </row>
    <row r="4303" spans="3:6" x14ac:dyDescent="0.2">
      <c r="C4303"/>
      <c r="D4303"/>
      <c r="E4303"/>
      <c r="F4303"/>
    </row>
    <row r="4304" spans="3:6" x14ac:dyDescent="0.2">
      <c r="C4304"/>
      <c r="D4304"/>
      <c r="E4304"/>
      <c r="F4304"/>
    </row>
    <row r="4305" spans="3:6" x14ac:dyDescent="0.2">
      <c r="C4305"/>
      <c r="D4305"/>
      <c r="E4305"/>
      <c r="F4305"/>
    </row>
    <row r="4306" spans="3:6" x14ac:dyDescent="0.2">
      <c r="C4306"/>
      <c r="D4306"/>
      <c r="E4306"/>
      <c r="F4306"/>
    </row>
    <row r="4307" spans="3:6" x14ac:dyDescent="0.2">
      <c r="C4307"/>
      <c r="D4307"/>
      <c r="E4307"/>
      <c r="F4307"/>
    </row>
    <row r="4308" spans="3:6" x14ac:dyDescent="0.2">
      <c r="C4308"/>
      <c r="D4308"/>
      <c r="E4308"/>
      <c r="F4308"/>
    </row>
    <row r="4309" spans="3:6" x14ac:dyDescent="0.2">
      <c r="C4309"/>
      <c r="D4309"/>
      <c r="E4309"/>
      <c r="F4309"/>
    </row>
    <row r="4310" spans="3:6" x14ac:dyDescent="0.2">
      <c r="C4310"/>
      <c r="D4310"/>
      <c r="E4310"/>
      <c r="F4310"/>
    </row>
    <row r="4311" spans="3:6" x14ac:dyDescent="0.2">
      <c r="C4311"/>
      <c r="D4311"/>
      <c r="E4311"/>
      <c r="F4311"/>
    </row>
    <row r="4312" spans="3:6" x14ac:dyDescent="0.2">
      <c r="C4312"/>
      <c r="D4312"/>
      <c r="E4312"/>
      <c r="F4312"/>
    </row>
    <row r="4313" spans="3:6" x14ac:dyDescent="0.2">
      <c r="C4313"/>
      <c r="D4313"/>
      <c r="E4313"/>
      <c r="F4313"/>
    </row>
    <row r="4314" spans="3:6" x14ac:dyDescent="0.2">
      <c r="C4314"/>
      <c r="D4314"/>
      <c r="E4314"/>
      <c r="F4314"/>
    </row>
    <row r="4315" spans="3:6" x14ac:dyDescent="0.2">
      <c r="C4315"/>
      <c r="D4315"/>
      <c r="E4315"/>
      <c r="F4315"/>
    </row>
    <row r="4316" spans="3:6" x14ac:dyDescent="0.2">
      <c r="C4316"/>
      <c r="D4316"/>
      <c r="E4316"/>
      <c r="F4316"/>
    </row>
    <row r="4317" spans="3:6" x14ac:dyDescent="0.2">
      <c r="C4317"/>
      <c r="D4317"/>
      <c r="E4317"/>
      <c r="F4317"/>
    </row>
    <row r="4318" spans="3:6" x14ac:dyDescent="0.2">
      <c r="C4318"/>
      <c r="D4318"/>
      <c r="E4318"/>
      <c r="F4318"/>
    </row>
    <row r="4319" spans="3:6" x14ac:dyDescent="0.2">
      <c r="C4319"/>
      <c r="D4319"/>
      <c r="E4319"/>
      <c r="F4319"/>
    </row>
    <row r="4320" spans="3:6" x14ac:dyDescent="0.2">
      <c r="C4320"/>
      <c r="D4320"/>
      <c r="E4320"/>
      <c r="F4320"/>
    </row>
    <row r="4321" spans="3:6" x14ac:dyDescent="0.2">
      <c r="C4321"/>
      <c r="D4321"/>
      <c r="E4321"/>
      <c r="F4321"/>
    </row>
    <row r="4322" spans="3:6" x14ac:dyDescent="0.2">
      <c r="C4322"/>
      <c r="D4322"/>
      <c r="E4322"/>
      <c r="F4322"/>
    </row>
    <row r="4323" spans="3:6" x14ac:dyDescent="0.2">
      <c r="C4323"/>
      <c r="D4323"/>
      <c r="E4323"/>
      <c r="F4323"/>
    </row>
    <row r="4324" spans="3:6" x14ac:dyDescent="0.2">
      <c r="C4324"/>
      <c r="D4324"/>
      <c r="E4324"/>
      <c r="F4324"/>
    </row>
    <row r="4325" spans="3:6" x14ac:dyDescent="0.2">
      <c r="C4325"/>
      <c r="D4325"/>
      <c r="E4325"/>
      <c r="F4325"/>
    </row>
    <row r="4326" spans="3:6" x14ac:dyDescent="0.2">
      <c r="C4326"/>
      <c r="D4326"/>
      <c r="E4326"/>
      <c r="F4326"/>
    </row>
    <row r="4327" spans="3:6" x14ac:dyDescent="0.2">
      <c r="C4327"/>
      <c r="D4327"/>
      <c r="E4327"/>
      <c r="F4327"/>
    </row>
    <row r="4328" spans="3:6" x14ac:dyDescent="0.2">
      <c r="C4328"/>
      <c r="D4328"/>
      <c r="E4328"/>
      <c r="F4328"/>
    </row>
    <row r="4329" spans="3:6" x14ac:dyDescent="0.2">
      <c r="C4329"/>
      <c r="D4329"/>
      <c r="E4329"/>
      <c r="F4329"/>
    </row>
    <row r="4330" spans="3:6" x14ac:dyDescent="0.2">
      <c r="C4330"/>
      <c r="D4330"/>
      <c r="E4330"/>
      <c r="F4330"/>
    </row>
    <row r="4331" spans="3:6" x14ac:dyDescent="0.2">
      <c r="C4331"/>
      <c r="D4331"/>
      <c r="E4331"/>
      <c r="F4331"/>
    </row>
    <row r="4332" spans="3:6" x14ac:dyDescent="0.2">
      <c r="C4332"/>
      <c r="D4332"/>
      <c r="E4332"/>
      <c r="F4332"/>
    </row>
    <row r="4333" spans="3:6" x14ac:dyDescent="0.2">
      <c r="C4333"/>
      <c r="D4333"/>
      <c r="E4333"/>
      <c r="F4333"/>
    </row>
    <row r="4334" spans="3:6" x14ac:dyDescent="0.2">
      <c r="C4334"/>
      <c r="D4334"/>
      <c r="E4334"/>
      <c r="F4334"/>
    </row>
    <row r="4335" spans="3:6" x14ac:dyDescent="0.2">
      <c r="C4335"/>
      <c r="D4335"/>
      <c r="E4335"/>
      <c r="F4335"/>
    </row>
    <row r="4336" spans="3:6" x14ac:dyDescent="0.2">
      <c r="C4336"/>
      <c r="D4336"/>
      <c r="E4336"/>
      <c r="F4336"/>
    </row>
    <row r="4337" spans="3:6" x14ac:dyDescent="0.2">
      <c r="C4337"/>
      <c r="D4337"/>
      <c r="E4337"/>
      <c r="F4337"/>
    </row>
    <row r="4338" spans="3:6" x14ac:dyDescent="0.2">
      <c r="C4338"/>
      <c r="D4338"/>
      <c r="E4338"/>
      <c r="F4338"/>
    </row>
    <row r="4339" spans="3:6" x14ac:dyDescent="0.2">
      <c r="C4339"/>
      <c r="D4339"/>
      <c r="E4339"/>
      <c r="F4339"/>
    </row>
    <row r="4340" spans="3:6" x14ac:dyDescent="0.2">
      <c r="C4340"/>
      <c r="D4340"/>
      <c r="E4340"/>
      <c r="F4340"/>
    </row>
    <row r="4341" spans="3:6" x14ac:dyDescent="0.2">
      <c r="C4341"/>
      <c r="D4341"/>
      <c r="E4341"/>
      <c r="F4341"/>
    </row>
    <row r="4342" spans="3:6" x14ac:dyDescent="0.2">
      <c r="C4342"/>
      <c r="D4342"/>
      <c r="E4342"/>
      <c r="F4342"/>
    </row>
    <row r="4343" spans="3:6" x14ac:dyDescent="0.2">
      <c r="C4343"/>
      <c r="D4343"/>
      <c r="E4343"/>
      <c r="F4343"/>
    </row>
    <row r="4344" spans="3:6" x14ac:dyDescent="0.2">
      <c r="C4344"/>
      <c r="D4344"/>
      <c r="E4344"/>
      <c r="F4344"/>
    </row>
    <row r="4345" spans="3:6" x14ac:dyDescent="0.2">
      <c r="C4345"/>
      <c r="D4345"/>
      <c r="E4345"/>
      <c r="F4345"/>
    </row>
    <row r="4346" spans="3:6" x14ac:dyDescent="0.2">
      <c r="C4346"/>
      <c r="D4346"/>
      <c r="E4346"/>
      <c r="F4346"/>
    </row>
    <row r="4347" spans="3:6" x14ac:dyDescent="0.2">
      <c r="C4347"/>
      <c r="D4347"/>
      <c r="E4347"/>
      <c r="F4347"/>
    </row>
    <row r="4348" spans="3:6" x14ac:dyDescent="0.2">
      <c r="C4348"/>
      <c r="D4348"/>
      <c r="E4348"/>
      <c r="F4348"/>
    </row>
    <row r="4349" spans="3:6" x14ac:dyDescent="0.2">
      <c r="C4349"/>
      <c r="D4349"/>
      <c r="E4349"/>
      <c r="F4349"/>
    </row>
    <row r="4350" spans="3:6" x14ac:dyDescent="0.2">
      <c r="C4350"/>
      <c r="D4350"/>
      <c r="E4350"/>
      <c r="F4350"/>
    </row>
    <row r="4351" spans="3:6" x14ac:dyDescent="0.2">
      <c r="C4351"/>
      <c r="D4351"/>
      <c r="E4351"/>
      <c r="F4351"/>
    </row>
    <row r="4352" spans="3:6" x14ac:dyDescent="0.2">
      <c r="C4352"/>
      <c r="D4352"/>
      <c r="E4352"/>
      <c r="F4352"/>
    </row>
    <row r="4353" spans="3:6" x14ac:dyDescent="0.2">
      <c r="C4353"/>
      <c r="D4353"/>
      <c r="E4353"/>
      <c r="F4353"/>
    </row>
    <row r="4354" spans="3:6" x14ac:dyDescent="0.2">
      <c r="C4354"/>
      <c r="D4354"/>
      <c r="E4354"/>
      <c r="F4354"/>
    </row>
    <row r="4355" spans="3:6" x14ac:dyDescent="0.2">
      <c r="C4355"/>
      <c r="D4355"/>
      <c r="E4355"/>
      <c r="F4355"/>
    </row>
    <row r="4356" spans="3:6" x14ac:dyDescent="0.2">
      <c r="C4356"/>
      <c r="D4356"/>
      <c r="E4356"/>
      <c r="F4356"/>
    </row>
    <row r="4357" spans="3:6" x14ac:dyDescent="0.2">
      <c r="C4357"/>
      <c r="D4357"/>
      <c r="E4357"/>
      <c r="F4357"/>
    </row>
    <row r="4358" spans="3:6" x14ac:dyDescent="0.2">
      <c r="C4358"/>
      <c r="D4358"/>
      <c r="E4358"/>
      <c r="F4358"/>
    </row>
    <row r="4359" spans="3:6" x14ac:dyDescent="0.2">
      <c r="C4359"/>
      <c r="D4359"/>
      <c r="E4359"/>
      <c r="F4359"/>
    </row>
    <row r="4360" spans="3:6" x14ac:dyDescent="0.2">
      <c r="C4360"/>
      <c r="D4360"/>
      <c r="E4360"/>
      <c r="F4360"/>
    </row>
    <row r="4361" spans="3:6" x14ac:dyDescent="0.2">
      <c r="C4361"/>
      <c r="D4361"/>
      <c r="E4361"/>
      <c r="F4361"/>
    </row>
    <row r="4362" spans="3:6" x14ac:dyDescent="0.2">
      <c r="C4362"/>
      <c r="D4362"/>
      <c r="E4362"/>
      <c r="F4362"/>
    </row>
    <row r="4363" spans="3:6" x14ac:dyDescent="0.2">
      <c r="C4363"/>
      <c r="D4363"/>
      <c r="E4363"/>
      <c r="F4363"/>
    </row>
    <row r="4364" spans="3:6" x14ac:dyDescent="0.2">
      <c r="C4364"/>
      <c r="D4364"/>
      <c r="E4364"/>
      <c r="F4364"/>
    </row>
    <row r="4365" spans="3:6" x14ac:dyDescent="0.2">
      <c r="C4365"/>
      <c r="D4365"/>
      <c r="E4365"/>
      <c r="F4365"/>
    </row>
    <row r="4366" spans="3:6" x14ac:dyDescent="0.2">
      <c r="C4366"/>
      <c r="D4366"/>
      <c r="E4366"/>
      <c r="F4366"/>
    </row>
    <row r="4367" spans="3:6" x14ac:dyDescent="0.2">
      <c r="C4367"/>
      <c r="D4367"/>
      <c r="E4367"/>
      <c r="F4367"/>
    </row>
    <row r="4368" spans="3:6" x14ac:dyDescent="0.2">
      <c r="C4368"/>
      <c r="D4368"/>
      <c r="E4368"/>
      <c r="F4368"/>
    </row>
    <row r="4369" spans="3:6" x14ac:dyDescent="0.2">
      <c r="C4369"/>
      <c r="D4369"/>
      <c r="E4369"/>
      <c r="F4369"/>
    </row>
    <row r="4370" spans="3:6" x14ac:dyDescent="0.2">
      <c r="C4370"/>
      <c r="D4370"/>
      <c r="E4370"/>
      <c r="F4370"/>
    </row>
    <row r="4371" spans="3:6" x14ac:dyDescent="0.2">
      <c r="C4371"/>
      <c r="D4371"/>
      <c r="E4371"/>
      <c r="F4371"/>
    </row>
    <row r="4372" spans="3:6" x14ac:dyDescent="0.2">
      <c r="C4372"/>
      <c r="D4372"/>
      <c r="E4372"/>
      <c r="F4372"/>
    </row>
    <row r="4373" spans="3:6" x14ac:dyDescent="0.2">
      <c r="C4373"/>
      <c r="D4373"/>
      <c r="E4373"/>
      <c r="F4373"/>
    </row>
    <row r="4374" spans="3:6" x14ac:dyDescent="0.2">
      <c r="C4374"/>
      <c r="D4374"/>
      <c r="E4374"/>
      <c r="F4374"/>
    </row>
    <row r="4375" spans="3:6" x14ac:dyDescent="0.2">
      <c r="C4375"/>
      <c r="D4375"/>
      <c r="E4375"/>
      <c r="F4375"/>
    </row>
    <row r="4376" spans="3:6" x14ac:dyDescent="0.2">
      <c r="C4376"/>
      <c r="D4376"/>
      <c r="E4376"/>
      <c r="F4376"/>
    </row>
    <row r="4377" spans="3:6" x14ac:dyDescent="0.2">
      <c r="C4377"/>
      <c r="D4377"/>
      <c r="E4377"/>
      <c r="F4377"/>
    </row>
    <row r="4378" spans="3:6" x14ac:dyDescent="0.2">
      <c r="C4378"/>
      <c r="D4378"/>
      <c r="E4378"/>
      <c r="F4378"/>
    </row>
    <row r="4379" spans="3:6" x14ac:dyDescent="0.2">
      <c r="C4379"/>
      <c r="D4379"/>
      <c r="E4379"/>
      <c r="F4379"/>
    </row>
    <row r="4380" spans="3:6" x14ac:dyDescent="0.2">
      <c r="C4380"/>
      <c r="D4380"/>
      <c r="E4380"/>
      <c r="F4380"/>
    </row>
    <row r="4381" spans="3:6" x14ac:dyDescent="0.2">
      <c r="C4381"/>
      <c r="D4381"/>
      <c r="E4381"/>
      <c r="F4381"/>
    </row>
    <row r="4382" spans="3:6" x14ac:dyDescent="0.2">
      <c r="C4382"/>
      <c r="D4382"/>
      <c r="E4382"/>
      <c r="F4382"/>
    </row>
    <row r="4383" spans="3:6" x14ac:dyDescent="0.2">
      <c r="C4383"/>
      <c r="D4383"/>
      <c r="E4383"/>
      <c r="F4383"/>
    </row>
    <row r="4384" spans="3:6" x14ac:dyDescent="0.2">
      <c r="C4384"/>
      <c r="D4384"/>
      <c r="E4384"/>
      <c r="F4384"/>
    </row>
    <row r="4385" spans="3:6" x14ac:dyDescent="0.2">
      <c r="C4385"/>
      <c r="D4385"/>
      <c r="E4385"/>
      <c r="F4385"/>
    </row>
    <row r="4386" spans="3:6" x14ac:dyDescent="0.2">
      <c r="C4386"/>
      <c r="D4386"/>
      <c r="E4386"/>
      <c r="F4386"/>
    </row>
    <row r="4387" spans="3:6" x14ac:dyDescent="0.2">
      <c r="C4387"/>
      <c r="D4387"/>
      <c r="E4387"/>
      <c r="F4387"/>
    </row>
    <row r="4388" spans="3:6" x14ac:dyDescent="0.2">
      <c r="C4388"/>
      <c r="D4388"/>
      <c r="E4388"/>
      <c r="F4388"/>
    </row>
    <row r="4389" spans="3:6" x14ac:dyDescent="0.2">
      <c r="C4389"/>
      <c r="D4389"/>
      <c r="E4389"/>
      <c r="F4389"/>
    </row>
    <row r="4390" spans="3:6" x14ac:dyDescent="0.2">
      <c r="C4390"/>
      <c r="D4390"/>
      <c r="E4390"/>
      <c r="F4390"/>
    </row>
    <row r="4391" spans="3:6" x14ac:dyDescent="0.2">
      <c r="C4391"/>
      <c r="D4391"/>
      <c r="E4391"/>
      <c r="F4391"/>
    </row>
    <row r="4392" spans="3:6" x14ac:dyDescent="0.2">
      <c r="C4392"/>
      <c r="D4392"/>
      <c r="E4392"/>
      <c r="F4392"/>
    </row>
    <row r="4393" spans="3:6" x14ac:dyDescent="0.2">
      <c r="C4393"/>
      <c r="D4393"/>
      <c r="E4393"/>
      <c r="F4393"/>
    </row>
    <row r="4394" spans="3:6" x14ac:dyDescent="0.2">
      <c r="C4394"/>
      <c r="D4394"/>
      <c r="E4394"/>
      <c r="F4394"/>
    </row>
    <row r="4395" spans="3:6" x14ac:dyDescent="0.2">
      <c r="C4395"/>
      <c r="D4395"/>
      <c r="E4395"/>
      <c r="F4395"/>
    </row>
    <row r="4396" spans="3:6" x14ac:dyDescent="0.2">
      <c r="C4396"/>
      <c r="D4396"/>
      <c r="E4396"/>
      <c r="F4396"/>
    </row>
    <row r="4397" spans="3:6" x14ac:dyDescent="0.2">
      <c r="C4397"/>
      <c r="D4397"/>
      <c r="E4397"/>
      <c r="F4397"/>
    </row>
    <row r="4398" spans="3:6" x14ac:dyDescent="0.2">
      <c r="C4398"/>
      <c r="D4398"/>
      <c r="E4398"/>
      <c r="F4398"/>
    </row>
    <row r="4399" spans="3:6" x14ac:dyDescent="0.2">
      <c r="C4399"/>
      <c r="D4399"/>
      <c r="E4399"/>
      <c r="F4399"/>
    </row>
    <row r="4400" spans="3:6" x14ac:dyDescent="0.2">
      <c r="C4400"/>
      <c r="D4400"/>
      <c r="E4400"/>
      <c r="F4400"/>
    </row>
    <row r="4401" spans="3:6" x14ac:dyDescent="0.2">
      <c r="C4401"/>
      <c r="D4401"/>
      <c r="E4401"/>
      <c r="F4401"/>
    </row>
    <row r="4402" spans="3:6" x14ac:dyDescent="0.2">
      <c r="C4402"/>
      <c r="D4402"/>
      <c r="E4402"/>
      <c r="F4402"/>
    </row>
    <row r="4403" spans="3:6" x14ac:dyDescent="0.2">
      <c r="C4403"/>
      <c r="D4403"/>
      <c r="E4403"/>
      <c r="F4403"/>
    </row>
    <row r="4404" spans="3:6" x14ac:dyDescent="0.2">
      <c r="C4404"/>
      <c r="D4404"/>
      <c r="E4404"/>
      <c r="F4404"/>
    </row>
    <row r="4405" spans="3:6" x14ac:dyDescent="0.2">
      <c r="C4405"/>
      <c r="D4405"/>
      <c r="E4405"/>
      <c r="F4405"/>
    </row>
    <row r="4406" spans="3:6" x14ac:dyDescent="0.2">
      <c r="C4406"/>
      <c r="D4406"/>
      <c r="E4406"/>
      <c r="F4406"/>
    </row>
    <row r="4407" spans="3:6" x14ac:dyDescent="0.2">
      <c r="C4407"/>
      <c r="D4407"/>
      <c r="E4407"/>
      <c r="F4407"/>
    </row>
    <row r="4408" spans="3:6" x14ac:dyDescent="0.2">
      <c r="C4408"/>
      <c r="D4408"/>
      <c r="E4408"/>
      <c r="F4408"/>
    </row>
    <row r="4409" spans="3:6" x14ac:dyDescent="0.2">
      <c r="C4409"/>
      <c r="D4409"/>
      <c r="E4409"/>
      <c r="F4409"/>
    </row>
    <row r="4410" spans="3:6" x14ac:dyDescent="0.2">
      <c r="C4410"/>
      <c r="D4410"/>
      <c r="E4410"/>
      <c r="F4410"/>
    </row>
    <row r="4411" spans="3:6" x14ac:dyDescent="0.2">
      <c r="C4411"/>
      <c r="D4411"/>
      <c r="E4411"/>
      <c r="F4411"/>
    </row>
    <row r="4412" spans="3:6" x14ac:dyDescent="0.2">
      <c r="C4412"/>
      <c r="D4412"/>
      <c r="E4412"/>
      <c r="F4412"/>
    </row>
    <row r="4413" spans="3:6" x14ac:dyDescent="0.2">
      <c r="C4413"/>
      <c r="D4413"/>
      <c r="E4413"/>
      <c r="F4413"/>
    </row>
    <row r="4414" spans="3:6" x14ac:dyDescent="0.2">
      <c r="C4414"/>
      <c r="D4414"/>
      <c r="E4414"/>
      <c r="F4414"/>
    </row>
    <row r="4415" spans="3:6" x14ac:dyDescent="0.2">
      <c r="C4415"/>
      <c r="D4415"/>
      <c r="E4415"/>
      <c r="F4415"/>
    </row>
    <row r="4416" spans="3:6" x14ac:dyDescent="0.2">
      <c r="C4416"/>
      <c r="D4416"/>
      <c r="E4416"/>
      <c r="F4416"/>
    </row>
    <row r="4417" spans="3:6" x14ac:dyDescent="0.2">
      <c r="C4417"/>
      <c r="D4417"/>
      <c r="E4417"/>
      <c r="F4417"/>
    </row>
    <row r="4418" spans="3:6" x14ac:dyDescent="0.2">
      <c r="C4418"/>
      <c r="D4418"/>
      <c r="E4418"/>
      <c r="F4418"/>
    </row>
    <row r="4419" spans="3:6" x14ac:dyDescent="0.2">
      <c r="C4419"/>
      <c r="D4419"/>
      <c r="E4419"/>
      <c r="F4419"/>
    </row>
    <row r="4420" spans="3:6" x14ac:dyDescent="0.2">
      <c r="C4420"/>
      <c r="D4420"/>
      <c r="E4420"/>
      <c r="F4420"/>
    </row>
    <row r="4421" spans="3:6" x14ac:dyDescent="0.2">
      <c r="C4421"/>
      <c r="D4421"/>
      <c r="E4421"/>
      <c r="F4421"/>
    </row>
    <row r="4422" spans="3:6" x14ac:dyDescent="0.2">
      <c r="C4422"/>
      <c r="D4422"/>
      <c r="E4422"/>
      <c r="F4422"/>
    </row>
    <row r="4423" spans="3:6" x14ac:dyDescent="0.2">
      <c r="C4423"/>
      <c r="D4423"/>
      <c r="E4423"/>
      <c r="F4423"/>
    </row>
    <row r="4424" spans="3:6" x14ac:dyDescent="0.2">
      <c r="C4424"/>
      <c r="D4424"/>
      <c r="E4424"/>
      <c r="F4424"/>
    </row>
    <row r="4425" spans="3:6" x14ac:dyDescent="0.2">
      <c r="C4425"/>
      <c r="D4425"/>
      <c r="E4425"/>
      <c r="F4425"/>
    </row>
    <row r="4426" spans="3:6" x14ac:dyDescent="0.2">
      <c r="C4426"/>
      <c r="D4426"/>
      <c r="E4426"/>
      <c r="F4426"/>
    </row>
    <row r="4427" spans="3:6" x14ac:dyDescent="0.2">
      <c r="C4427"/>
      <c r="D4427"/>
      <c r="E4427"/>
      <c r="F4427"/>
    </row>
    <row r="4428" spans="3:6" x14ac:dyDescent="0.2">
      <c r="C4428"/>
      <c r="D4428"/>
      <c r="E4428"/>
      <c r="F4428"/>
    </row>
    <row r="4429" spans="3:6" x14ac:dyDescent="0.2">
      <c r="C4429"/>
      <c r="D4429"/>
      <c r="E4429"/>
      <c r="F4429"/>
    </row>
    <row r="4430" spans="3:6" x14ac:dyDescent="0.2">
      <c r="C4430"/>
      <c r="D4430"/>
      <c r="E4430"/>
      <c r="F4430"/>
    </row>
    <row r="4431" spans="3:6" x14ac:dyDescent="0.2">
      <c r="C4431"/>
      <c r="D4431"/>
      <c r="E4431"/>
      <c r="F4431"/>
    </row>
    <row r="4432" spans="3:6" x14ac:dyDescent="0.2">
      <c r="C4432"/>
      <c r="D4432"/>
      <c r="E4432"/>
      <c r="F4432"/>
    </row>
    <row r="4433" spans="3:6" x14ac:dyDescent="0.2">
      <c r="C4433"/>
      <c r="D4433"/>
      <c r="E4433"/>
      <c r="F4433"/>
    </row>
    <row r="4434" spans="3:6" x14ac:dyDescent="0.2">
      <c r="C4434"/>
      <c r="D4434"/>
      <c r="E4434"/>
      <c r="F4434"/>
    </row>
    <row r="4435" spans="3:6" x14ac:dyDescent="0.2">
      <c r="C4435"/>
      <c r="D4435"/>
      <c r="E4435"/>
      <c r="F4435"/>
    </row>
    <row r="4436" spans="3:6" x14ac:dyDescent="0.2">
      <c r="C4436"/>
      <c r="D4436"/>
      <c r="E4436"/>
      <c r="F4436"/>
    </row>
    <row r="4437" spans="3:6" x14ac:dyDescent="0.2">
      <c r="C4437"/>
      <c r="D4437"/>
      <c r="E4437"/>
      <c r="F4437"/>
    </row>
    <row r="4438" spans="3:6" x14ac:dyDescent="0.2">
      <c r="C4438"/>
      <c r="D4438"/>
      <c r="E4438"/>
      <c r="F4438"/>
    </row>
    <row r="4439" spans="3:6" x14ac:dyDescent="0.2">
      <c r="C4439"/>
      <c r="D4439"/>
      <c r="E4439"/>
      <c r="F4439"/>
    </row>
    <row r="4440" spans="3:6" x14ac:dyDescent="0.2">
      <c r="C4440"/>
      <c r="D4440"/>
      <c r="E4440"/>
      <c r="F4440"/>
    </row>
    <row r="4441" spans="3:6" x14ac:dyDescent="0.2">
      <c r="C4441"/>
      <c r="D4441"/>
      <c r="E4441"/>
      <c r="F4441"/>
    </row>
    <row r="4442" spans="3:6" x14ac:dyDescent="0.2">
      <c r="C4442"/>
      <c r="D4442"/>
      <c r="E4442"/>
      <c r="F4442"/>
    </row>
    <row r="4443" spans="3:6" x14ac:dyDescent="0.2">
      <c r="C4443"/>
      <c r="D4443"/>
      <c r="E4443"/>
      <c r="F4443"/>
    </row>
    <row r="4444" spans="3:6" x14ac:dyDescent="0.2">
      <c r="C4444"/>
      <c r="D4444"/>
      <c r="E4444"/>
      <c r="F4444"/>
    </row>
    <row r="4445" spans="3:6" x14ac:dyDescent="0.2">
      <c r="C4445"/>
      <c r="D4445"/>
      <c r="E4445"/>
      <c r="F4445"/>
    </row>
    <row r="4446" spans="3:6" x14ac:dyDescent="0.2">
      <c r="C4446"/>
      <c r="D4446"/>
      <c r="E4446"/>
      <c r="F4446"/>
    </row>
    <row r="4447" spans="3:6" x14ac:dyDescent="0.2">
      <c r="C4447"/>
      <c r="D4447"/>
      <c r="E4447"/>
      <c r="F4447"/>
    </row>
    <row r="4448" spans="3:6" x14ac:dyDescent="0.2">
      <c r="C4448"/>
      <c r="D4448"/>
      <c r="E4448"/>
      <c r="F4448"/>
    </row>
    <row r="4449" spans="3:6" x14ac:dyDescent="0.2">
      <c r="C4449"/>
      <c r="D4449"/>
      <c r="E4449"/>
      <c r="F4449"/>
    </row>
    <row r="4450" spans="3:6" x14ac:dyDescent="0.2">
      <c r="C4450"/>
      <c r="D4450"/>
      <c r="E4450"/>
      <c r="F4450"/>
    </row>
    <row r="4451" spans="3:6" x14ac:dyDescent="0.2">
      <c r="C4451"/>
      <c r="D4451"/>
      <c r="E4451"/>
      <c r="F4451"/>
    </row>
    <row r="4452" spans="3:6" x14ac:dyDescent="0.2">
      <c r="C4452"/>
      <c r="D4452"/>
      <c r="E4452"/>
      <c r="F4452"/>
    </row>
    <row r="4453" spans="3:6" x14ac:dyDescent="0.2">
      <c r="C4453"/>
      <c r="D4453"/>
      <c r="E4453"/>
      <c r="F4453"/>
    </row>
    <row r="4454" spans="3:6" x14ac:dyDescent="0.2">
      <c r="C4454"/>
      <c r="D4454"/>
      <c r="E4454"/>
      <c r="F4454"/>
    </row>
    <row r="4455" spans="3:6" x14ac:dyDescent="0.2">
      <c r="C4455"/>
      <c r="D4455"/>
      <c r="E4455"/>
      <c r="F4455"/>
    </row>
    <row r="4456" spans="3:6" x14ac:dyDescent="0.2">
      <c r="C4456"/>
      <c r="D4456"/>
      <c r="E4456"/>
      <c r="F4456"/>
    </row>
    <row r="4457" spans="3:6" x14ac:dyDescent="0.2">
      <c r="C4457"/>
      <c r="D4457"/>
      <c r="E4457"/>
      <c r="F4457"/>
    </row>
    <row r="4458" spans="3:6" x14ac:dyDescent="0.2">
      <c r="C4458"/>
      <c r="D4458"/>
      <c r="E4458"/>
      <c r="F4458"/>
    </row>
    <row r="4459" spans="3:6" x14ac:dyDescent="0.2">
      <c r="C4459"/>
      <c r="D4459"/>
      <c r="E4459"/>
      <c r="F4459"/>
    </row>
    <row r="4460" spans="3:6" x14ac:dyDescent="0.2">
      <c r="C4460"/>
      <c r="D4460"/>
      <c r="E4460"/>
      <c r="F4460"/>
    </row>
    <row r="4461" spans="3:6" x14ac:dyDescent="0.2">
      <c r="C4461"/>
      <c r="D4461"/>
      <c r="E4461"/>
      <c r="F4461"/>
    </row>
    <row r="4462" spans="3:6" x14ac:dyDescent="0.2">
      <c r="C4462"/>
      <c r="D4462"/>
      <c r="E4462"/>
      <c r="F4462"/>
    </row>
    <row r="4463" spans="3:6" x14ac:dyDescent="0.2">
      <c r="C4463"/>
      <c r="D4463"/>
      <c r="E4463"/>
      <c r="F4463"/>
    </row>
    <row r="4464" spans="3:6" x14ac:dyDescent="0.2">
      <c r="C4464"/>
      <c r="D4464"/>
      <c r="E4464"/>
      <c r="F4464"/>
    </row>
    <row r="4465" spans="3:6" x14ac:dyDescent="0.2">
      <c r="C4465"/>
      <c r="D4465"/>
      <c r="E4465"/>
      <c r="F4465"/>
    </row>
    <row r="4466" spans="3:6" x14ac:dyDescent="0.2">
      <c r="C4466"/>
      <c r="D4466"/>
      <c r="E4466"/>
      <c r="F4466"/>
    </row>
    <row r="4467" spans="3:6" x14ac:dyDescent="0.2">
      <c r="C4467"/>
      <c r="D4467"/>
      <c r="E4467"/>
      <c r="F4467"/>
    </row>
    <row r="4468" spans="3:6" x14ac:dyDescent="0.2">
      <c r="C4468"/>
      <c r="D4468"/>
      <c r="E4468"/>
      <c r="F4468"/>
    </row>
    <row r="4469" spans="3:6" x14ac:dyDescent="0.2">
      <c r="C4469"/>
      <c r="D4469"/>
      <c r="E4469"/>
      <c r="F4469"/>
    </row>
    <row r="4470" spans="3:6" x14ac:dyDescent="0.2">
      <c r="C4470"/>
      <c r="D4470"/>
      <c r="E4470"/>
      <c r="F4470"/>
    </row>
    <row r="4471" spans="3:6" x14ac:dyDescent="0.2">
      <c r="C4471"/>
      <c r="D4471"/>
      <c r="E4471"/>
      <c r="F4471"/>
    </row>
    <row r="4472" spans="3:6" x14ac:dyDescent="0.2">
      <c r="C4472"/>
      <c r="D4472"/>
      <c r="E4472"/>
      <c r="F4472"/>
    </row>
    <row r="4473" spans="3:6" x14ac:dyDescent="0.2">
      <c r="C4473"/>
      <c r="D4473"/>
      <c r="E4473"/>
      <c r="F4473"/>
    </row>
    <row r="4474" spans="3:6" x14ac:dyDescent="0.2">
      <c r="C4474"/>
      <c r="D4474"/>
      <c r="E4474"/>
      <c r="F4474"/>
    </row>
    <row r="4475" spans="3:6" x14ac:dyDescent="0.2">
      <c r="C4475"/>
      <c r="D4475"/>
      <c r="E4475"/>
      <c r="F4475"/>
    </row>
    <row r="4476" spans="3:6" x14ac:dyDescent="0.2">
      <c r="C4476"/>
      <c r="D4476"/>
      <c r="E4476"/>
      <c r="F4476"/>
    </row>
    <row r="4477" spans="3:6" x14ac:dyDescent="0.2">
      <c r="C4477"/>
      <c r="D4477"/>
      <c r="E4477"/>
      <c r="F4477"/>
    </row>
    <row r="4478" spans="3:6" x14ac:dyDescent="0.2">
      <c r="C4478"/>
      <c r="D4478"/>
      <c r="E4478"/>
      <c r="F4478"/>
    </row>
    <row r="4479" spans="3:6" x14ac:dyDescent="0.2">
      <c r="C4479"/>
      <c r="D4479"/>
      <c r="E4479"/>
      <c r="F4479"/>
    </row>
    <row r="4480" spans="3:6" x14ac:dyDescent="0.2">
      <c r="C4480"/>
      <c r="D4480"/>
      <c r="E4480"/>
      <c r="F4480"/>
    </row>
    <row r="4481" spans="3:6" x14ac:dyDescent="0.2">
      <c r="C4481"/>
      <c r="D4481"/>
      <c r="E4481"/>
      <c r="F4481"/>
    </row>
    <row r="4482" spans="3:6" x14ac:dyDescent="0.2">
      <c r="C4482"/>
      <c r="D4482"/>
      <c r="E4482"/>
      <c r="F4482"/>
    </row>
    <row r="4483" spans="3:6" x14ac:dyDescent="0.2">
      <c r="C4483"/>
      <c r="D4483"/>
      <c r="E4483"/>
      <c r="F4483"/>
    </row>
    <row r="4484" spans="3:6" x14ac:dyDescent="0.2">
      <c r="C4484"/>
      <c r="D4484"/>
      <c r="E4484"/>
      <c r="F4484"/>
    </row>
    <row r="4485" spans="3:6" x14ac:dyDescent="0.2">
      <c r="C4485"/>
      <c r="D4485"/>
      <c r="E4485"/>
      <c r="F4485"/>
    </row>
    <row r="4486" spans="3:6" x14ac:dyDescent="0.2">
      <c r="C4486"/>
      <c r="D4486"/>
      <c r="E4486"/>
      <c r="F4486"/>
    </row>
    <row r="4487" spans="3:6" x14ac:dyDescent="0.2">
      <c r="C4487"/>
      <c r="D4487"/>
      <c r="E4487"/>
      <c r="F4487"/>
    </row>
    <row r="4488" spans="3:6" x14ac:dyDescent="0.2">
      <c r="C4488"/>
      <c r="D4488"/>
      <c r="E4488"/>
      <c r="F4488"/>
    </row>
    <row r="4489" spans="3:6" x14ac:dyDescent="0.2">
      <c r="C4489"/>
      <c r="D4489"/>
      <c r="E4489"/>
      <c r="F4489"/>
    </row>
    <row r="4490" spans="3:6" x14ac:dyDescent="0.2">
      <c r="C4490"/>
      <c r="D4490"/>
      <c r="E4490"/>
      <c r="F4490"/>
    </row>
    <row r="4491" spans="3:6" x14ac:dyDescent="0.2">
      <c r="C4491"/>
      <c r="D4491"/>
      <c r="E4491"/>
      <c r="F4491"/>
    </row>
    <row r="4492" spans="3:6" x14ac:dyDescent="0.2">
      <c r="C4492"/>
      <c r="D4492"/>
      <c r="E4492"/>
      <c r="F4492"/>
    </row>
    <row r="4493" spans="3:6" x14ac:dyDescent="0.2">
      <c r="C4493"/>
      <c r="D4493"/>
      <c r="E4493"/>
      <c r="F4493"/>
    </row>
    <row r="4494" spans="3:6" x14ac:dyDescent="0.2">
      <c r="C4494"/>
      <c r="D4494"/>
      <c r="E4494"/>
      <c r="F4494"/>
    </row>
    <row r="4495" spans="3:6" x14ac:dyDescent="0.2">
      <c r="C4495"/>
      <c r="D4495"/>
      <c r="E4495"/>
      <c r="F4495"/>
    </row>
    <row r="4496" spans="3:6" x14ac:dyDescent="0.2">
      <c r="C4496"/>
      <c r="D4496"/>
      <c r="E4496"/>
      <c r="F4496"/>
    </row>
    <row r="4497" spans="3:6" x14ac:dyDescent="0.2">
      <c r="C4497"/>
      <c r="D4497"/>
      <c r="E4497"/>
      <c r="F4497"/>
    </row>
    <row r="4498" spans="3:6" x14ac:dyDescent="0.2">
      <c r="C4498"/>
      <c r="D4498"/>
      <c r="E4498"/>
      <c r="F4498"/>
    </row>
    <row r="4499" spans="3:6" x14ac:dyDescent="0.2">
      <c r="C4499"/>
      <c r="D4499"/>
      <c r="E4499"/>
      <c r="F4499"/>
    </row>
    <row r="4500" spans="3:6" x14ac:dyDescent="0.2">
      <c r="C4500"/>
      <c r="D4500"/>
      <c r="E4500"/>
      <c r="F4500"/>
    </row>
    <row r="4501" spans="3:6" x14ac:dyDescent="0.2">
      <c r="C4501"/>
      <c r="D4501"/>
      <c r="E4501"/>
      <c r="F4501"/>
    </row>
    <row r="4502" spans="3:6" x14ac:dyDescent="0.2">
      <c r="C4502"/>
      <c r="D4502"/>
      <c r="E4502"/>
      <c r="F4502"/>
    </row>
    <row r="4503" spans="3:6" x14ac:dyDescent="0.2">
      <c r="C4503"/>
      <c r="D4503"/>
      <c r="E4503"/>
      <c r="F4503"/>
    </row>
    <row r="4504" spans="3:6" x14ac:dyDescent="0.2">
      <c r="C4504"/>
      <c r="D4504"/>
      <c r="E4504"/>
      <c r="F4504"/>
    </row>
    <row r="4505" spans="3:6" x14ac:dyDescent="0.2">
      <c r="C4505"/>
      <c r="D4505"/>
      <c r="E4505"/>
      <c r="F4505"/>
    </row>
    <row r="4506" spans="3:6" x14ac:dyDescent="0.2">
      <c r="C4506"/>
      <c r="D4506"/>
      <c r="E4506"/>
      <c r="F4506"/>
    </row>
    <row r="4507" spans="3:6" x14ac:dyDescent="0.2">
      <c r="C4507"/>
      <c r="D4507"/>
      <c r="E4507"/>
      <c r="F4507"/>
    </row>
    <row r="4508" spans="3:6" x14ac:dyDescent="0.2">
      <c r="C4508"/>
      <c r="D4508"/>
      <c r="E4508"/>
      <c r="F4508"/>
    </row>
    <row r="4509" spans="3:6" x14ac:dyDescent="0.2">
      <c r="C4509"/>
      <c r="D4509"/>
      <c r="E4509"/>
      <c r="F4509"/>
    </row>
    <row r="4510" spans="3:6" x14ac:dyDescent="0.2">
      <c r="C4510"/>
      <c r="D4510"/>
      <c r="E4510"/>
      <c r="F4510"/>
    </row>
    <row r="4511" spans="3:6" x14ac:dyDescent="0.2">
      <c r="C4511"/>
      <c r="D4511"/>
      <c r="E4511"/>
      <c r="F4511"/>
    </row>
    <row r="4512" spans="3:6" x14ac:dyDescent="0.2">
      <c r="C4512"/>
      <c r="D4512"/>
      <c r="E4512"/>
      <c r="F4512"/>
    </row>
    <row r="4513" spans="3:6" x14ac:dyDescent="0.2">
      <c r="C4513"/>
      <c r="D4513"/>
      <c r="E4513"/>
      <c r="F4513"/>
    </row>
    <row r="4514" spans="3:6" x14ac:dyDescent="0.2">
      <c r="C4514"/>
      <c r="D4514"/>
      <c r="E4514"/>
      <c r="F4514"/>
    </row>
    <row r="4515" spans="3:6" x14ac:dyDescent="0.2">
      <c r="C4515"/>
      <c r="D4515"/>
      <c r="E4515"/>
      <c r="F4515"/>
    </row>
    <row r="4516" spans="3:6" x14ac:dyDescent="0.2">
      <c r="C4516"/>
      <c r="D4516"/>
      <c r="E4516"/>
      <c r="F4516"/>
    </row>
    <row r="4517" spans="3:6" x14ac:dyDescent="0.2">
      <c r="C4517"/>
      <c r="D4517"/>
      <c r="E4517"/>
      <c r="F4517"/>
    </row>
    <row r="4518" spans="3:6" x14ac:dyDescent="0.2">
      <c r="C4518"/>
      <c r="D4518"/>
      <c r="E4518"/>
      <c r="F4518"/>
    </row>
    <row r="4519" spans="3:6" x14ac:dyDescent="0.2">
      <c r="C4519"/>
      <c r="D4519"/>
      <c r="E4519"/>
      <c r="F4519"/>
    </row>
    <row r="4520" spans="3:6" x14ac:dyDescent="0.2">
      <c r="C4520"/>
      <c r="D4520"/>
      <c r="E4520"/>
      <c r="F4520"/>
    </row>
    <row r="4521" spans="3:6" x14ac:dyDescent="0.2">
      <c r="C4521"/>
      <c r="D4521"/>
      <c r="E4521"/>
      <c r="F4521"/>
    </row>
    <row r="4522" spans="3:6" x14ac:dyDescent="0.2">
      <c r="C4522"/>
      <c r="D4522"/>
      <c r="E4522"/>
      <c r="F4522"/>
    </row>
    <row r="4523" spans="3:6" x14ac:dyDescent="0.2">
      <c r="C4523"/>
      <c r="D4523"/>
      <c r="E4523"/>
      <c r="F4523"/>
    </row>
    <row r="4524" spans="3:6" x14ac:dyDescent="0.2">
      <c r="C4524"/>
      <c r="D4524"/>
      <c r="E4524"/>
      <c r="F4524"/>
    </row>
    <row r="4525" spans="3:6" x14ac:dyDescent="0.2">
      <c r="C4525"/>
      <c r="D4525"/>
      <c r="E4525"/>
      <c r="F4525"/>
    </row>
    <row r="4526" spans="3:6" x14ac:dyDescent="0.2">
      <c r="C4526"/>
      <c r="D4526"/>
      <c r="E4526"/>
      <c r="F4526"/>
    </row>
    <row r="4527" spans="3:6" x14ac:dyDescent="0.2">
      <c r="C4527"/>
      <c r="D4527"/>
      <c r="E4527"/>
      <c r="F4527"/>
    </row>
    <row r="4528" spans="3:6" x14ac:dyDescent="0.2">
      <c r="C4528"/>
      <c r="D4528"/>
      <c r="E4528"/>
      <c r="F4528"/>
    </row>
    <row r="4529" spans="3:6" x14ac:dyDescent="0.2">
      <c r="C4529"/>
      <c r="D4529"/>
      <c r="E4529"/>
      <c r="F4529"/>
    </row>
    <row r="4530" spans="3:6" x14ac:dyDescent="0.2">
      <c r="C4530"/>
      <c r="D4530"/>
      <c r="E4530"/>
      <c r="F4530"/>
    </row>
    <row r="4531" spans="3:6" x14ac:dyDescent="0.2">
      <c r="C4531"/>
      <c r="D4531"/>
      <c r="E4531"/>
      <c r="F4531"/>
    </row>
    <row r="4532" spans="3:6" x14ac:dyDescent="0.2">
      <c r="C4532"/>
      <c r="D4532"/>
      <c r="E4532"/>
      <c r="F4532"/>
    </row>
    <row r="4533" spans="3:6" x14ac:dyDescent="0.2">
      <c r="C4533"/>
      <c r="D4533"/>
      <c r="E4533"/>
      <c r="F4533"/>
    </row>
    <row r="4534" spans="3:6" x14ac:dyDescent="0.2">
      <c r="C4534"/>
      <c r="D4534"/>
      <c r="E4534"/>
      <c r="F4534"/>
    </row>
    <row r="4535" spans="3:6" x14ac:dyDescent="0.2">
      <c r="C4535"/>
      <c r="D4535"/>
      <c r="E4535"/>
      <c r="F4535"/>
    </row>
    <row r="4536" spans="3:6" x14ac:dyDescent="0.2">
      <c r="C4536"/>
      <c r="D4536"/>
      <c r="E4536"/>
      <c r="F4536"/>
    </row>
    <row r="4537" spans="3:6" x14ac:dyDescent="0.2">
      <c r="C4537"/>
      <c r="D4537"/>
      <c r="E4537"/>
      <c r="F4537"/>
    </row>
    <row r="4538" spans="3:6" x14ac:dyDescent="0.2">
      <c r="C4538"/>
      <c r="D4538"/>
      <c r="E4538"/>
      <c r="F4538"/>
    </row>
    <row r="4539" spans="3:6" x14ac:dyDescent="0.2">
      <c r="C4539"/>
      <c r="D4539"/>
      <c r="E4539"/>
      <c r="F4539"/>
    </row>
    <row r="4540" spans="3:6" x14ac:dyDescent="0.2">
      <c r="C4540"/>
      <c r="D4540"/>
      <c r="E4540"/>
      <c r="F4540"/>
    </row>
    <row r="4541" spans="3:6" x14ac:dyDescent="0.2">
      <c r="C4541"/>
      <c r="D4541"/>
      <c r="E4541"/>
      <c r="F4541"/>
    </row>
    <row r="4542" spans="3:6" x14ac:dyDescent="0.2">
      <c r="C4542"/>
      <c r="D4542"/>
      <c r="E4542"/>
      <c r="F4542"/>
    </row>
    <row r="4543" spans="3:6" x14ac:dyDescent="0.2">
      <c r="C4543"/>
      <c r="D4543"/>
      <c r="E4543"/>
      <c r="F4543"/>
    </row>
    <row r="4544" spans="3:6" x14ac:dyDescent="0.2">
      <c r="C4544"/>
      <c r="D4544"/>
      <c r="E4544"/>
      <c r="F4544"/>
    </row>
    <row r="4545" spans="3:6" x14ac:dyDescent="0.2">
      <c r="C4545"/>
      <c r="D4545"/>
      <c r="E4545"/>
      <c r="F4545"/>
    </row>
    <row r="4546" spans="3:6" x14ac:dyDescent="0.2">
      <c r="C4546"/>
      <c r="D4546"/>
      <c r="E4546"/>
      <c r="F4546"/>
    </row>
    <row r="4547" spans="3:6" x14ac:dyDescent="0.2">
      <c r="C4547"/>
      <c r="D4547"/>
      <c r="E4547"/>
      <c r="F4547"/>
    </row>
    <row r="4548" spans="3:6" x14ac:dyDescent="0.2">
      <c r="C4548"/>
      <c r="D4548"/>
      <c r="E4548"/>
      <c r="F4548"/>
    </row>
    <row r="4549" spans="3:6" x14ac:dyDescent="0.2">
      <c r="C4549"/>
      <c r="D4549"/>
      <c r="E4549"/>
      <c r="F4549"/>
    </row>
    <row r="4550" spans="3:6" x14ac:dyDescent="0.2">
      <c r="C4550"/>
      <c r="D4550"/>
      <c r="E4550"/>
      <c r="F4550"/>
    </row>
    <row r="4551" spans="3:6" x14ac:dyDescent="0.2">
      <c r="C4551"/>
      <c r="D4551"/>
      <c r="E4551"/>
      <c r="F4551"/>
    </row>
    <row r="4552" spans="3:6" x14ac:dyDescent="0.2">
      <c r="C4552"/>
      <c r="D4552"/>
      <c r="E4552"/>
      <c r="F4552"/>
    </row>
    <row r="4553" spans="3:6" x14ac:dyDescent="0.2">
      <c r="C4553"/>
      <c r="D4553"/>
      <c r="E4553"/>
      <c r="F4553"/>
    </row>
    <row r="4554" spans="3:6" x14ac:dyDescent="0.2">
      <c r="C4554"/>
      <c r="D4554"/>
      <c r="E4554"/>
      <c r="F4554"/>
    </row>
    <row r="4555" spans="3:6" x14ac:dyDescent="0.2">
      <c r="C4555"/>
      <c r="D4555"/>
      <c r="E4555"/>
      <c r="F4555"/>
    </row>
    <row r="4556" spans="3:6" x14ac:dyDescent="0.2">
      <c r="C4556"/>
      <c r="D4556"/>
      <c r="E4556"/>
      <c r="F4556"/>
    </row>
    <row r="4557" spans="3:6" x14ac:dyDescent="0.2">
      <c r="C4557"/>
      <c r="D4557"/>
      <c r="E4557"/>
      <c r="F4557"/>
    </row>
    <row r="4558" spans="3:6" x14ac:dyDescent="0.2">
      <c r="C4558"/>
      <c r="D4558"/>
      <c r="E4558"/>
      <c r="F4558"/>
    </row>
    <row r="4559" spans="3:6" x14ac:dyDescent="0.2">
      <c r="C4559"/>
      <c r="D4559"/>
      <c r="E4559"/>
      <c r="F4559"/>
    </row>
    <row r="4560" spans="3:6" x14ac:dyDescent="0.2">
      <c r="C4560"/>
      <c r="D4560"/>
      <c r="E4560"/>
      <c r="F4560"/>
    </row>
    <row r="4561" spans="3:6" x14ac:dyDescent="0.2">
      <c r="C4561"/>
      <c r="D4561"/>
      <c r="E4561"/>
      <c r="F4561"/>
    </row>
    <row r="4562" spans="3:6" x14ac:dyDescent="0.2">
      <c r="C4562"/>
      <c r="D4562"/>
      <c r="E4562"/>
      <c r="F4562"/>
    </row>
    <row r="4563" spans="3:6" x14ac:dyDescent="0.2">
      <c r="C4563"/>
      <c r="D4563"/>
      <c r="E4563"/>
      <c r="F4563"/>
    </row>
    <row r="4564" spans="3:6" x14ac:dyDescent="0.2">
      <c r="C4564"/>
      <c r="D4564"/>
      <c r="E4564"/>
      <c r="F4564"/>
    </row>
    <row r="4565" spans="3:6" x14ac:dyDescent="0.2">
      <c r="C4565"/>
      <c r="D4565"/>
      <c r="E4565"/>
      <c r="F4565"/>
    </row>
    <row r="4566" spans="3:6" x14ac:dyDescent="0.2">
      <c r="C4566"/>
      <c r="D4566"/>
      <c r="E4566"/>
      <c r="F4566"/>
    </row>
    <row r="4567" spans="3:6" x14ac:dyDescent="0.2">
      <c r="C4567"/>
      <c r="D4567"/>
      <c r="E4567"/>
      <c r="F4567"/>
    </row>
    <row r="4568" spans="3:6" x14ac:dyDescent="0.2">
      <c r="C4568"/>
      <c r="D4568"/>
      <c r="E4568"/>
      <c r="F4568"/>
    </row>
    <row r="4569" spans="3:6" x14ac:dyDescent="0.2">
      <c r="C4569"/>
      <c r="D4569"/>
      <c r="E4569"/>
      <c r="F4569"/>
    </row>
    <row r="4570" spans="3:6" x14ac:dyDescent="0.2">
      <c r="C4570"/>
      <c r="D4570"/>
      <c r="E4570"/>
      <c r="F4570"/>
    </row>
    <row r="4571" spans="3:6" x14ac:dyDescent="0.2">
      <c r="C4571"/>
      <c r="D4571"/>
      <c r="E4571"/>
      <c r="F4571"/>
    </row>
    <row r="4572" spans="3:6" x14ac:dyDescent="0.2">
      <c r="C4572"/>
      <c r="D4572"/>
      <c r="E4572"/>
      <c r="F4572"/>
    </row>
    <row r="4573" spans="3:6" x14ac:dyDescent="0.2">
      <c r="C4573"/>
      <c r="D4573"/>
      <c r="E4573"/>
      <c r="F4573"/>
    </row>
    <row r="4574" spans="3:6" x14ac:dyDescent="0.2">
      <c r="C4574"/>
      <c r="D4574"/>
      <c r="E4574"/>
      <c r="F4574"/>
    </row>
    <row r="4575" spans="3:6" x14ac:dyDescent="0.2">
      <c r="C4575"/>
      <c r="D4575"/>
      <c r="E4575"/>
      <c r="F4575"/>
    </row>
    <row r="4576" spans="3:6" x14ac:dyDescent="0.2">
      <c r="C4576"/>
      <c r="D4576"/>
      <c r="E4576"/>
      <c r="F4576"/>
    </row>
    <row r="4577" spans="3:6" x14ac:dyDescent="0.2">
      <c r="C4577"/>
      <c r="D4577"/>
      <c r="E4577"/>
      <c r="F4577"/>
    </row>
    <row r="4578" spans="3:6" x14ac:dyDescent="0.2">
      <c r="C4578"/>
      <c r="D4578"/>
      <c r="E4578"/>
      <c r="F4578"/>
    </row>
    <row r="4579" spans="3:6" x14ac:dyDescent="0.2">
      <c r="C4579"/>
      <c r="D4579"/>
      <c r="E4579"/>
      <c r="F4579"/>
    </row>
    <row r="4580" spans="3:6" x14ac:dyDescent="0.2">
      <c r="C4580"/>
      <c r="D4580"/>
      <c r="E4580"/>
      <c r="F4580"/>
    </row>
    <row r="4581" spans="3:6" x14ac:dyDescent="0.2">
      <c r="C4581"/>
      <c r="D4581"/>
      <c r="E4581"/>
      <c r="F4581"/>
    </row>
    <row r="4582" spans="3:6" x14ac:dyDescent="0.2">
      <c r="C4582"/>
      <c r="D4582"/>
      <c r="E4582"/>
      <c r="F4582"/>
    </row>
    <row r="4583" spans="3:6" x14ac:dyDescent="0.2">
      <c r="C4583"/>
      <c r="D4583"/>
      <c r="E4583"/>
      <c r="F4583"/>
    </row>
    <row r="4584" spans="3:6" x14ac:dyDescent="0.2">
      <c r="C4584"/>
      <c r="D4584"/>
      <c r="E4584"/>
      <c r="F4584"/>
    </row>
    <row r="4585" spans="3:6" x14ac:dyDescent="0.2">
      <c r="C4585"/>
      <c r="D4585"/>
      <c r="E4585"/>
      <c r="F4585"/>
    </row>
    <row r="4586" spans="3:6" x14ac:dyDescent="0.2">
      <c r="C4586"/>
      <c r="D4586"/>
      <c r="E4586"/>
      <c r="F4586"/>
    </row>
    <row r="4587" spans="3:6" x14ac:dyDescent="0.2">
      <c r="C4587"/>
      <c r="D4587"/>
      <c r="E4587"/>
      <c r="F4587"/>
    </row>
    <row r="4588" spans="3:6" x14ac:dyDescent="0.2">
      <c r="C4588"/>
      <c r="D4588"/>
      <c r="E4588"/>
      <c r="F4588"/>
    </row>
    <row r="4589" spans="3:6" x14ac:dyDescent="0.2">
      <c r="C4589"/>
      <c r="D4589"/>
      <c r="E4589"/>
      <c r="F4589"/>
    </row>
    <row r="4590" spans="3:6" x14ac:dyDescent="0.2">
      <c r="C4590"/>
      <c r="D4590"/>
      <c r="E4590"/>
      <c r="F4590"/>
    </row>
    <row r="4591" spans="3:6" x14ac:dyDescent="0.2">
      <c r="C4591"/>
      <c r="D4591"/>
      <c r="E4591"/>
      <c r="F4591"/>
    </row>
    <row r="4592" spans="3:6" x14ac:dyDescent="0.2">
      <c r="C4592"/>
      <c r="D4592"/>
      <c r="E4592"/>
      <c r="F4592"/>
    </row>
    <row r="4593" spans="3:6" x14ac:dyDescent="0.2">
      <c r="C4593"/>
      <c r="D4593"/>
      <c r="E4593"/>
      <c r="F4593"/>
    </row>
    <row r="4594" spans="3:6" x14ac:dyDescent="0.2">
      <c r="C4594"/>
      <c r="D4594"/>
      <c r="E4594"/>
      <c r="F4594"/>
    </row>
    <row r="4595" spans="3:6" x14ac:dyDescent="0.2">
      <c r="C4595"/>
      <c r="D4595"/>
      <c r="E4595"/>
      <c r="F4595"/>
    </row>
    <row r="4596" spans="3:6" x14ac:dyDescent="0.2">
      <c r="C4596"/>
      <c r="D4596"/>
      <c r="E4596"/>
      <c r="F4596"/>
    </row>
    <row r="4597" spans="3:6" x14ac:dyDescent="0.2">
      <c r="C4597"/>
      <c r="D4597"/>
      <c r="E4597"/>
      <c r="F4597"/>
    </row>
    <row r="4598" spans="3:6" x14ac:dyDescent="0.2">
      <c r="C4598"/>
      <c r="D4598"/>
      <c r="E4598"/>
      <c r="F4598"/>
    </row>
    <row r="4599" spans="3:6" x14ac:dyDescent="0.2">
      <c r="C4599"/>
      <c r="D4599"/>
      <c r="E4599"/>
      <c r="F4599"/>
    </row>
    <row r="4600" spans="3:6" x14ac:dyDescent="0.2">
      <c r="C4600"/>
      <c r="D4600"/>
      <c r="E4600"/>
      <c r="F4600"/>
    </row>
    <row r="4601" spans="3:6" x14ac:dyDescent="0.2">
      <c r="C4601"/>
      <c r="D4601"/>
      <c r="E4601"/>
      <c r="F4601"/>
    </row>
    <row r="4602" spans="3:6" x14ac:dyDescent="0.2">
      <c r="C4602"/>
      <c r="D4602"/>
      <c r="E4602"/>
      <c r="F4602"/>
    </row>
    <row r="4603" spans="3:6" x14ac:dyDescent="0.2">
      <c r="C4603"/>
      <c r="D4603"/>
      <c r="E4603"/>
      <c r="F4603"/>
    </row>
    <row r="4604" spans="3:6" x14ac:dyDescent="0.2">
      <c r="C4604"/>
      <c r="D4604"/>
      <c r="E4604"/>
      <c r="F4604"/>
    </row>
    <row r="4605" spans="3:6" x14ac:dyDescent="0.2">
      <c r="C4605"/>
      <c r="D4605"/>
      <c r="E4605"/>
      <c r="F4605"/>
    </row>
    <row r="4606" spans="3:6" x14ac:dyDescent="0.2">
      <c r="C4606"/>
      <c r="D4606"/>
      <c r="E4606"/>
      <c r="F4606"/>
    </row>
    <row r="4607" spans="3:6" x14ac:dyDescent="0.2">
      <c r="C4607"/>
      <c r="D4607"/>
      <c r="E4607"/>
      <c r="F4607"/>
    </row>
    <row r="4608" spans="3:6" x14ac:dyDescent="0.2">
      <c r="C4608"/>
      <c r="D4608"/>
      <c r="E4608"/>
      <c r="F4608"/>
    </row>
    <row r="4609" spans="3:6" x14ac:dyDescent="0.2">
      <c r="C4609"/>
      <c r="D4609"/>
      <c r="E4609"/>
      <c r="F4609"/>
    </row>
    <row r="4610" spans="3:6" x14ac:dyDescent="0.2">
      <c r="C4610"/>
      <c r="D4610"/>
      <c r="E4610"/>
      <c r="F4610"/>
    </row>
    <row r="4611" spans="3:6" x14ac:dyDescent="0.2">
      <c r="C4611"/>
      <c r="D4611"/>
      <c r="E4611"/>
      <c r="F4611"/>
    </row>
    <row r="4612" spans="3:6" x14ac:dyDescent="0.2">
      <c r="C4612"/>
      <c r="D4612"/>
      <c r="E4612"/>
      <c r="F4612"/>
    </row>
    <row r="4613" spans="3:6" x14ac:dyDescent="0.2">
      <c r="C4613"/>
      <c r="D4613"/>
      <c r="E4613"/>
      <c r="F4613"/>
    </row>
    <row r="4614" spans="3:6" x14ac:dyDescent="0.2">
      <c r="C4614"/>
      <c r="D4614"/>
      <c r="E4614"/>
      <c r="F4614"/>
    </row>
    <row r="4615" spans="3:6" x14ac:dyDescent="0.2">
      <c r="C4615"/>
      <c r="D4615"/>
      <c r="E4615"/>
      <c r="F4615"/>
    </row>
    <row r="4616" spans="3:6" x14ac:dyDescent="0.2">
      <c r="C4616"/>
      <c r="D4616"/>
      <c r="E4616"/>
      <c r="F4616"/>
    </row>
    <row r="4617" spans="3:6" x14ac:dyDescent="0.2">
      <c r="C4617"/>
      <c r="D4617"/>
      <c r="E4617"/>
      <c r="F4617"/>
    </row>
    <row r="4618" spans="3:6" x14ac:dyDescent="0.2">
      <c r="C4618"/>
      <c r="D4618"/>
      <c r="E4618"/>
      <c r="F4618"/>
    </row>
    <row r="4619" spans="3:6" x14ac:dyDescent="0.2">
      <c r="C4619"/>
      <c r="D4619"/>
      <c r="E4619"/>
      <c r="F4619"/>
    </row>
    <row r="4620" spans="3:6" x14ac:dyDescent="0.2">
      <c r="C4620"/>
      <c r="D4620"/>
      <c r="E4620"/>
      <c r="F4620"/>
    </row>
    <row r="4621" spans="3:6" x14ac:dyDescent="0.2">
      <c r="C4621"/>
      <c r="D4621"/>
      <c r="E4621"/>
      <c r="F4621"/>
    </row>
    <row r="4622" spans="3:6" x14ac:dyDescent="0.2">
      <c r="C4622"/>
      <c r="D4622"/>
      <c r="E4622"/>
      <c r="F4622"/>
    </row>
    <row r="4623" spans="3:6" x14ac:dyDescent="0.2">
      <c r="C4623"/>
      <c r="D4623"/>
      <c r="E4623"/>
      <c r="F4623"/>
    </row>
    <row r="4624" spans="3:6" x14ac:dyDescent="0.2">
      <c r="C4624"/>
      <c r="D4624"/>
      <c r="E4624"/>
      <c r="F4624"/>
    </row>
    <row r="4625" spans="3:6" x14ac:dyDescent="0.2">
      <c r="C4625"/>
      <c r="D4625"/>
      <c r="E4625"/>
      <c r="F4625"/>
    </row>
    <row r="4626" spans="3:6" x14ac:dyDescent="0.2">
      <c r="C4626"/>
      <c r="D4626"/>
      <c r="E4626"/>
      <c r="F4626"/>
    </row>
    <row r="4627" spans="3:6" x14ac:dyDescent="0.2">
      <c r="C4627"/>
      <c r="D4627"/>
      <c r="E4627"/>
      <c r="F4627"/>
    </row>
    <row r="4628" spans="3:6" x14ac:dyDescent="0.2">
      <c r="C4628"/>
      <c r="D4628"/>
      <c r="E4628"/>
      <c r="F4628"/>
    </row>
    <row r="4629" spans="3:6" x14ac:dyDescent="0.2">
      <c r="C4629"/>
      <c r="D4629"/>
      <c r="E4629"/>
      <c r="F4629"/>
    </row>
    <row r="4630" spans="3:6" x14ac:dyDescent="0.2">
      <c r="C4630"/>
      <c r="D4630"/>
      <c r="E4630"/>
      <c r="F4630"/>
    </row>
    <row r="4631" spans="3:6" x14ac:dyDescent="0.2">
      <c r="C4631"/>
      <c r="D4631"/>
      <c r="E4631"/>
      <c r="F4631"/>
    </row>
    <row r="4632" spans="3:6" x14ac:dyDescent="0.2">
      <c r="C4632"/>
      <c r="D4632"/>
      <c r="E4632"/>
      <c r="F4632"/>
    </row>
    <row r="4633" spans="3:6" x14ac:dyDescent="0.2">
      <c r="C4633"/>
      <c r="D4633"/>
      <c r="E4633"/>
      <c r="F4633"/>
    </row>
    <row r="4634" spans="3:6" x14ac:dyDescent="0.2">
      <c r="C4634"/>
      <c r="D4634"/>
      <c r="E4634"/>
      <c r="F4634"/>
    </row>
    <row r="4635" spans="3:6" x14ac:dyDescent="0.2">
      <c r="C4635"/>
      <c r="D4635"/>
      <c r="E4635"/>
      <c r="F4635"/>
    </row>
    <row r="4636" spans="3:6" x14ac:dyDescent="0.2">
      <c r="C4636"/>
      <c r="D4636"/>
      <c r="E4636"/>
      <c r="F4636"/>
    </row>
    <row r="4637" spans="3:6" x14ac:dyDescent="0.2">
      <c r="C4637"/>
      <c r="D4637"/>
      <c r="E4637"/>
      <c r="F4637"/>
    </row>
    <row r="4638" spans="3:6" x14ac:dyDescent="0.2">
      <c r="C4638"/>
      <c r="D4638"/>
      <c r="E4638"/>
      <c r="F4638"/>
    </row>
    <row r="4639" spans="3:6" x14ac:dyDescent="0.2">
      <c r="C4639"/>
      <c r="D4639"/>
      <c r="E4639"/>
      <c r="F4639"/>
    </row>
    <row r="4640" spans="3:6" x14ac:dyDescent="0.2">
      <c r="C4640"/>
      <c r="D4640"/>
      <c r="E4640"/>
      <c r="F4640"/>
    </row>
    <row r="4641" spans="3:6" x14ac:dyDescent="0.2">
      <c r="C4641"/>
      <c r="D4641"/>
      <c r="E4641"/>
      <c r="F4641"/>
    </row>
    <row r="4642" spans="3:6" x14ac:dyDescent="0.2">
      <c r="C4642"/>
      <c r="D4642"/>
      <c r="E4642"/>
      <c r="F4642"/>
    </row>
    <row r="4643" spans="3:6" x14ac:dyDescent="0.2">
      <c r="C4643"/>
      <c r="D4643"/>
      <c r="E4643"/>
      <c r="F4643"/>
    </row>
    <row r="4644" spans="3:6" x14ac:dyDescent="0.2">
      <c r="C4644"/>
      <c r="D4644"/>
      <c r="E4644"/>
      <c r="F4644"/>
    </row>
    <row r="4645" spans="3:6" x14ac:dyDescent="0.2">
      <c r="C4645"/>
      <c r="D4645"/>
      <c r="E4645"/>
      <c r="F4645"/>
    </row>
    <row r="4646" spans="3:6" x14ac:dyDescent="0.2">
      <c r="C4646"/>
      <c r="D4646"/>
      <c r="E4646"/>
      <c r="F4646"/>
    </row>
    <row r="4647" spans="3:6" x14ac:dyDescent="0.2">
      <c r="C4647"/>
      <c r="D4647"/>
      <c r="E4647"/>
      <c r="F4647"/>
    </row>
    <row r="4648" spans="3:6" x14ac:dyDescent="0.2">
      <c r="C4648"/>
      <c r="D4648"/>
      <c r="E4648"/>
      <c r="F4648"/>
    </row>
    <row r="4649" spans="3:6" x14ac:dyDescent="0.2">
      <c r="C4649"/>
      <c r="D4649"/>
      <c r="E4649"/>
      <c r="F4649"/>
    </row>
    <row r="4650" spans="3:6" x14ac:dyDescent="0.2">
      <c r="C4650"/>
      <c r="D4650"/>
      <c r="E4650"/>
      <c r="F4650"/>
    </row>
    <row r="4651" spans="3:6" x14ac:dyDescent="0.2">
      <c r="C4651"/>
      <c r="D4651"/>
      <c r="E4651"/>
      <c r="F4651"/>
    </row>
    <row r="4652" spans="3:6" x14ac:dyDescent="0.2">
      <c r="C4652"/>
      <c r="D4652"/>
      <c r="E4652"/>
      <c r="F4652"/>
    </row>
    <row r="4653" spans="3:6" x14ac:dyDescent="0.2">
      <c r="C4653"/>
      <c r="D4653"/>
      <c r="E4653"/>
      <c r="F4653"/>
    </row>
    <row r="4654" spans="3:6" x14ac:dyDescent="0.2">
      <c r="C4654"/>
      <c r="D4654"/>
      <c r="E4654"/>
      <c r="F4654"/>
    </row>
    <row r="4655" spans="3:6" x14ac:dyDescent="0.2">
      <c r="C4655"/>
      <c r="D4655"/>
      <c r="E4655"/>
      <c r="F4655"/>
    </row>
    <row r="4656" spans="3:6" x14ac:dyDescent="0.2">
      <c r="C4656"/>
      <c r="D4656"/>
      <c r="E4656"/>
      <c r="F4656"/>
    </row>
    <row r="4657" spans="3:6" x14ac:dyDescent="0.2">
      <c r="C4657"/>
      <c r="D4657"/>
      <c r="E4657"/>
      <c r="F4657"/>
    </row>
    <row r="4658" spans="3:6" x14ac:dyDescent="0.2">
      <c r="C4658"/>
      <c r="D4658"/>
      <c r="E4658"/>
      <c r="F4658"/>
    </row>
    <row r="4659" spans="3:6" x14ac:dyDescent="0.2">
      <c r="C4659"/>
      <c r="D4659"/>
      <c r="E4659"/>
      <c r="F4659"/>
    </row>
    <row r="4660" spans="3:6" x14ac:dyDescent="0.2">
      <c r="C4660"/>
      <c r="D4660"/>
      <c r="E4660"/>
      <c r="F4660"/>
    </row>
    <row r="4661" spans="3:6" x14ac:dyDescent="0.2">
      <c r="C4661"/>
      <c r="D4661"/>
      <c r="E4661"/>
      <c r="F4661"/>
    </row>
    <row r="4662" spans="3:6" x14ac:dyDescent="0.2">
      <c r="C4662"/>
      <c r="D4662"/>
      <c r="E4662"/>
      <c r="F4662"/>
    </row>
    <row r="4663" spans="3:6" x14ac:dyDescent="0.2">
      <c r="C4663"/>
      <c r="D4663"/>
      <c r="E4663"/>
      <c r="F4663"/>
    </row>
    <row r="4664" spans="3:6" x14ac:dyDescent="0.2">
      <c r="C4664"/>
      <c r="D4664"/>
      <c r="E4664"/>
      <c r="F4664"/>
    </row>
    <row r="4665" spans="3:6" x14ac:dyDescent="0.2">
      <c r="C4665"/>
      <c r="D4665"/>
      <c r="E4665"/>
      <c r="F4665"/>
    </row>
    <row r="4666" spans="3:6" x14ac:dyDescent="0.2">
      <c r="C4666"/>
      <c r="D4666"/>
      <c r="E4666"/>
      <c r="F4666"/>
    </row>
    <row r="4667" spans="3:6" x14ac:dyDescent="0.2">
      <c r="C4667"/>
      <c r="D4667"/>
      <c r="E4667"/>
      <c r="F4667"/>
    </row>
    <row r="4668" spans="3:6" x14ac:dyDescent="0.2">
      <c r="C4668"/>
      <c r="D4668"/>
      <c r="E4668"/>
      <c r="F4668"/>
    </row>
    <row r="4669" spans="3:6" x14ac:dyDescent="0.2">
      <c r="C4669"/>
      <c r="D4669"/>
      <c r="E4669"/>
      <c r="F4669"/>
    </row>
    <row r="4670" spans="3:6" x14ac:dyDescent="0.2">
      <c r="C4670"/>
      <c r="D4670"/>
      <c r="E4670"/>
      <c r="F4670"/>
    </row>
    <row r="4671" spans="3:6" x14ac:dyDescent="0.2">
      <c r="C4671"/>
      <c r="D4671"/>
      <c r="E4671"/>
      <c r="F4671"/>
    </row>
    <row r="4672" spans="3:6" x14ac:dyDescent="0.2">
      <c r="C4672"/>
      <c r="D4672"/>
      <c r="E4672"/>
      <c r="F4672"/>
    </row>
    <row r="4673" spans="3:6" x14ac:dyDescent="0.2">
      <c r="C4673"/>
      <c r="D4673"/>
      <c r="E4673"/>
      <c r="F4673"/>
    </row>
    <row r="4674" spans="3:6" x14ac:dyDescent="0.2">
      <c r="C4674"/>
      <c r="D4674"/>
      <c r="E4674"/>
      <c r="F4674"/>
    </row>
    <row r="4675" spans="3:6" x14ac:dyDescent="0.2">
      <c r="C4675"/>
      <c r="D4675"/>
      <c r="E4675"/>
      <c r="F4675"/>
    </row>
    <row r="4676" spans="3:6" x14ac:dyDescent="0.2">
      <c r="C4676"/>
      <c r="D4676"/>
      <c r="E4676"/>
      <c r="F4676"/>
    </row>
    <row r="4677" spans="3:6" x14ac:dyDescent="0.2">
      <c r="C4677"/>
      <c r="D4677"/>
      <c r="E4677"/>
      <c r="F4677"/>
    </row>
    <row r="4678" spans="3:6" x14ac:dyDescent="0.2">
      <c r="C4678"/>
      <c r="D4678"/>
      <c r="E4678"/>
      <c r="F4678"/>
    </row>
    <row r="4679" spans="3:6" x14ac:dyDescent="0.2">
      <c r="C4679"/>
      <c r="D4679"/>
      <c r="E4679"/>
      <c r="F4679"/>
    </row>
    <row r="4680" spans="3:6" x14ac:dyDescent="0.2">
      <c r="C4680"/>
      <c r="D4680"/>
      <c r="E4680"/>
      <c r="F4680"/>
    </row>
    <row r="4681" spans="3:6" x14ac:dyDescent="0.2">
      <c r="C4681"/>
      <c r="D4681"/>
      <c r="E4681"/>
      <c r="F4681"/>
    </row>
    <row r="4682" spans="3:6" x14ac:dyDescent="0.2">
      <c r="C4682"/>
      <c r="D4682"/>
      <c r="E4682"/>
      <c r="F4682"/>
    </row>
    <row r="4683" spans="3:6" x14ac:dyDescent="0.2">
      <c r="C4683"/>
      <c r="D4683"/>
      <c r="E4683"/>
      <c r="F4683"/>
    </row>
    <row r="4684" spans="3:6" x14ac:dyDescent="0.2">
      <c r="C4684"/>
      <c r="D4684"/>
      <c r="E4684"/>
      <c r="F4684"/>
    </row>
    <row r="4685" spans="3:6" x14ac:dyDescent="0.2">
      <c r="C4685"/>
      <c r="D4685"/>
      <c r="E4685"/>
      <c r="F4685"/>
    </row>
    <row r="4686" spans="3:6" x14ac:dyDescent="0.2">
      <c r="C4686"/>
      <c r="D4686"/>
      <c r="E4686"/>
      <c r="F4686"/>
    </row>
    <row r="4687" spans="3:6" x14ac:dyDescent="0.2">
      <c r="C4687"/>
      <c r="D4687"/>
      <c r="E4687"/>
      <c r="F4687"/>
    </row>
    <row r="4688" spans="3:6" x14ac:dyDescent="0.2">
      <c r="C4688"/>
      <c r="D4688"/>
      <c r="E4688"/>
      <c r="F4688"/>
    </row>
    <row r="4689" spans="3:6" x14ac:dyDescent="0.2">
      <c r="C4689"/>
      <c r="D4689"/>
      <c r="E4689"/>
      <c r="F4689"/>
    </row>
    <row r="4690" spans="3:6" x14ac:dyDescent="0.2">
      <c r="C4690"/>
      <c r="D4690"/>
      <c r="E4690"/>
      <c r="F4690"/>
    </row>
    <row r="4691" spans="3:6" x14ac:dyDescent="0.2">
      <c r="C4691"/>
      <c r="D4691"/>
      <c r="E4691"/>
      <c r="F4691"/>
    </row>
    <row r="4692" spans="3:6" x14ac:dyDescent="0.2">
      <c r="C4692"/>
      <c r="D4692"/>
      <c r="E4692"/>
      <c r="F4692"/>
    </row>
    <row r="4693" spans="3:6" x14ac:dyDescent="0.2">
      <c r="C4693"/>
      <c r="D4693"/>
      <c r="E4693"/>
      <c r="F4693"/>
    </row>
    <row r="4694" spans="3:6" x14ac:dyDescent="0.2">
      <c r="C4694"/>
      <c r="D4694"/>
      <c r="E4694"/>
      <c r="F4694"/>
    </row>
    <row r="4695" spans="3:6" x14ac:dyDescent="0.2">
      <c r="C4695"/>
      <c r="D4695"/>
      <c r="E4695"/>
      <c r="F4695"/>
    </row>
    <row r="4696" spans="3:6" x14ac:dyDescent="0.2">
      <c r="C4696"/>
      <c r="D4696"/>
      <c r="E4696"/>
      <c r="F4696"/>
    </row>
    <row r="4697" spans="3:6" x14ac:dyDescent="0.2">
      <c r="C4697"/>
      <c r="D4697"/>
      <c r="E4697"/>
      <c r="F4697"/>
    </row>
    <row r="4698" spans="3:6" x14ac:dyDescent="0.2">
      <c r="C4698"/>
      <c r="D4698"/>
      <c r="E4698"/>
      <c r="F4698"/>
    </row>
    <row r="4699" spans="3:6" x14ac:dyDescent="0.2">
      <c r="C4699"/>
      <c r="D4699"/>
      <c r="E4699"/>
      <c r="F4699"/>
    </row>
    <row r="4700" spans="3:6" x14ac:dyDescent="0.2">
      <c r="C4700"/>
      <c r="D4700"/>
      <c r="E4700"/>
      <c r="F4700"/>
    </row>
    <row r="4701" spans="3:6" x14ac:dyDescent="0.2">
      <c r="C4701"/>
      <c r="D4701"/>
      <c r="E4701"/>
      <c r="F4701"/>
    </row>
    <row r="4702" spans="3:6" x14ac:dyDescent="0.2">
      <c r="C4702"/>
      <c r="D4702"/>
      <c r="E4702"/>
      <c r="F4702"/>
    </row>
    <row r="4703" spans="3:6" x14ac:dyDescent="0.2">
      <c r="C4703"/>
      <c r="D4703"/>
      <c r="E4703"/>
      <c r="F4703"/>
    </row>
    <row r="4704" spans="3:6" x14ac:dyDescent="0.2">
      <c r="C4704"/>
      <c r="D4704"/>
      <c r="E4704"/>
      <c r="F4704"/>
    </row>
    <row r="4705" spans="3:6" x14ac:dyDescent="0.2">
      <c r="C4705"/>
      <c r="D4705"/>
      <c r="E4705"/>
      <c r="F4705"/>
    </row>
    <row r="4706" spans="3:6" x14ac:dyDescent="0.2">
      <c r="C4706"/>
      <c r="D4706"/>
      <c r="E4706"/>
      <c r="F4706"/>
    </row>
    <row r="4707" spans="3:6" x14ac:dyDescent="0.2">
      <c r="C4707"/>
      <c r="D4707"/>
      <c r="E4707"/>
      <c r="F4707"/>
    </row>
    <row r="4708" spans="3:6" x14ac:dyDescent="0.2">
      <c r="C4708"/>
      <c r="D4708"/>
      <c r="E4708"/>
      <c r="F4708"/>
    </row>
    <row r="4709" spans="3:6" x14ac:dyDescent="0.2">
      <c r="C4709"/>
      <c r="D4709"/>
      <c r="E4709"/>
      <c r="F4709"/>
    </row>
    <row r="4710" spans="3:6" x14ac:dyDescent="0.2">
      <c r="C4710"/>
      <c r="D4710"/>
      <c r="E4710"/>
      <c r="F4710"/>
    </row>
    <row r="4711" spans="3:6" x14ac:dyDescent="0.2">
      <c r="C4711"/>
      <c r="D4711"/>
      <c r="E4711"/>
      <c r="F4711"/>
    </row>
    <row r="4712" spans="3:6" x14ac:dyDescent="0.2">
      <c r="C4712"/>
      <c r="D4712"/>
      <c r="E4712"/>
      <c r="F4712"/>
    </row>
    <row r="4713" spans="3:6" x14ac:dyDescent="0.2">
      <c r="C4713"/>
      <c r="D4713"/>
      <c r="E4713"/>
      <c r="F4713"/>
    </row>
    <row r="4714" spans="3:6" x14ac:dyDescent="0.2">
      <c r="C4714"/>
      <c r="D4714"/>
      <c r="E4714"/>
      <c r="F4714"/>
    </row>
    <row r="4715" spans="3:6" x14ac:dyDescent="0.2">
      <c r="C4715"/>
      <c r="D4715"/>
      <c r="E4715"/>
      <c r="F4715"/>
    </row>
    <row r="4716" spans="3:6" x14ac:dyDescent="0.2">
      <c r="C4716"/>
      <c r="D4716"/>
      <c r="E4716"/>
      <c r="F4716"/>
    </row>
    <row r="4717" spans="3:6" x14ac:dyDescent="0.2">
      <c r="C4717"/>
      <c r="D4717"/>
      <c r="E4717"/>
      <c r="F4717"/>
    </row>
    <row r="4718" spans="3:6" x14ac:dyDescent="0.2">
      <c r="C4718"/>
      <c r="D4718"/>
      <c r="E4718"/>
      <c r="F4718"/>
    </row>
    <row r="4719" spans="3:6" x14ac:dyDescent="0.2">
      <c r="C4719"/>
      <c r="D4719"/>
      <c r="E4719"/>
      <c r="F4719"/>
    </row>
    <row r="4720" spans="3:6" x14ac:dyDescent="0.2">
      <c r="C4720"/>
      <c r="D4720"/>
      <c r="E4720"/>
      <c r="F4720"/>
    </row>
    <row r="4721" spans="3:6" x14ac:dyDescent="0.2">
      <c r="C4721"/>
      <c r="D4721"/>
      <c r="E4721"/>
      <c r="F4721"/>
    </row>
    <row r="4722" spans="3:6" x14ac:dyDescent="0.2">
      <c r="C4722"/>
      <c r="D4722"/>
      <c r="E4722"/>
      <c r="F4722"/>
    </row>
    <row r="4723" spans="3:6" x14ac:dyDescent="0.2">
      <c r="C4723"/>
      <c r="D4723"/>
      <c r="E4723"/>
      <c r="F4723"/>
    </row>
    <row r="4724" spans="3:6" x14ac:dyDescent="0.2">
      <c r="C4724"/>
      <c r="D4724"/>
      <c r="E4724"/>
      <c r="F4724"/>
    </row>
    <row r="4725" spans="3:6" x14ac:dyDescent="0.2">
      <c r="C4725"/>
      <c r="D4725"/>
      <c r="E4725"/>
      <c r="F4725"/>
    </row>
    <row r="4726" spans="3:6" x14ac:dyDescent="0.2">
      <c r="C4726"/>
      <c r="D4726"/>
      <c r="E4726"/>
      <c r="F4726"/>
    </row>
    <row r="4727" spans="3:6" x14ac:dyDescent="0.2">
      <c r="C4727"/>
      <c r="D4727"/>
      <c r="E4727"/>
      <c r="F4727"/>
    </row>
    <row r="4728" spans="3:6" x14ac:dyDescent="0.2">
      <c r="C4728"/>
      <c r="D4728"/>
      <c r="E4728"/>
      <c r="F4728"/>
    </row>
    <row r="4729" spans="3:6" x14ac:dyDescent="0.2">
      <c r="C4729"/>
      <c r="D4729"/>
      <c r="E4729"/>
      <c r="F4729"/>
    </row>
    <row r="4730" spans="3:6" x14ac:dyDescent="0.2">
      <c r="C4730"/>
      <c r="D4730"/>
      <c r="E4730"/>
      <c r="F4730"/>
    </row>
    <row r="4731" spans="3:6" x14ac:dyDescent="0.2">
      <c r="C4731"/>
      <c r="D4731"/>
      <c r="E4731"/>
      <c r="F4731"/>
    </row>
    <row r="4732" spans="3:6" x14ac:dyDescent="0.2">
      <c r="C4732"/>
      <c r="D4732"/>
      <c r="E4732"/>
      <c r="F4732"/>
    </row>
    <row r="4733" spans="3:6" x14ac:dyDescent="0.2">
      <c r="C4733"/>
      <c r="D4733"/>
      <c r="E4733"/>
      <c r="F4733"/>
    </row>
    <row r="4734" spans="3:6" x14ac:dyDescent="0.2">
      <c r="C4734"/>
      <c r="D4734"/>
      <c r="E4734"/>
      <c r="F4734"/>
    </row>
    <row r="4735" spans="3:6" x14ac:dyDescent="0.2">
      <c r="C4735"/>
      <c r="D4735"/>
      <c r="E4735"/>
      <c r="F4735"/>
    </row>
    <row r="4736" spans="3:6" x14ac:dyDescent="0.2">
      <c r="C4736"/>
      <c r="D4736"/>
      <c r="E4736"/>
      <c r="F4736"/>
    </row>
    <row r="4737" spans="3:6" x14ac:dyDescent="0.2">
      <c r="C4737"/>
      <c r="D4737"/>
      <c r="E4737"/>
      <c r="F4737"/>
    </row>
    <row r="4738" spans="3:6" x14ac:dyDescent="0.2">
      <c r="C4738"/>
      <c r="D4738"/>
      <c r="E4738"/>
      <c r="F4738"/>
    </row>
    <row r="4739" spans="3:6" x14ac:dyDescent="0.2">
      <c r="C4739"/>
      <c r="D4739"/>
      <c r="E4739"/>
      <c r="F4739"/>
    </row>
    <row r="4740" spans="3:6" x14ac:dyDescent="0.2">
      <c r="C4740"/>
      <c r="D4740"/>
      <c r="E4740"/>
      <c r="F4740"/>
    </row>
    <row r="4741" spans="3:6" x14ac:dyDescent="0.2">
      <c r="C4741"/>
      <c r="D4741"/>
      <c r="E4741"/>
      <c r="F4741"/>
    </row>
    <row r="4742" spans="3:6" x14ac:dyDescent="0.2">
      <c r="C4742"/>
      <c r="D4742"/>
      <c r="E4742"/>
      <c r="F4742"/>
    </row>
    <row r="4743" spans="3:6" x14ac:dyDescent="0.2">
      <c r="C4743"/>
      <c r="D4743"/>
      <c r="E4743"/>
      <c r="F4743"/>
    </row>
    <row r="4744" spans="3:6" x14ac:dyDescent="0.2">
      <c r="C4744"/>
      <c r="D4744"/>
      <c r="E4744"/>
      <c r="F4744"/>
    </row>
    <row r="4745" spans="3:6" x14ac:dyDescent="0.2">
      <c r="C4745"/>
      <c r="D4745"/>
      <c r="E4745"/>
      <c r="F4745"/>
    </row>
    <row r="4746" spans="3:6" x14ac:dyDescent="0.2">
      <c r="C4746"/>
      <c r="D4746"/>
      <c r="E4746"/>
      <c r="F4746"/>
    </row>
    <row r="4747" spans="3:6" x14ac:dyDescent="0.2">
      <c r="C4747"/>
      <c r="D4747"/>
      <c r="E4747"/>
      <c r="F4747"/>
    </row>
    <row r="4748" spans="3:6" x14ac:dyDescent="0.2">
      <c r="C4748"/>
      <c r="D4748"/>
      <c r="E4748"/>
      <c r="F4748"/>
    </row>
    <row r="4749" spans="3:6" x14ac:dyDescent="0.2">
      <c r="C4749"/>
      <c r="D4749"/>
      <c r="E4749"/>
      <c r="F4749"/>
    </row>
    <row r="4750" spans="3:6" x14ac:dyDescent="0.2">
      <c r="C4750"/>
      <c r="D4750"/>
      <c r="E4750"/>
      <c r="F4750"/>
    </row>
    <row r="4751" spans="3:6" x14ac:dyDescent="0.2">
      <c r="C4751"/>
      <c r="D4751"/>
      <c r="E4751"/>
      <c r="F4751"/>
    </row>
    <row r="4752" spans="3:6" x14ac:dyDescent="0.2">
      <c r="C4752"/>
      <c r="D4752"/>
      <c r="E4752"/>
      <c r="F4752"/>
    </row>
    <row r="4753" spans="3:6" x14ac:dyDescent="0.2">
      <c r="C4753"/>
      <c r="D4753"/>
      <c r="E4753"/>
      <c r="F4753"/>
    </row>
    <row r="4754" spans="3:6" x14ac:dyDescent="0.2">
      <c r="C4754"/>
      <c r="D4754"/>
      <c r="E4754"/>
      <c r="F4754"/>
    </row>
    <row r="4755" spans="3:6" x14ac:dyDescent="0.2">
      <c r="C4755"/>
      <c r="D4755"/>
      <c r="E4755"/>
      <c r="F4755"/>
    </row>
    <row r="4756" spans="3:6" x14ac:dyDescent="0.2">
      <c r="C4756"/>
      <c r="D4756"/>
      <c r="E4756"/>
      <c r="F4756"/>
    </row>
    <row r="4757" spans="3:6" x14ac:dyDescent="0.2">
      <c r="C4757"/>
      <c r="D4757"/>
      <c r="E4757"/>
      <c r="F4757"/>
    </row>
    <row r="4758" spans="3:6" x14ac:dyDescent="0.2">
      <c r="C4758"/>
      <c r="D4758"/>
      <c r="E4758"/>
      <c r="F4758"/>
    </row>
    <row r="4759" spans="3:6" x14ac:dyDescent="0.2">
      <c r="C4759"/>
      <c r="D4759"/>
      <c r="E4759"/>
      <c r="F4759"/>
    </row>
    <row r="4760" spans="3:6" x14ac:dyDescent="0.2">
      <c r="C4760"/>
      <c r="D4760"/>
      <c r="E4760"/>
      <c r="F4760"/>
    </row>
    <row r="4761" spans="3:6" x14ac:dyDescent="0.2">
      <c r="C4761"/>
      <c r="D4761"/>
      <c r="E4761"/>
      <c r="F4761"/>
    </row>
    <row r="4762" spans="3:6" x14ac:dyDescent="0.2">
      <c r="C4762"/>
      <c r="D4762"/>
      <c r="E4762"/>
      <c r="F4762"/>
    </row>
    <row r="4763" spans="3:6" x14ac:dyDescent="0.2">
      <c r="C4763"/>
      <c r="D4763"/>
      <c r="E4763"/>
      <c r="F4763"/>
    </row>
    <row r="4764" spans="3:6" x14ac:dyDescent="0.2">
      <c r="C4764"/>
      <c r="D4764"/>
      <c r="E4764"/>
      <c r="F4764"/>
    </row>
    <row r="4765" spans="3:6" x14ac:dyDescent="0.2">
      <c r="C4765"/>
      <c r="D4765"/>
      <c r="E4765"/>
      <c r="F4765"/>
    </row>
    <row r="4766" spans="3:6" x14ac:dyDescent="0.2">
      <c r="C4766"/>
      <c r="D4766"/>
      <c r="E4766"/>
      <c r="F4766"/>
    </row>
    <row r="4767" spans="3:6" x14ac:dyDescent="0.2">
      <c r="C4767"/>
      <c r="D4767"/>
      <c r="E4767"/>
      <c r="F4767"/>
    </row>
    <row r="4768" spans="3:6" x14ac:dyDescent="0.2">
      <c r="C4768"/>
      <c r="D4768"/>
      <c r="E4768"/>
      <c r="F4768"/>
    </row>
    <row r="4769" spans="3:6" x14ac:dyDescent="0.2">
      <c r="C4769"/>
      <c r="D4769"/>
      <c r="E4769"/>
      <c r="F4769"/>
    </row>
    <row r="4770" spans="3:6" x14ac:dyDescent="0.2">
      <c r="C4770"/>
      <c r="D4770"/>
      <c r="E4770"/>
      <c r="F4770"/>
    </row>
    <row r="4771" spans="3:6" x14ac:dyDescent="0.2">
      <c r="C4771"/>
      <c r="D4771"/>
      <c r="E4771"/>
      <c r="F4771"/>
    </row>
    <row r="4772" spans="3:6" x14ac:dyDescent="0.2">
      <c r="C4772"/>
      <c r="D4772"/>
      <c r="E4772"/>
      <c r="F4772"/>
    </row>
    <row r="4773" spans="3:6" x14ac:dyDescent="0.2">
      <c r="C4773"/>
      <c r="D4773"/>
      <c r="E4773"/>
      <c r="F4773"/>
    </row>
    <row r="4774" spans="3:6" x14ac:dyDescent="0.2">
      <c r="C4774"/>
      <c r="D4774"/>
      <c r="E4774"/>
      <c r="F4774"/>
    </row>
    <row r="4775" spans="3:6" x14ac:dyDescent="0.2">
      <c r="C4775"/>
      <c r="D4775"/>
      <c r="E4775"/>
      <c r="F4775"/>
    </row>
    <row r="4776" spans="3:6" x14ac:dyDescent="0.2">
      <c r="C4776"/>
      <c r="D4776"/>
      <c r="E4776"/>
      <c r="F4776"/>
    </row>
    <row r="4777" spans="3:6" x14ac:dyDescent="0.2">
      <c r="C4777"/>
      <c r="D4777"/>
      <c r="E4777"/>
      <c r="F4777"/>
    </row>
    <row r="4778" spans="3:6" x14ac:dyDescent="0.2">
      <c r="C4778"/>
      <c r="D4778"/>
      <c r="E4778"/>
      <c r="F4778"/>
    </row>
    <row r="4779" spans="3:6" x14ac:dyDescent="0.2">
      <c r="C4779"/>
      <c r="D4779"/>
      <c r="E4779"/>
      <c r="F4779"/>
    </row>
    <row r="4780" spans="3:6" x14ac:dyDescent="0.2">
      <c r="C4780"/>
      <c r="D4780"/>
      <c r="E4780"/>
      <c r="F4780"/>
    </row>
    <row r="4781" spans="3:6" x14ac:dyDescent="0.2">
      <c r="C4781"/>
      <c r="D4781"/>
      <c r="E4781"/>
      <c r="F4781"/>
    </row>
    <row r="4782" spans="3:6" x14ac:dyDescent="0.2">
      <c r="C4782"/>
      <c r="D4782"/>
      <c r="E4782"/>
      <c r="F4782"/>
    </row>
    <row r="4783" spans="3:6" x14ac:dyDescent="0.2">
      <c r="C4783"/>
      <c r="D4783"/>
      <c r="E4783"/>
      <c r="F4783"/>
    </row>
    <row r="4784" spans="3:6" x14ac:dyDescent="0.2">
      <c r="C4784"/>
      <c r="D4784"/>
      <c r="E4784"/>
      <c r="F4784"/>
    </row>
    <row r="4785" spans="3:6" x14ac:dyDescent="0.2">
      <c r="C4785"/>
      <c r="D4785"/>
      <c r="E4785"/>
      <c r="F4785"/>
    </row>
    <row r="4786" spans="3:6" x14ac:dyDescent="0.2">
      <c r="C4786"/>
      <c r="D4786"/>
      <c r="E4786"/>
      <c r="F4786"/>
    </row>
    <row r="4787" spans="3:6" x14ac:dyDescent="0.2">
      <c r="C4787"/>
      <c r="D4787"/>
      <c r="E4787"/>
      <c r="F4787"/>
    </row>
    <row r="4788" spans="3:6" x14ac:dyDescent="0.2">
      <c r="C4788"/>
      <c r="D4788"/>
      <c r="E4788"/>
      <c r="F4788"/>
    </row>
    <row r="4789" spans="3:6" x14ac:dyDescent="0.2">
      <c r="C4789"/>
      <c r="D4789"/>
      <c r="E4789"/>
      <c r="F4789"/>
    </row>
    <row r="4790" spans="3:6" x14ac:dyDescent="0.2">
      <c r="C4790"/>
      <c r="D4790"/>
      <c r="E4790"/>
      <c r="F4790"/>
    </row>
    <row r="4791" spans="3:6" x14ac:dyDescent="0.2">
      <c r="C4791"/>
      <c r="D4791"/>
      <c r="E4791"/>
      <c r="F4791"/>
    </row>
    <row r="4792" spans="3:6" x14ac:dyDescent="0.2">
      <c r="C4792"/>
      <c r="D4792"/>
      <c r="E4792"/>
      <c r="F4792"/>
    </row>
    <row r="4793" spans="3:6" x14ac:dyDescent="0.2">
      <c r="C4793"/>
      <c r="D4793"/>
      <c r="E4793"/>
      <c r="F4793"/>
    </row>
    <row r="4794" spans="3:6" x14ac:dyDescent="0.2">
      <c r="C4794"/>
      <c r="D4794"/>
      <c r="E4794"/>
      <c r="F4794"/>
    </row>
    <row r="4795" spans="3:6" x14ac:dyDescent="0.2">
      <c r="C4795"/>
      <c r="D4795"/>
      <c r="E4795"/>
      <c r="F4795"/>
    </row>
    <row r="4796" spans="3:6" x14ac:dyDescent="0.2">
      <c r="C4796"/>
      <c r="D4796"/>
      <c r="E4796"/>
      <c r="F4796"/>
    </row>
    <row r="4797" spans="3:6" x14ac:dyDescent="0.2">
      <c r="C4797"/>
      <c r="D4797"/>
      <c r="E4797"/>
      <c r="F4797"/>
    </row>
    <row r="4798" spans="3:6" x14ac:dyDescent="0.2">
      <c r="C4798"/>
      <c r="D4798"/>
      <c r="E4798"/>
      <c r="F4798"/>
    </row>
    <row r="4799" spans="3:6" x14ac:dyDescent="0.2">
      <c r="C4799"/>
      <c r="D4799"/>
      <c r="E4799"/>
      <c r="F4799"/>
    </row>
    <row r="4800" spans="3:6" x14ac:dyDescent="0.2">
      <c r="C4800"/>
      <c r="D4800"/>
      <c r="E4800"/>
      <c r="F4800"/>
    </row>
    <row r="4801" spans="3:6" x14ac:dyDescent="0.2">
      <c r="C4801"/>
      <c r="D4801"/>
      <c r="E4801"/>
      <c r="F4801"/>
    </row>
    <row r="4802" spans="3:6" x14ac:dyDescent="0.2">
      <c r="C4802"/>
      <c r="D4802"/>
      <c r="E4802"/>
      <c r="F4802"/>
    </row>
    <row r="4803" spans="3:6" x14ac:dyDescent="0.2">
      <c r="C4803"/>
      <c r="D4803"/>
      <c r="E4803"/>
      <c r="F4803"/>
    </row>
    <row r="4804" spans="3:6" x14ac:dyDescent="0.2">
      <c r="C4804"/>
      <c r="D4804"/>
      <c r="E4804"/>
      <c r="F4804"/>
    </row>
    <row r="4805" spans="3:6" x14ac:dyDescent="0.2">
      <c r="C4805"/>
      <c r="D4805"/>
      <c r="E4805"/>
      <c r="F4805"/>
    </row>
    <row r="4806" spans="3:6" x14ac:dyDescent="0.2">
      <c r="C4806"/>
      <c r="D4806"/>
      <c r="E4806"/>
      <c r="F4806"/>
    </row>
    <row r="4807" spans="3:6" x14ac:dyDescent="0.2">
      <c r="C4807"/>
      <c r="D4807"/>
      <c r="E4807"/>
      <c r="F4807"/>
    </row>
    <row r="4808" spans="3:6" x14ac:dyDescent="0.2">
      <c r="C4808"/>
      <c r="D4808"/>
      <c r="E4808"/>
      <c r="F4808"/>
    </row>
    <row r="4809" spans="3:6" x14ac:dyDescent="0.2">
      <c r="C4809"/>
      <c r="D4809"/>
      <c r="E4809"/>
      <c r="F4809"/>
    </row>
    <row r="4810" spans="3:6" x14ac:dyDescent="0.2">
      <c r="C4810"/>
      <c r="D4810"/>
      <c r="E4810"/>
      <c r="F4810"/>
    </row>
    <row r="4811" spans="3:6" x14ac:dyDescent="0.2">
      <c r="C4811"/>
      <c r="D4811"/>
      <c r="E4811"/>
      <c r="F4811"/>
    </row>
    <row r="4812" spans="3:6" x14ac:dyDescent="0.2">
      <c r="C4812"/>
      <c r="D4812"/>
      <c r="E4812"/>
      <c r="F4812"/>
    </row>
    <row r="4813" spans="3:6" x14ac:dyDescent="0.2">
      <c r="C4813"/>
      <c r="D4813"/>
      <c r="E4813"/>
      <c r="F4813"/>
    </row>
    <row r="4814" spans="3:6" x14ac:dyDescent="0.2">
      <c r="C4814"/>
      <c r="D4814"/>
      <c r="E4814"/>
      <c r="F4814"/>
    </row>
    <row r="4815" spans="3:6" x14ac:dyDescent="0.2">
      <c r="C4815"/>
      <c r="D4815"/>
      <c r="E4815"/>
      <c r="F4815"/>
    </row>
    <row r="4816" spans="3:6" x14ac:dyDescent="0.2">
      <c r="C4816"/>
      <c r="D4816"/>
      <c r="E4816"/>
      <c r="F4816"/>
    </row>
    <row r="4817" spans="3:6" x14ac:dyDescent="0.2">
      <c r="C4817"/>
      <c r="D4817"/>
      <c r="E4817"/>
      <c r="F4817"/>
    </row>
    <row r="4818" spans="3:6" x14ac:dyDescent="0.2">
      <c r="C4818"/>
      <c r="D4818"/>
      <c r="E4818"/>
      <c r="F4818"/>
    </row>
    <row r="4819" spans="3:6" x14ac:dyDescent="0.2">
      <c r="C4819"/>
      <c r="D4819"/>
      <c r="E4819"/>
      <c r="F4819"/>
    </row>
    <row r="4820" spans="3:6" x14ac:dyDescent="0.2">
      <c r="C4820"/>
      <c r="D4820"/>
      <c r="E4820"/>
      <c r="F4820"/>
    </row>
    <row r="4821" spans="3:6" x14ac:dyDescent="0.2">
      <c r="C4821"/>
      <c r="D4821"/>
      <c r="E4821"/>
      <c r="F4821"/>
    </row>
    <row r="4822" spans="3:6" x14ac:dyDescent="0.2">
      <c r="C4822"/>
      <c r="D4822"/>
      <c r="E4822"/>
      <c r="F4822"/>
    </row>
    <row r="4823" spans="3:6" x14ac:dyDescent="0.2">
      <c r="C4823"/>
      <c r="D4823"/>
      <c r="E4823"/>
      <c r="F4823"/>
    </row>
    <row r="4824" spans="3:6" x14ac:dyDescent="0.2">
      <c r="C4824"/>
      <c r="D4824"/>
      <c r="E4824"/>
      <c r="F4824"/>
    </row>
    <row r="4825" spans="3:6" x14ac:dyDescent="0.2">
      <c r="C4825"/>
      <c r="D4825"/>
      <c r="E4825"/>
      <c r="F4825"/>
    </row>
    <row r="4826" spans="3:6" x14ac:dyDescent="0.2">
      <c r="C4826"/>
      <c r="D4826"/>
      <c r="E4826"/>
      <c r="F4826"/>
    </row>
    <row r="4827" spans="3:6" x14ac:dyDescent="0.2">
      <c r="C4827"/>
      <c r="D4827"/>
      <c r="E4827"/>
      <c r="F4827"/>
    </row>
    <row r="4828" spans="3:6" x14ac:dyDescent="0.2">
      <c r="C4828"/>
      <c r="D4828"/>
      <c r="E4828"/>
      <c r="F4828"/>
    </row>
    <row r="4829" spans="3:6" x14ac:dyDescent="0.2">
      <c r="C4829"/>
      <c r="D4829"/>
      <c r="E4829"/>
      <c r="F4829"/>
    </row>
    <row r="4830" spans="3:6" x14ac:dyDescent="0.2">
      <c r="C4830"/>
      <c r="D4830"/>
      <c r="E4830"/>
      <c r="F4830"/>
    </row>
    <row r="4831" spans="3:6" x14ac:dyDescent="0.2">
      <c r="C4831"/>
      <c r="D4831"/>
      <c r="E4831"/>
      <c r="F4831"/>
    </row>
    <row r="4832" spans="3:6" x14ac:dyDescent="0.2">
      <c r="C4832"/>
      <c r="D4832"/>
      <c r="E4832"/>
      <c r="F4832"/>
    </row>
    <row r="4833" spans="3:6" x14ac:dyDescent="0.2">
      <c r="C4833"/>
      <c r="D4833"/>
      <c r="E4833"/>
      <c r="F4833"/>
    </row>
    <row r="4834" spans="3:6" x14ac:dyDescent="0.2">
      <c r="C4834"/>
      <c r="D4834"/>
      <c r="E4834"/>
      <c r="F4834"/>
    </row>
    <row r="4835" spans="3:6" x14ac:dyDescent="0.2">
      <c r="C4835"/>
      <c r="D4835"/>
      <c r="E4835"/>
      <c r="F4835"/>
    </row>
    <row r="4836" spans="3:6" x14ac:dyDescent="0.2">
      <c r="C4836"/>
      <c r="D4836"/>
      <c r="E4836"/>
      <c r="F4836"/>
    </row>
    <row r="4837" spans="3:6" x14ac:dyDescent="0.2">
      <c r="C4837"/>
      <c r="D4837"/>
      <c r="E4837"/>
      <c r="F4837"/>
    </row>
    <row r="4838" spans="3:6" x14ac:dyDescent="0.2">
      <c r="C4838"/>
      <c r="D4838"/>
      <c r="E4838"/>
      <c r="F4838"/>
    </row>
    <row r="4839" spans="3:6" x14ac:dyDescent="0.2">
      <c r="C4839"/>
      <c r="D4839"/>
      <c r="E4839"/>
      <c r="F4839"/>
    </row>
    <row r="4840" spans="3:6" x14ac:dyDescent="0.2">
      <c r="C4840"/>
      <c r="D4840"/>
      <c r="E4840"/>
      <c r="F4840"/>
    </row>
    <row r="4841" spans="3:6" x14ac:dyDescent="0.2">
      <c r="C4841"/>
      <c r="D4841"/>
      <c r="E4841"/>
      <c r="F4841"/>
    </row>
    <row r="4842" spans="3:6" x14ac:dyDescent="0.2">
      <c r="C4842"/>
      <c r="D4842"/>
      <c r="E4842"/>
      <c r="F4842"/>
    </row>
    <row r="4843" spans="3:6" x14ac:dyDescent="0.2">
      <c r="C4843"/>
      <c r="D4843"/>
      <c r="E4843"/>
      <c r="F4843"/>
    </row>
    <row r="4844" spans="3:6" x14ac:dyDescent="0.2">
      <c r="C4844"/>
      <c r="D4844"/>
      <c r="E4844"/>
      <c r="F4844"/>
    </row>
    <row r="4845" spans="3:6" x14ac:dyDescent="0.2">
      <c r="C4845"/>
      <c r="D4845"/>
      <c r="E4845"/>
      <c r="F4845"/>
    </row>
    <row r="4846" spans="3:6" x14ac:dyDescent="0.2">
      <c r="C4846"/>
      <c r="D4846"/>
      <c r="E4846"/>
      <c r="F4846"/>
    </row>
    <row r="4847" spans="3:6" x14ac:dyDescent="0.2">
      <c r="C4847"/>
      <c r="D4847"/>
      <c r="E4847"/>
      <c r="F4847"/>
    </row>
    <row r="4848" spans="3:6" x14ac:dyDescent="0.2">
      <c r="C4848"/>
      <c r="D4848"/>
      <c r="E4848"/>
      <c r="F4848"/>
    </row>
    <row r="4849" spans="3:6" x14ac:dyDescent="0.2">
      <c r="C4849"/>
      <c r="D4849"/>
      <c r="E4849"/>
      <c r="F4849"/>
    </row>
    <row r="4850" spans="3:6" x14ac:dyDescent="0.2">
      <c r="C4850"/>
      <c r="D4850"/>
      <c r="E4850"/>
      <c r="F4850"/>
    </row>
    <row r="4851" spans="3:6" x14ac:dyDescent="0.2">
      <c r="C4851"/>
      <c r="D4851"/>
      <c r="E4851"/>
      <c r="F4851"/>
    </row>
    <row r="4852" spans="3:6" x14ac:dyDescent="0.2">
      <c r="C4852"/>
      <c r="D4852"/>
      <c r="E4852"/>
      <c r="F4852"/>
    </row>
    <row r="4853" spans="3:6" x14ac:dyDescent="0.2">
      <c r="C4853"/>
      <c r="D4853"/>
      <c r="E4853"/>
      <c r="F4853"/>
    </row>
    <row r="4854" spans="3:6" x14ac:dyDescent="0.2">
      <c r="C4854"/>
      <c r="D4854"/>
      <c r="E4854"/>
      <c r="F4854"/>
    </row>
    <row r="4855" spans="3:6" x14ac:dyDescent="0.2">
      <c r="C4855"/>
      <c r="D4855"/>
      <c r="E4855"/>
      <c r="F4855"/>
    </row>
    <row r="4856" spans="3:6" x14ac:dyDescent="0.2">
      <c r="C4856"/>
      <c r="D4856"/>
      <c r="E4856"/>
      <c r="F4856"/>
    </row>
    <row r="4857" spans="3:6" x14ac:dyDescent="0.2">
      <c r="C4857"/>
      <c r="D4857"/>
      <c r="E4857"/>
      <c r="F4857"/>
    </row>
    <row r="4858" spans="3:6" x14ac:dyDescent="0.2">
      <c r="C4858"/>
      <c r="D4858"/>
      <c r="E4858"/>
      <c r="F4858"/>
    </row>
    <row r="4859" spans="3:6" x14ac:dyDescent="0.2">
      <c r="C4859"/>
      <c r="D4859"/>
      <c r="E4859"/>
      <c r="F4859"/>
    </row>
    <row r="4860" spans="3:6" x14ac:dyDescent="0.2">
      <c r="C4860"/>
      <c r="D4860"/>
      <c r="E4860"/>
      <c r="F4860"/>
    </row>
    <row r="4861" spans="3:6" x14ac:dyDescent="0.2">
      <c r="C4861"/>
      <c r="D4861"/>
      <c r="E4861"/>
      <c r="F4861"/>
    </row>
    <row r="4862" spans="3:6" x14ac:dyDescent="0.2">
      <c r="C4862"/>
      <c r="D4862"/>
      <c r="E4862"/>
      <c r="F4862"/>
    </row>
    <row r="4863" spans="3:6" x14ac:dyDescent="0.2">
      <c r="C4863"/>
      <c r="D4863"/>
      <c r="E4863"/>
      <c r="F4863"/>
    </row>
    <row r="4864" spans="3:6" x14ac:dyDescent="0.2">
      <c r="C4864"/>
      <c r="D4864"/>
      <c r="E4864"/>
      <c r="F4864"/>
    </row>
    <row r="4865" spans="3:6" x14ac:dyDescent="0.2">
      <c r="C4865"/>
      <c r="D4865"/>
      <c r="E4865"/>
      <c r="F4865"/>
    </row>
    <row r="4866" spans="3:6" x14ac:dyDescent="0.2">
      <c r="C4866"/>
      <c r="D4866"/>
      <c r="E4866"/>
      <c r="F4866"/>
    </row>
    <row r="4867" spans="3:6" x14ac:dyDescent="0.2">
      <c r="C4867"/>
      <c r="D4867"/>
      <c r="E4867"/>
      <c r="F4867"/>
    </row>
    <row r="4868" spans="3:6" x14ac:dyDescent="0.2">
      <c r="C4868"/>
      <c r="D4868"/>
      <c r="E4868"/>
      <c r="F4868"/>
    </row>
    <row r="4869" spans="3:6" x14ac:dyDescent="0.2">
      <c r="C4869"/>
      <c r="D4869"/>
      <c r="E4869"/>
      <c r="F4869"/>
    </row>
    <row r="4870" spans="3:6" x14ac:dyDescent="0.2">
      <c r="C4870"/>
      <c r="D4870"/>
      <c r="E4870"/>
      <c r="F4870"/>
    </row>
    <row r="4871" spans="3:6" x14ac:dyDescent="0.2">
      <c r="C4871"/>
      <c r="D4871"/>
      <c r="E4871"/>
      <c r="F4871"/>
    </row>
    <row r="4872" spans="3:6" x14ac:dyDescent="0.2">
      <c r="C4872"/>
      <c r="D4872"/>
      <c r="E4872"/>
      <c r="F4872"/>
    </row>
    <row r="4873" spans="3:6" x14ac:dyDescent="0.2">
      <c r="C4873"/>
      <c r="D4873"/>
      <c r="E4873"/>
      <c r="F4873"/>
    </row>
    <row r="4874" spans="3:6" x14ac:dyDescent="0.2">
      <c r="C4874"/>
      <c r="D4874"/>
      <c r="E4874"/>
      <c r="F4874"/>
    </row>
    <row r="4875" spans="3:6" x14ac:dyDescent="0.2">
      <c r="C4875"/>
      <c r="D4875"/>
      <c r="E4875"/>
      <c r="F4875"/>
    </row>
    <row r="4876" spans="3:6" x14ac:dyDescent="0.2">
      <c r="C4876"/>
      <c r="D4876"/>
      <c r="E4876"/>
      <c r="F4876"/>
    </row>
    <row r="4877" spans="3:6" x14ac:dyDescent="0.2">
      <c r="C4877"/>
      <c r="D4877"/>
      <c r="E4877"/>
      <c r="F4877"/>
    </row>
    <row r="4878" spans="3:6" x14ac:dyDescent="0.2">
      <c r="C4878"/>
      <c r="D4878"/>
      <c r="E4878"/>
      <c r="F4878"/>
    </row>
    <row r="4879" spans="3:6" x14ac:dyDescent="0.2">
      <c r="C4879"/>
      <c r="D4879"/>
      <c r="E4879"/>
      <c r="F4879"/>
    </row>
    <row r="4880" spans="3:6" x14ac:dyDescent="0.2">
      <c r="C4880"/>
      <c r="D4880"/>
      <c r="E4880"/>
      <c r="F4880"/>
    </row>
    <row r="4881" spans="3:6" x14ac:dyDescent="0.2">
      <c r="C4881"/>
      <c r="D4881"/>
      <c r="E4881"/>
      <c r="F4881"/>
    </row>
    <row r="4882" spans="3:6" x14ac:dyDescent="0.2">
      <c r="C4882"/>
      <c r="D4882"/>
      <c r="E4882"/>
      <c r="F4882"/>
    </row>
    <row r="4883" spans="3:6" x14ac:dyDescent="0.2">
      <c r="C4883"/>
      <c r="D4883"/>
      <c r="E4883"/>
      <c r="F4883"/>
    </row>
    <row r="4884" spans="3:6" x14ac:dyDescent="0.2">
      <c r="C4884"/>
      <c r="D4884"/>
      <c r="E4884"/>
      <c r="F4884"/>
    </row>
    <row r="4885" spans="3:6" x14ac:dyDescent="0.2">
      <c r="C4885"/>
      <c r="D4885"/>
      <c r="E4885"/>
      <c r="F4885"/>
    </row>
    <row r="4886" spans="3:6" x14ac:dyDescent="0.2">
      <c r="C4886"/>
      <c r="D4886"/>
      <c r="E4886"/>
      <c r="F4886"/>
    </row>
    <row r="4887" spans="3:6" x14ac:dyDescent="0.2">
      <c r="C4887"/>
      <c r="D4887"/>
      <c r="E4887"/>
      <c r="F4887"/>
    </row>
    <row r="4888" spans="3:6" x14ac:dyDescent="0.2">
      <c r="C4888"/>
      <c r="D4888"/>
      <c r="E4888"/>
      <c r="F4888"/>
    </row>
    <row r="4889" spans="3:6" x14ac:dyDescent="0.2">
      <c r="C4889"/>
      <c r="D4889"/>
      <c r="E4889"/>
      <c r="F4889"/>
    </row>
    <row r="4890" spans="3:6" x14ac:dyDescent="0.2">
      <c r="C4890"/>
      <c r="D4890"/>
      <c r="E4890"/>
      <c r="F4890"/>
    </row>
    <row r="4891" spans="3:6" x14ac:dyDescent="0.2">
      <c r="C4891"/>
      <c r="D4891"/>
      <c r="E4891"/>
      <c r="F4891"/>
    </row>
    <row r="4892" spans="3:6" x14ac:dyDescent="0.2">
      <c r="C4892"/>
      <c r="D4892"/>
      <c r="E4892"/>
      <c r="F4892"/>
    </row>
    <row r="4893" spans="3:6" x14ac:dyDescent="0.2">
      <c r="C4893"/>
      <c r="D4893"/>
      <c r="E4893"/>
      <c r="F4893"/>
    </row>
    <row r="4894" spans="3:6" x14ac:dyDescent="0.2">
      <c r="C4894"/>
      <c r="D4894"/>
      <c r="E4894"/>
      <c r="F4894"/>
    </row>
    <row r="4895" spans="3:6" x14ac:dyDescent="0.2">
      <c r="C4895"/>
      <c r="D4895"/>
      <c r="E4895"/>
      <c r="F4895"/>
    </row>
    <row r="4896" spans="3:6" x14ac:dyDescent="0.2">
      <c r="C4896"/>
      <c r="D4896"/>
      <c r="E4896"/>
      <c r="F4896"/>
    </row>
    <row r="4897" spans="3:6" x14ac:dyDescent="0.2">
      <c r="C4897"/>
      <c r="D4897"/>
      <c r="E4897"/>
      <c r="F4897"/>
    </row>
    <row r="4898" spans="3:6" x14ac:dyDescent="0.2">
      <c r="C4898"/>
      <c r="D4898"/>
      <c r="E4898"/>
      <c r="F4898"/>
    </row>
    <row r="4899" spans="3:6" x14ac:dyDescent="0.2">
      <c r="C4899"/>
      <c r="D4899"/>
      <c r="E4899"/>
      <c r="F4899"/>
    </row>
    <row r="4900" spans="3:6" x14ac:dyDescent="0.2">
      <c r="C4900"/>
      <c r="D4900"/>
      <c r="E4900"/>
      <c r="F4900"/>
    </row>
    <row r="4901" spans="3:6" x14ac:dyDescent="0.2">
      <c r="C4901"/>
      <c r="D4901"/>
      <c r="E4901"/>
      <c r="F4901"/>
    </row>
    <row r="4902" spans="3:6" x14ac:dyDescent="0.2">
      <c r="C4902"/>
      <c r="D4902"/>
      <c r="E4902"/>
      <c r="F4902"/>
    </row>
    <row r="4903" spans="3:6" x14ac:dyDescent="0.2">
      <c r="C4903"/>
      <c r="D4903"/>
      <c r="E4903"/>
      <c r="F4903"/>
    </row>
    <row r="4904" spans="3:6" x14ac:dyDescent="0.2">
      <c r="C4904"/>
      <c r="D4904"/>
      <c r="E4904"/>
      <c r="F4904"/>
    </row>
    <row r="4905" spans="3:6" x14ac:dyDescent="0.2">
      <c r="C4905"/>
      <c r="D4905"/>
      <c r="E4905"/>
      <c r="F4905"/>
    </row>
    <row r="4906" spans="3:6" x14ac:dyDescent="0.2">
      <c r="C4906"/>
      <c r="D4906"/>
      <c r="E4906"/>
      <c r="F4906"/>
    </row>
    <row r="4907" spans="3:6" x14ac:dyDescent="0.2">
      <c r="C4907"/>
      <c r="D4907"/>
      <c r="E4907"/>
      <c r="F4907"/>
    </row>
    <row r="4908" spans="3:6" x14ac:dyDescent="0.2">
      <c r="C4908"/>
      <c r="D4908"/>
      <c r="E4908"/>
      <c r="F4908"/>
    </row>
    <row r="4909" spans="3:6" x14ac:dyDescent="0.2">
      <c r="C4909"/>
      <c r="D4909"/>
      <c r="E4909"/>
      <c r="F4909"/>
    </row>
    <row r="4910" spans="3:6" x14ac:dyDescent="0.2">
      <c r="C4910"/>
      <c r="D4910"/>
      <c r="E4910"/>
      <c r="F4910"/>
    </row>
    <row r="4911" spans="3:6" x14ac:dyDescent="0.2">
      <c r="C4911"/>
      <c r="D4911"/>
      <c r="E4911"/>
      <c r="F4911"/>
    </row>
    <row r="4912" spans="3:6" x14ac:dyDescent="0.2">
      <c r="C4912"/>
      <c r="D4912"/>
      <c r="E4912"/>
      <c r="F4912"/>
    </row>
    <row r="4913" spans="3:6" x14ac:dyDescent="0.2">
      <c r="C4913"/>
      <c r="D4913"/>
      <c r="E4913"/>
      <c r="F4913"/>
    </row>
    <row r="4914" spans="3:6" x14ac:dyDescent="0.2">
      <c r="C4914"/>
      <c r="D4914"/>
      <c r="E4914"/>
      <c r="F4914"/>
    </row>
    <row r="4915" spans="3:6" x14ac:dyDescent="0.2">
      <c r="C4915"/>
      <c r="D4915"/>
      <c r="E4915"/>
      <c r="F4915"/>
    </row>
    <row r="4916" spans="3:6" x14ac:dyDescent="0.2">
      <c r="C4916"/>
      <c r="D4916"/>
      <c r="E4916"/>
      <c r="F4916"/>
    </row>
    <row r="4917" spans="3:6" x14ac:dyDescent="0.2">
      <c r="C4917"/>
      <c r="D4917"/>
      <c r="E4917"/>
      <c r="F4917"/>
    </row>
    <row r="4918" spans="3:6" x14ac:dyDescent="0.2">
      <c r="C4918"/>
      <c r="D4918"/>
      <c r="E4918"/>
      <c r="F4918"/>
    </row>
    <row r="4919" spans="3:6" x14ac:dyDescent="0.2">
      <c r="C4919"/>
      <c r="D4919"/>
      <c r="E4919"/>
      <c r="F4919"/>
    </row>
    <row r="4920" spans="3:6" x14ac:dyDescent="0.2">
      <c r="C4920"/>
      <c r="D4920"/>
      <c r="E4920"/>
      <c r="F4920"/>
    </row>
    <row r="4921" spans="3:6" x14ac:dyDescent="0.2">
      <c r="C4921"/>
      <c r="D4921"/>
      <c r="E4921"/>
      <c r="F4921"/>
    </row>
    <row r="4922" spans="3:6" x14ac:dyDescent="0.2">
      <c r="C4922"/>
      <c r="D4922"/>
      <c r="E4922"/>
      <c r="F4922"/>
    </row>
    <row r="4923" spans="3:6" x14ac:dyDescent="0.2">
      <c r="C4923"/>
      <c r="D4923"/>
      <c r="E4923"/>
      <c r="F4923"/>
    </row>
    <row r="4924" spans="3:6" x14ac:dyDescent="0.2">
      <c r="C4924"/>
      <c r="D4924"/>
      <c r="E4924"/>
      <c r="F4924"/>
    </row>
    <row r="4925" spans="3:6" x14ac:dyDescent="0.2">
      <c r="C4925"/>
      <c r="D4925"/>
      <c r="E4925"/>
      <c r="F4925"/>
    </row>
    <row r="4926" spans="3:6" x14ac:dyDescent="0.2">
      <c r="C4926"/>
      <c r="D4926"/>
      <c r="E4926"/>
      <c r="F4926"/>
    </row>
    <row r="4927" spans="3:6" x14ac:dyDescent="0.2">
      <c r="C4927"/>
      <c r="D4927"/>
      <c r="E4927"/>
      <c r="F4927"/>
    </row>
    <row r="4928" spans="3:6" x14ac:dyDescent="0.2">
      <c r="C4928"/>
      <c r="D4928"/>
      <c r="E4928"/>
      <c r="F4928"/>
    </row>
    <row r="4929" spans="3:6" x14ac:dyDescent="0.2">
      <c r="C4929"/>
      <c r="D4929"/>
      <c r="E4929"/>
      <c r="F4929"/>
    </row>
    <row r="4930" spans="3:6" x14ac:dyDescent="0.2">
      <c r="C4930"/>
      <c r="D4930"/>
      <c r="E4930"/>
      <c r="F4930"/>
    </row>
    <row r="4931" spans="3:6" x14ac:dyDescent="0.2">
      <c r="C4931"/>
      <c r="D4931"/>
      <c r="E4931"/>
      <c r="F4931"/>
    </row>
    <row r="4932" spans="3:6" x14ac:dyDescent="0.2">
      <c r="C4932"/>
      <c r="D4932"/>
      <c r="E4932"/>
      <c r="F4932"/>
    </row>
    <row r="4933" spans="3:6" x14ac:dyDescent="0.2">
      <c r="C4933"/>
      <c r="D4933"/>
      <c r="E4933"/>
      <c r="F4933"/>
    </row>
    <row r="4934" spans="3:6" x14ac:dyDescent="0.2">
      <c r="C4934"/>
      <c r="D4934"/>
      <c r="E4934"/>
      <c r="F4934"/>
    </row>
    <row r="4935" spans="3:6" x14ac:dyDescent="0.2">
      <c r="C4935"/>
      <c r="D4935"/>
      <c r="E4935"/>
      <c r="F4935"/>
    </row>
    <row r="4936" spans="3:6" x14ac:dyDescent="0.2">
      <c r="C4936"/>
      <c r="D4936"/>
      <c r="E4936"/>
      <c r="F4936"/>
    </row>
    <row r="4937" spans="3:6" x14ac:dyDescent="0.2">
      <c r="C4937"/>
      <c r="D4937"/>
      <c r="E4937"/>
      <c r="F4937"/>
    </row>
    <row r="4938" spans="3:6" x14ac:dyDescent="0.2">
      <c r="C4938"/>
      <c r="D4938"/>
      <c r="E4938"/>
      <c r="F4938"/>
    </row>
    <row r="4939" spans="3:6" x14ac:dyDescent="0.2">
      <c r="C4939"/>
      <c r="D4939"/>
      <c r="E4939"/>
      <c r="F4939"/>
    </row>
    <row r="4940" spans="3:6" x14ac:dyDescent="0.2">
      <c r="C4940"/>
      <c r="D4940"/>
      <c r="E4940"/>
      <c r="F4940"/>
    </row>
    <row r="4941" spans="3:6" x14ac:dyDescent="0.2">
      <c r="C4941"/>
      <c r="D4941"/>
      <c r="E4941"/>
      <c r="F4941"/>
    </row>
    <row r="4942" spans="3:6" x14ac:dyDescent="0.2">
      <c r="C4942"/>
      <c r="D4942"/>
      <c r="E4942"/>
      <c r="F4942"/>
    </row>
    <row r="4943" spans="3:6" x14ac:dyDescent="0.2">
      <c r="C4943"/>
      <c r="D4943"/>
      <c r="E4943"/>
      <c r="F4943"/>
    </row>
    <row r="4944" spans="3:6" x14ac:dyDescent="0.2">
      <c r="C4944"/>
      <c r="D4944"/>
      <c r="E4944"/>
      <c r="F4944"/>
    </row>
    <row r="4945" spans="3:6" x14ac:dyDescent="0.2">
      <c r="C4945"/>
      <c r="D4945"/>
      <c r="E4945"/>
      <c r="F4945"/>
    </row>
    <row r="4946" spans="3:6" x14ac:dyDescent="0.2">
      <c r="C4946"/>
      <c r="D4946"/>
      <c r="E4946"/>
      <c r="F4946"/>
    </row>
    <row r="4947" spans="3:6" x14ac:dyDescent="0.2">
      <c r="C4947"/>
      <c r="D4947"/>
      <c r="E4947"/>
      <c r="F4947"/>
    </row>
    <row r="4948" spans="3:6" x14ac:dyDescent="0.2">
      <c r="C4948"/>
      <c r="D4948"/>
      <c r="E4948"/>
      <c r="F4948"/>
    </row>
    <row r="4949" spans="3:6" x14ac:dyDescent="0.2">
      <c r="C4949"/>
      <c r="D4949"/>
      <c r="E4949"/>
      <c r="F4949"/>
    </row>
    <row r="4950" spans="3:6" x14ac:dyDescent="0.2">
      <c r="C4950"/>
      <c r="D4950"/>
      <c r="E4950"/>
      <c r="F4950"/>
    </row>
    <row r="4951" spans="3:6" x14ac:dyDescent="0.2">
      <c r="C4951"/>
      <c r="D4951"/>
      <c r="E4951"/>
      <c r="F4951"/>
    </row>
    <row r="4952" spans="3:6" x14ac:dyDescent="0.2">
      <c r="C4952"/>
      <c r="D4952"/>
      <c r="E4952"/>
      <c r="F4952"/>
    </row>
    <row r="4953" spans="3:6" x14ac:dyDescent="0.2">
      <c r="C4953"/>
      <c r="D4953"/>
      <c r="E4953"/>
      <c r="F4953"/>
    </row>
    <row r="4954" spans="3:6" x14ac:dyDescent="0.2">
      <c r="C4954"/>
      <c r="D4954"/>
      <c r="E4954"/>
      <c r="F4954"/>
    </row>
    <row r="4955" spans="3:6" x14ac:dyDescent="0.2">
      <c r="C4955"/>
      <c r="D4955"/>
      <c r="E4955"/>
      <c r="F4955"/>
    </row>
    <row r="4956" spans="3:6" x14ac:dyDescent="0.2">
      <c r="C4956"/>
      <c r="D4956"/>
      <c r="E4956"/>
      <c r="F4956"/>
    </row>
    <row r="4957" spans="3:6" x14ac:dyDescent="0.2">
      <c r="C4957"/>
      <c r="D4957"/>
      <c r="E4957"/>
      <c r="F4957"/>
    </row>
    <row r="4958" spans="3:6" x14ac:dyDescent="0.2">
      <c r="C4958"/>
      <c r="D4958"/>
      <c r="E4958"/>
      <c r="F4958"/>
    </row>
    <row r="4959" spans="3:6" x14ac:dyDescent="0.2">
      <c r="C4959"/>
      <c r="D4959"/>
      <c r="E4959"/>
      <c r="F4959"/>
    </row>
    <row r="4960" spans="3:6" x14ac:dyDescent="0.2">
      <c r="C4960"/>
      <c r="D4960"/>
      <c r="E4960"/>
      <c r="F4960"/>
    </row>
    <row r="4961" spans="3:6" x14ac:dyDescent="0.2">
      <c r="C4961"/>
      <c r="D4961"/>
      <c r="E4961"/>
      <c r="F4961"/>
    </row>
    <row r="4962" spans="3:6" x14ac:dyDescent="0.2">
      <c r="C4962"/>
      <c r="D4962"/>
      <c r="E4962"/>
      <c r="F4962"/>
    </row>
    <row r="4963" spans="3:6" x14ac:dyDescent="0.2">
      <c r="C4963"/>
      <c r="D4963"/>
      <c r="E4963"/>
      <c r="F4963"/>
    </row>
    <row r="4964" spans="3:6" x14ac:dyDescent="0.2">
      <c r="C4964"/>
      <c r="D4964"/>
      <c r="E4964"/>
      <c r="F4964"/>
    </row>
    <row r="4965" spans="3:6" x14ac:dyDescent="0.2">
      <c r="C4965"/>
      <c r="D4965"/>
      <c r="E4965"/>
      <c r="F4965"/>
    </row>
    <row r="4966" spans="3:6" x14ac:dyDescent="0.2">
      <c r="C4966"/>
      <c r="D4966"/>
      <c r="E4966"/>
      <c r="F4966"/>
    </row>
    <row r="4967" spans="3:6" x14ac:dyDescent="0.2">
      <c r="C4967"/>
      <c r="D4967"/>
      <c r="E4967"/>
      <c r="F4967"/>
    </row>
    <row r="4968" spans="3:6" x14ac:dyDescent="0.2">
      <c r="C4968"/>
      <c r="D4968"/>
      <c r="E4968"/>
      <c r="F4968"/>
    </row>
    <row r="4969" spans="3:6" x14ac:dyDescent="0.2">
      <c r="C4969"/>
      <c r="D4969"/>
      <c r="E4969"/>
      <c r="F4969"/>
    </row>
    <row r="4970" spans="3:6" x14ac:dyDescent="0.2">
      <c r="C4970"/>
      <c r="D4970"/>
      <c r="E4970"/>
      <c r="F4970"/>
    </row>
    <row r="4971" spans="3:6" x14ac:dyDescent="0.2">
      <c r="C4971"/>
      <c r="D4971"/>
      <c r="E4971"/>
      <c r="F4971"/>
    </row>
    <row r="4972" spans="3:6" x14ac:dyDescent="0.2">
      <c r="C4972"/>
      <c r="D4972"/>
      <c r="E4972"/>
      <c r="F4972"/>
    </row>
    <row r="4973" spans="3:6" x14ac:dyDescent="0.2">
      <c r="C4973"/>
      <c r="D4973"/>
      <c r="E4973"/>
      <c r="F4973"/>
    </row>
    <row r="4974" spans="3:6" x14ac:dyDescent="0.2">
      <c r="C4974"/>
      <c r="D4974"/>
      <c r="E4974"/>
      <c r="F4974"/>
    </row>
    <row r="4975" spans="3:6" x14ac:dyDescent="0.2">
      <c r="C4975"/>
      <c r="D4975"/>
      <c r="E4975"/>
      <c r="F4975"/>
    </row>
    <row r="4976" spans="3:6" x14ac:dyDescent="0.2">
      <c r="C4976"/>
      <c r="D4976"/>
      <c r="E4976"/>
      <c r="F4976"/>
    </row>
    <row r="4977" spans="3:6" x14ac:dyDescent="0.2">
      <c r="C4977"/>
      <c r="D4977"/>
      <c r="E4977"/>
      <c r="F4977"/>
    </row>
    <row r="4978" spans="3:6" x14ac:dyDescent="0.2">
      <c r="C4978"/>
      <c r="D4978"/>
      <c r="E4978"/>
      <c r="F4978"/>
    </row>
    <row r="4979" spans="3:6" x14ac:dyDescent="0.2">
      <c r="C4979"/>
      <c r="D4979"/>
      <c r="E4979"/>
      <c r="F4979"/>
    </row>
    <row r="4980" spans="3:6" x14ac:dyDescent="0.2">
      <c r="C4980"/>
      <c r="D4980"/>
      <c r="E4980"/>
      <c r="F4980"/>
    </row>
    <row r="4981" spans="3:6" x14ac:dyDescent="0.2">
      <c r="C4981"/>
      <c r="D4981"/>
      <c r="E4981"/>
      <c r="F4981"/>
    </row>
    <row r="4982" spans="3:6" x14ac:dyDescent="0.2">
      <c r="C4982"/>
      <c r="D4982"/>
      <c r="E4982"/>
      <c r="F4982"/>
    </row>
    <row r="4983" spans="3:6" x14ac:dyDescent="0.2">
      <c r="C4983"/>
      <c r="D4983"/>
      <c r="E4983"/>
      <c r="F4983"/>
    </row>
    <row r="4984" spans="3:6" x14ac:dyDescent="0.2">
      <c r="C4984"/>
      <c r="D4984"/>
      <c r="E4984"/>
      <c r="F4984"/>
    </row>
    <row r="4985" spans="3:6" x14ac:dyDescent="0.2">
      <c r="C4985"/>
      <c r="D4985"/>
      <c r="E4985"/>
      <c r="F4985"/>
    </row>
    <row r="4986" spans="3:6" x14ac:dyDescent="0.2">
      <c r="C4986"/>
      <c r="D4986"/>
      <c r="E4986"/>
      <c r="F4986"/>
    </row>
    <row r="4987" spans="3:6" x14ac:dyDescent="0.2">
      <c r="C4987"/>
      <c r="D4987"/>
      <c r="E4987"/>
      <c r="F4987"/>
    </row>
    <row r="4988" spans="3:6" x14ac:dyDescent="0.2">
      <c r="C4988"/>
      <c r="D4988"/>
      <c r="E4988"/>
      <c r="F4988"/>
    </row>
    <row r="4989" spans="3:6" x14ac:dyDescent="0.2">
      <c r="C4989"/>
      <c r="D4989"/>
      <c r="E4989"/>
      <c r="F4989"/>
    </row>
    <row r="4990" spans="3:6" x14ac:dyDescent="0.2">
      <c r="C4990"/>
      <c r="D4990"/>
      <c r="E4990"/>
      <c r="F4990"/>
    </row>
    <row r="4991" spans="3:6" x14ac:dyDescent="0.2">
      <c r="C4991"/>
      <c r="D4991"/>
      <c r="E4991"/>
      <c r="F4991"/>
    </row>
    <row r="4992" spans="3:6" x14ac:dyDescent="0.2">
      <c r="C4992"/>
      <c r="D4992"/>
      <c r="E4992"/>
      <c r="F4992"/>
    </row>
    <row r="4993" spans="3:6" x14ac:dyDescent="0.2">
      <c r="C4993"/>
      <c r="D4993"/>
      <c r="E4993"/>
      <c r="F4993"/>
    </row>
    <row r="4994" spans="3:6" x14ac:dyDescent="0.2">
      <c r="C4994"/>
      <c r="D4994"/>
      <c r="E4994"/>
      <c r="F4994"/>
    </row>
    <row r="4995" spans="3:6" x14ac:dyDescent="0.2">
      <c r="C4995"/>
      <c r="D4995"/>
      <c r="E4995"/>
      <c r="F4995"/>
    </row>
    <row r="4996" spans="3:6" x14ac:dyDescent="0.2">
      <c r="C4996"/>
      <c r="D4996"/>
      <c r="E4996"/>
      <c r="F4996"/>
    </row>
    <row r="4997" spans="3:6" x14ac:dyDescent="0.2">
      <c r="C4997"/>
      <c r="D4997"/>
      <c r="E4997"/>
      <c r="F4997"/>
    </row>
    <row r="4998" spans="3:6" x14ac:dyDescent="0.2">
      <c r="C4998"/>
      <c r="D4998"/>
      <c r="E4998"/>
      <c r="F4998"/>
    </row>
    <row r="4999" spans="3:6" x14ac:dyDescent="0.2">
      <c r="C4999"/>
      <c r="D4999"/>
      <c r="E4999"/>
      <c r="F4999"/>
    </row>
    <row r="5000" spans="3:6" x14ac:dyDescent="0.2">
      <c r="C5000"/>
      <c r="D5000"/>
      <c r="E5000"/>
      <c r="F5000"/>
    </row>
    <row r="5001" spans="3:6" x14ac:dyDescent="0.2">
      <c r="C5001"/>
      <c r="D5001"/>
      <c r="E5001"/>
      <c r="F5001"/>
    </row>
    <row r="5002" spans="3:6" x14ac:dyDescent="0.2">
      <c r="C5002"/>
      <c r="D5002"/>
      <c r="E5002"/>
      <c r="F5002"/>
    </row>
    <row r="5003" spans="3:6" x14ac:dyDescent="0.2">
      <c r="C5003"/>
      <c r="D5003"/>
      <c r="E5003"/>
      <c r="F5003"/>
    </row>
    <row r="5004" spans="3:6" x14ac:dyDescent="0.2">
      <c r="C5004"/>
      <c r="D5004"/>
      <c r="E5004"/>
      <c r="F5004"/>
    </row>
    <row r="5005" spans="3:6" x14ac:dyDescent="0.2">
      <c r="C5005"/>
      <c r="D5005"/>
      <c r="E5005"/>
      <c r="F5005"/>
    </row>
    <row r="5006" spans="3:6" x14ac:dyDescent="0.2">
      <c r="C5006"/>
      <c r="D5006"/>
      <c r="E5006"/>
      <c r="F5006"/>
    </row>
    <row r="5007" spans="3:6" x14ac:dyDescent="0.2">
      <c r="C5007"/>
      <c r="D5007"/>
      <c r="E5007"/>
      <c r="F5007"/>
    </row>
    <row r="5008" spans="3:6" x14ac:dyDescent="0.2">
      <c r="C5008"/>
      <c r="D5008"/>
      <c r="E5008"/>
      <c r="F5008"/>
    </row>
    <row r="5009" spans="3:6" x14ac:dyDescent="0.2">
      <c r="C5009"/>
      <c r="D5009"/>
      <c r="E5009"/>
      <c r="F5009"/>
    </row>
    <row r="5010" spans="3:6" x14ac:dyDescent="0.2">
      <c r="C5010"/>
      <c r="D5010"/>
      <c r="E5010"/>
      <c r="F5010"/>
    </row>
    <row r="5011" spans="3:6" x14ac:dyDescent="0.2">
      <c r="C5011"/>
      <c r="D5011"/>
      <c r="E5011"/>
      <c r="F5011"/>
    </row>
    <row r="5012" spans="3:6" x14ac:dyDescent="0.2">
      <c r="C5012"/>
      <c r="D5012"/>
      <c r="E5012"/>
      <c r="F5012"/>
    </row>
    <row r="5013" spans="3:6" x14ac:dyDescent="0.2">
      <c r="C5013"/>
      <c r="D5013"/>
      <c r="E5013"/>
      <c r="F5013"/>
    </row>
    <row r="5014" spans="3:6" x14ac:dyDescent="0.2">
      <c r="C5014"/>
      <c r="D5014"/>
      <c r="E5014"/>
      <c r="F5014"/>
    </row>
    <row r="5015" spans="3:6" x14ac:dyDescent="0.2">
      <c r="C5015"/>
      <c r="D5015"/>
      <c r="E5015"/>
      <c r="F5015"/>
    </row>
    <row r="5016" spans="3:6" x14ac:dyDescent="0.2">
      <c r="C5016"/>
      <c r="D5016"/>
      <c r="E5016"/>
      <c r="F5016"/>
    </row>
    <row r="5017" spans="3:6" x14ac:dyDescent="0.2">
      <c r="C5017"/>
      <c r="D5017"/>
      <c r="E5017"/>
      <c r="F5017"/>
    </row>
    <row r="5018" spans="3:6" x14ac:dyDescent="0.2">
      <c r="C5018"/>
      <c r="D5018"/>
      <c r="E5018"/>
      <c r="F5018"/>
    </row>
    <row r="5019" spans="3:6" x14ac:dyDescent="0.2">
      <c r="C5019"/>
      <c r="D5019"/>
      <c r="E5019"/>
      <c r="F5019"/>
    </row>
    <row r="5020" spans="3:6" x14ac:dyDescent="0.2">
      <c r="C5020"/>
      <c r="D5020"/>
      <c r="E5020"/>
      <c r="F5020"/>
    </row>
    <row r="5021" spans="3:6" x14ac:dyDescent="0.2">
      <c r="C5021"/>
      <c r="D5021"/>
      <c r="E5021"/>
      <c r="F5021"/>
    </row>
    <row r="5022" spans="3:6" x14ac:dyDescent="0.2">
      <c r="C5022"/>
      <c r="D5022"/>
      <c r="E5022"/>
      <c r="F5022"/>
    </row>
    <row r="5023" spans="3:6" x14ac:dyDescent="0.2">
      <c r="C5023"/>
      <c r="D5023"/>
      <c r="E5023"/>
      <c r="F5023"/>
    </row>
    <row r="5024" spans="3:6" x14ac:dyDescent="0.2">
      <c r="C5024"/>
      <c r="D5024"/>
      <c r="E5024"/>
      <c r="F5024"/>
    </row>
    <row r="5025" spans="3:6" x14ac:dyDescent="0.2">
      <c r="C5025"/>
      <c r="D5025"/>
      <c r="E5025"/>
      <c r="F5025"/>
    </row>
    <row r="5026" spans="3:6" x14ac:dyDescent="0.2">
      <c r="C5026"/>
      <c r="D5026"/>
      <c r="E5026"/>
      <c r="F5026"/>
    </row>
    <row r="5027" spans="3:6" x14ac:dyDescent="0.2">
      <c r="C5027"/>
      <c r="D5027"/>
      <c r="E5027"/>
      <c r="F5027"/>
    </row>
    <row r="5028" spans="3:6" x14ac:dyDescent="0.2">
      <c r="C5028"/>
      <c r="D5028"/>
      <c r="E5028"/>
      <c r="F5028"/>
    </row>
    <row r="5029" spans="3:6" x14ac:dyDescent="0.2">
      <c r="C5029"/>
      <c r="D5029"/>
      <c r="E5029"/>
      <c r="F5029"/>
    </row>
    <row r="5030" spans="3:6" x14ac:dyDescent="0.2">
      <c r="C5030"/>
      <c r="D5030"/>
      <c r="E5030"/>
      <c r="F5030"/>
    </row>
    <row r="5031" spans="3:6" x14ac:dyDescent="0.2">
      <c r="C5031"/>
      <c r="D5031"/>
      <c r="E5031"/>
      <c r="F5031"/>
    </row>
    <row r="5032" spans="3:6" x14ac:dyDescent="0.2">
      <c r="C5032"/>
      <c r="D5032"/>
      <c r="E5032"/>
      <c r="F5032"/>
    </row>
    <row r="5033" spans="3:6" x14ac:dyDescent="0.2">
      <c r="C5033"/>
      <c r="D5033"/>
      <c r="E5033"/>
      <c r="F5033"/>
    </row>
    <row r="5034" spans="3:6" x14ac:dyDescent="0.2">
      <c r="C5034"/>
      <c r="D5034"/>
      <c r="E5034"/>
      <c r="F5034"/>
    </row>
    <row r="5035" spans="3:6" x14ac:dyDescent="0.2">
      <c r="C5035"/>
      <c r="D5035"/>
      <c r="E5035"/>
      <c r="F5035"/>
    </row>
    <row r="5036" spans="3:6" x14ac:dyDescent="0.2">
      <c r="C5036"/>
      <c r="D5036"/>
      <c r="E5036"/>
      <c r="F5036"/>
    </row>
    <row r="5037" spans="3:6" x14ac:dyDescent="0.2">
      <c r="C5037"/>
      <c r="D5037"/>
      <c r="E5037"/>
      <c r="F5037"/>
    </row>
    <row r="5038" spans="3:6" x14ac:dyDescent="0.2">
      <c r="C5038"/>
      <c r="D5038"/>
      <c r="E5038"/>
      <c r="F5038"/>
    </row>
    <row r="5039" spans="3:6" x14ac:dyDescent="0.2">
      <c r="C5039"/>
      <c r="D5039"/>
      <c r="E5039"/>
      <c r="F5039"/>
    </row>
    <row r="5040" spans="3:6" x14ac:dyDescent="0.2">
      <c r="C5040"/>
      <c r="D5040"/>
      <c r="E5040"/>
      <c r="F5040"/>
    </row>
    <row r="5041" spans="3:6" x14ac:dyDescent="0.2">
      <c r="C5041"/>
      <c r="D5041"/>
      <c r="E5041"/>
      <c r="F5041"/>
    </row>
    <row r="5042" spans="3:6" x14ac:dyDescent="0.2">
      <c r="C5042"/>
      <c r="D5042"/>
      <c r="E5042"/>
      <c r="F5042"/>
    </row>
    <row r="5043" spans="3:6" x14ac:dyDescent="0.2">
      <c r="C5043"/>
      <c r="D5043"/>
      <c r="E5043"/>
      <c r="F5043"/>
    </row>
    <row r="5044" spans="3:6" x14ac:dyDescent="0.2">
      <c r="C5044"/>
      <c r="D5044"/>
      <c r="E5044"/>
      <c r="F5044"/>
    </row>
    <row r="5045" spans="3:6" x14ac:dyDescent="0.2">
      <c r="C5045"/>
      <c r="D5045"/>
      <c r="E5045"/>
      <c r="F5045"/>
    </row>
    <row r="5046" spans="3:6" x14ac:dyDescent="0.2">
      <c r="C5046"/>
      <c r="D5046"/>
      <c r="E5046"/>
      <c r="F5046"/>
    </row>
    <row r="5047" spans="3:6" x14ac:dyDescent="0.2">
      <c r="C5047"/>
      <c r="D5047"/>
      <c r="E5047"/>
      <c r="F5047"/>
    </row>
    <row r="5048" spans="3:6" x14ac:dyDescent="0.2">
      <c r="C5048"/>
      <c r="D5048"/>
      <c r="E5048"/>
      <c r="F5048"/>
    </row>
    <row r="5049" spans="3:6" x14ac:dyDescent="0.2">
      <c r="C5049"/>
      <c r="D5049"/>
      <c r="E5049"/>
      <c r="F5049"/>
    </row>
    <row r="5050" spans="3:6" x14ac:dyDescent="0.2">
      <c r="C5050"/>
      <c r="D5050"/>
      <c r="E5050"/>
      <c r="F5050"/>
    </row>
    <row r="5051" spans="3:6" x14ac:dyDescent="0.2">
      <c r="C5051"/>
      <c r="D5051"/>
      <c r="E5051"/>
      <c r="F5051"/>
    </row>
    <row r="5052" spans="3:6" x14ac:dyDescent="0.2">
      <c r="C5052"/>
      <c r="D5052"/>
      <c r="E5052"/>
      <c r="F5052"/>
    </row>
    <row r="5053" spans="3:6" x14ac:dyDescent="0.2">
      <c r="C5053"/>
      <c r="D5053"/>
      <c r="E5053"/>
      <c r="F5053"/>
    </row>
    <row r="5054" spans="3:6" x14ac:dyDescent="0.2">
      <c r="C5054"/>
      <c r="D5054"/>
      <c r="E5054"/>
      <c r="F5054"/>
    </row>
    <row r="5055" spans="3:6" x14ac:dyDescent="0.2">
      <c r="C5055"/>
      <c r="D5055"/>
      <c r="E5055"/>
      <c r="F5055"/>
    </row>
    <row r="5056" spans="3:6" x14ac:dyDescent="0.2">
      <c r="C5056"/>
      <c r="D5056"/>
      <c r="E5056"/>
      <c r="F5056"/>
    </row>
    <row r="5057" spans="3:6" x14ac:dyDescent="0.2">
      <c r="C5057"/>
      <c r="D5057"/>
      <c r="E5057"/>
      <c r="F5057"/>
    </row>
    <row r="5058" spans="3:6" x14ac:dyDescent="0.2">
      <c r="C5058"/>
      <c r="D5058"/>
      <c r="E5058"/>
      <c r="F5058"/>
    </row>
    <row r="5059" spans="3:6" x14ac:dyDescent="0.2">
      <c r="C5059"/>
      <c r="D5059"/>
      <c r="E5059"/>
      <c r="F5059"/>
    </row>
    <row r="5060" spans="3:6" x14ac:dyDescent="0.2">
      <c r="C5060"/>
      <c r="D5060"/>
      <c r="E5060"/>
      <c r="F5060"/>
    </row>
    <row r="5061" spans="3:6" x14ac:dyDescent="0.2">
      <c r="C5061"/>
      <c r="D5061"/>
      <c r="E5061"/>
      <c r="F5061"/>
    </row>
    <row r="5062" spans="3:6" x14ac:dyDescent="0.2">
      <c r="C5062"/>
      <c r="D5062"/>
      <c r="E5062"/>
      <c r="F5062"/>
    </row>
    <row r="5063" spans="3:6" x14ac:dyDescent="0.2">
      <c r="C5063"/>
      <c r="D5063"/>
      <c r="E5063"/>
      <c r="F5063"/>
    </row>
    <row r="5064" spans="3:6" x14ac:dyDescent="0.2">
      <c r="C5064"/>
      <c r="D5064"/>
      <c r="E5064"/>
      <c r="F5064"/>
    </row>
    <row r="5065" spans="3:6" x14ac:dyDescent="0.2">
      <c r="C5065"/>
      <c r="D5065"/>
      <c r="E5065"/>
      <c r="F5065"/>
    </row>
    <row r="5066" spans="3:6" x14ac:dyDescent="0.2">
      <c r="C5066"/>
      <c r="D5066"/>
      <c r="E5066"/>
      <c r="F5066"/>
    </row>
    <row r="5067" spans="3:6" x14ac:dyDescent="0.2">
      <c r="C5067"/>
      <c r="D5067"/>
      <c r="E5067"/>
      <c r="F5067"/>
    </row>
    <row r="5068" spans="3:6" x14ac:dyDescent="0.2">
      <c r="C5068"/>
      <c r="D5068"/>
      <c r="E5068"/>
      <c r="F5068"/>
    </row>
    <row r="5069" spans="3:6" x14ac:dyDescent="0.2">
      <c r="C5069"/>
      <c r="D5069"/>
      <c r="E5069"/>
      <c r="F5069"/>
    </row>
    <row r="5070" spans="3:6" x14ac:dyDescent="0.2">
      <c r="C5070"/>
      <c r="D5070"/>
      <c r="E5070"/>
      <c r="F5070"/>
    </row>
    <row r="5071" spans="3:6" x14ac:dyDescent="0.2">
      <c r="C5071"/>
      <c r="D5071"/>
      <c r="E5071"/>
      <c r="F5071"/>
    </row>
    <row r="5072" spans="3:6" x14ac:dyDescent="0.2">
      <c r="C5072"/>
      <c r="D5072"/>
      <c r="E5072"/>
      <c r="F5072"/>
    </row>
    <row r="5073" spans="3:6" x14ac:dyDescent="0.2">
      <c r="C5073"/>
      <c r="D5073"/>
      <c r="E5073"/>
      <c r="F5073"/>
    </row>
    <row r="5074" spans="3:6" x14ac:dyDescent="0.2">
      <c r="C5074"/>
      <c r="D5074"/>
      <c r="E5074"/>
      <c r="F5074"/>
    </row>
    <row r="5075" spans="3:6" x14ac:dyDescent="0.2">
      <c r="C5075"/>
      <c r="D5075"/>
      <c r="E5075"/>
      <c r="F5075"/>
    </row>
    <row r="5076" spans="3:6" x14ac:dyDescent="0.2">
      <c r="C5076"/>
      <c r="D5076"/>
      <c r="E5076"/>
      <c r="F5076"/>
    </row>
    <row r="5077" spans="3:6" x14ac:dyDescent="0.2">
      <c r="C5077"/>
      <c r="D5077"/>
      <c r="E5077"/>
      <c r="F5077"/>
    </row>
    <row r="5078" spans="3:6" x14ac:dyDescent="0.2">
      <c r="C5078"/>
      <c r="D5078"/>
      <c r="E5078"/>
      <c r="F5078"/>
    </row>
    <row r="5079" spans="3:6" x14ac:dyDescent="0.2">
      <c r="C5079"/>
      <c r="D5079"/>
      <c r="E5079"/>
      <c r="F5079"/>
    </row>
    <row r="5080" spans="3:6" x14ac:dyDescent="0.2">
      <c r="C5080"/>
      <c r="D5080"/>
      <c r="E5080"/>
      <c r="F5080"/>
    </row>
    <row r="5081" spans="3:6" x14ac:dyDescent="0.2">
      <c r="C5081"/>
      <c r="D5081"/>
      <c r="E5081"/>
      <c r="F5081"/>
    </row>
    <row r="5082" spans="3:6" x14ac:dyDescent="0.2">
      <c r="C5082"/>
      <c r="D5082"/>
      <c r="E5082"/>
      <c r="F5082"/>
    </row>
    <row r="5083" spans="3:6" x14ac:dyDescent="0.2">
      <c r="C5083"/>
      <c r="D5083"/>
      <c r="E5083"/>
      <c r="F5083"/>
    </row>
    <row r="5084" spans="3:6" x14ac:dyDescent="0.2">
      <c r="C5084"/>
      <c r="D5084"/>
      <c r="E5084"/>
      <c r="F5084"/>
    </row>
    <row r="5085" spans="3:6" x14ac:dyDescent="0.2">
      <c r="C5085"/>
      <c r="D5085"/>
      <c r="E5085"/>
      <c r="F5085"/>
    </row>
    <row r="5086" spans="3:6" x14ac:dyDescent="0.2">
      <c r="C5086"/>
      <c r="D5086"/>
      <c r="E5086"/>
      <c r="F5086"/>
    </row>
    <row r="5087" spans="3:6" x14ac:dyDescent="0.2">
      <c r="C5087"/>
      <c r="D5087"/>
      <c r="E5087"/>
      <c r="F5087"/>
    </row>
    <row r="5088" spans="3:6" x14ac:dyDescent="0.2">
      <c r="C5088"/>
      <c r="D5088"/>
      <c r="E5088"/>
      <c r="F5088"/>
    </row>
    <row r="5089" spans="3:6" x14ac:dyDescent="0.2">
      <c r="C5089"/>
      <c r="D5089"/>
      <c r="E5089"/>
      <c r="F5089"/>
    </row>
    <row r="5090" spans="3:6" x14ac:dyDescent="0.2">
      <c r="C5090"/>
      <c r="D5090"/>
      <c r="E5090"/>
      <c r="F5090"/>
    </row>
    <row r="5091" spans="3:6" x14ac:dyDescent="0.2">
      <c r="C5091"/>
      <c r="D5091"/>
      <c r="E5091"/>
      <c r="F5091"/>
    </row>
    <row r="5092" spans="3:6" x14ac:dyDescent="0.2">
      <c r="C5092"/>
      <c r="D5092"/>
      <c r="E5092"/>
      <c r="F5092"/>
    </row>
    <row r="5093" spans="3:6" x14ac:dyDescent="0.2">
      <c r="C5093"/>
      <c r="D5093"/>
      <c r="E5093"/>
      <c r="F5093"/>
    </row>
    <row r="5094" spans="3:6" x14ac:dyDescent="0.2">
      <c r="C5094"/>
      <c r="D5094"/>
      <c r="E5094"/>
      <c r="F5094"/>
    </row>
    <row r="5095" spans="3:6" x14ac:dyDescent="0.2">
      <c r="C5095"/>
      <c r="D5095"/>
      <c r="E5095"/>
      <c r="F5095"/>
    </row>
    <row r="5096" spans="3:6" x14ac:dyDescent="0.2">
      <c r="C5096"/>
      <c r="D5096"/>
      <c r="E5096"/>
      <c r="F5096"/>
    </row>
    <row r="5097" spans="3:6" x14ac:dyDescent="0.2">
      <c r="C5097"/>
      <c r="D5097"/>
      <c r="E5097"/>
      <c r="F5097"/>
    </row>
    <row r="5098" spans="3:6" x14ac:dyDescent="0.2">
      <c r="C5098"/>
      <c r="D5098"/>
      <c r="E5098"/>
      <c r="F5098"/>
    </row>
    <row r="5099" spans="3:6" x14ac:dyDescent="0.2">
      <c r="C5099"/>
      <c r="D5099"/>
      <c r="E5099"/>
      <c r="F5099"/>
    </row>
    <row r="5100" spans="3:6" x14ac:dyDescent="0.2">
      <c r="C5100"/>
      <c r="D5100"/>
      <c r="E5100"/>
      <c r="F5100"/>
    </row>
    <row r="5101" spans="3:6" x14ac:dyDescent="0.2">
      <c r="C5101"/>
      <c r="D5101"/>
      <c r="E5101"/>
      <c r="F5101"/>
    </row>
    <row r="5102" spans="3:6" x14ac:dyDescent="0.2">
      <c r="C5102"/>
      <c r="D5102"/>
      <c r="E5102"/>
      <c r="F5102"/>
    </row>
    <row r="5103" spans="3:6" x14ac:dyDescent="0.2">
      <c r="C5103"/>
      <c r="D5103"/>
      <c r="E5103"/>
      <c r="F5103"/>
    </row>
    <row r="5104" spans="3:6" x14ac:dyDescent="0.2">
      <c r="C5104"/>
      <c r="D5104"/>
      <c r="E5104"/>
      <c r="F5104"/>
    </row>
    <row r="5105" spans="3:6" x14ac:dyDescent="0.2">
      <c r="C5105"/>
      <c r="D5105"/>
      <c r="E5105"/>
      <c r="F5105"/>
    </row>
    <row r="5106" spans="3:6" x14ac:dyDescent="0.2">
      <c r="C5106"/>
      <c r="D5106"/>
      <c r="E5106"/>
      <c r="F5106"/>
    </row>
    <row r="5107" spans="3:6" x14ac:dyDescent="0.2">
      <c r="C5107"/>
      <c r="D5107"/>
      <c r="E5107"/>
      <c r="F5107"/>
    </row>
    <row r="5108" spans="3:6" x14ac:dyDescent="0.2">
      <c r="C5108"/>
      <c r="D5108"/>
      <c r="E5108"/>
      <c r="F5108"/>
    </row>
    <row r="5109" spans="3:6" x14ac:dyDescent="0.2">
      <c r="C5109"/>
      <c r="D5109"/>
      <c r="E5109"/>
      <c r="F5109"/>
    </row>
    <row r="5110" spans="3:6" x14ac:dyDescent="0.2">
      <c r="C5110"/>
      <c r="D5110"/>
      <c r="E5110"/>
      <c r="F5110"/>
    </row>
    <row r="5111" spans="3:6" x14ac:dyDescent="0.2">
      <c r="C5111"/>
      <c r="D5111"/>
      <c r="E5111"/>
      <c r="F5111"/>
    </row>
    <row r="5112" spans="3:6" x14ac:dyDescent="0.2">
      <c r="C5112"/>
      <c r="D5112"/>
      <c r="E5112"/>
      <c r="F5112"/>
    </row>
    <row r="5113" spans="3:6" x14ac:dyDescent="0.2">
      <c r="C5113"/>
      <c r="D5113"/>
      <c r="E5113"/>
      <c r="F5113"/>
    </row>
    <row r="5114" spans="3:6" x14ac:dyDescent="0.2">
      <c r="C5114"/>
      <c r="D5114"/>
      <c r="E5114"/>
      <c r="F5114"/>
    </row>
    <row r="5115" spans="3:6" x14ac:dyDescent="0.2">
      <c r="C5115"/>
      <c r="D5115"/>
      <c r="E5115"/>
      <c r="F5115"/>
    </row>
    <row r="5116" spans="3:6" x14ac:dyDescent="0.2">
      <c r="C5116"/>
      <c r="D5116"/>
      <c r="E5116"/>
      <c r="F5116"/>
    </row>
    <row r="5117" spans="3:6" x14ac:dyDescent="0.2">
      <c r="C5117"/>
      <c r="D5117"/>
      <c r="E5117"/>
      <c r="F5117"/>
    </row>
    <row r="5118" spans="3:6" x14ac:dyDescent="0.2">
      <c r="C5118"/>
      <c r="D5118"/>
      <c r="E5118"/>
      <c r="F5118"/>
    </row>
    <row r="5119" spans="3:6" x14ac:dyDescent="0.2">
      <c r="C5119"/>
      <c r="D5119"/>
      <c r="E5119"/>
      <c r="F5119"/>
    </row>
    <row r="5120" spans="3:6" x14ac:dyDescent="0.2">
      <c r="C5120"/>
      <c r="D5120"/>
      <c r="E5120"/>
      <c r="F5120"/>
    </row>
    <row r="5121" spans="3:6" x14ac:dyDescent="0.2">
      <c r="C5121"/>
      <c r="D5121"/>
      <c r="E5121"/>
      <c r="F5121"/>
    </row>
    <row r="5122" spans="3:6" x14ac:dyDescent="0.2">
      <c r="C5122"/>
      <c r="D5122"/>
      <c r="E5122"/>
      <c r="F5122"/>
    </row>
    <row r="5123" spans="3:6" x14ac:dyDescent="0.2">
      <c r="C5123"/>
      <c r="D5123"/>
      <c r="E5123"/>
      <c r="F5123"/>
    </row>
    <row r="5124" spans="3:6" x14ac:dyDescent="0.2">
      <c r="C5124"/>
      <c r="D5124"/>
      <c r="E5124"/>
      <c r="F5124"/>
    </row>
    <row r="5125" spans="3:6" x14ac:dyDescent="0.2">
      <c r="C5125"/>
      <c r="D5125"/>
      <c r="E5125"/>
      <c r="F5125"/>
    </row>
    <row r="5126" spans="3:6" x14ac:dyDescent="0.2">
      <c r="C5126"/>
      <c r="D5126"/>
      <c r="E5126"/>
      <c r="F5126"/>
    </row>
    <row r="5127" spans="3:6" x14ac:dyDescent="0.2">
      <c r="C5127"/>
      <c r="D5127"/>
      <c r="E5127"/>
      <c r="F5127"/>
    </row>
    <row r="5128" spans="3:6" x14ac:dyDescent="0.2">
      <c r="C5128"/>
      <c r="D5128"/>
      <c r="E5128"/>
      <c r="F5128"/>
    </row>
    <row r="5129" spans="3:6" x14ac:dyDescent="0.2">
      <c r="C5129"/>
      <c r="D5129"/>
      <c r="E5129"/>
      <c r="F5129"/>
    </row>
    <row r="5130" spans="3:6" x14ac:dyDescent="0.2">
      <c r="C5130"/>
      <c r="D5130"/>
      <c r="E5130"/>
      <c r="F5130"/>
    </row>
    <row r="5131" spans="3:6" x14ac:dyDescent="0.2">
      <c r="C5131"/>
      <c r="D5131"/>
      <c r="E5131"/>
      <c r="F5131"/>
    </row>
    <row r="5132" spans="3:6" x14ac:dyDescent="0.2">
      <c r="C5132"/>
      <c r="D5132"/>
      <c r="E5132"/>
      <c r="F5132"/>
    </row>
    <row r="5133" spans="3:6" x14ac:dyDescent="0.2">
      <c r="C5133"/>
      <c r="D5133"/>
      <c r="E5133"/>
      <c r="F5133"/>
    </row>
    <row r="5134" spans="3:6" x14ac:dyDescent="0.2">
      <c r="C5134"/>
      <c r="D5134"/>
      <c r="E5134"/>
      <c r="F5134"/>
    </row>
    <row r="5135" spans="3:6" x14ac:dyDescent="0.2">
      <c r="C5135"/>
      <c r="D5135"/>
      <c r="E5135"/>
      <c r="F5135"/>
    </row>
    <row r="5136" spans="3:6" x14ac:dyDescent="0.2">
      <c r="C5136"/>
      <c r="D5136"/>
      <c r="E5136"/>
      <c r="F5136"/>
    </row>
    <row r="5137" spans="3:6" x14ac:dyDescent="0.2">
      <c r="C5137"/>
      <c r="D5137"/>
      <c r="E5137"/>
      <c r="F5137"/>
    </row>
    <row r="5138" spans="3:6" x14ac:dyDescent="0.2">
      <c r="C5138"/>
      <c r="D5138"/>
      <c r="E5138"/>
      <c r="F5138"/>
    </row>
    <row r="5139" spans="3:6" x14ac:dyDescent="0.2">
      <c r="C5139"/>
      <c r="D5139"/>
      <c r="E5139"/>
      <c r="F5139"/>
    </row>
    <row r="5140" spans="3:6" x14ac:dyDescent="0.2">
      <c r="C5140"/>
      <c r="D5140"/>
      <c r="E5140"/>
      <c r="F5140"/>
    </row>
    <row r="5141" spans="3:6" x14ac:dyDescent="0.2">
      <c r="C5141"/>
      <c r="D5141"/>
      <c r="E5141"/>
      <c r="F5141"/>
    </row>
    <row r="5142" spans="3:6" x14ac:dyDescent="0.2">
      <c r="C5142"/>
      <c r="D5142"/>
      <c r="E5142"/>
      <c r="F5142"/>
    </row>
    <row r="5143" spans="3:6" x14ac:dyDescent="0.2">
      <c r="C5143"/>
      <c r="D5143"/>
      <c r="E5143"/>
      <c r="F5143"/>
    </row>
    <row r="5144" spans="3:6" x14ac:dyDescent="0.2">
      <c r="C5144"/>
      <c r="D5144"/>
      <c r="E5144"/>
      <c r="F5144"/>
    </row>
    <row r="5145" spans="3:6" x14ac:dyDescent="0.2">
      <c r="C5145"/>
      <c r="D5145"/>
      <c r="E5145"/>
      <c r="F5145"/>
    </row>
    <row r="5146" spans="3:6" x14ac:dyDescent="0.2">
      <c r="C5146"/>
      <c r="D5146"/>
      <c r="E5146"/>
      <c r="F5146"/>
    </row>
    <row r="5147" spans="3:6" x14ac:dyDescent="0.2">
      <c r="C5147"/>
      <c r="D5147"/>
      <c r="E5147"/>
      <c r="F5147"/>
    </row>
    <row r="5148" spans="3:6" x14ac:dyDescent="0.2">
      <c r="C5148"/>
      <c r="D5148"/>
      <c r="E5148"/>
      <c r="F5148"/>
    </row>
    <row r="5149" spans="3:6" x14ac:dyDescent="0.2">
      <c r="C5149"/>
      <c r="D5149"/>
      <c r="E5149"/>
      <c r="F5149"/>
    </row>
    <row r="5150" spans="3:6" x14ac:dyDescent="0.2">
      <c r="C5150"/>
      <c r="D5150"/>
      <c r="E5150"/>
      <c r="F5150"/>
    </row>
    <row r="5151" spans="3:6" x14ac:dyDescent="0.2">
      <c r="C5151"/>
      <c r="D5151"/>
      <c r="E5151"/>
      <c r="F5151"/>
    </row>
    <row r="5152" spans="3:6" x14ac:dyDescent="0.2">
      <c r="C5152"/>
      <c r="D5152"/>
      <c r="E5152"/>
      <c r="F5152"/>
    </row>
    <row r="5153" spans="3:6" x14ac:dyDescent="0.2">
      <c r="C5153"/>
      <c r="D5153"/>
      <c r="E5153"/>
      <c r="F5153"/>
    </row>
    <row r="5154" spans="3:6" x14ac:dyDescent="0.2">
      <c r="C5154"/>
      <c r="D5154"/>
      <c r="E5154"/>
      <c r="F5154"/>
    </row>
    <row r="5155" spans="3:6" x14ac:dyDescent="0.2">
      <c r="C5155"/>
      <c r="D5155"/>
      <c r="E5155"/>
      <c r="F5155"/>
    </row>
    <row r="5156" spans="3:6" x14ac:dyDescent="0.2">
      <c r="C5156"/>
      <c r="D5156"/>
      <c r="E5156"/>
      <c r="F5156"/>
    </row>
    <row r="5157" spans="3:6" x14ac:dyDescent="0.2">
      <c r="C5157"/>
      <c r="D5157"/>
      <c r="E5157"/>
      <c r="F5157"/>
    </row>
    <row r="5158" spans="3:6" x14ac:dyDescent="0.2">
      <c r="C5158"/>
      <c r="D5158"/>
      <c r="E5158"/>
      <c r="F5158"/>
    </row>
    <row r="5159" spans="3:6" x14ac:dyDescent="0.2">
      <c r="C5159"/>
      <c r="D5159"/>
      <c r="E5159"/>
      <c r="F5159"/>
    </row>
    <row r="5160" spans="3:6" x14ac:dyDescent="0.2">
      <c r="C5160"/>
      <c r="D5160"/>
      <c r="E5160"/>
      <c r="F5160"/>
    </row>
    <row r="5161" spans="3:6" x14ac:dyDescent="0.2">
      <c r="C5161"/>
      <c r="D5161"/>
      <c r="E5161"/>
      <c r="F5161"/>
    </row>
    <row r="5162" spans="3:6" x14ac:dyDescent="0.2">
      <c r="C5162"/>
      <c r="D5162"/>
      <c r="E5162"/>
      <c r="F5162"/>
    </row>
    <row r="5163" spans="3:6" x14ac:dyDescent="0.2">
      <c r="C5163"/>
      <c r="D5163"/>
      <c r="E5163"/>
      <c r="F5163"/>
    </row>
    <row r="5164" spans="3:6" x14ac:dyDescent="0.2">
      <c r="C5164"/>
      <c r="D5164"/>
      <c r="E5164"/>
      <c r="F5164"/>
    </row>
    <row r="5165" spans="3:6" x14ac:dyDescent="0.2">
      <c r="C5165"/>
      <c r="D5165"/>
      <c r="E5165"/>
      <c r="F5165"/>
    </row>
    <row r="5166" spans="3:6" x14ac:dyDescent="0.2">
      <c r="C5166"/>
      <c r="D5166"/>
      <c r="E5166"/>
      <c r="F5166"/>
    </row>
    <row r="5167" spans="3:6" x14ac:dyDescent="0.2">
      <c r="C5167"/>
      <c r="D5167"/>
      <c r="E5167"/>
      <c r="F5167"/>
    </row>
    <row r="5168" spans="3:6" x14ac:dyDescent="0.2">
      <c r="C5168"/>
      <c r="D5168"/>
      <c r="E5168"/>
      <c r="F5168"/>
    </row>
    <row r="5169" spans="3:6" x14ac:dyDescent="0.2">
      <c r="C5169"/>
      <c r="D5169"/>
      <c r="E5169"/>
      <c r="F5169"/>
    </row>
    <row r="5170" spans="3:6" x14ac:dyDescent="0.2">
      <c r="C5170"/>
      <c r="D5170"/>
      <c r="E5170"/>
      <c r="F5170"/>
    </row>
    <row r="5171" spans="3:6" x14ac:dyDescent="0.2">
      <c r="C5171"/>
      <c r="D5171"/>
      <c r="E5171"/>
      <c r="F5171"/>
    </row>
    <row r="5172" spans="3:6" x14ac:dyDescent="0.2">
      <c r="C5172"/>
      <c r="D5172"/>
      <c r="E5172"/>
      <c r="F5172"/>
    </row>
    <row r="5173" spans="3:6" x14ac:dyDescent="0.2">
      <c r="C5173"/>
      <c r="D5173"/>
      <c r="E5173"/>
      <c r="F5173"/>
    </row>
    <row r="5174" spans="3:6" x14ac:dyDescent="0.2">
      <c r="C5174"/>
      <c r="D5174"/>
      <c r="E5174"/>
      <c r="F5174"/>
    </row>
    <row r="5175" spans="3:6" x14ac:dyDescent="0.2">
      <c r="C5175"/>
      <c r="D5175"/>
      <c r="E5175"/>
      <c r="F5175"/>
    </row>
    <row r="5176" spans="3:6" x14ac:dyDescent="0.2">
      <c r="C5176"/>
      <c r="D5176"/>
      <c r="E5176"/>
      <c r="F5176"/>
    </row>
    <row r="5177" spans="3:6" x14ac:dyDescent="0.2">
      <c r="C5177"/>
      <c r="D5177"/>
      <c r="E5177"/>
      <c r="F5177"/>
    </row>
    <row r="5178" spans="3:6" x14ac:dyDescent="0.2">
      <c r="C5178"/>
      <c r="D5178"/>
      <c r="E5178"/>
      <c r="F5178"/>
    </row>
    <row r="5179" spans="3:6" x14ac:dyDescent="0.2">
      <c r="C5179"/>
      <c r="D5179"/>
      <c r="E5179"/>
      <c r="F5179"/>
    </row>
    <row r="5180" spans="3:6" x14ac:dyDescent="0.2">
      <c r="C5180"/>
      <c r="D5180"/>
      <c r="E5180"/>
      <c r="F5180"/>
    </row>
    <row r="5181" spans="3:6" x14ac:dyDescent="0.2">
      <c r="C5181"/>
      <c r="D5181"/>
      <c r="E5181"/>
      <c r="F5181"/>
    </row>
    <row r="5182" spans="3:6" x14ac:dyDescent="0.2">
      <c r="C5182"/>
      <c r="D5182"/>
      <c r="E5182"/>
      <c r="F5182"/>
    </row>
    <row r="5183" spans="3:6" x14ac:dyDescent="0.2">
      <c r="C5183"/>
      <c r="D5183"/>
      <c r="E5183"/>
      <c r="F5183"/>
    </row>
    <row r="5184" spans="3:6" x14ac:dyDescent="0.2">
      <c r="C5184"/>
      <c r="D5184"/>
      <c r="E5184"/>
      <c r="F5184"/>
    </row>
    <row r="5185" spans="3:6" x14ac:dyDescent="0.2">
      <c r="C5185"/>
      <c r="D5185"/>
      <c r="E5185"/>
      <c r="F5185"/>
    </row>
    <row r="5186" spans="3:6" x14ac:dyDescent="0.2">
      <c r="C5186"/>
      <c r="D5186"/>
      <c r="E5186"/>
      <c r="F5186"/>
    </row>
    <row r="5187" spans="3:6" x14ac:dyDescent="0.2">
      <c r="C5187"/>
      <c r="D5187"/>
      <c r="E5187"/>
      <c r="F5187"/>
    </row>
    <row r="5188" spans="3:6" x14ac:dyDescent="0.2">
      <c r="C5188"/>
      <c r="D5188"/>
      <c r="E5188"/>
      <c r="F5188"/>
    </row>
    <row r="5189" spans="3:6" x14ac:dyDescent="0.2">
      <c r="C5189"/>
      <c r="D5189"/>
      <c r="E5189"/>
      <c r="F5189"/>
    </row>
    <row r="5190" spans="3:6" x14ac:dyDescent="0.2">
      <c r="C5190"/>
      <c r="D5190"/>
      <c r="E5190"/>
      <c r="F5190"/>
    </row>
    <row r="5191" spans="3:6" x14ac:dyDescent="0.2">
      <c r="C5191"/>
      <c r="D5191"/>
      <c r="E5191"/>
      <c r="F5191"/>
    </row>
    <row r="5192" spans="3:6" x14ac:dyDescent="0.2">
      <c r="C5192"/>
      <c r="D5192"/>
      <c r="E5192"/>
      <c r="F5192"/>
    </row>
    <row r="5193" spans="3:6" x14ac:dyDescent="0.2">
      <c r="C5193"/>
      <c r="D5193"/>
      <c r="E5193"/>
      <c r="F5193"/>
    </row>
    <row r="5194" spans="3:6" x14ac:dyDescent="0.2">
      <c r="C5194"/>
      <c r="D5194"/>
      <c r="E5194"/>
      <c r="F5194"/>
    </row>
    <row r="5195" spans="3:6" x14ac:dyDescent="0.2">
      <c r="C5195"/>
      <c r="D5195"/>
      <c r="E5195"/>
      <c r="F5195"/>
    </row>
    <row r="5196" spans="3:6" x14ac:dyDescent="0.2">
      <c r="C5196"/>
      <c r="D5196"/>
      <c r="E5196"/>
      <c r="F5196"/>
    </row>
    <row r="5197" spans="3:6" x14ac:dyDescent="0.2">
      <c r="C5197"/>
      <c r="D5197"/>
      <c r="E5197"/>
      <c r="F5197"/>
    </row>
    <row r="5198" spans="3:6" x14ac:dyDescent="0.2">
      <c r="C5198"/>
      <c r="D5198"/>
      <c r="E5198"/>
      <c r="F5198"/>
    </row>
    <row r="5199" spans="3:6" x14ac:dyDescent="0.2">
      <c r="C5199"/>
      <c r="D5199"/>
      <c r="E5199"/>
      <c r="F5199"/>
    </row>
    <row r="5200" spans="3:6" x14ac:dyDescent="0.2">
      <c r="C5200"/>
      <c r="D5200"/>
      <c r="E5200"/>
      <c r="F5200"/>
    </row>
    <row r="5201" spans="3:6" x14ac:dyDescent="0.2">
      <c r="C5201"/>
      <c r="D5201"/>
      <c r="E5201"/>
      <c r="F5201"/>
    </row>
    <row r="5202" spans="3:6" x14ac:dyDescent="0.2">
      <c r="C5202"/>
      <c r="D5202"/>
      <c r="E5202"/>
      <c r="F5202"/>
    </row>
    <row r="5203" spans="3:6" x14ac:dyDescent="0.2">
      <c r="C5203"/>
      <c r="D5203"/>
      <c r="E5203"/>
      <c r="F5203"/>
    </row>
    <row r="5204" spans="3:6" x14ac:dyDescent="0.2">
      <c r="C5204"/>
      <c r="D5204"/>
      <c r="E5204"/>
      <c r="F5204"/>
    </row>
    <row r="5205" spans="3:6" x14ac:dyDescent="0.2">
      <c r="C5205"/>
      <c r="D5205"/>
      <c r="E5205"/>
      <c r="F5205"/>
    </row>
    <row r="5206" spans="3:6" x14ac:dyDescent="0.2">
      <c r="C5206"/>
      <c r="D5206"/>
      <c r="E5206"/>
      <c r="F5206"/>
    </row>
    <row r="5207" spans="3:6" x14ac:dyDescent="0.2">
      <c r="C5207"/>
      <c r="D5207"/>
      <c r="E5207"/>
      <c r="F5207"/>
    </row>
    <row r="5208" spans="3:6" x14ac:dyDescent="0.2">
      <c r="C5208"/>
      <c r="D5208"/>
      <c r="E5208"/>
      <c r="F5208"/>
    </row>
    <row r="5209" spans="3:6" x14ac:dyDescent="0.2">
      <c r="C5209"/>
      <c r="D5209"/>
      <c r="E5209"/>
      <c r="F5209"/>
    </row>
    <row r="5210" spans="3:6" x14ac:dyDescent="0.2">
      <c r="C5210"/>
      <c r="D5210"/>
      <c r="E5210"/>
      <c r="F5210"/>
    </row>
    <row r="5211" spans="3:6" x14ac:dyDescent="0.2">
      <c r="C5211"/>
      <c r="D5211"/>
      <c r="E5211"/>
      <c r="F5211"/>
    </row>
    <row r="5212" spans="3:6" x14ac:dyDescent="0.2">
      <c r="C5212"/>
      <c r="D5212"/>
      <c r="E5212"/>
      <c r="F5212"/>
    </row>
    <row r="5213" spans="3:6" x14ac:dyDescent="0.2">
      <c r="C5213"/>
      <c r="D5213"/>
      <c r="E5213"/>
      <c r="F5213"/>
    </row>
    <row r="5214" spans="3:6" x14ac:dyDescent="0.2">
      <c r="C5214"/>
      <c r="D5214"/>
      <c r="E5214"/>
      <c r="F5214"/>
    </row>
    <row r="5215" spans="3:6" x14ac:dyDescent="0.2">
      <c r="C5215"/>
      <c r="D5215"/>
      <c r="E5215"/>
      <c r="F5215"/>
    </row>
    <row r="5216" spans="3:6" x14ac:dyDescent="0.2">
      <c r="C5216"/>
      <c r="D5216"/>
      <c r="E5216"/>
      <c r="F5216"/>
    </row>
    <row r="5217" spans="3:6" x14ac:dyDescent="0.2">
      <c r="C5217"/>
      <c r="D5217"/>
      <c r="E5217"/>
      <c r="F5217"/>
    </row>
    <row r="5218" spans="3:6" x14ac:dyDescent="0.2">
      <c r="C5218"/>
      <c r="D5218"/>
      <c r="E5218"/>
      <c r="F5218"/>
    </row>
    <row r="5219" spans="3:6" x14ac:dyDescent="0.2">
      <c r="C5219"/>
      <c r="D5219"/>
      <c r="E5219"/>
      <c r="F5219"/>
    </row>
    <row r="5220" spans="3:6" x14ac:dyDescent="0.2">
      <c r="C5220"/>
      <c r="D5220"/>
      <c r="E5220"/>
      <c r="F5220"/>
    </row>
    <row r="5221" spans="3:6" x14ac:dyDescent="0.2">
      <c r="C5221"/>
      <c r="D5221"/>
      <c r="E5221"/>
      <c r="F5221"/>
    </row>
    <row r="5222" spans="3:6" x14ac:dyDescent="0.2">
      <c r="C5222"/>
      <c r="D5222"/>
      <c r="E5222"/>
      <c r="F5222"/>
    </row>
    <row r="5223" spans="3:6" x14ac:dyDescent="0.2">
      <c r="C5223"/>
      <c r="D5223"/>
      <c r="E5223"/>
      <c r="F5223"/>
    </row>
    <row r="5224" spans="3:6" x14ac:dyDescent="0.2">
      <c r="C5224"/>
      <c r="D5224"/>
      <c r="E5224"/>
      <c r="F5224"/>
    </row>
    <row r="5225" spans="3:6" x14ac:dyDescent="0.2">
      <c r="C5225"/>
      <c r="D5225"/>
      <c r="E5225"/>
      <c r="F5225"/>
    </row>
    <row r="5226" spans="3:6" x14ac:dyDescent="0.2">
      <c r="C5226"/>
      <c r="D5226"/>
      <c r="E5226"/>
      <c r="F5226"/>
    </row>
    <row r="5227" spans="3:6" x14ac:dyDescent="0.2">
      <c r="C5227"/>
      <c r="D5227"/>
      <c r="E5227"/>
      <c r="F5227"/>
    </row>
    <row r="5228" spans="3:6" x14ac:dyDescent="0.2">
      <c r="C5228"/>
      <c r="D5228"/>
      <c r="E5228"/>
      <c r="F5228"/>
    </row>
    <row r="5229" spans="3:6" x14ac:dyDescent="0.2">
      <c r="C5229"/>
      <c r="D5229"/>
      <c r="E5229"/>
      <c r="F5229"/>
    </row>
    <row r="5230" spans="3:6" x14ac:dyDescent="0.2">
      <c r="C5230"/>
      <c r="D5230"/>
      <c r="E5230"/>
      <c r="F5230"/>
    </row>
    <row r="5231" spans="3:6" x14ac:dyDescent="0.2">
      <c r="C5231"/>
      <c r="D5231"/>
      <c r="E5231"/>
      <c r="F5231"/>
    </row>
    <row r="5232" spans="3:6" x14ac:dyDescent="0.2">
      <c r="C5232"/>
      <c r="D5232"/>
      <c r="E5232"/>
      <c r="F5232"/>
    </row>
    <row r="5233" spans="3:6" x14ac:dyDescent="0.2">
      <c r="C5233"/>
      <c r="D5233"/>
      <c r="E5233"/>
      <c r="F5233"/>
    </row>
    <row r="5234" spans="3:6" x14ac:dyDescent="0.2">
      <c r="C5234"/>
      <c r="D5234"/>
      <c r="E5234"/>
      <c r="F5234"/>
    </row>
    <row r="5235" spans="3:6" x14ac:dyDescent="0.2">
      <c r="C5235"/>
      <c r="D5235"/>
      <c r="E5235"/>
      <c r="F5235"/>
    </row>
    <row r="5236" spans="3:6" x14ac:dyDescent="0.2">
      <c r="C5236"/>
      <c r="D5236"/>
      <c r="E5236"/>
      <c r="F5236"/>
    </row>
    <row r="5237" spans="3:6" x14ac:dyDescent="0.2">
      <c r="C5237"/>
      <c r="D5237"/>
      <c r="E5237"/>
      <c r="F5237"/>
    </row>
    <row r="5238" spans="3:6" x14ac:dyDescent="0.2">
      <c r="C5238"/>
      <c r="D5238"/>
      <c r="E5238"/>
      <c r="F5238"/>
    </row>
    <row r="5239" spans="3:6" x14ac:dyDescent="0.2">
      <c r="C5239"/>
      <c r="D5239"/>
      <c r="E5239"/>
      <c r="F5239"/>
    </row>
    <row r="5240" spans="3:6" x14ac:dyDescent="0.2">
      <c r="C5240"/>
      <c r="D5240"/>
      <c r="E5240"/>
      <c r="F5240"/>
    </row>
    <row r="5241" spans="3:6" x14ac:dyDescent="0.2">
      <c r="C5241"/>
      <c r="D5241"/>
      <c r="E5241"/>
      <c r="F5241"/>
    </row>
    <row r="5242" spans="3:6" x14ac:dyDescent="0.2">
      <c r="C5242"/>
      <c r="D5242"/>
      <c r="E5242"/>
      <c r="F5242"/>
    </row>
    <row r="5243" spans="3:6" x14ac:dyDescent="0.2">
      <c r="C5243"/>
      <c r="D5243"/>
      <c r="E5243"/>
      <c r="F5243"/>
    </row>
    <row r="5244" spans="3:6" x14ac:dyDescent="0.2">
      <c r="C5244"/>
      <c r="D5244"/>
      <c r="E5244"/>
      <c r="F5244"/>
    </row>
    <row r="5245" spans="3:6" x14ac:dyDescent="0.2">
      <c r="C5245"/>
      <c r="D5245"/>
      <c r="E5245"/>
      <c r="F5245"/>
    </row>
    <row r="5246" spans="3:6" x14ac:dyDescent="0.2">
      <c r="C5246"/>
      <c r="D5246"/>
      <c r="E5246"/>
      <c r="F5246"/>
    </row>
    <row r="5247" spans="3:6" x14ac:dyDescent="0.2">
      <c r="C5247"/>
      <c r="D5247"/>
      <c r="E5247"/>
      <c r="F5247"/>
    </row>
    <row r="5248" spans="3:6" x14ac:dyDescent="0.2">
      <c r="C5248"/>
      <c r="D5248"/>
      <c r="E5248"/>
      <c r="F5248"/>
    </row>
    <row r="5249" spans="3:6" x14ac:dyDescent="0.2">
      <c r="C5249"/>
      <c r="D5249"/>
      <c r="E5249"/>
      <c r="F5249"/>
    </row>
    <row r="5250" spans="3:6" x14ac:dyDescent="0.2">
      <c r="C5250"/>
      <c r="D5250"/>
      <c r="E5250"/>
      <c r="F5250"/>
    </row>
    <row r="5251" spans="3:6" x14ac:dyDescent="0.2">
      <c r="C5251"/>
      <c r="D5251"/>
      <c r="E5251"/>
      <c r="F5251"/>
    </row>
    <row r="5252" spans="3:6" x14ac:dyDescent="0.2">
      <c r="C5252"/>
      <c r="D5252"/>
      <c r="E5252"/>
      <c r="F5252"/>
    </row>
    <row r="5253" spans="3:6" x14ac:dyDescent="0.2">
      <c r="C5253"/>
      <c r="D5253"/>
      <c r="E5253"/>
      <c r="F5253"/>
    </row>
    <row r="5254" spans="3:6" x14ac:dyDescent="0.2">
      <c r="C5254"/>
      <c r="D5254"/>
      <c r="E5254"/>
      <c r="F5254"/>
    </row>
    <row r="5255" spans="3:6" x14ac:dyDescent="0.2">
      <c r="C5255"/>
      <c r="D5255"/>
      <c r="E5255"/>
      <c r="F5255"/>
    </row>
    <row r="5256" spans="3:6" x14ac:dyDescent="0.2">
      <c r="C5256"/>
      <c r="D5256"/>
      <c r="E5256"/>
      <c r="F5256"/>
    </row>
    <row r="5257" spans="3:6" x14ac:dyDescent="0.2">
      <c r="C5257"/>
      <c r="D5257"/>
      <c r="E5257"/>
      <c r="F5257"/>
    </row>
    <row r="5258" spans="3:6" x14ac:dyDescent="0.2">
      <c r="C5258"/>
      <c r="D5258"/>
      <c r="E5258"/>
      <c r="F5258"/>
    </row>
    <row r="5259" spans="3:6" x14ac:dyDescent="0.2">
      <c r="C5259"/>
      <c r="D5259"/>
      <c r="E5259"/>
      <c r="F5259"/>
    </row>
    <row r="5260" spans="3:6" x14ac:dyDescent="0.2">
      <c r="C5260"/>
      <c r="D5260"/>
      <c r="E5260"/>
      <c r="F5260"/>
    </row>
    <row r="5261" spans="3:6" x14ac:dyDescent="0.2">
      <c r="C5261"/>
      <c r="D5261"/>
      <c r="E5261"/>
      <c r="F5261"/>
    </row>
    <row r="5262" spans="3:6" x14ac:dyDescent="0.2">
      <c r="C5262"/>
      <c r="D5262"/>
      <c r="E5262"/>
      <c r="F5262"/>
    </row>
    <row r="5263" spans="3:6" x14ac:dyDescent="0.2">
      <c r="C5263"/>
      <c r="D5263"/>
      <c r="E5263"/>
      <c r="F5263"/>
    </row>
    <row r="5264" spans="3:6" x14ac:dyDescent="0.2">
      <c r="C5264"/>
      <c r="D5264"/>
      <c r="E5264"/>
      <c r="F5264"/>
    </row>
    <row r="5265" spans="3:6" x14ac:dyDescent="0.2">
      <c r="C5265"/>
      <c r="D5265"/>
      <c r="E5265"/>
      <c r="F5265"/>
    </row>
    <row r="5266" spans="3:6" x14ac:dyDescent="0.2">
      <c r="C5266"/>
      <c r="D5266"/>
      <c r="E5266"/>
      <c r="F5266"/>
    </row>
    <row r="5267" spans="3:6" x14ac:dyDescent="0.2">
      <c r="C5267"/>
      <c r="D5267"/>
      <c r="E5267"/>
      <c r="F5267"/>
    </row>
    <row r="5268" spans="3:6" x14ac:dyDescent="0.2">
      <c r="C5268"/>
      <c r="D5268"/>
      <c r="E5268"/>
      <c r="F5268"/>
    </row>
    <row r="5269" spans="3:6" x14ac:dyDescent="0.2">
      <c r="C5269"/>
      <c r="D5269"/>
      <c r="E5269"/>
      <c r="F5269"/>
    </row>
    <row r="5270" spans="3:6" x14ac:dyDescent="0.2">
      <c r="C5270"/>
      <c r="D5270"/>
      <c r="E5270"/>
      <c r="F5270"/>
    </row>
    <row r="5271" spans="3:6" x14ac:dyDescent="0.2">
      <c r="C5271"/>
      <c r="D5271"/>
      <c r="E5271"/>
      <c r="F5271"/>
    </row>
    <row r="5272" spans="3:6" x14ac:dyDescent="0.2">
      <c r="C5272"/>
      <c r="D5272"/>
      <c r="E5272"/>
      <c r="F5272"/>
    </row>
    <row r="5273" spans="3:6" x14ac:dyDescent="0.2">
      <c r="C5273"/>
      <c r="D5273"/>
      <c r="E5273"/>
      <c r="F5273"/>
    </row>
    <row r="5274" spans="3:6" x14ac:dyDescent="0.2">
      <c r="C5274"/>
      <c r="D5274"/>
      <c r="E5274"/>
      <c r="F5274"/>
    </row>
    <row r="5275" spans="3:6" x14ac:dyDescent="0.2">
      <c r="C5275"/>
      <c r="D5275"/>
      <c r="E5275"/>
      <c r="F5275"/>
    </row>
    <row r="5276" spans="3:6" x14ac:dyDescent="0.2">
      <c r="C5276"/>
      <c r="D5276"/>
      <c r="E5276"/>
      <c r="F5276"/>
    </row>
    <row r="5277" spans="3:6" x14ac:dyDescent="0.2">
      <c r="C5277"/>
      <c r="D5277"/>
      <c r="E5277"/>
      <c r="F5277"/>
    </row>
    <row r="5278" spans="3:6" x14ac:dyDescent="0.2">
      <c r="C5278"/>
      <c r="D5278"/>
      <c r="E5278"/>
      <c r="F5278"/>
    </row>
    <row r="5279" spans="3:6" x14ac:dyDescent="0.2">
      <c r="C5279"/>
      <c r="D5279"/>
      <c r="E5279"/>
      <c r="F5279"/>
    </row>
    <row r="5280" spans="3:6" x14ac:dyDescent="0.2">
      <c r="C5280"/>
      <c r="D5280"/>
      <c r="E5280"/>
      <c r="F5280"/>
    </row>
    <row r="5281" spans="3:6" x14ac:dyDescent="0.2">
      <c r="C5281"/>
      <c r="D5281"/>
      <c r="E5281"/>
      <c r="F5281"/>
    </row>
    <row r="5282" spans="3:6" x14ac:dyDescent="0.2">
      <c r="C5282"/>
      <c r="D5282"/>
      <c r="E5282"/>
      <c r="F5282"/>
    </row>
    <row r="5283" spans="3:6" x14ac:dyDescent="0.2">
      <c r="C5283"/>
      <c r="D5283"/>
      <c r="E5283"/>
      <c r="F5283"/>
    </row>
    <row r="5284" spans="3:6" x14ac:dyDescent="0.2">
      <c r="C5284"/>
      <c r="D5284"/>
      <c r="E5284"/>
      <c r="F5284"/>
    </row>
    <row r="5285" spans="3:6" x14ac:dyDescent="0.2">
      <c r="C5285"/>
      <c r="D5285"/>
      <c r="E5285"/>
      <c r="F5285"/>
    </row>
    <row r="5286" spans="3:6" x14ac:dyDescent="0.2">
      <c r="C5286"/>
      <c r="D5286"/>
      <c r="E5286"/>
      <c r="F5286"/>
    </row>
    <row r="5287" spans="3:6" x14ac:dyDescent="0.2">
      <c r="C5287"/>
      <c r="D5287"/>
      <c r="E5287"/>
      <c r="F5287"/>
    </row>
    <row r="5288" spans="3:6" x14ac:dyDescent="0.2">
      <c r="C5288"/>
      <c r="D5288"/>
      <c r="E5288"/>
      <c r="F5288"/>
    </row>
    <row r="5289" spans="3:6" x14ac:dyDescent="0.2">
      <c r="C5289"/>
      <c r="D5289"/>
      <c r="E5289"/>
      <c r="F5289"/>
    </row>
    <row r="5290" spans="3:6" x14ac:dyDescent="0.2">
      <c r="C5290"/>
      <c r="D5290"/>
      <c r="E5290"/>
      <c r="F5290"/>
    </row>
    <row r="5291" spans="3:6" x14ac:dyDescent="0.2">
      <c r="C5291"/>
      <c r="D5291"/>
      <c r="E5291"/>
      <c r="F5291"/>
    </row>
    <row r="5292" spans="3:6" x14ac:dyDescent="0.2">
      <c r="C5292"/>
      <c r="D5292"/>
      <c r="E5292"/>
      <c r="F5292"/>
    </row>
    <row r="5293" spans="3:6" x14ac:dyDescent="0.2">
      <c r="C5293"/>
      <c r="D5293"/>
      <c r="E5293"/>
      <c r="F5293"/>
    </row>
    <row r="5294" spans="3:6" x14ac:dyDescent="0.2">
      <c r="C5294"/>
      <c r="D5294"/>
      <c r="E5294"/>
      <c r="F5294"/>
    </row>
    <row r="5295" spans="3:6" x14ac:dyDescent="0.2">
      <c r="C5295"/>
      <c r="D5295"/>
      <c r="E5295"/>
      <c r="F5295"/>
    </row>
    <row r="5296" spans="3:6" x14ac:dyDescent="0.2">
      <c r="C5296"/>
      <c r="D5296"/>
      <c r="E5296"/>
      <c r="F5296"/>
    </row>
    <row r="5297" spans="3:6" x14ac:dyDescent="0.2">
      <c r="C5297"/>
      <c r="D5297"/>
      <c r="E5297"/>
      <c r="F5297"/>
    </row>
    <row r="5298" spans="3:6" x14ac:dyDescent="0.2">
      <c r="C5298"/>
      <c r="D5298"/>
      <c r="E5298"/>
      <c r="F5298"/>
    </row>
    <row r="5299" spans="3:6" x14ac:dyDescent="0.2">
      <c r="C5299"/>
      <c r="D5299"/>
      <c r="E5299"/>
      <c r="F5299"/>
    </row>
    <row r="5300" spans="3:6" x14ac:dyDescent="0.2">
      <c r="C5300"/>
      <c r="D5300"/>
      <c r="E5300"/>
      <c r="F5300"/>
    </row>
    <row r="5301" spans="3:6" x14ac:dyDescent="0.2">
      <c r="C5301"/>
      <c r="D5301"/>
      <c r="E5301"/>
      <c r="F5301"/>
    </row>
    <row r="5302" spans="3:6" x14ac:dyDescent="0.2">
      <c r="C5302"/>
      <c r="D5302"/>
      <c r="E5302"/>
      <c r="F5302"/>
    </row>
    <row r="5303" spans="3:6" x14ac:dyDescent="0.2">
      <c r="C5303"/>
      <c r="D5303"/>
      <c r="E5303"/>
      <c r="F5303"/>
    </row>
    <row r="5304" spans="3:6" x14ac:dyDescent="0.2">
      <c r="C5304"/>
      <c r="D5304"/>
      <c r="E5304"/>
      <c r="F5304"/>
    </row>
    <row r="5305" spans="3:6" x14ac:dyDescent="0.2">
      <c r="C5305"/>
      <c r="D5305"/>
      <c r="E5305"/>
      <c r="F5305"/>
    </row>
    <row r="5306" spans="3:6" x14ac:dyDescent="0.2">
      <c r="C5306"/>
      <c r="D5306"/>
      <c r="E5306"/>
      <c r="F5306"/>
    </row>
    <row r="5307" spans="3:6" x14ac:dyDescent="0.2">
      <c r="C5307"/>
      <c r="D5307"/>
      <c r="E5307"/>
      <c r="F5307"/>
    </row>
    <row r="5308" spans="3:6" x14ac:dyDescent="0.2">
      <c r="C5308"/>
      <c r="D5308"/>
      <c r="E5308"/>
      <c r="F5308"/>
    </row>
    <row r="5309" spans="3:6" x14ac:dyDescent="0.2">
      <c r="C5309"/>
      <c r="D5309"/>
      <c r="E5309"/>
      <c r="F5309"/>
    </row>
    <row r="5310" spans="3:6" x14ac:dyDescent="0.2">
      <c r="C5310"/>
      <c r="D5310"/>
      <c r="E5310"/>
      <c r="F5310"/>
    </row>
    <row r="5311" spans="3:6" x14ac:dyDescent="0.2">
      <c r="C5311"/>
      <c r="D5311"/>
      <c r="E5311"/>
      <c r="F5311"/>
    </row>
    <row r="5312" spans="3:6" x14ac:dyDescent="0.2">
      <c r="C5312"/>
      <c r="D5312"/>
      <c r="E5312"/>
      <c r="F5312"/>
    </row>
    <row r="5313" spans="3:6" x14ac:dyDescent="0.2">
      <c r="C5313"/>
      <c r="D5313"/>
      <c r="E5313"/>
      <c r="F5313"/>
    </row>
    <row r="5314" spans="3:6" x14ac:dyDescent="0.2">
      <c r="C5314"/>
      <c r="D5314"/>
      <c r="E5314"/>
      <c r="F5314"/>
    </row>
    <row r="5315" spans="3:6" x14ac:dyDescent="0.2">
      <c r="C5315"/>
      <c r="D5315"/>
      <c r="E5315"/>
      <c r="F5315"/>
    </row>
    <row r="5316" spans="3:6" x14ac:dyDescent="0.2">
      <c r="C5316"/>
      <c r="D5316"/>
      <c r="E5316"/>
      <c r="F5316"/>
    </row>
    <row r="5317" spans="3:6" x14ac:dyDescent="0.2">
      <c r="C5317"/>
      <c r="D5317"/>
      <c r="E5317"/>
      <c r="F5317"/>
    </row>
    <row r="5318" spans="3:6" x14ac:dyDescent="0.2">
      <c r="C5318"/>
      <c r="D5318"/>
      <c r="E5318"/>
      <c r="F5318"/>
    </row>
    <row r="5319" spans="3:6" x14ac:dyDescent="0.2">
      <c r="C5319"/>
      <c r="D5319"/>
      <c r="E5319"/>
      <c r="F5319"/>
    </row>
    <row r="5320" spans="3:6" x14ac:dyDescent="0.2">
      <c r="C5320"/>
      <c r="D5320"/>
      <c r="E5320"/>
      <c r="F5320"/>
    </row>
    <row r="5321" spans="3:6" x14ac:dyDescent="0.2">
      <c r="C5321"/>
      <c r="D5321"/>
      <c r="E5321"/>
      <c r="F5321"/>
    </row>
    <row r="5322" spans="3:6" x14ac:dyDescent="0.2">
      <c r="C5322"/>
      <c r="D5322"/>
      <c r="E5322"/>
      <c r="F5322"/>
    </row>
    <row r="5323" spans="3:6" x14ac:dyDescent="0.2">
      <c r="C5323"/>
      <c r="D5323"/>
      <c r="E5323"/>
      <c r="F5323"/>
    </row>
    <row r="5324" spans="3:6" x14ac:dyDescent="0.2">
      <c r="C5324"/>
      <c r="D5324"/>
      <c r="E5324"/>
      <c r="F5324"/>
    </row>
    <row r="5325" spans="3:6" x14ac:dyDescent="0.2">
      <c r="C5325"/>
      <c r="D5325"/>
      <c r="E5325"/>
      <c r="F5325"/>
    </row>
    <row r="5326" spans="3:6" x14ac:dyDescent="0.2">
      <c r="C5326"/>
      <c r="D5326"/>
      <c r="E5326"/>
      <c r="F5326"/>
    </row>
    <row r="5327" spans="3:6" x14ac:dyDescent="0.2">
      <c r="C5327"/>
      <c r="D5327"/>
      <c r="E5327"/>
      <c r="F5327"/>
    </row>
    <row r="5328" spans="3:6" x14ac:dyDescent="0.2">
      <c r="C5328"/>
      <c r="D5328"/>
      <c r="E5328"/>
      <c r="F5328"/>
    </row>
    <row r="5329" spans="3:6" x14ac:dyDescent="0.2">
      <c r="C5329"/>
      <c r="D5329"/>
      <c r="E5329"/>
      <c r="F5329"/>
    </row>
    <row r="5330" spans="3:6" x14ac:dyDescent="0.2">
      <c r="C5330"/>
      <c r="D5330"/>
      <c r="E5330"/>
      <c r="F5330"/>
    </row>
    <row r="5331" spans="3:6" x14ac:dyDescent="0.2">
      <c r="C5331"/>
      <c r="D5331"/>
      <c r="E5331"/>
      <c r="F5331"/>
    </row>
    <row r="5332" spans="3:6" x14ac:dyDescent="0.2">
      <c r="C5332"/>
      <c r="D5332"/>
      <c r="E5332"/>
      <c r="F5332"/>
    </row>
    <row r="5333" spans="3:6" x14ac:dyDescent="0.2">
      <c r="C5333"/>
      <c r="D5333"/>
      <c r="E5333"/>
      <c r="F5333"/>
    </row>
    <row r="5334" spans="3:6" x14ac:dyDescent="0.2">
      <c r="C5334"/>
      <c r="D5334"/>
      <c r="E5334"/>
      <c r="F5334"/>
    </row>
    <row r="5335" spans="3:6" x14ac:dyDescent="0.2">
      <c r="C5335"/>
      <c r="D5335"/>
      <c r="E5335"/>
      <c r="F5335"/>
    </row>
    <row r="5336" spans="3:6" x14ac:dyDescent="0.2">
      <c r="C5336"/>
      <c r="D5336"/>
      <c r="E5336"/>
      <c r="F5336"/>
    </row>
    <row r="5337" spans="3:6" x14ac:dyDescent="0.2">
      <c r="C5337"/>
      <c r="D5337"/>
      <c r="E5337"/>
      <c r="F5337"/>
    </row>
    <row r="5338" spans="3:6" x14ac:dyDescent="0.2">
      <c r="C5338"/>
      <c r="D5338"/>
      <c r="E5338"/>
      <c r="F5338"/>
    </row>
    <row r="5339" spans="3:6" x14ac:dyDescent="0.2">
      <c r="C5339"/>
      <c r="D5339"/>
      <c r="E5339"/>
      <c r="F5339"/>
    </row>
    <row r="5340" spans="3:6" x14ac:dyDescent="0.2">
      <c r="C5340"/>
      <c r="D5340"/>
      <c r="E5340"/>
      <c r="F5340"/>
    </row>
    <row r="5341" spans="3:6" x14ac:dyDescent="0.2">
      <c r="C5341"/>
      <c r="D5341"/>
      <c r="E5341"/>
      <c r="F5341"/>
    </row>
    <row r="5342" spans="3:6" x14ac:dyDescent="0.2">
      <c r="C5342"/>
      <c r="D5342"/>
      <c r="E5342"/>
      <c r="F5342"/>
    </row>
    <row r="5343" spans="3:6" x14ac:dyDescent="0.2">
      <c r="C5343"/>
      <c r="D5343"/>
      <c r="E5343"/>
      <c r="F5343"/>
    </row>
    <row r="5344" spans="3:6" x14ac:dyDescent="0.2">
      <c r="C5344"/>
      <c r="D5344"/>
      <c r="E5344"/>
      <c r="F5344"/>
    </row>
    <row r="5345" spans="3:6" x14ac:dyDescent="0.2">
      <c r="C5345"/>
      <c r="D5345"/>
      <c r="E5345"/>
      <c r="F5345"/>
    </row>
    <row r="5346" spans="3:6" x14ac:dyDescent="0.2">
      <c r="C5346"/>
      <c r="D5346"/>
      <c r="E5346"/>
      <c r="F5346"/>
    </row>
    <row r="5347" spans="3:6" x14ac:dyDescent="0.2">
      <c r="C5347"/>
      <c r="D5347"/>
      <c r="E5347"/>
      <c r="F5347"/>
    </row>
    <row r="5348" spans="3:6" x14ac:dyDescent="0.2">
      <c r="C5348"/>
      <c r="D5348"/>
      <c r="E5348"/>
      <c r="F5348"/>
    </row>
    <row r="5349" spans="3:6" x14ac:dyDescent="0.2">
      <c r="C5349"/>
      <c r="D5349"/>
      <c r="E5349"/>
      <c r="F5349"/>
    </row>
    <row r="5350" spans="3:6" x14ac:dyDescent="0.2">
      <c r="C5350"/>
      <c r="D5350"/>
      <c r="E5350"/>
      <c r="F5350"/>
    </row>
    <row r="5351" spans="3:6" x14ac:dyDescent="0.2">
      <c r="C5351"/>
      <c r="D5351"/>
      <c r="E5351"/>
      <c r="F5351"/>
    </row>
    <row r="5352" spans="3:6" x14ac:dyDescent="0.2">
      <c r="C5352"/>
      <c r="D5352"/>
      <c r="E5352"/>
      <c r="F5352"/>
    </row>
    <row r="5353" spans="3:6" x14ac:dyDescent="0.2">
      <c r="C5353"/>
      <c r="D5353"/>
      <c r="E5353"/>
      <c r="F5353"/>
    </row>
    <row r="5354" spans="3:6" x14ac:dyDescent="0.2">
      <c r="C5354"/>
      <c r="D5354"/>
      <c r="E5354"/>
      <c r="F5354"/>
    </row>
    <row r="5355" spans="3:6" x14ac:dyDescent="0.2">
      <c r="C5355"/>
      <c r="D5355"/>
      <c r="E5355"/>
      <c r="F5355"/>
    </row>
    <row r="5356" spans="3:6" x14ac:dyDescent="0.2">
      <c r="C5356"/>
      <c r="D5356"/>
      <c r="E5356"/>
      <c r="F5356"/>
    </row>
    <row r="5357" spans="3:6" x14ac:dyDescent="0.2">
      <c r="C5357"/>
      <c r="D5357"/>
      <c r="E5357"/>
      <c r="F5357"/>
    </row>
    <row r="5358" spans="3:6" x14ac:dyDescent="0.2">
      <c r="C5358"/>
      <c r="D5358"/>
      <c r="E5358"/>
      <c r="F5358"/>
    </row>
    <row r="5359" spans="3:6" x14ac:dyDescent="0.2">
      <c r="C5359"/>
      <c r="D5359"/>
      <c r="E5359"/>
      <c r="F5359"/>
    </row>
    <row r="5360" spans="3:6" x14ac:dyDescent="0.2">
      <c r="C5360"/>
      <c r="D5360"/>
      <c r="E5360"/>
      <c r="F5360"/>
    </row>
    <row r="5361" spans="3:6" x14ac:dyDescent="0.2">
      <c r="C5361"/>
      <c r="D5361"/>
      <c r="E5361"/>
      <c r="F5361"/>
    </row>
    <row r="5362" spans="3:6" x14ac:dyDescent="0.2">
      <c r="C5362"/>
      <c r="D5362"/>
      <c r="E5362"/>
      <c r="F5362"/>
    </row>
    <row r="5363" spans="3:6" x14ac:dyDescent="0.2">
      <c r="C5363"/>
      <c r="D5363"/>
      <c r="E5363"/>
      <c r="F5363"/>
    </row>
    <row r="5364" spans="3:6" x14ac:dyDescent="0.2">
      <c r="C5364"/>
      <c r="D5364"/>
      <c r="E5364"/>
      <c r="F5364"/>
    </row>
    <row r="5365" spans="3:6" x14ac:dyDescent="0.2">
      <c r="C5365"/>
      <c r="D5365"/>
      <c r="E5365"/>
      <c r="F5365"/>
    </row>
    <row r="5366" spans="3:6" x14ac:dyDescent="0.2">
      <c r="C5366"/>
      <c r="D5366"/>
      <c r="E5366"/>
      <c r="F5366"/>
    </row>
    <row r="5367" spans="3:6" x14ac:dyDescent="0.2">
      <c r="C5367"/>
      <c r="D5367"/>
      <c r="E5367"/>
      <c r="F5367"/>
    </row>
    <row r="5368" spans="3:6" x14ac:dyDescent="0.2">
      <c r="C5368"/>
      <c r="D5368"/>
      <c r="E5368"/>
      <c r="F5368"/>
    </row>
    <row r="5369" spans="3:6" x14ac:dyDescent="0.2">
      <c r="C5369"/>
      <c r="D5369"/>
      <c r="E5369"/>
      <c r="F5369"/>
    </row>
    <row r="5370" spans="3:6" x14ac:dyDescent="0.2">
      <c r="C5370"/>
      <c r="D5370"/>
      <c r="E5370"/>
      <c r="F5370"/>
    </row>
    <row r="5371" spans="3:6" x14ac:dyDescent="0.2">
      <c r="C5371"/>
      <c r="D5371"/>
      <c r="E5371"/>
      <c r="F5371"/>
    </row>
    <row r="5372" spans="3:6" x14ac:dyDescent="0.2">
      <c r="C5372"/>
      <c r="D5372"/>
      <c r="E5372"/>
      <c r="F5372"/>
    </row>
    <row r="5373" spans="3:6" x14ac:dyDescent="0.2">
      <c r="C5373"/>
      <c r="D5373"/>
      <c r="E5373"/>
      <c r="F5373"/>
    </row>
    <row r="5374" spans="3:6" x14ac:dyDescent="0.2">
      <c r="C5374"/>
      <c r="D5374"/>
      <c r="E5374"/>
      <c r="F5374"/>
    </row>
    <row r="5375" spans="3:6" x14ac:dyDescent="0.2">
      <c r="C5375"/>
      <c r="D5375"/>
      <c r="E5375"/>
      <c r="F5375"/>
    </row>
    <row r="5376" spans="3:6" x14ac:dyDescent="0.2">
      <c r="C5376"/>
      <c r="D5376"/>
      <c r="E5376"/>
      <c r="F5376"/>
    </row>
    <row r="5377" spans="3:6" x14ac:dyDescent="0.2">
      <c r="C5377"/>
      <c r="D5377"/>
      <c r="E5377"/>
      <c r="F5377"/>
    </row>
    <row r="5378" spans="3:6" x14ac:dyDescent="0.2">
      <c r="C5378"/>
      <c r="D5378"/>
      <c r="E5378"/>
      <c r="F5378"/>
    </row>
    <row r="5379" spans="3:6" x14ac:dyDescent="0.2">
      <c r="C5379"/>
      <c r="D5379"/>
      <c r="E5379"/>
      <c r="F5379"/>
    </row>
    <row r="5380" spans="3:6" x14ac:dyDescent="0.2">
      <c r="C5380"/>
      <c r="D5380"/>
      <c r="E5380"/>
      <c r="F5380"/>
    </row>
    <row r="5381" spans="3:6" x14ac:dyDescent="0.2">
      <c r="C5381"/>
      <c r="D5381"/>
      <c r="E5381"/>
      <c r="F5381"/>
    </row>
    <row r="5382" spans="3:6" x14ac:dyDescent="0.2">
      <c r="C5382"/>
      <c r="D5382"/>
      <c r="E5382"/>
      <c r="F5382"/>
    </row>
    <row r="5383" spans="3:6" x14ac:dyDescent="0.2">
      <c r="C5383"/>
      <c r="D5383"/>
      <c r="E5383"/>
      <c r="F5383"/>
    </row>
    <row r="5384" spans="3:6" x14ac:dyDescent="0.2">
      <c r="C5384"/>
      <c r="D5384"/>
      <c r="E5384"/>
      <c r="F5384"/>
    </row>
    <row r="5385" spans="3:6" x14ac:dyDescent="0.2">
      <c r="C5385"/>
      <c r="D5385"/>
      <c r="E5385"/>
      <c r="F5385"/>
    </row>
    <row r="5386" spans="3:6" x14ac:dyDescent="0.2">
      <c r="C5386"/>
      <c r="D5386"/>
      <c r="E5386"/>
      <c r="F5386"/>
    </row>
    <row r="5387" spans="3:6" x14ac:dyDescent="0.2">
      <c r="C5387"/>
      <c r="D5387"/>
      <c r="E5387"/>
      <c r="F5387"/>
    </row>
    <row r="5388" spans="3:6" x14ac:dyDescent="0.2">
      <c r="C5388"/>
      <c r="D5388"/>
      <c r="E5388"/>
      <c r="F5388"/>
    </row>
    <row r="5389" spans="3:6" x14ac:dyDescent="0.2">
      <c r="C5389"/>
      <c r="D5389"/>
      <c r="E5389"/>
      <c r="F5389"/>
    </row>
    <row r="5390" spans="3:6" x14ac:dyDescent="0.2">
      <c r="C5390"/>
      <c r="D5390"/>
      <c r="E5390"/>
      <c r="F5390"/>
    </row>
    <row r="5391" spans="3:6" x14ac:dyDescent="0.2">
      <c r="C5391"/>
      <c r="D5391"/>
      <c r="E5391"/>
      <c r="F5391"/>
    </row>
    <row r="5392" spans="3:6" x14ac:dyDescent="0.2">
      <c r="C5392"/>
      <c r="D5392"/>
      <c r="E5392"/>
      <c r="F5392"/>
    </row>
    <row r="5393" spans="3:6" x14ac:dyDescent="0.2">
      <c r="C5393"/>
      <c r="D5393"/>
      <c r="E5393"/>
      <c r="F5393"/>
    </row>
    <row r="5394" spans="3:6" x14ac:dyDescent="0.2">
      <c r="C5394"/>
      <c r="D5394"/>
      <c r="E5394"/>
      <c r="F5394"/>
    </row>
    <row r="5395" spans="3:6" x14ac:dyDescent="0.2">
      <c r="C5395"/>
      <c r="D5395"/>
      <c r="E5395"/>
      <c r="F5395"/>
    </row>
    <row r="5396" spans="3:6" x14ac:dyDescent="0.2">
      <c r="C5396"/>
      <c r="D5396"/>
      <c r="E5396"/>
      <c r="F5396"/>
    </row>
    <row r="5397" spans="3:6" x14ac:dyDescent="0.2">
      <c r="C5397"/>
      <c r="D5397"/>
      <c r="E5397"/>
      <c r="F5397"/>
    </row>
    <row r="5398" spans="3:6" x14ac:dyDescent="0.2">
      <c r="C5398"/>
      <c r="D5398"/>
      <c r="E5398"/>
      <c r="F5398"/>
    </row>
    <row r="5399" spans="3:6" x14ac:dyDescent="0.2">
      <c r="C5399"/>
      <c r="D5399"/>
      <c r="E5399"/>
      <c r="F5399"/>
    </row>
    <row r="5400" spans="3:6" x14ac:dyDescent="0.2">
      <c r="C5400"/>
      <c r="D5400"/>
      <c r="E5400"/>
      <c r="F5400"/>
    </row>
    <row r="5401" spans="3:6" x14ac:dyDescent="0.2">
      <c r="C5401"/>
      <c r="D5401"/>
      <c r="E5401"/>
      <c r="F5401"/>
    </row>
    <row r="5402" spans="3:6" x14ac:dyDescent="0.2">
      <c r="C5402"/>
      <c r="D5402"/>
      <c r="E5402"/>
      <c r="F5402"/>
    </row>
    <row r="5403" spans="3:6" x14ac:dyDescent="0.2">
      <c r="C5403"/>
      <c r="D5403"/>
      <c r="E5403"/>
      <c r="F5403"/>
    </row>
    <row r="5404" spans="3:6" x14ac:dyDescent="0.2">
      <c r="C5404"/>
      <c r="D5404"/>
      <c r="E5404"/>
      <c r="F5404"/>
    </row>
    <row r="5405" spans="3:6" x14ac:dyDescent="0.2">
      <c r="C5405"/>
      <c r="D5405"/>
      <c r="E5405"/>
      <c r="F5405"/>
    </row>
    <row r="5406" spans="3:6" x14ac:dyDescent="0.2">
      <c r="C5406"/>
      <c r="D5406"/>
      <c r="E5406"/>
      <c r="F5406"/>
    </row>
    <row r="5407" spans="3:6" x14ac:dyDescent="0.2">
      <c r="C5407"/>
      <c r="D5407"/>
      <c r="E5407"/>
      <c r="F5407"/>
    </row>
    <row r="5408" spans="3:6" x14ac:dyDescent="0.2">
      <c r="C5408"/>
      <c r="D5408"/>
      <c r="E5408"/>
      <c r="F5408"/>
    </row>
    <row r="5409" spans="3:6" x14ac:dyDescent="0.2">
      <c r="C5409"/>
      <c r="D5409"/>
      <c r="E5409"/>
      <c r="F5409"/>
    </row>
    <row r="5410" spans="3:6" x14ac:dyDescent="0.2">
      <c r="C5410"/>
      <c r="D5410"/>
      <c r="E5410"/>
      <c r="F5410"/>
    </row>
    <row r="5411" spans="3:6" x14ac:dyDescent="0.2">
      <c r="C5411"/>
      <c r="D5411"/>
      <c r="E5411"/>
      <c r="F5411"/>
    </row>
    <row r="5412" spans="3:6" x14ac:dyDescent="0.2">
      <c r="C5412"/>
      <c r="D5412"/>
      <c r="E5412"/>
      <c r="F5412"/>
    </row>
    <row r="5413" spans="3:6" x14ac:dyDescent="0.2">
      <c r="C5413"/>
      <c r="D5413"/>
      <c r="E5413"/>
      <c r="F5413"/>
    </row>
    <row r="5414" spans="3:6" x14ac:dyDescent="0.2">
      <c r="C5414"/>
      <c r="D5414"/>
      <c r="E5414"/>
      <c r="F5414"/>
    </row>
    <row r="5415" spans="3:6" x14ac:dyDescent="0.2">
      <c r="C5415"/>
      <c r="D5415"/>
      <c r="E5415"/>
      <c r="F5415"/>
    </row>
    <row r="5416" spans="3:6" x14ac:dyDescent="0.2">
      <c r="C5416"/>
      <c r="D5416"/>
      <c r="E5416"/>
      <c r="F5416"/>
    </row>
    <row r="5417" spans="3:6" x14ac:dyDescent="0.2">
      <c r="C5417"/>
      <c r="D5417"/>
      <c r="E5417"/>
      <c r="F5417"/>
    </row>
    <row r="5418" spans="3:6" x14ac:dyDescent="0.2">
      <c r="C5418"/>
      <c r="D5418"/>
      <c r="E5418"/>
      <c r="F5418"/>
    </row>
    <row r="5419" spans="3:6" x14ac:dyDescent="0.2">
      <c r="C5419"/>
      <c r="D5419"/>
      <c r="E5419"/>
      <c r="F5419"/>
    </row>
    <row r="5420" spans="3:6" x14ac:dyDescent="0.2">
      <c r="C5420"/>
      <c r="D5420"/>
      <c r="E5420"/>
      <c r="F5420"/>
    </row>
    <row r="5421" spans="3:6" x14ac:dyDescent="0.2">
      <c r="C5421"/>
      <c r="D5421"/>
      <c r="E5421"/>
      <c r="F5421"/>
    </row>
    <row r="5422" spans="3:6" x14ac:dyDescent="0.2">
      <c r="C5422"/>
      <c r="D5422"/>
      <c r="E5422"/>
      <c r="F5422"/>
    </row>
    <row r="5423" spans="3:6" x14ac:dyDescent="0.2">
      <c r="C5423"/>
      <c r="D5423"/>
      <c r="E5423"/>
      <c r="F5423"/>
    </row>
    <row r="5424" spans="3:6" x14ac:dyDescent="0.2">
      <c r="C5424"/>
      <c r="D5424"/>
      <c r="E5424"/>
      <c r="F5424"/>
    </row>
    <row r="5425" spans="3:6" x14ac:dyDescent="0.2">
      <c r="C5425"/>
      <c r="D5425"/>
      <c r="E5425"/>
      <c r="F5425"/>
    </row>
    <row r="5426" spans="3:6" x14ac:dyDescent="0.2">
      <c r="C5426"/>
      <c r="D5426"/>
      <c r="E5426"/>
      <c r="F5426"/>
    </row>
    <row r="5427" spans="3:6" x14ac:dyDescent="0.2">
      <c r="C5427"/>
      <c r="D5427"/>
      <c r="E5427"/>
      <c r="F5427"/>
    </row>
    <row r="5428" spans="3:6" x14ac:dyDescent="0.2">
      <c r="C5428"/>
      <c r="D5428"/>
      <c r="E5428"/>
      <c r="F5428"/>
    </row>
    <row r="5429" spans="3:6" x14ac:dyDescent="0.2">
      <c r="C5429"/>
      <c r="D5429"/>
      <c r="E5429"/>
      <c r="F5429"/>
    </row>
    <row r="5430" spans="3:6" x14ac:dyDescent="0.2">
      <c r="C5430"/>
      <c r="D5430"/>
      <c r="E5430"/>
      <c r="F5430"/>
    </row>
    <row r="5431" spans="3:6" x14ac:dyDescent="0.2">
      <c r="C5431"/>
      <c r="D5431"/>
      <c r="E5431"/>
      <c r="F5431"/>
    </row>
    <row r="5432" spans="3:6" x14ac:dyDescent="0.2">
      <c r="C5432"/>
      <c r="D5432"/>
      <c r="E5432"/>
      <c r="F5432"/>
    </row>
    <row r="5433" spans="3:6" x14ac:dyDescent="0.2">
      <c r="C5433"/>
      <c r="D5433"/>
      <c r="E5433"/>
      <c r="F5433"/>
    </row>
    <row r="5434" spans="3:6" x14ac:dyDescent="0.2">
      <c r="C5434"/>
      <c r="D5434"/>
      <c r="E5434"/>
      <c r="F5434"/>
    </row>
    <row r="5435" spans="3:6" x14ac:dyDescent="0.2">
      <c r="C5435"/>
      <c r="D5435"/>
      <c r="E5435"/>
      <c r="F5435"/>
    </row>
    <row r="5436" spans="3:6" x14ac:dyDescent="0.2">
      <c r="C5436"/>
      <c r="D5436"/>
      <c r="E5436"/>
      <c r="F5436"/>
    </row>
    <row r="5437" spans="3:6" x14ac:dyDescent="0.2">
      <c r="C5437"/>
      <c r="D5437"/>
      <c r="E5437"/>
      <c r="F5437"/>
    </row>
    <row r="5438" spans="3:6" x14ac:dyDescent="0.2">
      <c r="C5438"/>
      <c r="D5438"/>
      <c r="E5438"/>
      <c r="F5438"/>
    </row>
    <row r="5439" spans="3:6" x14ac:dyDescent="0.2">
      <c r="C5439"/>
      <c r="D5439"/>
      <c r="E5439"/>
      <c r="F5439"/>
    </row>
    <row r="5440" spans="3:6" x14ac:dyDescent="0.2">
      <c r="C5440"/>
      <c r="D5440"/>
      <c r="E5440"/>
      <c r="F5440"/>
    </row>
    <row r="5441" spans="3:6" x14ac:dyDescent="0.2">
      <c r="C5441"/>
      <c r="D5441"/>
      <c r="E5441"/>
      <c r="F5441"/>
    </row>
    <row r="5442" spans="3:6" x14ac:dyDescent="0.2">
      <c r="C5442"/>
      <c r="D5442"/>
      <c r="E5442"/>
      <c r="F5442"/>
    </row>
    <row r="5443" spans="3:6" x14ac:dyDescent="0.2">
      <c r="C5443"/>
      <c r="D5443"/>
      <c r="E5443"/>
      <c r="F5443"/>
    </row>
    <row r="5444" spans="3:6" x14ac:dyDescent="0.2">
      <c r="C5444"/>
      <c r="D5444"/>
      <c r="E5444"/>
      <c r="F5444"/>
    </row>
    <row r="5445" spans="3:6" x14ac:dyDescent="0.2">
      <c r="C5445"/>
      <c r="D5445"/>
      <c r="E5445"/>
      <c r="F5445"/>
    </row>
    <row r="5446" spans="3:6" x14ac:dyDescent="0.2">
      <c r="C5446"/>
      <c r="D5446"/>
      <c r="E5446"/>
      <c r="F5446"/>
    </row>
    <row r="5447" spans="3:6" x14ac:dyDescent="0.2">
      <c r="C5447"/>
      <c r="D5447"/>
      <c r="E5447"/>
      <c r="F5447"/>
    </row>
    <row r="5448" spans="3:6" x14ac:dyDescent="0.2">
      <c r="C5448"/>
      <c r="D5448"/>
      <c r="E5448"/>
      <c r="F5448"/>
    </row>
    <row r="5449" spans="3:6" x14ac:dyDescent="0.2">
      <c r="C5449"/>
      <c r="D5449"/>
      <c r="E5449"/>
      <c r="F5449"/>
    </row>
    <row r="5450" spans="3:6" x14ac:dyDescent="0.2">
      <c r="C5450"/>
      <c r="D5450"/>
      <c r="E5450"/>
      <c r="F5450"/>
    </row>
    <row r="5451" spans="3:6" x14ac:dyDescent="0.2">
      <c r="C5451"/>
      <c r="D5451"/>
      <c r="E5451"/>
      <c r="F5451"/>
    </row>
    <row r="5452" spans="3:6" x14ac:dyDescent="0.2">
      <c r="C5452"/>
      <c r="D5452"/>
      <c r="E5452"/>
      <c r="F5452"/>
    </row>
    <row r="5453" spans="3:6" x14ac:dyDescent="0.2">
      <c r="C5453"/>
      <c r="D5453"/>
      <c r="E5453"/>
      <c r="F5453"/>
    </row>
    <row r="5454" spans="3:6" x14ac:dyDescent="0.2">
      <c r="C5454"/>
      <c r="D5454"/>
      <c r="E5454"/>
      <c r="F5454"/>
    </row>
    <row r="5455" spans="3:6" x14ac:dyDescent="0.2">
      <c r="C5455"/>
      <c r="D5455"/>
      <c r="E5455"/>
      <c r="F5455"/>
    </row>
    <row r="5456" spans="3:6" x14ac:dyDescent="0.2">
      <c r="C5456"/>
      <c r="D5456"/>
      <c r="E5456"/>
      <c r="F5456"/>
    </row>
    <row r="5457" spans="3:6" x14ac:dyDescent="0.2">
      <c r="C5457"/>
      <c r="D5457"/>
      <c r="E5457"/>
      <c r="F5457"/>
    </row>
    <row r="5458" spans="3:6" x14ac:dyDescent="0.2">
      <c r="C5458"/>
      <c r="D5458"/>
      <c r="E5458"/>
      <c r="F5458"/>
    </row>
    <row r="5459" spans="3:6" x14ac:dyDescent="0.2">
      <c r="C5459"/>
      <c r="D5459"/>
      <c r="E5459"/>
      <c r="F5459"/>
    </row>
    <row r="5460" spans="3:6" x14ac:dyDescent="0.2">
      <c r="C5460"/>
      <c r="D5460"/>
      <c r="E5460"/>
      <c r="F5460"/>
    </row>
    <row r="5461" spans="3:6" x14ac:dyDescent="0.2">
      <c r="C5461"/>
      <c r="D5461"/>
      <c r="E5461"/>
      <c r="F5461"/>
    </row>
    <row r="5462" spans="3:6" x14ac:dyDescent="0.2">
      <c r="C5462"/>
      <c r="D5462"/>
      <c r="E5462"/>
      <c r="F5462"/>
    </row>
    <row r="5463" spans="3:6" x14ac:dyDescent="0.2">
      <c r="C5463"/>
      <c r="D5463"/>
      <c r="E5463"/>
      <c r="F5463"/>
    </row>
    <row r="5464" spans="3:6" x14ac:dyDescent="0.2">
      <c r="C5464"/>
      <c r="D5464"/>
      <c r="E5464"/>
      <c r="F5464"/>
    </row>
    <row r="5465" spans="3:6" x14ac:dyDescent="0.2">
      <c r="C5465"/>
      <c r="D5465"/>
      <c r="E5465"/>
      <c r="F5465"/>
    </row>
    <row r="5466" spans="3:6" x14ac:dyDescent="0.2">
      <c r="C5466"/>
      <c r="D5466"/>
      <c r="E5466"/>
      <c r="F5466"/>
    </row>
    <row r="5467" spans="3:6" x14ac:dyDescent="0.2">
      <c r="C5467"/>
      <c r="D5467"/>
      <c r="E5467"/>
      <c r="F5467"/>
    </row>
    <row r="5468" spans="3:6" x14ac:dyDescent="0.2">
      <c r="C5468"/>
      <c r="D5468"/>
      <c r="E5468"/>
      <c r="F5468"/>
    </row>
    <row r="5469" spans="3:6" x14ac:dyDescent="0.2">
      <c r="C5469"/>
      <c r="D5469"/>
      <c r="E5469"/>
      <c r="F5469"/>
    </row>
    <row r="5470" spans="3:6" x14ac:dyDescent="0.2">
      <c r="C5470"/>
      <c r="D5470"/>
      <c r="E5470"/>
      <c r="F5470"/>
    </row>
    <row r="5471" spans="3:6" x14ac:dyDescent="0.2">
      <c r="C5471"/>
      <c r="D5471"/>
      <c r="E5471"/>
      <c r="F5471"/>
    </row>
    <row r="5472" spans="3:6" x14ac:dyDescent="0.2">
      <c r="C5472"/>
      <c r="D5472"/>
      <c r="E5472"/>
      <c r="F5472"/>
    </row>
    <row r="5473" spans="3:6" x14ac:dyDescent="0.2">
      <c r="C5473"/>
      <c r="D5473"/>
      <c r="E5473"/>
      <c r="F5473"/>
    </row>
    <row r="5474" spans="3:6" x14ac:dyDescent="0.2">
      <c r="C5474"/>
      <c r="D5474"/>
      <c r="E5474"/>
      <c r="F5474"/>
    </row>
    <row r="5475" spans="3:6" x14ac:dyDescent="0.2">
      <c r="C5475"/>
      <c r="D5475"/>
      <c r="E5475"/>
      <c r="F5475"/>
    </row>
    <row r="5476" spans="3:6" x14ac:dyDescent="0.2">
      <c r="C5476"/>
      <c r="D5476"/>
      <c r="E5476"/>
      <c r="F5476"/>
    </row>
    <row r="5477" spans="3:6" x14ac:dyDescent="0.2">
      <c r="C5477"/>
      <c r="D5477"/>
      <c r="E5477"/>
      <c r="F5477"/>
    </row>
    <row r="5478" spans="3:6" x14ac:dyDescent="0.2">
      <c r="C5478"/>
      <c r="D5478"/>
      <c r="E5478"/>
      <c r="F5478"/>
    </row>
    <row r="5479" spans="3:6" x14ac:dyDescent="0.2">
      <c r="C5479"/>
      <c r="D5479"/>
      <c r="E5479"/>
      <c r="F5479"/>
    </row>
    <row r="5480" spans="3:6" x14ac:dyDescent="0.2">
      <c r="C5480"/>
      <c r="D5480"/>
      <c r="E5480"/>
      <c r="F5480"/>
    </row>
    <row r="5481" spans="3:6" x14ac:dyDescent="0.2">
      <c r="C5481"/>
      <c r="D5481"/>
      <c r="E5481"/>
      <c r="F5481"/>
    </row>
    <row r="5482" spans="3:6" x14ac:dyDescent="0.2">
      <c r="C5482"/>
      <c r="D5482"/>
      <c r="E5482"/>
      <c r="F5482"/>
    </row>
    <row r="5483" spans="3:6" x14ac:dyDescent="0.2">
      <c r="C5483"/>
      <c r="D5483"/>
      <c r="E5483"/>
      <c r="F5483"/>
    </row>
    <row r="5484" spans="3:6" x14ac:dyDescent="0.2">
      <c r="C5484"/>
      <c r="D5484"/>
      <c r="E5484"/>
      <c r="F5484"/>
    </row>
    <row r="5485" spans="3:6" x14ac:dyDescent="0.2">
      <c r="C5485"/>
      <c r="D5485"/>
      <c r="E5485"/>
      <c r="F5485"/>
    </row>
    <row r="5486" spans="3:6" x14ac:dyDescent="0.2">
      <c r="C5486"/>
      <c r="D5486"/>
      <c r="E5486"/>
      <c r="F5486"/>
    </row>
    <row r="5487" spans="3:6" x14ac:dyDescent="0.2">
      <c r="C5487"/>
      <c r="D5487"/>
      <c r="E5487"/>
      <c r="F5487"/>
    </row>
    <row r="5488" spans="3:6" x14ac:dyDescent="0.2">
      <c r="C5488"/>
      <c r="D5488"/>
      <c r="E5488"/>
      <c r="F5488"/>
    </row>
    <row r="5489" spans="3:6" x14ac:dyDescent="0.2">
      <c r="C5489"/>
      <c r="D5489"/>
      <c r="E5489"/>
      <c r="F5489"/>
    </row>
    <row r="5490" spans="3:6" x14ac:dyDescent="0.2">
      <c r="C5490"/>
      <c r="D5490"/>
      <c r="E5490"/>
      <c r="F5490"/>
    </row>
    <row r="5491" spans="3:6" x14ac:dyDescent="0.2">
      <c r="C5491"/>
      <c r="D5491"/>
      <c r="E5491"/>
      <c r="F5491"/>
    </row>
    <row r="5492" spans="3:6" x14ac:dyDescent="0.2">
      <c r="C5492"/>
      <c r="D5492"/>
      <c r="E5492"/>
      <c r="F5492"/>
    </row>
    <row r="5493" spans="3:6" x14ac:dyDescent="0.2">
      <c r="C5493"/>
      <c r="D5493"/>
      <c r="E5493"/>
      <c r="F5493"/>
    </row>
    <row r="5494" spans="3:6" x14ac:dyDescent="0.2">
      <c r="C5494"/>
      <c r="D5494"/>
      <c r="E5494"/>
      <c r="F5494"/>
    </row>
    <row r="5495" spans="3:6" x14ac:dyDescent="0.2">
      <c r="C5495"/>
      <c r="D5495"/>
      <c r="E5495"/>
      <c r="F5495"/>
    </row>
    <row r="5496" spans="3:6" x14ac:dyDescent="0.2">
      <c r="C5496"/>
      <c r="D5496"/>
      <c r="E5496"/>
      <c r="F5496"/>
    </row>
    <row r="5497" spans="3:6" x14ac:dyDescent="0.2">
      <c r="C5497"/>
      <c r="D5497"/>
      <c r="E5497"/>
      <c r="F5497"/>
    </row>
    <row r="5498" spans="3:6" x14ac:dyDescent="0.2">
      <c r="C5498"/>
      <c r="D5498"/>
      <c r="E5498"/>
      <c r="F5498"/>
    </row>
    <row r="5499" spans="3:6" x14ac:dyDescent="0.2">
      <c r="C5499"/>
      <c r="D5499"/>
      <c r="E5499"/>
      <c r="F5499"/>
    </row>
    <row r="5500" spans="3:6" x14ac:dyDescent="0.2">
      <c r="C5500"/>
      <c r="D5500"/>
      <c r="E5500"/>
      <c r="F5500"/>
    </row>
    <row r="5501" spans="3:6" x14ac:dyDescent="0.2">
      <c r="C5501"/>
      <c r="D5501"/>
      <c r="E5501"/>
      <c r="F5501"/>
    </row>
    <row r="5502" spans="3:6" x14ac:dyDescent="0.2">
      <c r="C5502"/>
      <c r="D5502"/>
      <c r="E5502"/>
      <c r="F5502"/>
    </row>
    <row r="5503" spans="3:6" x14ac:dyDescent="0.2">
      <c r="C5503"/>
      <c r="D5503"/>
      <c r="E5503"/>
      <c r="F5503"/>
    </row>
    <row r="5504" spans="3:6" x14ac:dyDescent="0.2">
      <c r="C5504"/>
      <c r="D5504"/>
      <c r="E5504"/>
      <c r="F5504"/>
    </row>
    <row r="5505" spans="3:6" x14ac:dyDescent="0.2">
      <c r="C5505"/>
      <c r="D5505"/>
      <c r="E5505"/>
      <c r="F5505"/>
    </row>
    <row r="5506" spans="3:6" x14ac:dyDescent="0.2">
      <c r="C5506"/>
      <c r="D5506"/>
      <c r="E5506"/>
      <c r="F5506"/>
    </row>
    <row r="5507" spans="3:6" x14ac:dyDescent="0.2">
      <c r="C5507"/>
      <c r="D5507"/>
      <c r="E5507"/>
      <c r="F5507"/>
    </row>
    <row r="5508" spans="3:6" x14ac:dyDescent="0.2">
      <c r="C5508"/>
      <c r="D5508"/>
      <c r="E5508"/>
      <c r="F5508"/>
    </row>
    <row r="5509" spans="3:6" x14ac:dyDescent="0.2">
      <c r="C5509"/>
      <c r="D5509"/>
      <c r="E5509"/>
      <c r="F5509"/>
    </row>
    <row r="5510" spans="3:6" x14ac:dyDescent="0.2">
      <c r="C5510"/>
      <c r="D5510"/>
      <c r="E5510"/>
      <c r="F5510"/>
    </row>
    <row r="5511" spans="3:6" x14ac:dyDescent="0.2">
      <c r="C5511"/>
      <c r="D5511"/>
      <c r="E5511"/>
      <c r="F5511"/>
    </row>
    <row r="5512" spans="3:6" x14ac:dyDescent="0.2">
      <c r="C5512"/>
      <c r="D5512"/>
      <c r="E5512"/>
      <c r="F5512"/>
    </row>
    <row r="5513" spans="3:6" x14ac:dyDescent="0.2">
      <c r="C5513"/>
      <c r="D5513"/>
      <c r="E5513"/>
      <c r="F5513"/>
    </row>
    <row r="5514" spans="3:6" x14ac:dyDescent="0.2">
      <c r="C5514"/>
      <c r="D5514"/>
      <c r="E5514"/>
      <c r="F5514"/>
    </row>
    <row r="5515" spans="3:6" x14ac:dyDescent="0.2">
      <c r="C5515"/>
      <c r="D5515"/>
      <c r="E5515"/>
      <c r="F5515"/>
    </row>
    <row r="5516" spans="3:6" x14ac:dyDescent="0.2">
      <c r="C5516"/>
      <c r="D5516"/>
      <c r="E5516"/>
      <c r="F5516"/>
    </row>
    <row r="5517" spans="3:6" x14ac:dyDescent="0.2">
      <c r="C5517"/>
      <c r="D5517"/>
      <c r="E5517"/>
      <c r="F5517"/>
    </row>
    <row r="5518" spans="3:6" x14ac:dyDescent="0.2">
      <c r="C5518"/>
      <c r="D5518"/>
      <c r="E5518"/>
      <c r="F5518"/>
    </row>
    <row r="5519" spans="3:6" x14ac:dyDescent="0.2">
      <c r="C5519"/>
      <c r="D5519"/>
      <c r="E5519"/>
      <c r="F5519"/>
    </row>
    <row r="5520" spans="3:6" x14ac:dyDescent="0.2">
      <c r="C5520"/>
      <c r="D5520"/>
      <c r="E5520"/>
      <c r="F5520"/>
    </row>
    <row r="5521" spans="3:6" x14ac:dyDescent="0.2">
      <c r="C5521"/>
      <c r="D5521"/>
      <c r="E5521"/>
      <c r="F5521"/>
    </row>
    <row r="5522" spans="3:6" x14ac:dyDescent="0.2">
      <c r="C5522"/>
      <c r="D5522"/>
      <c r="E5522"/>
      <c r="F5522"/>
    </row>
    <row r="5523" spans="3:6" x14ac:dyDescent="0.2">
      <c r="C5523"/>
      <c r="D5523"/>
      <c r="E5523"/>
      <c r="F5523"/>
    </row>
    <row r="5524" spans="3:6" x14ac:dyDescent="0.2">
      <c r="C5524"/>
      <c r="D5524"/>
      <c r="E5524"/>
      <c r="F5524"/>
    </row>
    <row r="5525" spans="3:6" x14ac:dyDescent="0.2">
      <c r="C5525"/>
      <c r="D5525"/>
      <c r="E5525"/>
      <c r="F5525"/>
    </row>
    <row r="5526" spans="3:6" x14ac:dyDescent="0.2">
      <c r="C5526"/>
      <c r="D5526"/>
      <c r="E5526"/>
      <c r="F5526"/>
    </row>
    <row r="5527" spans="3:6" x14ac:dyDescent="0.2">
      <c r="C5527"/>
      <c r="D5527"/>
      <c r="E5527"/>
      <c r="F5527"/>
    </row>
    <row r="5528" spans="3:6" x14ac:dyDescent="0.2">
      <c r="C5528"/>
      <c r="D5528"/>
      <c r="E5528"/>
      <c r="F5528"/>
    </row>
    <row r="5529" spans="3:6" x14ac:dyDescent="0.2">
      <c r="C5529"/>
      <c r="D5529"/>
      <c r="E5529"/>
      <c r="F5529"/>
    </row>
    <row r="5530" spans="3:6" x14ac:dyDescent="0.2">
      <c r="C5530"/>
      <c r="D5530"/>
      <c r="E5530"/>
      <c r="F5530"/>
    </row>
    <row r="5531" spans="3:6" x14ac:dyDescent="0.2">
      <c r="C5531"/>
      <c r="D5531"/>
      <c r="E5531"/>
      <c r="F5531"/>
    </row>
    <row r="5532" spans="3:6" x14ac:dyDescent="0.2">
      <c r="C5532"/>
      <c r="D5532"/>
      <c r="E5532"/>
      <c r="F5532"/>
    </row>
    <row r="5533" spans="3:6" x14ac:dyDescent="0.2">
      <c r="C5533"/>
      <c r="D5533"/>
      <c r="E5533"/>
      <c r="F5533"/>
    </row>
    <row r="5534" spans="3:6" x14ac:dyDescent="0.2">
      <c r="C5534"/>
      <c r="D5534"/>
      <c r="E5534"/>
      <c r="F5534"/>
    </row>
    <row r="5535" spans="3:6" x14ac:dyDescent="0.2">
      <c r="C5535"/>
      <c r="D5535"/>
      <c r="E5535"/>
      <c r="F5535"/>
    </row>
    <row r="5536" spans="3:6" x14ac:dyDescent="0.2">
      <c r="C5536"/>
      <c r="D5536"/>
      <c r="E5536"/>
      <c r="F5536"/>
    </row>
    <row r="5537" spans="3:6" x14ac:dyDescent="0.2">
      <c r="C5537"/>
      <c r="D5537"/>
      <c r="E5537"/>
      <c r="F5537"/>
    </row>
    <row r="5538" spans="3:6" x14ac:dyDescent="0.2">
      <c r="C5538"/>
      <c r="D5538"/>
      <c r="E5538"/>
      <c r="F5538"/>
    </row>
    <row r="5539" spans="3:6" x14ac:dyDescent="0.2">
      <c r="C5539"/>
      <c r="D5539"/>
      <c r="E5539"/>
      <c r="F5539"/>
    </row>
    <row r="5540" spans="3:6" x14ac:dyDescent="0.2">
      <c r="C5540"/>
      <c r="D5540"/>
      <c r="E5540"/>
      <c r="F5540"/>
    </row>
    <row r="5541" spans="3:6" x14ac:dyDescent="0.2">
      <c r="C5541"/>
      <c r="D5541"/>
      <c r="E5541"/>
      <c r="F5541"/>
    </row>
    <row r="5542" spans="3:6" x14ac:dyDescent="0.2">
      <c r="C5542"/>
      <c r="D5542"/>
      <c r="E5542"/>
      <c r="F5542"/>
    </row>
    <row r="5543" spans="3:6" x14ac:dyDescent="0.2">
      <c r="C5543"/>
      <c r="D5543"/>
      <c r="E5543"/>
      <c r="F5543"/>
    </row>
    <row r="5544" spans="3:6" x14ac:dyDescent="0.2">
      <c r="C5544"/>
      <c r="D5544"/>
      <c r="E5544"/>
      <c r="F5544"/>
    </row>
    <row r="5545" spans="3:6" x14ac:dyDescent="0.2">
      <c r="C5545"/>
      <c r="D5545"/>
      <c r="E5545"/>
      <c r="F5545"/>
    </row>
    <row r="5546" spans="3:6" x14ac:dyDescent="0.2">
      <c r="C5546"/>
      <c r="D5546"/>
      <c r="E5546"/>
      <c r="F5546"/>
    </row>
    <row r="5547" spans="3:6" x14ac:dyDescent="0.2">
      <c r="C5547"/>
      <c r="D5547"/>
      <c r="E5547"/>
      <c r="F5547"/>
    </row>
    <row r="5548" spans="3:6" x14ac:dyDescent="0.2">
      <c r="C5548"/>
      <c r="D5548"/>
      <c r="E5548"/>
      <c r="F5548"/>
    </row>
    <row r="5549" spans="3:6" x14ac:dyDescent="0.2">
      <c r="C5549"/>
      <c r="D5549"/>
      <c r="E5549"/>
      <c r="F5549"/>
    </row>
    <row r="5550" spans="3:6" x14ac:dyDescent="0.2">
      <c r="C5550"/>
      <c r="D5550"/>
      <c r="E5550"/>
      <c r="F5550"/>
    </row>
    <row r="5551" spans="3:6" x14ac:dyDescent="0.2">
      <c r="C5551"/>
      <c r="D5551"/>
      <c r="E5551"/>
      <c r="F5551"/>
    </row>
    <row r="5552" spans="3:6" x14ac:dyDescent="0.2">
      <c r="C5552"/>
      <c r="D5552"/>
      <c r="E5552"/>
      <c r="F5552"/>
    </row>
    <row r="5553" spans="3:6" x14ac:dyDescent="0.2">
      <c r="C5553"/>
      <c r="D5553"/>
      <c r="E5553"/>
      <c r="F5553"/>
    </row>
    <row r="5554" spans="3:6" x14ac:dyDescent="0.2">
      <c r="C5554"/>
      <c r="D5554"/>
      <c r="E5554"/>
      <c r="F5554"/>
    </row>
    <row r="5555" spans="3:6" x14ac:dyDescent="0.2">
      <c r="C5555"/>
      <c r="D5555"/>
      <c r="E5555"/>
      <c r="F5555"/>
    </row>
    <row r="5556" spans="3:6" x14ac:dyDescent="0.2">
      <c r="C5556"/>
      <c r="D5556"/>
      <c r="E5556"/>
      <c r="F5556"/>
    </row>
    <row r="5557" spans="3:6" x14ac:dyDescent="0.2">
      <c r="C5557"/>
      <c r="D5557"/>
      <c r="E5557"/>
      <c r="F5557"/>
    </row>
    <row r="5558" spans="3:6" x14ac:dyDescent="0.2">
      <c r="C5558"/>
      <c r="D5558"/>
      <c r="E5558"/>
      <c r="F5558"/>
    </row>
    <row r="5559" spans="3:6" x14ac:dyDescent="0.2">
      <c r="C5559"/>
      <c r="D5559"/>
      <c r="E5559"/>
      <c r="F5559"/>
    </row>
    <row r="5560" spans="3:6" x14ac:dyDescent="0.2">
      <c r="C5560"/>
      <c r="D5560"/>
      <c r="E5560"/>
      <c r="F5560"/>
    </row>
    <row r="5561" spans="3:6" x14ac:dyDescent="0.2">
      <c r="C5561"/>
      <c r="D5561"/>
      <c r="E5561"/>
      <c r="F5561"/>
    </row>
    <row r="5562" spans="3:6" x14ac:dyDescent="0.2">
      <c r="C5562"/>
      <c r="D5562"/>
      <c r="E5562"/>
      <c r="F5562"/>
    </row>
    <row r="5563" spans="3:6" x14ac:dyDescent="0.2">
      <c r="C5563"/>
      <c r="D5563"/>
      <c r="E5563"/>
      <c r="F5563"/>
    </row>
    <row r="5564" spans="3:6" x14ac:dyDescent="0.2">
      <c r="C5564"/>
      <c r="D5564"/>
      <c r="E5564"/>
      <c r="F5564"/>
    </row>
    <row r="5565" spans="3:6" x14ac:dyDescent="0.2">
      <c r="C5565"/>
      <c r="D5565"/>
      <c r="E5565"/>
      <c r="F5565"/>
    </row>
    <row r="5566" spans="3:6" x14ac:dyDescent="0.2">
      <c r="C5566"/>
      <c r="D5566"/>
      <c r="E5566"/>
      <c r="F5566"/>
    </row>
    <row r="5567" spans="3:6" x14ac:dyDescent="0.2">
      <c r="C5567"/>
      <c r="D5567"/>
      <c r="E5567"/>
      <c r="F5567"/>
    </row>
    <row r="5568" spans="3:6" x14ac:dyDescent="0.2">
      <c r="C5568"/>
      <c r="D5568"/>
      <c r="E5568"/>
      <c r="F5568"/>
    </row>
    <row r="5569" spans="3:6" x14ac:dyDescent="0.2">
      <c r="C5569"/>
      <c r="D5569"/>
      <c r="E5569"/>
      <c r="F5569"/>
    </row>
    <row r="5570" spans="3:6" x14ac:dyDescent="0.2">
      <c r="C5570"/>
      <c r="D5570"/>
      <c r="E5570"/>
      <c r="F5570"/>
    </row>
    <row r="5571" spans="3:6" x14ac:dyDescent="0.2">
      <c r="C5571"/>
      <c r="D5571"/>
      <c r="E5571"/>
      <c r="F5571"/>
    </row>
    <row r="5572" spans="3:6" x14ac:dyDescent="0.2">
      <c r="C5572"/>
      <c r="D5572"/>
      <c r="E5572"/>
      <c r="F5572"/>
    </row>
    <row r="5573" spans="3:6" x14ac:dyDescent="0.2">
      <c r="C5573"/>
      <c r="D5573"/>
      <c r="E5573"/>
      <c r="F5573"/>
    </row>
    <row r="5574" spans="3:6" x14ac:dyDescent="0.2">
      <c r="C5574"/>
      <c r="D5574"/>
      <c r="E5574"/>
      <c r="F5574"/>
    </row>
    <row r="5575" spans="3:6" x14ac:dyDescent="0.2">
      <c r="C5575"/>
      <c r="D5575"/>
      <c r="E5575"/>
      <c r="F5575"/>
    </row>
    <row r="5576" spans="3:6" x14ac:dyDescent="0.2">
      <c r="C5576"/>
      <c r="D5576"/>
      <c r="E5576"/>
      <c r="F5576"/>
    </row>
    <row r="5577" spans="3:6" x14ac:dyDescent="0.2">
      <c r="C5577"/>
      <c r="D5577"/>
      <c r="E5577"/>
      <c r="F5577"/>
    </row>
    <row r="5578" spans="3:6" x14ac:dyDescent="0.2">
      <c r="C5578"/>
      <c r="D5578"/>
      <c r="E5578"/>
      <c r="F5578"/>
    </row>
    <row r="5579" spans="3:6" x14ac:dyDescent="0.2">
      <c r="C5579"/>
      <c r="D5579"/>
      <c r="E5579"/>
      <c r="F5579"/>
    </row>
    <row r="5580" spans="3:6" x14ac:dyDescent="0.2">
      <c r="C5580"/>
      <c r="D5580"/>
      <c r="E5580"/>
      <c r="F5580"/>
    </row>
    <row r="5581" spans="3:6" x14ac:dyDescent="0.2">
      <c r="C5581"/>
      <c r="D5581"/>
      <c r="E5581"/>
      <c r="F5581"/>
    </row>
    <row r="5582" spans="3:6" x14ac:dyDescent="0.2">
      <c r="C5582"/>
      <c r="D5582"/>
      <c r="E5582"/>
      <c r="F5582"/>
    </row>
    <row r="5583" spans="3:6" x14ac:dyDescent="0.2">
      <c r="C5583"/>
      <c r="D5583"/>
      <c r="E5583"/>
      <c r="F5583"/>
    </row>
    <row r="5584" spans="3:6" x14ac:dyDescent="0.2">
      <c r="C5584"/>
      <c r="D5584"/>
      <c r="E5584"/>
      <c r="F5584"/>
    </row>
    <row r="5585" spans="3:6" x14ac:dyDescent="0.2">
      <c r="C5585"/>
      <c r="D5585"/>
      <c r="E5585"/>
      <c r="F5585"/>
    </row>
    <row r="5586" spans="3:6" x14ac:dyDescent="0.2">
      <c r="C5586"/>
      <c r="D5586"/>
      <c r="E5586"/>
      <c r="F5586"/>
    </row>
    <row r="5587" spans="3:6" x14ac:dyDescent="0.2">
      <c r="C5587"/>
      <c r="D5587"/>
      <c r="E5587"/>
      <c r="F5587"/>
    </row>
    <row r="5588" spans="3:6" x14ac:dyDescent="0.2">
      <c r="C5588"/>
      <c r="D5588"/>
      <c r="E5588"/>
      <c r="F5588"/>
    </row>
    <row r="5589" spans="3:6" x14ac:dyDescent="0.2">
      <c r="C5589"/>
      <c r="D5589"/>
      <c r="E5589"/>
      <c r="F5589"/>
    </row>
    <row r="5590" spans="3:6" x14ac:dyDescent="0.2">
      <c r="C5590"/>
      <c r="D5590"/>
      <c r="E5590"/>
      <c r="F5590"/>
    </row>
    <row r="5591" spans="3:6" x14ac:dyDescent="0.2">
      <c r="C5591"/>
      <c r="D5591"/>
      <c r="E5591"/>
      <c r="F5591"/>
    </row>
    <row r="5592" spans="3:6" x14ac:dyDescent="0.2">
      <c r="C5592"/>
      <c r="D5592"/>
      <c r="E5592"/>
      <c r="F5592"/>
    </row>
    <row r="5593" spans="3:6" x14ac:dyDescent="0.2">
      <c r="C5593"/>
      <c r="D5593"/>
      <c r="E5593"/>
      <c r="F5593"/>
    </row>
    <row r="5594" spans="3:6" x14ac:dyDescent="0.2">
      <c r="C5594"/>
      <c r="D5594"/>
      <c r="E5594"/>
      <c r="F5594"/>
    </row>
    <row r="5595" spans="3:6" x14ac:dyDescent="0.2">
      <c r="C5595"/>
      <c r="D5595"/>
      <c r="E5595"/>
      <c r="F5595"/>
    </row>
    <row r="5596" spans="3:6" x14ac:dyDescent="0.2">
      <c r="C5596"/>
      <c r="D5596"/>
      <c r="E5596"/>
      <c r="F5596"/>
    </row>
    <row r="5597" spans="3:6" x14ac:dyDescent="0.2">
      <c r="C5597"/>
      <c r="D5597"/>
      <c r="E5597"/>
      <c r="F5597"/>
    </row>
    <row r="5598" spans="3:6" x14ac:dyDescent="0.2">
      <c r="C5598"/>
      <c r="D5598"/>
      <c r="E5598"/>
      <c r="F5598"/>
    </row>
    <row r="5599" spans="3:6" x14ac:dyDescent="0.2">
      <c r="C5599"/>
      <c r="D5599"/>
      <c r="E5599"/>
      <c r="F5599"/>
    </row>
    <row r="5600" spans="3:6" x14ac:dyDescent="0.2">
      <c r="C5600"/>
      <c r="D5600"/>
      <c r="E5600"/>
      <c r="F5600"/>
    </row>
    <row r="5601" spans="3:6" x14ac:dyDescent="0.2">
      <c r="C5601"/>
      <c r="D5601"/>
      <c r="E5601"/>
      <c r="F5601"/>
    </row>
    <row r="5602" spans="3:6" x14ac:dyDescent="0.2">
      <c r="C5602"/>
      <c r="D5602"/>
      <c r="E5602"/>
      <c r="F5602"/>
    </row>
    <row r="5603" spans="3:6" x14ac:dyDescent="0.2">
      <c r="C5603"/>
      <c r="D5603"/>
      <c r="E5603"/>
      <c r="F5603"/>
    </row>
    <row r="5604" spans="3:6" x14ac:dyDescent="0.2">
      <c r="C5604"/>
      <c r="D5604"/>
      <c r="E5604"/>
      <c r="F5604"/>
    </row>
    <row r="5605" spans="3:6" x14ac:dyDescent="0.2">
      <c r="C5605"/>
      <c r="D5605"/>
      <c r="E5605"/>
      <c r="F5605"/>
    </row>
    <row r="5606" spans="3:6" x14ac:dyDescent="0.2">
      <c r="C5606"/>
      <c r="D5606"/>
      <c r="E5606"/>
      <c r="F5606"/>
    </row>
    <row r="5607" spans="3:6" x14ac:dyDescent="0.2">
      <c r="C5607"/>
      <c r="D5607"/>
      <c r="E5607"/>
      <c r="F5607"/>
    </row>
    <row r="5608" spans="3:6" x14ac:dyDescent="0.2">
      <c r="C5608"/>
      <c r="D5608"/>
      <c r="E5608"/>
      <c r="F5608"/>
    </row>
    <row r="5609" spans="3:6" x14ac:dyDescent="0.2">
      <c r="C5609"/>
      <c r="D5609"/>
      <c r="E5609"/>
      <c r="F5609"/>
    </row>
    <row r="5610" spans="3:6" x14ac:dyDescent="0.2">
      <c r="C5610"/>
      <c r="D5610"/>
      <c r="E5610"/>
      <c r="F5610"/>
    </row>
    <row r="5611" spans="3:6" x14ac:dyDescent="0.2">
      <c r="C5611"/>
      <c r="D5611"/>
      <c r="E5611"/>
      <c r="F5611"/>
    </row>
    <row r="5612" spans="3:6" x14ac:dyDescent="0.2">
      <c r="C5612"/>
      <c r="D5612"/>
      <c r="E5612"/>
      <c r="F5612"/>
    </row>
    <row r="5613" spans="3:6" x14ac:dyDescent="0.2">
      <c r="C5613"/>
      <c r="D5613"/>
      <c r="E5613"/>
      <c r="F5613"/>
    </row>
    <row r="5614" spans="3:6" x14ac:dyDescent="0.2">
      <c r="C5614"/>
      <c r="D5614"/>
      <c r="E5614"/>
      <c r="F5614"/>
    </row>
    <row r="5615" spans="3:6" x14ac:dyDescent="0.2">
      <c r="C5615"/>
      <c r="D5615"/>
      <c r="E5615"/>
      <c r="F5615"/>
    </row>
    <row r="5616" spans="3:6" x14ac:dyDescent="0.2">
      <c r="C5616"/>
      <c r="D5616"/>
      <c r="E5616"/>
      <c r="F5616"/>
    </row>
    <row r="5617" spans="3:6" x14ac:dyDescent="0.2">
      <c r="C5617"/>
      <c r="D5617"/>
      <c r="E5617"/>
      <c r="F5617"/>
    </row>
    <row r="5618" spans="3:6" x14ac:dyDescent="0.2">
      <c r="C5618"/>
      <c r="D5618"/>
      <c r="E5618"/>
      <c r="F5618"/>
    </row>
    <row r="5619" spans="3:6" x14ac:dyDescent="0.2">
      <c r="C5619"/>
      <c r="D5619"/>
      <c r="E5619"/>
      <c r="F5619"/>
    </row>
    <row r="5620" spans="3:6" x14ac:dyDescent="0.2">
      <c r="C5620"/>
      <c r="D5620"/>
      <c r="E5620"/>
      <c r="F5620"/>
    </row>
    <row r="5621" spans="3:6" x14ac:dyDescent="0.2">
      <c r="C5621"/>
      <c r="D5621"/>
      <c r="E5621"/>
      <c r="F5621"/>
    </row>
    <row r="5622" spans="3:6" x14ac:dyDescent="0.2">
      <c r="C5622"/>
      <c r="D5622"/>
      <c r="E5622"/>
      <c r="F5622"/>
    </row>
    <row r="5623" spans="3:6" x14ac:dyDescent="0.2">
      <c r="C5623"/>
      <c r="D5623"/>
      <c r="E5623"/>
      <c r="F5623"/>
    </row>
    <row r="5624" spans="3:6" x14ac:dyDescent="0.2">
      <c r="C5624"/>
      <c r="D5624"/>
      <c r="E5624"/>
      <c r="F5624"/>
    </row>
    <row r="5625" spans="3:6" x14ac:dyDescent="0.2">
      <c r="C5625"/>
      <c r="D5625"/>
      <c r="E5625"/>
      <c r="F5625"/>
    </row>
    <row r="5626" spans="3:6" x14ac:dyDescent="0.2">
      <c r="C5626"/>
      <c r="D5626"/>
      <c r="E5626"/>
      <c r="F5626"/>
    </row>
    <row r="5627" spans="3:6" x14ac:dyDescent="0.2">
      <c r="C5627"/>
      <c r="D5627"/>
      <c r="E5627"/>
      <c r="F5627"/>
    </row>
    <row r="5628" spans="3:6" x14ac:dyDescent="0.2">
      <c r="C5628"/>
      <c r="D5628"/>
      <c r="E5628"/>
      <c r="F5628"/>
    </row>
    <row r="5629" spans="3:6" x14ac:dyDescent="0.2">
      <c r="C5629"/>
      <c r="D5629"/>
      <c r="E5629"/>
      <c r="F5629"/>
    </row>
    <row r="5630" spans="3:6" x14ac:dyDescent="0.2">
      <c r="C5630"/>
      <c r="D5630"/>
      <c r="E5630"/>
      <c r="F5630"/>
    </row>
    <row r="5631" spans="3:6" x14ac:dyDescent="0.2">
      <c r="C5631"/>
      <c r="D5631"/>
      <c r="E5631"/>
      <c r="F5631"/>
    </row>
    <row r="5632" spans="3:6" x14ac:dyDescent="0.2">
      <c r="C5632"/>
      <c r="D5632"/>
      <c r="E5632"/>
      <c r="F5632"/>
    </row>
    <row r="5633" spans="3:6" x14ac:dyDescent="0.2">
      <c r="C5633"/>
      <c r="D5633"/>
      <c r="E5633"/>
      <c r="F5633"/>
    </row>
    <row r="5634" spans="3:6" x14ac:dyDescent="0.2">
      <c r="C5634"/>
      <c r="D5634"/>
      <c r="E5634"/>
      <c r="F5634"/>
    </row>
    <row r="5635" spans="3:6" x14ac:dyDescent="0.2">
      <c r="C5635"/>
      <c r="D5635"/>
      <c r="E5635"/>
      <c r="F5635"/>
    </row>
    <row r="5636" spans="3:6" x14ac:dyDescent="0.2">
      <c r="C5636"/>
      <c r="D5636"/>
      <c r="E5636"/>
      <c r="F5636"/>
    </row>
    <row r="5637" spans="3:6" x14ac:dyDescent="0.2">
      <c r="C5637"/>
      <c r="D5637"/>
      <c r="E5637"/>
      <c r="F5637"/>
    </row>
    <row r="5638" spans="3:6" x14ac:dyDescent="0.2">
      <c r="C5638"/>
      <c r="D5638"/>
      <c r="E5638"/>
      <c r="F5638"/>
    </row>
    <row r="5639" spans="3:6" x14ac:dyDescent="0.2">
      <c r="C5639"/>
      <c r="D5639"/>
      <c r="E5639"/>
      <c r="F5639"/>
    </row>
    <row r="5640" spans="3:6" x14ac:dyDescent="0.2">
      <c r="C5640"/>
      <c r="D5640"/>
      <c r="E5640"/>
      <c r="F5640"/>
    </row>
    <row r="5641" spans="3:6" x14ac:dyDescent="0.2">
      <c r="C5641"/>
      <c r="D5641"/>
      <c r="E5641"/>
      <c r="F5641"/>
    </row>
    <row r="5642" spans="3:6" x14ac:dyDescent="0.2">
      <c r="C5642"/>
      <c r="D5642"/>
      <c r="E5642"/>
      <c r="F5642"/>
    </row>
    <row r="5643" spans="3:6" x14ac:dyDescent="0.2">
      <c r="C5643"/>
      <c r="D5643"/>
      <c r="E5643"/>
      <c r="F5643"/>
    </row>
    <row r="5644" spans="3:6" x14ac:dyDescent="0.2">
      <c r="C5644"/>
      <c r="D5644"/>
      <c r="E5644"/>
      <c r="F5644"/>
    </row>
    <row r="5645" spans="3:6" x14ac:dyDescent="0.2">
      <c r="C5645"/>
      <c r="D5645"/>
      <c r="E5645"/>
      <c r="F5645"/>
    </row>
    <row r="5646" spans="3:6" x14ac:dyDescent="0.2">
      <c r="C5646"/>
      <c r="D5646"/>
      <c r="E5646"/>
      <c r="F5646"/>
    </row>
    <row r="5647" spans="3:6" x14ac:dyDescent="0.2">
      <c r="C5647"/>
      <c r="D5647"/>
      <c r="E5647"/>
      <c r="F5647"/>
    </row>
    <row r="5648" spans="3:6" x14ac:dyDescent="0.2">
      <c r="C5648"/>
      <c r="D5648"/>
      <c r="E5648"/>
      <c r="F5648"/>
    </row>
    <row r="5649" spans="3:6" x14ac:dyDescent="0.2">
      <c r="C5649"/>
      <c r="D5649"/>
      <c r="E5649"/>
      <c r="F5649"/>
    </row>
    <row r="5650" spans="3:6" x14ac:dyDescent="0.2">
      <c r="C5650"/>
      <c r="D5650"/>
      <c r="E5650"/>
      <c r="F5650"/>
    </row>
    <row r="5651" spans="3:6" x14ac:dyDescent="0.2">
      <c r="C5651"/>
      <c r="D5651"/>
      <c r="E5651"/>
      <c r="F5651"/>
    </row>
    <row r="5652" spans="3:6" x14ac:dyDescent="0.2">
      <c r="C5652"/>
      <c r="D5652"/>
      <c r="E5652"/>
      <c r="F5652"/>
    </row>
    <row r="5653" spans="3:6" x14ac:dyDescent="0.2">
      <c r="C5653"/>
      <c r="D5653"/>
      <c r="E5653"/>
      <c r="F5653"/>
    </row>
    <row r="5654" spans="3:6" x14ac:dyDescent="0.2">
      <c r="C5654"/>
      <c r="D5654"/>
      <c r="E5654"/>
      <c r="F5654"/>
    </row>
    <row r="5655" spans="3:6" x14ac:dyDescent="0.2">
      <c r="C5655"/>
      <c r="D5655"/>
      <c r="E5655"/>
      <c r="F5655"/>
    </row>
    <row r="5656" spans="3:6" x14ac:dyDescent="0.2">
      <c r="C5656"/>
      <c r="D5656"/>
      <c r="E5656"/>
      <c r="F5656"/>
    </row>
    <row r="5657" spans="3:6" x14ac:dyDescent="0.2">
      <c r="C5657"/>
      <c r="D5657"/>
      <c r="E5657"/>
      <c r="F5657"/>
    </row>
    <row r="5658" spans="3:6" x14ac:dyDescent="0.2">
      <c r="C5658"/>
      <c r="D5658"/>
      <c r="E5658"/>
      <c r="F5658"/>
    </row>
    <row r="5659" spans="3:6" x14ac:dyDescent="0.2">
      <c r="C5659"/>
      <c r="D5659"/>
      <c r="E5659"/>
      <c r="F5659"/>
    </row>
    <row r="5660" spans="3:6" x14ac:dyDescent="0.2">
      <c r="C5660"/>
      <c r="D5660"/>
      <c r="E5660"/>
      <c r="F5660"/>
    </row>
    <row r="5661" spans="3:6" x14ac:dyDescent="0.2">
      <c r="C5661"/>
      <c r="D5661"/>
      <c r="E5661"/>
      <c r="F5661"/>
    </row>
    <row r="5662" spans="3:6" x14ac:dyDescent="0.2">
      <c r="C5662"/>
      <c r="D5662"/>
      <c r="E5662"/>
      <c r="F5662"/>
    </row>
    <row r="5663" spans="3:6" x14ac:dyDescent="0.2">
      <c r="C5663"/>
      <c r="D5663"/>
      <c r="E5663"/>
      <c r="F5663"/>
    </row>
    <row r="5664" spans="3:6" x14ac:dyDescent="0.2">
      <c r="C5664"/>
      <c r="D5664"/>
      <c r="E5664"/>
      <c r="F5664"/>
    </row>
    <row r="5665" spans="3:6" x14ac:dyDescent="0.2">
      <c r="C5665"/>
      <c r="D5665"/>
      <c r="E5665"/>
      <c r="F5665"/>
    </row>
    <row r="5666" spans="3:6" x14ac:dyDescent="0.2">
      <c r="C5666"/>
      <c r="D5666"/>
      <c r="E5666"/>
      <c r="F5666"/>
    </row>
    <row r="5667" spans="3:6" x14ac:dyDescent="0.2">
      <c r="C5667"/>
      <c r="D5667"/>
      <c r="E5667"/>
      <c r="F5667"/>
    </row>
    <row r="5668" spans="3:6" x14ac:dyDescent="0.2">
      <c r="C5668"/>
      <c r="D5668"/>
      <c r="E5668"/>
      <c r="F5668"/>
    </row>
    <row r="5669" spans="3:6" x14ac:dyDescent="0.2">
      <c r="C5669"/>
      <c r="D5669"/>
      <c r="E5669"/>
      <c r="F5669"/>
    </row>
    <row r="5670" spans="3:6" x14ac:dyDescent="0.2">
      <c r="C5670"/>
      <c r="D5670"/>
      <c r="E5670"/>
      <c r="F5670"/>
    </row>
    <row r="5671" spans="3:6" x14ac:dyDescent="0.2">
      <c r="C5671"/>
      <c r="D5671"/>
      <c r="E5671"/>
      <c r="F5671"/>
    </row>
    <row r="5672" spans="3:6" x14ac:dyDescent="0.2">
      <c r="C5672"/>
      <c r="D5672"/>
      <c r="E5672"/>
      <c r="F5672"/>
    </row>
    <row r="5673" spans="3:6" x14ac:dyDescent="0.2">
      <c r="C5673"/>
      <c r="D5673"/>
      <c r="E5673"/>
      <c r="F5673"/>
    </row>
    <row r="5674" spans="3:6" x14ac:dyDescent="0.2">
      <c r="C5674"/>
      <c r="D5674"/>
      <c r="E5674"/>
      <c r="F5674"/>
    </row>
    <row r="5675" spans="3:6" x14ac:dyDescent="0.2">
      <c r="C5675"/>
      <c r="D5675"/>
      <c r="E5675"/>
      <c r="F5675"/>
    </row>
    <row r="5676" spans="3:6" x14ac:dyDescent="0.2">
      <c r="C5676"/>
      <c r="D5676"/>
      <c r="E5676"/>
      <c r="F5676"/>
    </row>
    <row r="5677" spans="3:6" x14ac:dyDescent="0.2">
      <c r="C5677"/>
      <c r="D5677"/>
      <c r="E5677"/>
      <c r="F5677"/>
    </row>
    <row r="5678" spans="3:6" x14ac:dyDescent="0.2">
      <c r="C5678"/>
      <c r="D5678"/>
      <c r="E5678"/>
      <c r="F5678"/>
    </row>
    <row r="5679" spans="3:6" x14ac:dyDescent="0.2">
      <c r="C5679"/>
      <c r="D5679"/>
      <c r="E5679"/>
      <c r="F5679"/>
    </row>
    <row r="5680" spans="3:6" x14ac:dyDescent="0.2">
      <c r="C5680"/>
      <c r="D5680"/>
      <c r="E5680"/>
      <c r="F5680"/>
    </row>
    <row r="5681" spans="3:6" x14ac:dyDescent="0.2">
      <c r="C5681"/>
      <c r="D5681"/>
      <c r="E5681"/>
      <c r="F5681"/>
    </row>
    <row r="5682" spans="3:6" x14ac:dyDescent="0.2">
      <c r="C5682"/>
      <c r="D5682"/>
      <c r="E5682"/>
      <c r="F5682"/>
    </row>
    <row r="5683" spans="3:6" x14ac:dyDescent="0.2">
      <c r="C5683"/>
      <c r="D5683"/>
      <c r="E5683"/>
      <c r="F5683"/>
    </row>
    <row r="5684" spans="3:6" x14ac:dyDescent="0.2">
      <c r="C5684"/>
      <c r="D5684"/>
      <c r="E5684"/>
      <c r="F5684"/>
    </row>
    <row r="5685" spans="3:6" x14ac:dyDescent="0.2">
      <c r="C5685"/>
      <c r="D5685"/>
      <c r="E5685"/>
      <c r="F5685"/>
    </row>
    <row r="5686" spans="3:6" x14ac:dyDescent="0.2">
      <c r="C5686"/>
      <c r="D5686"/>
      <c r="E5686"/>
      <c r="F5686"/>
    </row>
    <row r="5687" spans="3:6" x14ac:dyDescent="0.2">
      <c r="C5687"/>
      <c r="D5687"/>
      <c r="E5687"/>
      <c r="F5687"/>
    </row>
    <row r="5688" spans="3:6" x14ac:dyDescent="0.2">
      <c r="C5688"/>
      <c r="D5688"/>
      <c r="E5688"/>
      <c r="F5688"/>
    </row>
    <row r="5689" spans="3:6" x14ac:dyDescent="0.2">
      <c r="C5689"/>
      <c r="D5689"/>
      <c r="E5689"/>
      <c r="F5689"/>
    </row>
    <row r="5690" spans="3:6" x14ac:dyDescent="0.2">
      <c r="C5690"/>
      <c r="D5690"/>
      <c r="E5690"/>
      <c r="F5690"/>
    </row>
    <row r="5691" spans="3:6" x14ac:dyDescent="0.2">
      <c r="C5691"/>
      <c r="D5691"/>
      <c r="E5691"/>
      <c r="F5691"/>
    </row>
    <row r="5692" spans="3:6" x14ac:dyDescent="0.2">
      <c r="C5692"/>
      <c r="D5692"/>
      <c r="E5692"/>
      <c r="F5692"/>
    </row>
    <row r="5693" spans="3:6" x14ac:dyDescent="0.2">
      <c r="C5693"/>
      <c r="D5693"/>
      <c r="E5693"/>
      <c r="F5693"/>
    </row>
    <row r="5694" spans="3:6" x14ac:dyDescent="0.2">
      <c r="C5694"/>
      <c r="D5694"/>
      <c r="E5694"/>
      <c r="F5694"/>
    </row>
    <row r="5695" spans="3:6" x14ac:dyDescent="0.2">
      <c r="C5695"/>
      <c r="D5695"/>
      <c r="E5695"/>
      <c r="F5695"/>
    </row>
    <row r="5696" spans="3:6" x14ac:dyDescent="0.2">
      <c r="C5696"/>
      <c r="D5696"/>
      <c r="E5696"/>
      <c r="F5696"/>
    </row>
    <row r="5697" spans="3:6" x14ac:dyDescent="0.2">
      <c r="C5697"/>
      <c r="D5697"/>
      <c r="E5697"/>
      <c r="F5697"/>
    </row>
    <row r="5698" spans="3:6" x14ac:dyDescent="0.2">
      <c r="C5698"/>
      <c r="D5698"/>
      <c r="E5698"/>
      <c r="F5698"/>
    </row>
    <row r="5699" spans="3:6" x14ac:dyDescent="0.2">
      <c r="C5699"/>
      <c r="D5699"/>
      <c r="E5699"/>
      <c r="F5699"/>
    </row>
    <row r="5700" spans="3:6" x14ac:dyDescent="0.2">
      <c r="C5700"/>
      <c r="D5700"/>
      <c r="E5700"/>
      <c r="F5700"/>
    </row>
    <row r="5701" spans="3:6" x14ac:dyDescent="0.2">
      <c r="C5701"/>
      <c r="D5701"/>
      <c r="E5701"/>
      <c r="F5701"/>
    </row>
    <row r="5702" spans="3:6" x14ac:dyDescent="0.2">
      <c r="C5702"/>
      <c r="D5702"/>
      <c r="E5702"/>
      <c r="F5702"/>
    </row>
    <row r="5703" spans="3:6" x14ac:dyDescent="0.2">
      <c r="C5703"/>
      <c r="D5703"/>
      <c r="E5703"/>
      <c r="F5703"/>
    </row>
    <row r="5704" spans="3:6" x14ac:dyDescent="0.2">
      <c r="C5704"/>
      <c r="D5704"/>
      <c r="E5704"/>
      <c r="F5704"/>
    </row>
    <row r="5705" spans="3:6" x14ac:dyDescent="0.2">
      <c r="C5705"/>
      <c r="D5705"/>
      <c r="E5705"/>
      <c r="F5705"/>
    </row>
    <row r="5706" spans="3:6" x14ac:dyDescent="0.2">
      <c r="C5706"/>
      <c r="D5706"/>
      <c r="E5706"/>
      <c r="F5706"/>
    </row>
    <row r="5707" spans="3:6" x14ac:dyDescent="0.2">
      <c r="C5707"/>
      <c r="D5707"/>
      <c r="E5707"/>
      <c r="F5707"/>
    </row>
    <row r="5708" spans="3:6" x14ac:dyDescent="0.2">
      <c r="C5708"/>
      <c r="D5708"/>
      <c r="E5708"/>
      <c r="F5708"/>
    </row>
    <row r="5709" spans="3:6" x14ac:dyDescent="0.2">
      <c r="C5709"/>
      <c r="D5709"/>
      <c r="E5709"/>
      <c r="F5709"/>
    </row>
    <row r="5710" spans="3:6" x14ac:dyDescent="0.2">
      <c r="C5710"/>
      <c r="D5710"/>
      <c r="E5710"/>
      <c r="F5710"/>
    </row>
    <row r="5711" spans="3:6" x14ac:dyDescent="0.2">
      <c r="C5711"/>
      <c r="D5711"/>
      <c r="E5711"/>
      <c r="F5711"/>
    </row>
    <row r="5712" spans="3:6" x14ac:dyDescent="0.2">
      <c r="C5712"/>
      <c r="D5712"/>
      <c r="E5712"/>
      <c r="F5712"/>
    </row>
    <row r="5713" spans="3:6" x14ac:dyDescent="0.2">
      <c r="C5713"/>
      <c r="D5713"/>
      <c r="E5713"/>
      <c r="F5713"/>
    </row>
    <row r="5714" spans="3:6" x14ac:dyDescent="0.2">
      <c r="C5714"/>
      <c r="D5714"/>
      <c r="E5714"/>
      <c r="F5714"/>
    </row>
    <row r="5715" spans="3:6" x14ac:dyDescent="0.2">
      <c r="C5715"/>
      <c r="D5715"/>
      <c r="E5715"/>
      <c r="F5715"/>
    </row>
    <row r="5716" spans="3:6" x14ac:dyDescent="0.2">
      <c r="C5716"/>
      <c r="D5716"/>
      <c r="E5716"/>
      <c r="F5716"/>
    </row>
    <row r="5717" spans="3:6" x14ac:dyDescent="0.2">
      <c r="C5717"/>
      <c r="D5717"/>
      <c r="E5717"/>
      <c r="F5717"/>
    </row>
    <row r="5718" spans="3:6" x14ac:dyDescent="0.2">
      <c r="C5718"/>
      <c r="D5718"/>
      <c r="E5718"/>
      <c r="F5718"/>
    </row>
    <row r="5719" spans="3:6" x14ac:dyDescent="0.2">
      <c r="C5719"/>
      <c r="D5719"/>
      <c r="E5719"/>
      <c r="F5719"/>
    </row>
    <row r="5720" spans="3:6" x14ac:dyDescent="0.2">
      <c r="C5720"/>
      <c r="D5720"/>
      <c r="E5720"/>
      <c r="F5720"/>
    </row>
    <row r="5721" spans="3:6" x14ac:dyDescent="0.2">
      <c r="C5721"/>
      <c r="D5721"/>
      <c r="E5721"/>
      <c r="F5721"/>
    </row>
    <row r="5722" spans="3:6" x14ac:dyDescent="0.2">
      <c r="C5722"/>
      <c r="D5722"/>
      <c r="E5722"/>
      <c r="F5722"/>
    </row>
    <row r="5723" spans="3:6" x14ac:dyDescent="0.2">
      <c r="C5723"/>
      <c r="D5723"/>
      <c r="E5723"/>
      <c r="F5723"/>
    </row>
    <row r="5724" spans="3:6" x14ac:dyDescent="0.2">
      <c r="C5724"/>
      <c r="D5724"/>
      <c r="E5724"/>
      <c r="F5724"/>
    </row>
    <row r="5725" spans="3:6" x14ac:dyDescent="0.2">
      <c r="C5725"/>
      <c r="D5725"/>
      <c r="E5725"/>
      <c r="F5725"/>
    </row>
    <row r="5726" spans="3:6" x14ac:dyDescent="0.2">
      <c r="C5726"/>
      <c r="D5726"/>
      <c r="E5726"/>
      <c r="F5726"/>
    </row>
    <row r="5727" spans="3:6" x14ac:dyDescent="0.2">
      <c r="C5727"/>
      <c r="D5727"/>
      <c r="E5727"/>
      <c r="F5727"/>
    </row>
    <row r="5728" spans="3:6" x14ac:dyDescent="0.2">
      <c r="C5728"/>
      <c r="D5728"/>
      <c r="E5728"/>
      <c r="F5728"/>
    </row>
    <row r="5729" spans="3:6" x14ac:dyDescent="0.2">
      <c r="C5729"/>
      <c r="D5729"/>
      <c r="E5729"/>
      <c r="F5729"/>
    </row>
    <row r="5730" spans="3:6" x14ac:dyDescent="0.2">
      <c r="C5730"/>
      <c r="D5730"/>
      <c r="E5730"/>
      <c r="F5730"/>
    </row>
    <row r="5731" spans="3:6" x14ac:dyDescent="0.2">
      <c r="C5731"/>
      <c r="D5731"/>
      <c r="E5731"/>
      <c r="F5731"/>
    </row>
    <row r="5732" spans="3:6" x14ac:dyDescent="0.2">
      <c r="C5732"/>
      <c r="D5732"/>
      <c r="E5732"/>
      <c r="F5732"/>
    </row>
    <row r="5733" spans="3:6" x14ac:dyDescent="0.2">
      <c r="C5733"/>
      <c r="D5733"/>
      <c r="E5733"/>
      <c r="F5733"/>
    </row>
    <row r="5734" spans="3:6" x14ac:dyDescent="0.2">
      <c r="C5734"/>
      <c r="D5734"/>
      <c r="E5734"/>
      <c r="F5734"/>
    </row>
    <row r="5735" spans="3:6" x14ac:dyDescent="0.2">
      <c r="C5735"/>
      <c r="D5735"/>
      <c r="E5735"/>
      <c r="F5735"/>
    </row>
    <row r="5736" spans="3:6" x14ac:dyDescent="0.2">
      <c r="C5736"/>
      <c r="D5736"/>
      <c r="E5736"/>
      <c r="F5736"/>
    </row>
    <row r="5737" spans="3:6" x14ac:dyDescent="0.2">
      <c r="C5737"/>
      <c r="D5737"/>
      <c r="E5737"/>
      <c r="F5737"/>
    </row>
    <row r="5738" spans="3:6" x14ac:dyDescent="0.2">
      <c r="C5738"/>
      <c r="D5738"/>
      <c r="E5738"/>
      <c r="F5738"/>
    </row>
    <row r="5739" spans="3:6" x14ac:dyDescent="0.2">
      <c r="C5739"/>
      <c r="D5739"/>
      <c r="E5739"/>
      <c r="F5739"/>
    </row>
    <row r="5740" spans="3:6" x14ac:dyDescent="0.2">
      <c r="C5740"/>
      <c r="D5740"/>
      <c r="E5740"/>
      <c r="F5740"/>
    </row>
    <row r="5741" spans="3:6" x14ac:dyDescent="0.2">
      <c r="C5741"/>
      <c r="D5741"/>
      <c r="E5741"/>
      <c r="F5741"/>
    </row>
    <row r="5742" spans="3:6" x14ac:dyDescent="0.2">
      <c r="C5742"/>
      <c r="D5742"/>
      <c r="E5742"/>
      <c r="F5742"/>
    </row>
    <row r="5743" spans="3:6" x14ac:dyDescent="0.2">
      <c r="C5743"/>
      <c r="D5743"/>
      <c r="E5743"/>
      <c r="F5743"/>
    </row>
    <row r="5744" spans="3:6" x14ac:dyDescent="0.2">
      <c r="C5744"/>
      <c r="D5744"/>
      <c r="E5744"/>
      <c r="F5744"/>
    </row>
    <row r="5745" spans="3:6" x14ac:dyDescent="0.2">
      <c r="C5745"/>
      <c r="D5745"/>
      <c r="E5745"/>
      <c r="F5745"/>
    </row>
    <row r="5746" spans="3:6" x14ac:dyDescent="0.2">
      <c r="C5746"/>
      <c r="D5746"/>
      <c r="E5746"/>
      <c r="F5746"/>
    </row>
    <row r="5747" spans="3:6" x14ac:dyDescent="0.2">
      <c r="C5747"/>
      <c r="D5747"/>
      <c r="E5747"/>
      <c r="F5747"/>
    </row>
    <row r="5748" spans="3:6" x14ac:dyDescent="0.2">
      <c r="C5748"/>
      <c r="D5748"/>
      <c r="E5748"/>
      <c r="F5748"/>
    </row>
    <row r="5749" spans="3:6" x14ac:dyDescent="0.2">
      <c r="C5749"/>
      <c r="D5749"/>
      <c r="E5749"/>
      <c r="F5749"/>
    </row>
    <row r="5750" spans="3:6" x14ac:dyDescent="0.2">
      <c r="C5750"/>
      <c r="D5750"/>
      <c r="E5750"/>
      <c r="F5750"/>
    </row>
    <row r="5751" spans="3:6" x14ac:dyDescent="0.2">
      <c r="C5751"/>
      <c r="D5751"/>
      <c r="E5751"/>
      <c r="F5751"/>
    </row>
    <row r="5752" spans="3:6" x14ac:dyDescent="0.2">
      <c r="C5752"/>
      <c r="D5752"/>
      <c r="E5752"/>
      <c r="F5752"/>
    </row>
    <row r="5753" spans="3:6" x14ac:dyDescent="0.2">
      <c r="C5753"/>
      <c r="D5753"/>
      <c r="E5753"/>
      <c r="F5753"/>
    </row>
    <row r="5754" spans="3:6" x14ac:dyDescent="0.2">
      <c r="C5754"/>
      <c r="D5754"/>
      <c r="E5754"/>
      <c r="F5754"/>
    </row>
    <row r="5755" spans="3:6" x14ac:dyDescent="0.2">
      <c r="C5755"/>
      <c r="D5755"/>
      <c r="E5755"/>
      <c r="F5755"/>
    </row>
    <row r="5756" spans="3:6" x14ac:dyDescent="0.2">
      <c r="C5756"/>
      <c r="D5756"/>
      <c r="E5756"/>
      <c r="F5756"/>
    </row>
    <row r="5757" spans="3:6" x14ac:dyDescent="0.2">
      <c r="C5757"/>
      <c r="D5757"/>
      <c r="E5757"/>
      <c r="F5757"/>
    </row>
    <row r="5758" spans="3:6" x14ac:dyDescent="0.2">
      <c r="C5758"/>
      <c r="D5758"/>
      <c r="E5758"/>
      <c r="F5758"/>
    </row>
    <row r="5759" spans="3:6" x14ac:dyDescent="0.2">
      <c r="C5759"/>
      <c r="D5759"/>
      <c r="E5759"/>
      <c r="F5759"/>
    </row>
    <row r="5760" spans="3:6" x14ac:dyDescent="0.2">
      <c r="C5760"/>
      <c r="D5760"/>
      <c r="E5760"/>
      <c r="F5760"/>
    </row>
    <row r="5761" spans="3:6" x14ac:dyDescent="0.2">
      <c r="C5761"/>
      <c r="D5761"/>
      <c r="E5761"/>
      <c r="F5761"/>
    </row>
    <row r="5762" spans="3:6" x14ac:dyDescent="0.2">
      <c r="C5762"/>
      <c r="D5762"/>
      <c r="E5762"/>
      <c r="F5762"/>
    </row>
    <row r="5763" spans="3:6" x14ac:dyDescent="0.2">
      <c r="C5763"/>
      <c r="D5763"/>
      <c r="E5763"/>
      <c r="F5763"/>
    </row>
    <row r="5764" spans="3:6" x14ac:dyDescent="0.2">
      <c r="C5764"/>
      <c r="D5764"/>
      <c r="E5764"/>
      <c r="F5764"/>
    </row>
    <row r="5765" spans="3:6" x14ac:dyDescent="0.2">
      <c r="C5765"/>
      <c r="D5765"/>
      <c r="E5765"/>
      <c r="F5765"/>
    </row>
    <row r="5766" spans="3:6" x14ac:dyDescent="0.2">
      <c r="C5766"/>
      <c r="D5766"/>
      <c r="E5766"/>
      <c r="F5766"/>
    </row>
    <row r="5767" spans="3:6" x14ac:dyDescent="0.2">
      <c r="C5767"/>
      <c r="D5767"/>
      <c r="E5767"/>
      <c r="F5767"/>
    </row>
    <row r="5768" spans="3:6" x14ac:dyDescent="0.2">
      <c r="C5768"/>
      <c r="D5768"/>
      <c r="E5768"/>
      <c r="F5768"/>
    </row>
    <row r="5769" spans="3:6" x14ac:dyDescent="0.2">
      <c r="C5769"/>
      <c r="D5769"/>
      <c r="E5769"/>
      <c r="F5769"/>
    </row>
    <row r="5770" spans="3:6" x14ac:dyDescent="0.2">
      <c r="C5770"/>
      <c r="D5770"/>
      <c r="E5770"/>
      <c r="F5770"/>
    </row>
    <row r="5771" spans="3:6" x14ac:dyDescent="0.2">
      <c r="C5771"/>
      <c r="D5771"/>
      <c r="E5771"/>
      <c r="F5771"/>
    </row>
    <row r="5772" spans="3:6" x14ac:dyDescent="0.2">
      <c r="C5772"/>
      <c r="D5772"/>
      <c r="E5772"/>
      <c r="F5772"/>
    </row>
    <row r="5773" spans="3:6" x14ac:dyDescent="0.2">
      <c r="C5773"/>
      <c r="D5773"/>
      <c r="E5773"/>
      <c r="F5773"/>
    </row>
    <row r="5774" spans="3:6" x14ac:dyDescent="0.2">
      <c r="C5774"/>
      <c r="D5774"/>
      <c r="E5774"/>
      <c r="F5774"/>
    </row>
    <row r="5775" spans="3:6" x14ac:dyDescent="0.2">
      <c r="C5775"/>
      <c r="D5775"/>
      <c r="E5775"/>
      <c r="F5775"/>
    </row>
    <row r="5776" spans="3:6" x14ac:dyDescent="0.2">
      <c r="C5776"/>
      <c r="D5776"/>
      <c r="E5776"/>
      <c r="F5776"/>
    </row>
    <row r="5777" spans="3:6" x14ac:dyDescent="0.2">
      <c r="C5777"/>
      <c r="D5777"/>
      <c r="E5777"/>
      <c r="F5777"/>
    </row>
    <row r="5778" spans="3:6" x14ac:dyDescent="0.2">
      <c r="C5778"/>
      <c r="D5778"/>
      <c r="E5778"/>
      <c r="F5778"/>
    </row>
    <row r="5779" spans="3:6" x14ac:dyDescent="0.2">
      <c r="C5779"/>
      <c r="D5779"/>
      <c r="E5779"/>
      <c r="F5779"/>
    </row>
    <row r="5780" spans="3:6" x14ac:dyDescent="0.2">
      <c r="C5780"/>
      <c r="D5780"/>
      <c r="E5780"/>
      <c r="F5780"/>
    </row>
    <row r="5781" spans="3:6" x14ac:dyDescent="0.2">
      <c r="C5781"/>
      <c r="D5781"/>
      <c r="E5781"/>
      <c r="F5781"/>
    </row>
    <row r="5782" spans="3:6" x14ac:dyDescent="0.2">
      <c r="C5782"/>
      <c r="D5782"/>
      <c r="E5782"/>
      <c r="F5782"/>
    </row>
    <row r="5783" spans="3:6" x14ac:dyDescent="0.2">
      <c r="C5783"/>
      <c r="D5783"/>
      <c r="E5783"/>
      <c r="F5783"/>
    </row>
    <row r="5784" spans="3:6" x14ac:dyDescent="0.2">
      <c r="C5784"/>
      <c r="D5784"/>
      <c r="E5784"/>
      <c r="F5784"/>
    </row>
    <row r="5785" spans="3:6" x14ac:dyDescent="0.2">
      <c r="C5785"/>
      <c r="D5785"/>
      <c r="E5785"/>
      <c r="F5785"/>
    </row>
    <row r="5786" spans="3:6" x14ac:dyDescent="0.2">
      <c r="C5786"/>
      <c r="D5786"/>
      <c r="E5786"/>
      <c r="F5786"/>
    </row>
    <row r="5787" spans="3:6" x14ac:dyDescent="0.2">
      <c r="C5787"/>
      <c r="D5787"/>
      <c r="E5787"/>
      <c r="F5787"/>
    </row>
    <row r="5788" spans="3:6" x14ac:dyDescent="0.2">
      <c r="C5788"/>
      <c r="D5788"/>
      <c r="E5788"/>
      <c r="F5788"/>
    </row>
    <row r="5789" spans="3:6" x14ac:dyDescent="0.2">
      <c r="C5789"/>
      <c r="D5789"/>
      <c r="E5789"/>
      <c r="F5789"/>
    </row>
    <row r="5790" spans="3:6" x14ac:dyDescent="0.2">
      <c r="C5790"/>
      <c r="D5790"/>
      <c r="E5790"/>
      <c r="F5790"/>
    </row>
    <row r="5791" spans="3:6" x14ac:dyDescent="0.2">
      <c r="C5791"/>
      <c r="D5791"/>
      <c r="E5791"/>
      <c r="F5791"/>
    </row>
    <row r="5792" spans="3:6" x14ac:dyDescent="0.2">
      <c r="C5792"/>
      <c r="D5792"/>
      <c r="E5792"/>
      <c r="F5792"/>
    </row>
    <row r="5793" spans="3:6" x14ac:dyDescent="0.2">
      <c r="C5793"/>
      <c r="D5793"/>
      <c r="E5793"/>
      <c r="F5793"/>
    </row>
    <row r="5794" spans="3:6" x14ac:dyDescent="0.2">
      <c r="C5794"/>
      <c r="D5794"/>
      <c r="E5794"/>
      <c r="F5794"/>
    </row>
    <row r="5795" spans="3:6" x14ac:dyDescent="0.2">
      <c r="C5795"/>
      <c r="D5795"/>
      <c r="E5795"/>
      <c r="F5795"/>
    </row>
    <row r="5796" spans="3:6" x14ac:dyDescent="0.2">
      <c r="C5796"/>
      <c r="D5796"/>
      <c r="E5796"/>
      <c r="F5796"/>
    </row>
    <row r="5797" spans="3:6" x14ac:dyDescent="0.2">
      <c r="C5797"/>
      <c r="D5797"/>
      <c r="E5797"/>
      <c r="F5797"/>
    </row>
    <row r="5798" spans="3:6" x14ac:dyDescent="0.2">
      <c r="C5798"/>
      <c r="D5798"/>
      <c r="E5798"/>
      <c r="F5798"/>
    </row>
    <row r="5799" spans="3:6" x14ac:dyDescent="0.2">
      <c r="C5799"/>
      <c r="D5799"/>
      <c r="E5799"/>
      <c r="F5799"/>
    </row>
    <row r="5800" spans="3:6" x14ac:dyDescent="0.2">
      <c r="C5800"/>
      <c r="D5800"/>
      <c r="E5800"/>
      <c r="F5800"/>
    </row>
    <row r="5801" spans="3:6" x14ac:dyDescent="0.2">
      <c r="C5801"/>
      <c r="D5801"/>
      <c r="E5801"/>
      <c r="F5801"/>
    </row>
    <row r="5802" spans="3:6" x14ac:dyDescent="0.2">
      <c r="C5802"/>
      <c r="D5802"/>
      <c r="E5802"/>
      <c r="F5802"/>
    </row>
    <row r="5803" spans="3:6" x14ac:dyDescent="0.2">
      <c r="C5803"/>
      <c r="D5803"/>
      <c r="E5803"/>
      <c r="F5803"/>
    </row>
    <row r="5804" spans="3:6" x14ac:dyDescent="0.2">
      <c r="C5804"/>
      <c r="D5804"/>
      <c r="E5804"/>
      <c r="F5804"/>
    </row>
    <row r="5805" spans="3:6" x14ac:dyDescent="0.2">
      <c r="C5805"/>
      <c r="D5805"/>
      <c r="E5805"/>
      <c r="F5805"/>
    </row>
    <row r="5806" spans="3:6" x14ac:dyDescent="0.2">
      <c r="C5806"/>
      <c r="D5806"/>
      <c r="E5806"/>
      <c r="F5806"/>
    </row>
    <row r="5807" spans="3:6" x14ac:dyDescent="0.2">
      <c r="C5807"/>
      <c r="D5807"/>
      <c r="E5807"/>
      <c r="F5807"/>
    </row>
    <row r="5808" spans="3:6" x14ac:dyDescent="0.2">
      <c r="C5808"/>
      <c r="D5808"/>
      <c r="E5808"/>
      <c r="F5808"/>
    </row>
    <row r="5809" spans="3:6" x14ac:dyDescent="0.2">
      <c r="C5809"/>
      <c r="D5809"/>
      <c r="E5809"/>
      <c r="F5809"/>
    </row>
    <row r="5810" spans="3:6" x14ac:dyDescent="0.2">
      <c r="C5810"/>
      <c r="D5810"/>
      <c r="E5810"/>
      <c r="F5810"/>
    </row>
    <row r="5811" spans="3:6" x14ac:dyDescent="0.2">
      <c r="C5811"/>
      <c r="D5811"/>
      <c r="E5811"/>
      <c r="F5811"/>
    </row>
    <row r="5812" spans="3:6" x14ac:dyDescent="0.2">
      <c r="C5812"/>
      <c r="D5812"/>
      <c r="E5812"/>
      <c r="F5812"/>
    </row>
    <row r="5813" spans="3:6" x14ac:dyDescent="0.2">
      <c r="C5813"/>
      <c r="D5813"/>
      <c r="E5813"/>
      <c r="F5813"/>
    </row>
    <row r="5814" spans="3:6" x14ac:dyDescent="0.2">
      <c r="C5814"/>
      <c r="D5814"/>
      <c r="E5814"/>
      <c r="F5814"/>
    </row>
    <row r="5815" spans="3:6" x14ac:dyDescent="0.2">
      <c r="C5815"/>
      <c r="D5815"/>
      <c r="E5815"/>
      <c r="F5815"/>
    </row>
    <row r="5816" spans="3:6" x14ac:dyDescent="0.2">
      <c r="C5816"/>
      <c r="D5816"/>
      <c r="E5816"/>
      <c r="F5816"/>
    </row>
    <row r="5817" spans="3:6" x14ac:dyDescent="0.2">
      <c r="C5817"/>
      <c r="D5817"/>
      <c r="E5817"/>
      <c r="F5817"/>
    </row>
    <row r="5818" spans="3:6" x14ac:dyDescent="0.2">
      <c r="C5818"/>
      <c r="D5818"/>
      <c r="E5818"/>
      <c r="F5818"/>
    </row>
    <row r="5819" spans="3:6" x14ac:dyDescent="0.2">
      <c r="C5819"/>
      <c r="D5819"/>
      <c r="E5819"/>
      <c r="F5819"/>
    </row>
    <row r="5820" spans="3:6" x14ac:dyDescent="0.2">
      <c r="C5820"/>
      <c r="D5820"/>
      <c r="E5820"/>
      <c r="F5820"/>
    </row>
    <row r="5821" spans="3:6" x14ac:dyDescent="0.2">
      <c r="C5821"/>
      <c r="D5821"/>
      <c r="E5821"/>
      <c r="F5821"/>
    </row>
    <row r="5822" spans="3:6" x14ac:dyDescent="0.2">
      <c r="C5822"/>
      <c r="D5822"/>
      <c r="E5822"/>
      <c r="F5822"/>
    </row>
    <row r="5823" spans="3:6" x14ac:dyDescent="0.2">
      <c r="C5823"/>
      <c r="D5823"/>
      <c r="E5823"/>
      <c r="F5823"/>
    </row>
    <row r="5824" spans="3:6" x14ac:dyDescent="0.2">
      <c r="C5824"/>
      <c r="D5824"/>
      <c r="E5824"/>
      <c r="F5824"/>
    </row>
    <row r="5825" spans="3:6" x14ac:dyDescent="0.2">
      <c r="C5825"/>
      <c r="D5825"/>
      <c r="E5825"/>
      <c r="F5825"/>
    </row>
    <row r="5826" spans="3:6" x14ac:dyDescent="0.2">
      <c r="C5826"/>
      <c r="D5826"/>
      <c r="E5826"/>
      <c r="F5826"/>
    </row>
    <row r="5827" spans="3:6" x14ac:dyDescent="0.2">
      <c r="C5827"/>
      <c r="D5827"/>
      <c r="E5827"/>
      <c r="F5827"/>
    </row>
    <row r="5828" spans="3:6" x14ac:dyDescent="0.2">
      <c r="C5828"/>
      <c r="D5828"/>
      <c r="E5828"/>
      <c r="F5828"/>
    </row>
    <row r="5829" spans="3:6" x14ac:dyDescent="0.2">
      <c r="C5829"/>
      <c r="D5829"/>
      <c r="E5829"/>
      <c r="F5829"/>
    </row>
    <row r="5830" spans="3:6" x14ac:dyDescent="0.2">
      <c r="C5830"/>
      <c r="D5830"/>
      <c r="E5830"/>
      <c r="F5830"/>
    </row>
    <row r="5831" spans="3:6" x14ac:dyDescent="0.2">
      <c r="C5831"/>
      <c r="D5831"/>
      <c r="E5831"/>
      <c r="F5831"/>
    </row>
    <row r="5832" spans="3:6" x14ac:dyDescent="0.2">
      <c r="C5832"/>
      <c r="D5832"/>
      <c r="E5832"/>
      <c r="F5832"/>
    </row>
    <row r="5833" spans="3:6" x14ac:dyDescent="0.2">
      <c r="C5833"/>
      <c r="D5833"/>
      <c r="E5833"/>
      <c r="F5833"/>
    </row>
    <row r="5834" spans="3:6" x14ac:dyDescent="0.2">
      <c r="C5834"/>
      <c r="D5834"/>
      <c r="E5834"/>
      <c r="F5834"/>
    </row>
    <row r="5835" spans="3:6" x14ac:dyDescent="0.2">
      <c r="C5835"/>
      <c r="D5835"/>
      <c r="E5835"/>
      <c r="F5835"/>
    </row>
    <row r="5836" spans="3:6" x14ac:dyDescent="0.2">
      <c r="C5836"/>
      <c r="D5836"/>
      <c r="E5836"/>
      <c r="F5836"/>
    </row>
    <row r="5837" spans="3:6" x14ac:dyDescent="0.2">
      <c r="C5837"/>
      <c r="D5837"/>
      <c r="E5837"/>
      <c r="F5837"/>
    </row>
    <row r="5838" spans="3:6" x14ac:dyDescent="0.2">
      <c r="C5838"/>
      <c r="D5838"/>
      <c r="E5838"/>
      <c r="F5838"/>
    </row>
    <row r="5839" spans="3:6" x14ac:dyDescent="0.2">
      <c r="C5839"/>
      <c r="D5839"/>
      <c r="E5839"/>
      <c r="F5839"/>
    </row>
    <row r="5840" spans="3:6" x14ac:dyDescent="0.2">
      <c r="C5840"/>
      <c r="D5840"/>
      <c r="E5840"/>
      <c r="F5840"/>
    </row>
    <row r="5841" spans="3:6" x14ac:dyDescent="0.2">
      <c r="C5841"/>
      <c r="D5841"/>
      <c r="E5841"/>
      <c r="F5841"/>
    </row>
    <row r="5842" spans="3:6" x14ac:dyDescent="0.2">
      <c r="C5842"/>
      <c r="D5842"/>
      <c r="E5842"/>
      <c r="F5842"/>
    </row>
    <row r="5843" spans="3:6" x14ac:dyDescent="0.2">
      <c r="C5843"/>
      <c r="D5843"/>
      <c r="E5843"/>
      <c r="F5843"/>
    </row>
    <row r="5844" spans="3:6" x14ac:dyDescent="0.2">
      <c r="C5844"/>
      <c r="D5844"/>
      <c r="E5844"/>
      <c r="F5844"/>
    </row>
    <row r="5845" spans="3:6" x14ac:dyDescent="0.2">
      <c r="C5845"/>
      <c r="D5845"/>
      <c r="E5845"/>
      <c r="F5845"/>
    </row>
    <row r="5846" spans="3:6" x14ac:dyDescent="0.2">
      <c r="C5846"/>
      <c r="D5846"/>
      <c r="E5846"/>
      <c r="F5846"/>
    </row>
    <row r="5847" spans="3:6" x14ac:dyDescent="0.2">
      <c r="C5847"/>
      <c r="D5847"/>
      <c r="E5847"/>
      <c r="F5847"/>
    </row>
    <row r="5848" spans="3:6" x14ac:dyDescent="0.2">
      <c r="C5848"/>
      <c r="D5848"/>
      <c r="E5848"/>
      <c r="F5848"/>
    </row>
    <row r="5849" spans="3:6" x14ac:dyDescent="0.2">
      <c r="C5849"/>
      <c r="D5849"/>
      <c r="E5849"/>
      <c r="F5849"/>
    </row>
    <row r="5850" spans="3:6" x14ac:dyDescent="0.2">
      <c r="C5850"/>
      <c r="D5850"/>
      <c r="E5850"/>
      <c r="F5850"/>
    </row>
    <row r="5851" spans="3:6" x14ac:dyDescent="0.2">
      <c r="C5851"/>
      <c r="D5851"/>
      <c r="E5851"/>
      <c r="F5851"/>
    </row>
    <row r="5852" spans="3:6" x14ac:dyDescent="0.2">
      <c r="C5852"/>
      <c r="D5852"/>
      <c r="E5852"/>
      <c r="F5852"/>
    </row>
    <row r="5853" spans="3:6" x14ac:dyDescent="0.2">
      <c r="C5853"/>
      <c r="D5853"/>
      <c r="E5853"/>
      <c r="F5853"/>
    </row>
    <row r="5854" spans="3:6" x14ac:dyDescent="0.2">
      <c r="C5854"/>
      <c r="D5854"/>
      <c r="E5854"/>
      <c r="F5854"/>
    </row>
    <row r="5855" spans="3:6" x14ac:dyDescent="0.2">
      <c r="C5855"/>
      <c r="D5855"/>
      <c r="E5855"/>
      <c r="F5855"/>
    </row>
    <row r="5856" spans="3:6" x14ac:dyDescent="0.2">
      <c r="C5856"/>
      <c r="D5856"/>
      <c r="E5856"/>
      <c r="F5856"/>
    </row>
    <row r="5857" spans="3:6" x14ac:dyDescent="0.2">
      <c r="C5857"/>
      <c r="D5857"/>
      <c r="E5857"/>
      <c r="F5857"/>
    </row>
    <row r="5858" spans="3:6" x14ac:dyDescent="0.2">
      <c r="C5858"/>
      <c r="D5858"/>
      <c r="E5858"/>
      <c r="F5858"/>
    </row>
    <row r="5859" spans="3:6" x14ac:dyDescent="0.2">
      <c r="C5859"/>
      <c r="D5859"/>
      <c r="E5859"/>
      <c r="F5859"/>
    </row>
    <row r="5860" spans="3:6" x14ac:dyDescent="0.2">
      <c r="C5860"/>
      <c r="D5860"/>
      <c r="E5860"/>
      <c r="F5860"/>
    </row>
    <row r="5861" spans="3:6" x14ac:dyDescent="0.2">
      <c r="C5861"/>
      <c r="D5861"/>
      <c r="E5861"/>
      <c r="F5861"/>
    </row>
    <row r="5862" spans="3:6" x14ac:dyDescent="0.2">
      <c r="C5862"/>
      <c r="D5862"/>
      <c r="E5862"/>
      <c r="F5862"/>
    </row>
    <row r="5863" spans="3:6" x14ac:dyDescent="0.2">
      <c r="C5863"/>
      <c r="D5863"/>
      <c r="E5863"/>
      <c r="F5863"/>
    </row>
    <row r="5864" spans="3:6" x14ac:dyDescent="0.2">
      <c r="C5864"/>
      <c r="D5864"/>
      <c r="E5864"/>
      <c r="F5864"/>
    </row>
    <row r="5865" spans="3:6" x14ac:dyDescent="0.2">
      <c r="C5865"/>
      <c r="D5865"/>
      <c r="E5865"/>
      <c r="F5865"/>
    </row>
    <row r="5866" spans="3:6" x14ac:dyDescent="0.2">
      <c r="C5866"/>
      <c r="D5866"/>
      <c r="E5866"/>
      <c r="F5866"/>
    </row>
    <row r="5867" spans="3:6" x14ac:dyDescent="0.2">
      <c r="C5867"/>
      <c r="D5867"/>
      <c r="E5867"/>
      <c r="F5867"/>
    </row>
    <row r="5868" spans="3:6" x14ac:dyDescent="0.2">
      <c r="C5868"/>
      <c r="D5868"/>
      <c r="E5868"/>
      <c r="F5868"/>
    </row>
    <row r="5869" spans="3:6" x14ac:dyDescent="0.2">
      <c r="C5869"/>
      <c r="D5869"/>
      <c r="E5869"/>
      <c r="F5869"/>
    </row>
    <row r="5870" spans="3:6" x14ac:dyDescent="0.2">
      <c r="C5870"/>
      <c r="D5870"/>
      <c r="E5870"/>
      <c r="F5870"/>
    </row>
    <row r="5871" spans="3:6" x14ac:dyDescent="0.2">
      <c r="C5871"/>
      <c r="D5871"/>
      <c r="E5871"/>
      <c r="F5871"/>
    </row>
    <row r="5872" spans="3:6" x14ac:dyDescent="0.2">
      <c r="C5872"/>
      <c r="D5872"/>
      <c r="E5872"/>
      <c r="F5872"/>
    </row>
    <row r="5873" spans="3:6" x14ac:dyDescent="0.2">
      <c r="C5873"/>
      <c r="D5873"/>
      <c r="E5873"/>
      <c r="F5873"/>
    </row>
    <row r="5874" spans="3:6" x14ac:dyDescent="0.2">
      <c r="C5874"/>
      <c r="D5874"/>
      <c r="E5874"/>
      <c r="F5874"/>
    </row>
    <row r="5875" spans="3:6" x14ac:dyDescent="0.2">
      <c r="C5875"/>
      <c r="D5875"/>
      <c r="E5875"/>
      <c r="F5875"/>
    </row>
    <row r="5876" spans="3:6" x14ac:dyDescent="0.2">
      <c r="C5876"/>
      <c r="D5876"/>
      <c r="E5876"/>
      <c r="F5876"/>
    </row>
    <row r="5877" spans="3:6" x14ac:dyDescent="0.2">
      <c r="C5877"/>
      <c r="D5877"/>
      <c r="E5877"/>
      <c r="F5877"/>
    </row>
    <row r="5878" spans="3:6" x14ac:dyDescent="0.2">
      <c r="C5878"/>
      <c r="D5878"/>
      <c r="E5878"/>
      <c r="F5878"/>
    </row>
    <row r="5879" spans="3:6" x14ac:dyDescent="0.2">
      <c r="C5879"/>
      <c r="D5879"/>
      <c r="E5879"/>
      <c r="F5879"/>
    </row>
    <row r="5880" spans="3:6" x14ac:dyDescent="0.2">
      <c r="C5880"/>
      <c r="D5880"/>
      <c r="E5880"/>
      <c r="F5880"/>
    </row>
    <row r="5881" spans="3:6" x14ac:dyDescent="0.2">
      <c r="C5881"/>
      <c r="D5881"/>
      <c r="E5881"/>
      <c r="F5881"/>
    </row>
    <row r="5882" spans="3:6" x14ac:dyDescent="0.2">
      <c r="C5882"/>
      <c r="D5882"/>
      <c r="E5882"/>
      <c r="F5882"/>
    </row>
    <row r="5883" spans="3:6" x14ac:dyDescent="0.2">
      <c r="C5883"/>
      <c r="D5883"/>
      <c r="E5883"/>
      <c r="F5883"/>
    </row>
    <row r="5884" spans="3:6" x14ac:dyDescent="0.2">
      <c r="C5884"/>
      <c r="D5884"/>
      <c r="E5884"/>
      <c r="F5884"/>
    </row>
    <row r="5885" spans="3:6" x14ac:dyDescent="0.2">
      <c r="C5885"/>
      <c r="D5885"/>
      <c r="E5885"/>
      <c r="F5885"/>
    </row>
    <row r="5886" spans="3:6" x14ac:dyDescent="0.2">
      <c r="C5886"/>
      <c r="D5886"/>
      <c r="E5886"/>
      <c r="F5886"/>
    </row>
    <row r="5887" spans="3:6" x14ac:dyDescent="0.2">
      <c r="C5887"/>
      <c r="D5887"/>
      <c r="E5887"/>
      <c r="F5887"/>
    </row>
    <row r="5888" spans="3:6" x14ac:dyDescent="0.2">
      <c r="C5888"/>
      <c r="D5888"/>
      <c r="E5888"/>
      <c r="F5888"/>
    </row>
    <row r="5889" spans="3:6" x14ac:dyDescent="0.2">
      <c r="C5889"/>
      <c r="D5889"/>
      <c r="E5889"/>
      <c r="F5889"/>
    </row>
    <row r="5890" spans="3:6" x14ac:dyDescent="0.2">
      <c r="C5890"/>
      <c r="D5890"/>
      <c r="E5890"/>
      <c r="F5890"/>
    </row>
    <row r="5891" spans="3:6" x14ac:dyDescent="0.2">
      <c r="C5891"/>
      <c r="D5891"/>
      <c r="E5891"/>
      <c r="F5891"/>
    </row>
    <row r="5892" spans="3:6" x14ac:dyDescent="0.2">
      <c r="C5892"/>
      <c r="D5892"/>
      <c r="E5892"/>
      <c r="F5892"/>
    </row>
    <row r="5893" spans="3:6" x14ac:dyDescent="0.2">
      <c r="C5893"/>
      <c r="D5893"/>
      <c r="E5893"/>
      <c r="F5893"/>
    </row>
    <row r="5894" spans="3:6" x14ac:dyDescent="0.2">
      <c r="C5894"/>
      <c r="D5894"/>
      <c r="E5894"/>
      <c r="F5894"/>
    </row>
    <row r="5895" spans="3:6" x14ac:dyDescent="0.2">
      <c r="C5895"/>
      <c r="D5895"/>
      <c r="E5895"/>
      <c r="F5895"/>
    </row>
    <row r="5896" spans="3:6" x14ac:dyDescent="0.2">
      <c r="C5896"/>
      <c r="D5896"/>
      <c r="E5896"/>
      <c r="F5896"/>
    </row>
    <row r="5897" spans="3:6" x14ac:dyDescent="0.2">
      <c r="C5897"/>
      <c r="D5897"/>
      <c r="E5897"/>
      <c r="F5897"/>
    </row>
    <row r="5898" spans="3:6" x14ac:dyDescent="0.2">
      <c r="C5898"/>
      <c r="D5898"/>
      <c r="E5898"/>
      <c r="F5898"/>
    </row>
    <row r="5899" spans="3:6" x14ac:dyDescent="0.2">
      <c r="C5899"/>
      <c r="D5899"/>
      <c r="E5899"/>
      <c r="F5899"/>
    </row>
    <row r="5900" spans="3:6" x14ac:dyDescent="0.2">
      <c r="C5900"/>
      <c r="D5900"/>
      <c r="E5900"/>
      <c r="F5900"/>
    </row>
    <row r="5901" spans="3:6" x14ac:dyDescent="0.2">
      <c r="C5901"/>
      <c r="D5901"/>
      <c r="E5901"/>
      <c r="F5901"/>
    </row>
    <row r="5902" spans="3:6" x14ac:dyDescent="0.2">
      <c r="C5902"/>
      <c r="D5902"/>
      <c r="E5902"/>
      <c r="F5902"/>
    </row>
    <row r="5903" spans="3:6" x14ac:dyDescent="0.2">
      <c r="C5903"/>
      <c r="D5903"/>
      <c r="E5903"/>
      <c r="F5903"/>
    </row>
    <row r="5904" spans="3:6" x14ac:dyDescent="0.2">
      <c r="C5904"/>
      <c r="D5904"/>
      <c r="E5904"/>
      <c r="F5904"/>
    </row>
    <row r="5905" spans="3:6" x14ac:dyDescent="0.2">
      <c r="C5905"/>
      <c r="D5905"/>
      <c r="E5905"/>
      <c r="F5905"/>
    </row>
    <row r="5906" spans="3:6" x14ac:dyDescent="0.2">
      <c r="C5906"/>
      <c r="D5906"/>
      <c r="E5906"/>
      <c r="F5906"/>
    </row>
    <row r="5907" spans="3:6" x14ac:dyDescent="0.2">
      <c r="C5907"/>
      <c r="D5907"/>
      <c r="E5907"/>
      <c r="F5907"/>
    </row>
    <row r="5908" spans="3:6" x14ac:dyDescent="0.2">
      <c r="C5908"/>
      <c r="D5908"/>
      <c r="E5908"/>
      <c r="F5908"/>
    </row>
    <row r="5909" spans="3:6" x14ac:dyDescent="0.2">
      <c r="C5909"/>
      <c r="D5909"/>
      <c r="E5909"/>
      <c r="F5909"/>
    </row>
    <row r="5910" spans="3:6" x14ac:dyDescent="0.2">
      <c r="C5910"/>
      <c r="D5910"/>
      <c r="E5910"/>
      <c r="F5910"/>
    </row>
    <row r="5911" spans="3:6" x14ac:dyDescent="0.2">
      <c r="C5911"/>
      <c r="D5911"/>
      <c r="E5911"/>
      <c r="F5911"/>
    </row>
    <row r="5912" spans="3:6" x14ac:dyDescent="0.2">
      <c r="C5912"/>
      <c r="D5912"/>
      <c r="E5912"/>
      <c r="F5912"/>
    </row>
    <row r="5913" spans="3:6" x14ac:dyDescent="0.2">
      <c r="C5913"/>
      <c r="D5913"/>
      <c r="E5913"/>
      <c r="F5913"/>
    </row>
    <row r="5914" spans="3:6" x14ac:dyDescent="0.2">
      <c r="C5914"/>
      <c r="D5914"/>
      <c r="E5914"/>
      <c r="F5914"/>
    </row>
    <row r="5915" spans="3:6" x14ac:dyDescent="0.2">
      <c r="C5915"/>
      <c r="D5915"/>
      <c r="E5915"/>
      <c r="F5915"/>
    </row>
    <row r="5916" spans="3:6" x14ac:dyDescent="0.2">
      <c r="C5916"/>
      <c r="D5916"/>
      <c r="E5916"/>
      <c r="F5916"/>
    </row>
    <row r="5917" spans="3:6" x14ac:dyDescent="0.2">
      <c r="C5917"/>
      <c r="D5917"/>
      <c r="E5917"/>
      <c r="F5917"/>
    </row>
    <row r="5918" spans="3:6" x14ac:dyDescent="0.2">
      <c r="C5918"/>
      <c r="D5918"/>
      <c r="E5918"/>
      <c r="F5918"/>
    </row>
    <row r="5919" spans="3:6" x14ac:dyDescent="0.2">
      <c r="C5919"/>
      <c r="D5919"/>
      <c r="E5919"/>
      <c r="F5919"/>
    </row>
    <row r="5920" spans="3:6" x14ac:dyDescent="0.2">
      <c r="C5920"/>
      <c r="D5920"/>
      <c r="E5920"/>
      <c r="F5920"/>
    </row>
    <row r="5921" spans="3:6" x14ac:dyDescent="0.2">
      <c r="C5921"/>
      <c r="D5921"/>
      <c r="E5921"/>
      <c r="F5921"/>
    </row>
    <row r="5922" spans="3:6" x14ac:dyDescent="0.2">
      <c r="C5922"/>
      <c r="D5922"/>
      <c r="E5922"/>
      <c r="F5922"/>
    </row>
    <row r="5923" spans="3:6" x14ac:dyDescent="0.2">
      <c r="C5923"/>
      <c r="D5923"/>
      <c r="E5923"/>
      <c r="F5923"/>
    </row>
    <row r="5924" spans="3:6" x14ac:dyDescent="0.2">
      <c r="C5924"/>
      <c r="D5924"/>
      <c r="E5924"/>
      <c r="F5924"/>
    </row>
    <row r="5925" spans="3:6" x14ac:dyDescent="0.2">
      <c r="C5925"/>
      <c r="D5925"/>
      <c r="E5925"/>
      <c r="F5925"/>
    </row>
    <row r="5926" spans="3:6" x14ac:dyDescent="0.2">
      <c r="C5926"/>
      <c r="D5926"/>
      <c r="E5926"/>
      <c r="F5926"/>
    </row>
    <row r="5927" spans="3:6" x14ac:dyDescent="0.2">
      <c r="C5927"/>
      <c r="D5927"/>
      <c r="E5927"/>
      <c r="F5927"/>
    </row>
    <row r="5928" spans="3:6" x14ac:dyDescent="0.2">
      <c r="C5928"/>
      <c r="D5928"/>
      <c r="E5928"/>
      <c r="F5928"/>
    </row>
    <row r="5929" spans="3:6" x14ac:dyDescent="0.2">
      <c r="C5929"/>
      <c r="D5929"/>
      <c r="E5929"/>
      <c r="F5929"/>
    </row>
    <row r="5930" spans="3:6" x14ac:dyDescent="0.2">
      <c r="C5930"/>
      <c r="D5930"/>
      <c r="E5930"/>
      <c r="F5930"/>
    </row>
    <row r="5931" spans="3:6" x14ac:dyDescent="0.2">
      <c r="C5931"/>
      <c r="D5931"/>
      <c r="E5931"/>
      <c r="F5931"/>
    </row>
    <row r="5932" spans="3:6" x14ac:dyDescent="0.2">
      <c r="C5932"/>
      <c r="D5932"/>
      <c r="E5932"/>
      <c r="F5932"/>
    </row>
    <row r="5933" spans="3:6" x14ac:dyDescent="0.2">
      <c r="C5933"/>
      <c r="D5933"/>
      <c r="E5933"/>
      <c r="F5933"/>
    </row>
    <row r="5934" spans="3:6" x14ac:dyDescent="0.2">
      <c r="C5934"/>
      <c r="D5934"/>
      <c r="E5934"/>
      <c r="F5934"/>
    </row>
    <row r="5935" spans="3:6" x14ac:dyDescent="0.2">
      <c r="C5935"/>
      <c r="D5935"/>
      <c r="E5935"/>
      <c r="F5935"/>
    </row>
    <row r="5936" spans="3:6" x14ac:dyDescent="0.2">
      <c r="C5936"/>
      <c r="D5936"/>
      <c r="E5936"/>
      <c r="F5936"/>
    </row>
    <row r="5937" spans="3:6" x14ac:dyDescent="0.2">
      <c r="C5937"/>
      <c r="D5937"/>
      <c r="E5937"/>
      <c r="F5937"/>
    </row>
    <row r="5938" spans="3:6" x14ac:dyDescent="0.2">
      <c r="C5938"/>
      <c r="D5938"/>
      <c r="E5938"/>
      <c r="F5938"/>
    </row>
    <row r="5939" spans="3:6" x14ac:dyDescent="0.2">
      <c r="C5939"/>
      <c r="D5939"/>
      <c r="E5939"/>
      <c r="F5939"/>
    </row>
    <row r="5940" spans="3:6" x14ac:dyDescent="0.2">
      <c r="C5940"/>
      <c r="D5940"/>
      <c r="E5940"/>
      <c r="F5940"/>
    </row>
    <row r="5941" spans="3:6" x14ac:dyDescent="0.2">
      <c r="C5941"/>
      <c r="D5941"/>
      <c r="E5941"/>
      <c r="F5941"/>
    </row>
    <row r="5942" spans="3:6" x14ac:dyDescent="0.2">
      <c r="C5942"/>
      <c r="D5942"/>
      <c r="E5942"/>
      <c r="F5942"/>
    </row>
    <row r="5943" spans="3:6" x14ac:dyDescent="0.2">
      <c r="C5943"/>
      <c r="D5943"/>
      <c r="E5943"/>
      <c r="F5943"/>
    </row>
    <row r="5944" spans="3:6" x14ac:dyDescent="0.2">
      <c r="C5944"/>
      <c r="D5944"/>
      <c r="E5944"/>
      <c r="F5944"/>
    </row>
    <row r="5945" spans="3:6" x14ac:dyDescent="0.2">
      <c r="C5945"/>
      <c r="D5945"/>
      <c r="E5945"/>
      <c r="F5945"/>
    </row>
    <row r="5946" spans="3:6" x14ac:dyDescent="0.2">
      <c r="C5946"/>
      <c r="D5946"/>
      <c r="E5946"/>
      <c r="F5946"/>
    </row>
    <row r="5947" spans="3:6" x14ac:dyDescent="0.2">
      <c r="C5947"/>
      <c r="D5947"/>
      <c r="E5947"/>
      <c r="F5947"/>
    </row>
    <row r="5948" spans="3:6" x14ac:dyDescent="0.2">
      <c r="C5948"/>
      <c r="D5948"/>
      <c r="E5948"/>
      <c r="F5948"/>
    </row>
    <row r="5949" spans="3:6" x14ac:dyDescent="0.2">
      <c r="C5949"/>
      <c r="D5949"/>
      <c r="E5949"/>
      <c r="F5949"/>
    </row>
    <row r="5950" spans="3:6" x14ac:dyDescent="0.2">
      <c r="C5950"/>
      <c r="D5950"/>
      <c r="E5950"/>
      <c r="F5950"/>
    </row>
    <row r="5951" spans="3:6" x14ac:dyDescent="0.2">
      <c r="C5951"/>
      <c r="D5951"/>
      <c r="E5951"/>
      <c r="F5951"/>
    </row>
    <row r="5952" spans="3:6" x14ac:dyDescent="0.2">
      <c r="C5952"/>
      <c r="D5952"/>
      <c r="E5952"/>
      <c r="F5952"/>
    </row>
    <row r="5953" spans="3:6" x14ac:dyDescent="0.2">
      <c r="C5953"/>
      <c r="D5953"/>
      <c r="E5953"/>
      <c r="F5953"/>
    </row>
    <row r="5954" spans="3:6" x14ac:dyDescent="0.2">
      <c r="C5954"/>
      <c r="D5954"/>
      <c r="E5954"/>
      <c r="F5954"/>
    </row>
    <row r="5955" spans="3:6" x14ac:dyDescent="0.2">
      <c r="C5955"/>
      <c r="D5955"/>
      <c r="E5955"/>
      <c r="F5955"/>
    </row>
    <row r="5956" spans="3:6" x14ac:dyDescent="0.2">
      <c r="C5956"/>
      <c r="D5956"/>
      <c r="E5956"/>
      <c r="F5956"/>
    </row>
    <row r="5957" spans="3:6" x14ac:dyDescent="0.2">
      <c r="C5957"/>
      <c r="D5957"/>
      <c r="E5957"/>
      <c r="F5957"/>
    </row>
    <row r="5958" spans="3:6" x14ac:dyDescent="0.2">
      <c r="C5958"/>
      <c r="D5958"/>
      <c r="E5958"/>
      <c r="F5958"/>
    </row>
    <row r="5959" spans="3:6" x14ac:dyDescent="0.2">
      <c r="C5959"/>
      <c r="D5959"/>
      <c r="E5959"/>
      <c r="F5959"/>
    </row>
    <row r="5960" spans="3:6" x14ac:dyDescent="0.2">
      <c r="C5960"/>
      <c r="D5960"/>
      <c r="E5960"/>
      <c r="F5960"/>
    </row>
    <row r="5961" spans="3:6" x14ac:dyDescent="0.2">
      <c r="C5961"/>
      <c r="D5961"/>
      <c r="E5961"/>
      <c r="F5961"/>
    </row>
    <row r="5962" spans="3:6" x14ac:dyDescent="0.2">
      <c r="C5962"/>
      <c r="D5962"/>
      <c r="E5962"/>
      <c r="F5962"/>
    </row>
    <row r="5963" spans="3:6" x14ac:dyDescent="0.2">
      <c r="C5963"/>
      <c r="D5963"/>
      <c r="E5963"/>
      <c r="F5963"/>
    </row>
    <row r="5964" spans="3:6" x14ac:dyDescent="0.2">
      <c r="C5964"/>
      <c r="D5964"/>
      <c r="E5964"/>
      <c r="F5964"/>
    </row>
    <row r="5965" spans="3:6" x14ac:dyDescent="0.2">
      <c r="C5965"/>
      <c r="D5965"/>
      <c r="E5965"/>
      <c r="F5965"/>
    </row>
    <row r="5966" spans="3:6" x14ac:dyDescent="0.2">
      <c r="C5966"/>
      <c r="D5966"/>
      <c r="E5966"/>
      <c r="F5966"/>
    </row>
    <row r="5967" spans="3:6" x14ac:dyDescent="0.2">
      <c r="C5967"/>
      <c r="D5967"/>
      <c r="E5967"/>
      <c r="F5967"/>
    </row>
    <row r="5968" spans="3:6" x14ac:dyDescent="0.2">
      <c r="C5968"/>
      <c r="D5968"/>
      <c r="E5968"/>
      <c r="F5968"/>
    </row>
    <row r="5969" spans="3:6" x14ac:dyDescent="0.2">
      <c r="C5969"/>
      <c r="D5969"/>
      <c r="E5969"/>
      <c r="F5969"/>
    </row>
    <row r="5970" spans="3:6" x14ac:dyDescent="0.2">
      <c r="C5970"/>
      <c r="D5970"/>
      <c r="E5970"/>
      <c r="F5970"/>
    </row>
    <row r="5971" spans="3:6" x14ac:dyDescent="0.2">
      <c r="C5971"/>
      <c r="D5971"/>
      <c r="E5971"/>
      <c r="F5971"/>
    </row>
    <row r="5972" spans="3:6" x14ac:dyDescent="0.2">
      <c r="C5972"/>
      <c r="D5972"/>
      <c r="E5972"/>
      <c r="F5972"/>
    </row>
    <row r="5973" spans="3:6" x14ac:dyDescent="0.2">
      <c r="C5973"/>
      <c r="D5973"/>
      <c r="E5973"/>
      <c r="F5973"/>
    </row>
    <row r="5974" spans="3:6" x14ac:dyDescent="0.2">
      <c r="C5974"/>
      <c r="D5974"/>
      <c r="E5974"/>
      <c r="F5974"/>
    </row>
    <row r="5975" spans="3:6" x14ac:dyDescent="0.2">
      <c r="C5975"/>
      <c r="D5975"/>
      <c r="E5975"/>
      <c r="F5975"/>
    </row>
    <row r="5976" spans="3:6" x14ac:dyDescent="0.2">
      <c r="C5976"/>
      <c r="D5976"/>
      <c r="E5976"/>
      <c r="F5976"/>
    </row>
    <row r="5977" spans="3:6" x14ac:dyDescent="0.2">
      <c r="C5977"/>
      <c r="D5977"/>
      <c r="E5977"/>
      <c r="F5977"/>
    </row>
    <row r="5978" spans="3:6" x14ac:dyDescent="0.2">
      <c r="C5978"/>
      <c r="D5978"/>
      <c r="E5978"/>
      <c r="F5978"/>
    </row>
    <row r="5979" spans="3:6" x14ac:dyDescent="0.2">
      <c r="C5979"/>
      <c r="D5979"/>
      <c r="E5979"/>
      <c r="F5979"/>
    </row>
    <row r="5980" spans="3:6" x14ac:dyDescent="0.2">
      <c r="C5980"/>
      <c r="D5980"/>
      <c r="E5980"/>
      <c r="F5980"/>
    </row>
    <row r="5981" spans="3:6" x14ac:dyDescent="0.2">
      <c r="C5981"/>
      <c r="D5981"/>
      <c r="E5981"/>
      <c r="F5981"/>
    </row>
    <row r="5982" spans="3:6" x14ac:dyDescent="0.2">
      <c r="C5982"/>
      <c r="D5982"/>
      <c r="E5982"/>
      <c r="F5982"/>
    </row>
    <row r="5983" spans="3:6" x14ac:dyDescent="0.2">
      <c r="C5983"/>
      <c r="D5983"/>
      <c r="E5983"/>
      <c r="F5983"/>
    </row>
    <row r="5984" spans="3:6" x14ac:dyDescent="0.2">
      <c r="C5984"/>
      <c r="D5984"/>
      <c r="E5984"/>
      <c r="F5984"/>
    </row>
    <row r="5985" spans="3:6" x14ac:dyDescent="0.2">
      <c r="C5985"/>
      <c r="D5985"/>
      <c r="E5985"/>
      <c r="F5985"/>
    </row>
    <row r="5986" spans="3:6" x14ac:dyDescent="0.2">
      <c r="C5986"/>
      <c r="D5986"/>
      <c r="E5986"/>
      <c r="F5986"/>
    </row>
    <row r="5987" spans="3:6" x14ac:dyDescent="0.2">
      <c r="C5987"/>
      <c r="D5987"/>
      <c r="E5987"/>
      <c r="F5987"/>
    </row>
    <row r="5988" spans="3:6" x14ac:dyDescent="0.2">
      <c r="C5988"/>
      <c r="D5988"/>
      <c r="E5988"/>
      <c r="F5988"/>
    </row>
    <row r="5989" spans="3:6" x14ac:dyDescent="0.2">
      <c r="C5989"/>
      <c r="D5989"/>
      <c r="E5989"/>
      <c r="F5989"/>
    </row>
    <row r="5990" spans="3:6" x14ac:dyDescent="0.2">
      <c r="C5990"/>
      <c r="D5990"/>
      <c r="E5990"/>
      <c r="F5990"/>
    </row>
    <row r="5991" spans="3:6" x14ac:dyDescent="0.2">
      <c r="C5991"/>
      <c r="D5991"/>
      <c r="E5991"/>
      <c r="F5991"/>
    </row>
    <row r="5992" spans="3:6" x14ac:dyDescent="0.2">
      <c r="C5992"/>
      <c r="D5992"/>
      <c r="E5992"/>
      <c r="F5992"/>
    </row>
    <row r="5993" spans="3:6" x14ac:dyDescent="0.2">
      <c r="C5993"/>
      <c r="D5993"/>
      <c r="E5993"/>
      <c r="F5993"/>
    </row>
    <row r="5994" spans="3:6" x14ac:dyDescent="0.2">
      <c r="C5994"/>
      <c r="D5994"/>
      <c r="E5994"/>
      <c r="F5994"/>
    </row>
    <row r="5995" spans="3:6" x14ac:dyDescent="0.2">
      <c r="C5995"/>
      <c r="D5995"/>
      <c r="E5995"/>
      <c r="F5995"/>
    </row>
    <row r="5996" spans="3:6" x14ac:dyDescent="0.2">
      <c r="C5996"/>
      <c r="D5996"/>
      <c r="E5996"/>
      <c r="F5996"/>
    </row>
    <row r="5997" spans="3:6" x14ac:dyDescent="0.2">
      <c r="C5997"/>
      <c r="D5997"/>
      <c r="E5997"/>
      <c r="F5997"/>
    </row>
    <row r="5998" spans="3:6" x14ac:dyDescent="0.2">
      <c r="C5998"/>
      <c r="D5998"/>
      <c r="E5998"/>
      <c r="F5998"/>
    </row>
    <row r="5999" spans="3:6" x14ac:dyDescent="0.2">
      <c r="C5999"/>
      <c r="D5999"/>
      <c r="E5999"/>
      <c r="F5999"/>
    </row>
    <row r="6000" spans="3:6" x14ac:dyDescent="0.2">
      <c r="C6000"/>
      <c r="D6000"/>
      <c r="E6000"/>
      <c r="F6000"/>
    </row>
    <row r="6001" spans="3:6" x14ac:dyDescent="0.2">
      <c r="C6001"/>
      <c r="D6001"/>
      <c r="E6001"/>
      <c r="F6001"/>
    </row>
    <row r="6002" spans="3:6" x14ac:dyDescent="0.2">
      <c r="C6002"/>
      <c r="D6002"/>
      <c r="E6002"/>
      <c r="F6002"/>
    </row>
    <row r="6003" spans="3:6" x14ac:dyDescent="0.2">
      <c r="C6003"/>
      <c r="D6003"/>
      <c r="E6003"/>
      <c r="F6003"/>
    </row>
    <row r="6004" spans="3:6" x14ac:dyDescent="0.2">
      <c r="C6004"/>
      <c r="D6004"/>
      <c r="E6004"/>
      <c r="F6004"/>
    </row>
    <row r="6005" spans="3:6" x14ac:dyDescent="0.2">
      <c r="C6005"/>
      <c r="D6005"/>
      <c r="E6005"/>
      <c r="F6005"/>
    </row>
    <row r="6006" spans="3:6" x14ac:dyDescent="0.2">
      <c r="C6006"/>
      <c r="D6006"/>
      <c r="E6006"/>
      <c r="F6006"/>
    </row>
    <row r="6007" spans="3:6" x14ac:dyDescent="0.2">
      <c r="C6007"/>
      <c r="D6007"/>
      <c r="E6007"/>
      <c r="F6007"/>
    </row>
    <row r="6008" spans="3:6" x14ac:dyDescent="0.2">
      <c r="C6008"/>
      <c r="D6008"/>
      <c r="E6008"/>
      <c r="F6008"/>
    </row>
    <row r="6009" spans="3:6" x14ac:dyDescent="0.2">
      <c r="C6009"/>
      <c r="D6009"/>
      <c r="E6009"/>
      <c r="F6009"/>
    </row>
    <row r="6010" spans="3:6" x14ac:dyDescent="0.2">
      <c r="C6010"/>
      <c r="D6010"/>
      <c r="E6010"/>
      <c r="F6010"/>
    </row>
    <row r="6011" spans="3:6" x14ac:dyDescent="0.2">
      <c r="C6011"/>
      <c r="D6011"/>
      <c r="E6011"/>
      <c r="F6011"/>
    </row>
    <row r="6012" spans="3:6" x14ac:dyDescent="0.2">
      <c r="C6012"/>
      <c r="D6012"/>
      <c r="E6012"/>
      <c r="F6012"/>
    </row>
    <row r="6013" spans="3:6" x14ac:dyDescent="0.2">
      <c r="C6013"/>
      <c r="D6013"/>
      <c r="E6013"/>
      <c r="F6013"/>
    </row>
    <row r="6014" spans="3:6" x14ac:dyDescent="0.2">
      <c r="C6014"/>
      <c r="D6014"/>
      <c r="E6014"/>
      <c r="F6014"/>
    </row>
    <row r="6015" spans="3:6" x14ac:dyDescent="0.2">
      <c r="C6015"/>
      <c r="D6015"/>
      <c r="E6015"/>
      <c r="F6015"/>
    </row>
    <row r="6016" spans="3:6" x14ac:dyDescent="0.2">
      <c r="C6016"/>
      <c r="D6016"/>
      <c r="E6016"/>
      <c r="F6016"/>
    </row>
    <row r="6017" spans="3:6" x14ac:dyDescent="0.2">
      <c r="C6017"/>
      <c r="D6017"/>
      <c r="E6017"/>
      <c r="F6017"/>
    </row>
    <row r="6018" spans="3:6" x14ac:dyDescent="0.2">
      <c r="C6018"/>
      <c r="D6018"/>
      <c r="E6018"/>
      <c r="F6018"/>
    </row>
    <row r="6019" spans="3:6" x14ac:dyDescent="0.2">
      <c r="C6019"/>
      <c r="D6019"/>
      <c r="E6019"/>
      <c r="F6019"/>
    </row>
    <row r="6020" spans="3:6" x14ac:dyDescent="0.2">
      <c r="C6020"/>
      <c r="D6020"/>
      <c r="E6020"/>
      <c r="F6020"/>
    </row>
    <row r="6021" spans="3:6" x14ac:dyDescent="0.2">
      <c r="C6021"/>
      <c r="D6021"/>
      <c r="E6021"/>
      <c r="F6021"/>
    </row>
    <row r="6022" spans="3:6" x14ac:dyDescent="0.2">
      <c r="C6022"/>
      <c r="D6022"/>
      <c r="E6022"/>
      <c r="F6022"/>
    </row>
    <row r="6023" spans="3:6" x14ac:dyDescent="0.2">
      <c r="C6023"/>
      <c r="D6023"/>
      <c r="E6023"/>
      <c r="F6023"/>
    </row>
    <row r="6024" spans="3:6" x14ac:dyDescent="0.2">
      <c r="C6024"/>
      <c r="D6024"/>
      <c r="E6024"/>
      <c r="F6024"/>
    </row>
    <row r="6025" spans="3:6" x14ac:dyDescent="0.2">
      <c r="C6025"/>
      <c r="D6025"/>
      <c r="E6025"/>
      <c r="F6025"/>
    </row>
    <row r="6026" spans="3:6" x14ac:dyDescent="0.2">
      <c r="C6026"/>
      <c r="D6026"/>
      <c r="E6026"/>
      <c r="F6026"/>
    </row>
    <row r="6027" spans="3:6" x14ac:dyDescent="0.2">
      <c r="C6027"/>
      <c r="D6027"/>
      <c r="E6027"/>
      <c r="F6027"/>
    </row>
    <row r="6028" spans="3:6" x14ac:dyDescent="0.2">
      <c r="C6028"/>
      <c r="D6028"/>
      <c r="E6028"/>
      <c r="F6028"/>
    </row>
    <row r="6029" spans="3:6" x14ac:dyDescent="0.2">
      <c r="C6029"/>
      <c r="D6029"/>
      <c r="E6029"/>
      <c r="F6029"/>
    </row>
    <row r="6030" spans="3:6" x14ac:dyDescent="0.2">
      <c r="C6030"/>
      <c r="D6030"/>
      <c r="E6030"/>
      <c r="F6030"/>
    </row>
    <row r="6031" spans="3:6" x14ac:dyDescent="0.2">
      <c r="C6031"/>
      <c r="D6031"/>
      <c r="E6031"/>
      <c r="F6031"/>
    </row>
    <row r="6032" spans="3:6" x14ac:dyDescent="0.2">
      <c r="C6032"/>
      <c r="D6032"/>
      <c r="E6032"/>
      <c r="F6032"/>
    </row>
    <row r="6033" spans="3:6" x14ac:dyDescent="0.2">
      <c r="C6033"/>
      <c r="D6033"/>
      <c r="E6033"/>
      <c r="F6033"/>
    </row>
    <row r="6034" spans="3:6" x14ac:dyDescent="0.2">
      <c r="C6034"/>
      <c r="D6034"/>
      <c r="E6034"/>
      <c r="F6034"/>
    </row>
    <row r="6035" spans="3:6" x14ac:dyDescent="0.2">
      <c r="C6035"/>
      <c r="D6035"/>
      <c r="E6035"/>
      <c r="F6035"/>
    </row>
    <row r="6036" spans="3:6" x14ac:dyDescent="0.2">
      <c r="C6036"/>
      <c r="D6036"/>
      <c r="E6036"/>
      <c r="F6036"/>
    </row>
    <row r="6037" spans="3:6" x14ac:dyDescent="0.2">
      <c r="C6037"/>
      <c r="D6037"/>
      <c r="E6037"/>
      <c r="F6037"/>
    </row>
    <row r="6038" spans="3:6" x14ac:dyDescent="0.2">
      <c r="C6038"/>
      <c r="D6038"/>
      <c r="E6038"/>
      <c r="F6038"/>
    </row>
    <row r="6039" spans="3:6" x14ac:dyDescent="0.2">
      <c r="C6039"/>
      <c r="D6039"/>
      <c r="E6039"/>
      <c r="F6039"/>
    </row>
    <row r="6040" spans="3:6" x14ac:dyDescent="0.2">
      <c r="C6040"/>
      <c r="D6040"/>
      <c r="E6040"/>
      <c r="F6040"/>
    </row>
    <row r="6041" spans="3:6" x14ac:dyDescent="0.2">
      <c r="C6041"/>
      <c r="D6041"/>
      <c r="E6041"/>
      <c r="F6041"/>
    </row>
    <row r="6042" spans="3:6" x14ac:dyDescent="0.2">
      <c r="C6042"/>
      <c r="D6042"/>
      <c r="E6042"/>
      <c r="F6042"/>
    </row>
    <row r="6043" spans="3:6" x14ac:dyDescent="0.2">
      <c r="C6043"/>
      <c r="D6043"/>
      <c r="E6043"/>
      <c r="F6043"/>
    </row>
    <row r="6044" spans="3:6" x14ac:dyDescent="0.2">
      <c r="C6044"/>
      <c r="D6044"/>
      <c r="E6044"/>
      <c r="F6044"/>
    </row>
    <row r="6045" spans="3:6" x14ac:dyDescent="0.2">
      <c r="C6045"/>
      <c r="D6045"/>
      <c r="E6045"/>
      <c r="F6045"/>
    </row>
    <row r="6046" spans="3:6" x14ac:dyDescent="0.2">
      <c r="C6046"/>
      <c r="D6046"/>
      <c r="E6046"/>
      <c r="F6046"/>
    </row>
    <row r="6047" spans="3:6" x14ac:dyDescent="0.2">
      <c r="C6047"/>
      <c r="D6047"/>
      <c r="E6047"/>
      <c r="F6047"/>
    </row>
    <row r="6048" spans="3:6" x14ac:dyDescent="0.2">
      <c r="C6048"/>
      <c r="D6048"/>
      <c r="E6048"/>
      <c r="F6048"/>
    </row>
    <row r="6049" spans="3:6" x14ac:dyDescent="0.2">
      <c r="C6049"/>
      <c r="D6049"/>
      <c r="E6049"/>
      <c r="F6049"/>
    </row>
    <row r="6050" spans="3:6" x14ac:dyDescent="0.2">
      <c r="C6050"/>
      <c r="D6050"/>
      <c r="E6050"/>
      <c r="F6050"/>
    </row>
    <row r="6051" spans="3:6" x14ac:dyDescent="0.2">
      <c r="C6051"/>
      <c r="D6051"/>
      <c r="E6051"/>
      <c r="F6051"/>
    </row>
    <row r="6052" spans="3:6" x14ac:dyDescent="0.2">
      <c r="C6052"/>
      <c r="D6052"/>
      <c r="E6052"/>
      <c r="F6052"/>
    </row>
    <row r="6053" spans="3:6" x14ac:dyDescent="0.2">
      <c r="C6053"/>
      <c r="D6053"/>
      <c r="E6053"/>
      <c r="F6053"/>
    </row>
    <row r="6054" spans="3:6" x14ac:dyDescent="0.2">
      <c r="C6054"/>
      <c r="D6054"/>
      <c r="E6054"/>
      <c r="F6054"/>
    </row>
    <row r="6055" spans="3:6" x14ac:dyDescent="0.2">
      <c r="C6055"/>
      <c r="D6055"/>
      <c r="E6055"/>
      <c r="F6055"/>
    </row>
    <row r="6056" spans="3:6" x14ac:dyDescent="0.2">
      <c r="C6056"/>
      <c r="D6056"/>
      <c r="E6056"/>
      <c r="F6056"/>
    </row>
    <row r="6057" spans="3:6" x14ac:dyDescent="0.2">
      <c r="C6057"/>
      <c r="D6057"/>
      <c r="E6057"/>
      <c r="F6057"/>
    </row>
    <row r="6058" spans="3:6" x14ac:dyDescent="0.2">
      <c r="C6058"/>
      <c r="D6058"/>
      <c r="E6058"/>
      <c r="F6058"/>
    </row>
    <row r="6059" spans="3:6" x14ac:dyDescent="0.2">
      <c r="C6059"/>
      <c r="D6059"/>
      <c r="E6059"/>
      <c r="F6059"/>
    </row>
    <row r="6060" spans="3:6" x14ac:dyDescent="0.2">
      <c r="C6060"/>
      <c r="D6060"/>
      <c r="E6060"/>
      <c r="F6060"/>
    </row>
    <row r="6061" spans="3:6" x14ac:dyDescent="0.2">
      <c r="C6061"/>
      <c r="D6061"/>
      <c r="E6061"/>
      <c r="F6061"/>
    </row>
    <row r="6062" spans="3:6" x14ac:dyDescent="0.2">
      <c r="C6062"/>
      <c r="D6062"/>
      <c r="E6062"/>
      <c r="F6062"/>
    </row>
    <row r="6063" spans="3:6" x14ac:dyDescent="0.2">
      <c r="C6063"/>
      <c r="D6063"/>
      <c r="E6063"/>
      <c r="F6063"/>
    </row>
    <row r="6064" spans="3:6" x14ac:dyDescent="0.2">
      <c r="C6064"/>
      <c r="D6064"/>
      <c r="E6064"/>
      <c r="F6064"/>
    </row>
    <row r="6065" spans="3:6" x14ac:dyDescent="0.2">
      <c r="C6065"/>
      <c r="D6065"/>
      <c r="E6065"/>
      <c r="F6065"/>
    </row>
    <row r="6066" spans="3:6" x14ac:dyDescent="0.2">
      <c r="C6066"/>
      <c r="D6066"/>
      <c r="E6066"/>
      <c r="F6066"/>
    </row>
    <row r="6067" spans="3:6" x14ac:dyDescent="0.2">
      <c r="C6067"/>
      <c r="D6067"/>
      <c r="E6067"/>
      <c r="F6067"/>
    </row>
    <row r="6068" spans="3:6" x14ac:dyDescent="0.2">
      <c r="C6068"/>
      <c r="D6068"/>
      <c r="E6068"/>
      <c r="F6068"/>
    </row>
    <row r="6069" spans="3:6" x14ac:dyDescent="0.2">
      <c r="C6069"/>
      <c r="D6069"/>
      <c r="E6069"/>
      <c r="F6069"/>
    </row>
    <row r="6070" spans="3:6" x14ac:dyDescent="0.2">
      <c r="C6070"/>
      <c r="D6070"/>
      <c r="E6070"/>
      <c r="F6070"/>
    </row>
    <row r="6071" spans="3:6" x14ac:dyDescent="0.2">
      <c r="C6071"/>
      <c r="D6071"/>
      <c r="E6071"/>
      <c r="F6071"/>
    </row>
    <row r="6072" spans="3:6" x14ac:dyDescent="0.2">
      <c r="C6072"/>
      <c r="D6072"/>
      <c r="E6072"/>
      <c r="F6072"/>
    </row>
    <row r="6073" spans="3:6" x14ac:dyDescent="0.2">
      <c r="C6073"/>
      <c r="D6073"/>
      <c r="E6073"/>
      <c r="F6073"/>
    </row>
    <row r="6074" spans="3:6" x14ac:dyDescent="0.2">
      <c r="C6074"/>
      <c r="D6074"/>
      <c r="E6074"/>
      <c r="F6074"/>
    </row>
    <row r="6075" spans="3:6" x14ac:dyDescent="0.2">
      <c r="C6075"/>
      <c r="D6075"/>
      <c r="E6075"/>
      <c r="F6075"/>
    </row>
    <row r="6076" spans="3:6" x14ac:dyDescent="0.2">
      <c r="C6076"/>
      <c r="D6076"/>
      <c r="E6076"/>
      <c r="F6076"/>
    </row>
    <row r="6077" spans="3:6" x14ac:dyDescent="0.2">
      <c r="C6077"/>
      <c r="D6077"/>
      <c r="E6077"/>
      <c r="F6077"/>
    </row>
    <row r="6078" spans="3:6" x14ac:dyDescent="0.2">
      <c r="C6078"/>
      <c r="D6078"/>
      <c r="E6078"/>
      <c r="F6078"/>
    </row>
    <row r="6079" spans="3:6" x14ac:dyDescent="0.2">
      <c r="C6079"/>
      <c r="D6079"/>
      <c r="E6079"/>
      <c r="F6079"/>
    </row>
    <row r="6080" spans="3:6" x14ac:dyDescent="0.2">
      <c r="C6080"/>
      <c r="D6080"/>
      <c r="E6080"/>
      <c r="F6080"/>
    </row>
    <row r="6081" spans="3:6" x14ac:dyDescent="0.2">
      <c r="C6081"/>
      <c r="D6081"/>
      <c r="E6081"/>
      <c r="F6081"/>
    </row>
    <row r="6082" spans="3:6" x14ac:dyDescent="0.2">
      <c r="C6082"/>
      <c r="D6082"/>
      <c r="E6082"/>
      <c r="F6082"/>
    </row>
    <row r="6083" spans="3:6" x14ac:dyDescent="0.2">
      <c r="C6083"/>
      <c r="D6083"/>
      <c r="E6083"/>
      <c r="F6083"/>
    </row>
    <row r="6084" spans="3:6" x14ac:dyDescent="0.2">
      <c r="C6084"/>
      <c r="D6084"/>
      <c r="E6084"/>
      <c r="F6084"/>
    </row>
    <row r="6085" spans="3:6" x14ac:dyDescent="0.2">
      <c r="C6085"/>
      <c r="D6085"/>
      <c r="E6085"/>
      <c r="F6085"/>
    </row>
    <row r="6086" spans="3:6" x14ac:dyDescent="0.2">
      <c r="C6086"/>
      <c r="D6086"/>
      <c r="E6086"/>
      <c r="F6086"/>
    </row>
    <row r="6087" spans="3:6" x14ac:dyDescent="0.2">
      <c r="C6087"/>
      <c r="D6087"/>
      <c r="E6087"/>
      <c r="F6087"/>
    </row>
    <row r="6088" spans="3:6" x14ac:dyDescent="0.2">
      <c r="C6088"/>
      <c r="D6088"/>
      <c r="E6088"/>
      <c r="F6088"/>
    </row>
    <row r="6089" spans="3:6" x14ac:dyDescent="0.2">
      <c r="C6089"/>
      <c r="D6089"/>
      <c r="E6089"/>
      <c r="F6089"/>
    </row>
    <row r="6090" spans="3:6" x14ac:dyDescent="0.2">
      <c r="C6090"/>
      <c r="D6090"/>
      <c r="E6090"/>
      <c r="F6090"/>
    </row>
    <row r="6091" spans="3:6" x14ac:dyDescent="0.2">
      <c r="C6091"/>
      <c r="D6091"/>
      <c r="E6091"/>
      <c r="F6091"/>
    </row>
    <row r="6092" spans="3:6" x14ac:dyDescent="0.2">
      <c r="C6092"/>
      <c r="D6092"/>
      <c r="E6092"/>
      <c r="F6092"/>
    </row>
    <row r="6093" spans="3:6" x14ac:dyDescent="0.2">
      <c r="C6093"/>
      <c r="D6093"/>
      <c r="E6093"/>
      <c r="F6093"/>
    </row>
    <row r="6094" spans="3:6" x14ac:dyDescent="0.2">
      <c r="C6094"/>
      <c r="D6094"/>
      <c r="E6094"/>
      <c r="F6094"/>
    </row>
    <row r="6095" spans="3:6" x14ac:dyDescent="0.2">
      <c r="C6095"/>
      <c r="D6095"/>
      <c r="E6095"/>
      <c r="F6095"/>
    </row>
    <row r="6096" spans="3:6" x14ac:dyDescent="0.2">
      <c r="C6096"/>
      <c r="D6096"/>
      <c r="E6096"/>
      <c r="F6096"/>
    </row>
    <row r="6097" spans="3:6" x14ac:dyDescent="0.2">
      <c r="C6097"/>
      <c r="D6097"/>
      <c r="E6097"/>
      <c r="F6097"/>
    </row>
    <row r="6098" spans="3:6" x14ac:dyDescent="0.2">
      <c r="C6098"/>
      <c r="D6098"/>
      <c r="E6098"/>
      <c r="F6098"/>
    </row>
    <row r="6099" spans="3:6" x14ac:dyDescent="0.2">
      <c r="C6099"/>
      <c r="D6099"/>
      <c r="E6099"/>
      <c r="F6099"/>
    </row>
    <row r="6100" spans="3:6" x14ac:dyDescent="0.2">
      <c r="C6100"/>
      <c r="D6100"/>
      <c r="E6100"/>
      <c r="F6100"/>
    </row>
    <row r="6101" spans="3:6" x14ac:dyDescent="0.2">
      <c r="C6101"/>
      <c r="D6101"/>
      <c r="E6101"/>
      <c r="F6101"/>
    </row>
    <row r="6102" spans="3:6" x14ac:dyDescent="0.2">
      <c r="C6102"/>
      <c r="D6102"/>
      <c r="E6102"/>
      <c r="F6102"/>
    </row>
    <row r="6103" spans="3:6" x14ac:dyDescent="0.2">
      <c r="C6103"/>
      <c r="D6103"/>
      <c r="E6103"/>
      <c r="F6103"/>
    </row>
    <row r="6104" spans="3:6" x14ac:dyDescent="0.2">
      <c r="C6104"/>
      <c r="D6104"/>
      <c r="E6104"/>
      <c r="F6104"/>
    </row>
    <row r="6105" spans="3:6" x14ac:dyDescent="0.2">
      <c r="C6105"/>
      <c r="D6105"/>
      <c r="E6105"/>
      <c r="F6105"/>
    </row>
    <row r="6106" spans="3:6" x14ac:dyDescent="0.2">
      <c r="C6106"/>
      <c r="D6106"/>
      <c r="E6106"/>
      <c r="F6106"/>
    </row>
    <row r="6107" spans="3:6" x14ac:dyDescent="0.2">
      <c r="C6107"/>
      <c r="D6107"/>
      <c r="E6107"/>
      <c r="F6107"/>
    </row>
    <row r="6108" spans="3:6" x14ac:dyDescent="0.2">
      <c r="C6108"/>
      <c r="D6108"/>
      <c r="E6108"/>
      <c r="F6108"/>
    </row>
    <row r="6109" spans="3:6" x14ac:dyDescent="0.2">
      <c r="C6109"/>
      <c r="D6109"/>
      <c r="E6109"/>
      <c r="F6109"/>
    </row>
    <row r="6110" spans="3:6" x14ac:dyDescent="0.2">
      <c r="C6110"/>
      <c r="D6110"/>
      <c r="E6110"/>
      <c r="F6110"/>
    </row>
    <row r="6111" spans="3:6" x14ac:dyDescent="0.2">
      <c r="C6111"/>
      <c r="D6111"/>
      <c r="E6111"/>
      <c r="F6111"/>
    </row>
    <row r="6112" spans="3:6" x14ac:dyDescent="0.2">
      <c r="C6112"/>
      <c r="D6112"/>
      <c r="E6112"/>
      <c r="F6112"/>
    </row>
    <row r="6113" spans="3:6" x14ac:dyDescent="0.2">
      <c r="C6113"/>
      <c r="D6113"/>
      <c r="E6113"/>
      <c r="F6113"/>
    </row>
    <row r="6114" spans="3:6" x14ac:dyDescent="0.2">
      <c r="C6114"/>
      <c r="D6114"/>
      <c r="E6114"/>
      <c r="F6114"/>
    </row>
    <row r="6115" spans="3:6" x14ac:dyDescent="0.2">
      <c r="C6115"/>
      <c r="D6115"/>
      <c r="E6115"/>
      <c r="F6115"/>
    </row>
    <row r="6116" spans="3:6" x14ac:dyDescent="0.2">
      <c r="C6116"/>
      <c r="D6116"/>
      <c r="E6116"/>
      <c r="F6116"/>
    </row>
    <row r="6117" spans="3:6" x14ac:dyDescent="0.2">
      <c r="C6117"/>
      <c r="D6117"/>
      <c r="E6117"/>
      <c r="F6117"/>
    </row>
    <row r="6118" spans="3:6" x14ac:dyDescent="0.2">
      <c r="C6118"/>
      <c r="D6118"/>
      <c r="E6118"/>
      <c r="F6118"/>
    </row>
    <row r="6119" spans="3:6" x14ac:dyDescent="0.2">
      <c r="C6119"/>
      <c r="D6119"/>
      <c r="E6119"/>
      <c r="F6119"/>
    </row>
    <row r="6120" spans="3:6" x14ac:dyDescent="0.2">
      <c r="C6120"/>
      <c r="D6120"/>
      <c r="E6120"/>
      <c r="F6120"/>
    </row>
    <row r="6121" spans="3:6" x14ac:dyDescent="0.2">
      <c r="C6121"/>
      <c r="D6121"/>
      <c r="E6121"/>
      <c r="F6121"/>
    </row>
    <row r="6122" spans="3:6" x14ac:dyDescent="0.2">
      <c r="C6122"/>
      <c r="D6122"/>
      <c r="E6122"/>
      <c r="F6122"/>
    </row>
    <row r="6123" spans="3:6" x14ac:dyDescent="0.2">
      <c r="C6123"/>
      <c r="D6123"/>
      <c r="E6123"/>
      <c r="F6123"/>
    </row>
    <row r="6124" spans="3:6" x14ac:dyDescent="0.2">
      <c r="C6124"/>
      <c r="D6124"/>
      <c r="E6124"/>
      <c r="F6124"/>
    </row>
    <row r="6125" spans="3:6" x14ac:dyDescent="0.2">
      <c r="C6125"/>
      <c r="D6125"/>
      <c r="E6125"/>
      <c r="F6125"/>
    </row>
    <row r="6126" spans="3:6" x14ac:dyDescent="0.2">
      <c r="C6126"/>
      <c r="D6126"/>
      <c r="E6126"/>
      <c r="F6126"/>
    </row>
    <row r="6127" spans="3:6" x14ac:dyDescent="0.2">
      <c r="C6127"/>
      <c r="D6127"/>
      <c r="E6127"/>
      <c r="F6127"/>
    </row>
    <row r="6128" spans="3:6" x14ac:dyDescent="0.2">
      <c r="C6128"/>
      <c r="D6128"/>
      <c r="E6128"/>
      <c r="F6128"/>
    </row>
    <row r="6129" spans="3:6" x14ac:dyDescent="0.2">
      <c r="C6129"/>
      <c r="D6129"/>
      <c r="E6129"/>
      <c r="F6129"/>
    </row>
    <row r="6130" spans="3:6" x14ac:dyDescent="0.2">
      <c r="C6130"/>
      <c r="D6130"/>
      <c r="E6130"/>
      <c r="F6130"/>
    </row>
    <row r="6131" spans="3:6" x14ac:dyDescent="0.2">
      <c r="C6131"/>
      <c r="D6131"/>
      <c r="E6131"/>
      <c r="F6131"/>
    </row>
    <row r="6132" spans="3:6" x14ac:dyDescent="0.2">
      <c r="C6132"/>
      <c r="D6132"/>
      <c r="E6132"/>
      <c r="F6132"/>
    </row>
    <row r="6133" spans="3:6" x14ac:dyDescent="0.2">
      <c r="C6133"/>
      <c r="D6133"/>
      <c r="E6133"/>
      <c r="F6133"/>
    </row>
    <row r="6134" spans="3:6" x14ac:dyDescent="0.2">
      <c r="C6134"/>
      <c r="D6134"/>
      <c r="E6134"/>
      <c r="F6134"/>
    </row>
    <row r="6135" spans="3:6" x14ac:dyDescent="0.2">
      <c r="C6135"/>
      <c r="D6135"/>
      <c r="E6135"/>
      <c r="F6135"/>
    </row>
    <row r="6136" spans="3:6" x14ac:dyDescent="0.2">
      <c r="C6136"/>
      <c r="D6136"/>
      <c r="E6136"/>
      <c r="F6136"/>
    </row>
    <row r="6137" spans="3:6" x14ac:dyDescent="0.2">
      <c r="C6137"/>
      <c r="D6137"/>
      <c r="E6137"/>
      <c r="F6137"/>
    </row>
    <row r="6138" spans="3:6" x14ac:dyDescent="0.2">
      <c r="C6138"/>
      <c r="D6138"/>
      <c r="E6138"/>
      <c r="F6138"/>
    </row>
    <row r="6139" spans="3:6" x14ac:dyDescent="0.2">
      <c r="C6139"/>
      <c r="D6139"/>
      <c r="E6139"/>
      <c r="F6139"/>
    </row>
    <row r="6140" spans="3:6" x14ac:dyDescent="0.2">
      <c r="C6140"/>
      <c r="D6140"/>
      <c r="E6140"/>
      <c r="F6140"/>
    </row>
    <row r="6141" spans="3:6" x14ac:dyDescent="0.2">
      <c r="C6141"/>
      <c r="D6141"/>
      <c r="E6141"/>
      <c r="F6141"/>
    </row>
    <row r="6142" spans="3:6" x14ac:dyDescent="0.2">
      <c r="C6142"/>
      <c r="D6142"/>
      <c r="E6142"/>
      <c r="F6142"/>
    </row>
    <row r="6143" spans="3:6" x14ac:dyDescent="0.2">
      <c r="C6143"/>
      <c r="D6143"/>
      <c r="E6143"/>
      <c r="F6143"/>
    </row>
    <row r="6144" spans="3:6" x14ac:dyDescent="0.2">
      <c r="C6144"/>
      <c r="D6144"/>
      <c r="E6144"/>
      <c r="F6144"/>
    </row>
    <row r="6145" spans="3:6" x14ac:dyDescent="0.2">
      <c r="C6145"/>
      <c r="D6145"/>
      <c r="E6145"/>
      <c r="F6145"/>
    </row>
    <row r="6146" spans="3:6" x14ac:dyDescent="0.2">
      <c r="C6146"/>
      <c r="D6146"/>
      <c r="E6146"/>
      <c r="F6146"/>
    </row>
    <row r="6147" spans="3:6" x14ac:dyDescent="0.2">
      <c r="C6147"/>
      <c r="D6147"/>
      <c r="E6147"/>
      <c r="F6147"/>
    </row>
    <row r="6148" spans="3:6" x14ac:dyDescent="0.2">
      <c r="C6148"/>
      <c r="D6148"/>
      <c r="E6148"/>
      <c r="F6148"/>
    </row>
    <row r="6149" spans="3:6" x14ac:dyDescent="0.2">
      <c r="C6149"/>
      <c r="D6149"/>
      <c r="E6149"/>
      <c r="F6149"/>
    </row>
    <row r="6150" spans="3:6" x14ac:dyDescent="0.2">
      <c r="C6150"/>
      <c r="D6150"/>
      <c r="E6150"/>
      <c r="F6150"/>
    </row>
    <row r="6151" spans="3:6" x14ac:dyDescent="0.2">
      <c r="C6151"/>
      <c r="D6151"/>
      <c r="E6151"/>
      <c r="F6151"/>
    </row>
    <row r="6152" spans="3:6" x14ac:dyDescent="0.2">
      <c r="C6152"/>
      <c r="D6152"/>
      <c r="E6152"/>
      <c r="F6152"/>
    </row>
    <row r="6153" spans="3:6" x14ac:dyDescent="0.2">
      <c r="C6153"/>
      <c r="D6153"/>
      <c r="E6153"/>
      <c r="F6153"/>
    </row>
    <row r="6154" spans="3:6" x14ac:dyDescent="0.2">
      <c r="C6154"/>
      <c r="D6154"/>
      <c r="E6154"/>
      <c r="F6154"/>
    </row>
    <row r="6155" spans="3:6" x14ac:dyDescent="0.2">
      <c r="C6155"/>
      <c r="D6155"/>
      <c r="E6155"/>
      <c r="F6155"/>
    </row>
    <row r="6156" spans="3:6" x14ac:dyDescent="0.2">
      <c r="C6156"/>
      <c r="D6156"/>
      <c r="E6156"/>
      <c r="F6156"/>
    </row>
    <row r="6157" spans="3:6" x14ac:dyDescent="0.2">
      <c r="C6157"/>
      <c r="D6157"/>
      <c r="E6157"/>
      <c r="F6157"/>
    </row>
    <row r="6158" spans="3:6" x14ac:dyDescent="0.2">
      <c r="C6158"/>
      <c r="D6158"/>
      <c r="E6158"/>
      <c r="F6158"/>
    </row>
    <row r="6159" spans="3:6" x14ac:dyDescent="0.2">
      <c r="C6159"/>
      <c r="D6159"/>
      <c r="E6159"/>
      <c r="F6159"/>
    </row>
    <row r="6160" spans="3:6" x14ac:dyDescent="0.2">
      <c r="C6160"/>
      <c r="D6160"/>
      <c r="E6160"/>
      <c r="F6160"/>
    </row>
    <row r="6161" spans="3:6" x14ac:dyDescent="0.2">
      <c r="C6161"/>
      <c r="D6161"/>
      <c r="E6161"/>
      <c r="F6161"/>
    </row>
    <row r="6162" spans="3:6" x14ac:dyDescent="0.2">
      <c r="C6162"/>
      <c r="D6162"/>
      <c r="E6162"/>
      <c r="F6162"/>
    </row>
    <row r="6163" spans="3:6" x14ac:dyDescent="0.2">
      <c r="C6163"/>
      <c r="D6163"/>
      <c r="E6163"/>
      <c r="F6163"/>
    </row>
    <row r="6164" spans="3:6" x14ac:dyDescent="0.2">
      <c r="C6164"/>
      <c r="D6164"/>
      <c r="E6164"/>
      <c r="F6164"/>
    </row>
    <row r="6165" spans="3:6" x14ac:dyDescent="0.2">
      <c r="C6165"/>
      <c r="D6165"/>
      <c r="E6165"/>
      <c r="F6165"/>
    </row>
    <row r="6166" spans="3:6" x14ac:dyDescent="0.2">
      <c r="C6166"/>
      <c r="D6166"/>
      <c r="E6166"/>
      <c r="F6166"/>
    </row>
    <row r="6167" spans="3:6" x14ac:dyDescent="0.2">
      <c r="C6167"/>
      <c r="D6167"/>
      <c r="E6167"/>
      <c r="F6167"/>
    </row>
    <row r="6168" spans="3:6" x14ac:dyDescent="0.2">
      <c r="C6168"/>
      <c r="D6168"/>
      <c r="E6168"/>
      <c r="F6168"/>
    </row>
    <row r="6169" spans="3:6" x14ac:dyDescent="0.2">
      <c r="C6169"/>
      <c r="D6169"/>
      <c r="E6169"/>
      <c r="F6169"/>
    </row>
    <row r="6170" spans="3:6" x14ac:dyDescent="0.2">
      <c r="C6170"/>
      <c r="D6170"/>
      <c r="E6170"/>
      <c r="F6170"/>
    </row>
    <row r="6171" spans="3:6" x14ac:dyDescent="0.2">
      <c r="C6171"/>
      <c r="D6171"/>
      <c r="E6171"/>
      <c r="F6171"/>
    </row>
    <row r="6172" spans="3:6" x14ac:dyDescent="0.2">
      <c r="C6172"/>
      <c r="D6172"/>
      <c r="E6172"/>
      <c r="F6172"/>
    </row>
    <row r="6173" spans="3:6" x14ac:dyDescent="0.2">
      <c r="C6173"/>
      <c r="D6173"/>
      <c r="E6173"/>
      <c r="F6173"/>
    </row>
    <row r="6174" spans="3:6" x14ac:dyDescent="0.2">
      <c r="C6174"/>
      <c r="D6174"/>
      <c r="E6174"/>
      <c r="F6174"/>
    </row>
    <row r="6175" spans="3:6" x14ac:dyDescent="0.2">
      <c r="C6175"/>
      <c r="D6175"/>
      <c r="E6175"/>
      <c r="F6175"/>
    </row>
    <row r="6176" spans="3:6" x14ac:dyDescent="0.2">
      <c r="C6176"/>
      <c r="D6176"/>
      <c r="E6176"/>
      <c r="F6176"/>
    </row>
    <row r="6177" spans="3:6" x14ac:dyDescent="0.2">
      <c r="C6177"/>
      <c r="D6177"/>
      <c r="E6177"/>
      <c r="F6177"/>
    </row>
    <row r="6178" spans="3:6" x14ac:dyDescent="0.2">
      <c r="C6178"/>
      <c r="D6178"/>
      <c r="E6178"/>
      <c r="F6178"/>
    </row>
    <row r="6179" spans="3:6" x14ac:dyDescent="0.2">
      <c r="C6179"/>
      <c r="D6179"/>
      <c r="E6179"/>
      <c r="F6179"/>
    </row>
    <row r="6180" spans="3:6" x14ac:dyDescent="0.2">
      <c r="C6180"/>
      <c r="D6180"/>
      <c r="E6180"/>
      <c r="F6180"/>
    </row>
    <row r="6181" spans="3:6" x14ac:dyDescent="0.2">
      <c r="C6181"/>
      <c r="D6181"/>
      <c r="E6181"/>
      <c r="F6181"/>
    </row>
    <row r="6182" spans="3:6" x14ac:dyDescent="0.2">
      <c r="C6182"/>
      <c r="D6182"/>
      <c r="E6182"/>
      <c r="F6182"/>
    </row>
    <row r="6183" spans="3:6" x14ac:dyDescent="0.2">
      <c r="C6183"/>
      <c r="D6183"/>
      <c r="E6183"/>
      <c r="F6183"/>
    </row>
    <row r="6184" spans="3:6" x14ac:dyDescent="0.2">
      <c r="C6184"/>
      <c r="D6184"/>
      <c r="E6184"/>
      <c r="F6184"/>
    </row>
    <row r="6185" spans="3:6" x14ac:dyDescent="0.2">
      <c r="C6185"/>
      <c r="D6185"/>
      <c r="E6185"/>
      <c r="F6185"/>
    </row>
    <row r="6186" spans="3:6" x14ac:dyDescent="0.2">
      <c r="C6186"/>
      <c r="D6186"/>
      <c r="E6186"/>
      <c r="F6186"/>
    </row>
    <row r="6187" spans="3:6" x14ac:dyDescent="0.2">
      <c r="C6187"/>
      <c r="D6187"/>
      <c r="E6187"/>
      <c r="F6187"/>
    </row>
    <row r="6188" spans="3:6" x14ac:dyDescent="0.2">
      <c r="C6188"/>
      <c r="D6188"/>
      <c r="E6188"/>
      <c r="F6188"/>
    </row>
    <row r="6189" spans="3:6" x14ac:dyDescent="0.2">
      <c r="C6189"/>
      <c r="D6189"/>
      <c r="E6189"/>
      <c r="F6189"/>
    </row>
    <row r="6190" spans="3:6" x14ac:dyDescent="0.2">
      <c r="C6190"/>
      <c r="D6190"/>
      <c r="E6190"/>
      <c r="F6190"/>
    </row>
    <row r="6191" spans="3:6" x14ac:dyDescent="0.2">
      <c r="C6191"/>
      <c r="D6191"/>
      <c r="E6191"/>
      <c r="F6191"/>
    </row>
    <row r="6192" spans="3:6" x14ac:dyDescent="0.2">
      <c r="C6192"/>
      <c r="D6192"/>
      <c r="E6192"/>
      <c r="F6192"/>
    </row>
    <row r="6193" spans="3:6" x14ac:dyDescent="0.2">
      <c r="C6193"/>
      <c r="D6193"/>
      <c r="E6193"/>
      <c r="F6193"/>
    </row>
    <row r="6194" spans="3:6" x14ac:dyDescent="0.2">
      <c r="C6194"/>
      <c r="D6194"/>
      <c r="E6194"/>
      <c r="F6194"/>
    </row>
    <row r="6195" spans="3:6" x14ac:dyDescent="0.2">
      <c r="C6195"/>
      <c r="D6195"/>
      <c r="E6195"/>
      <c r="F6195"/>
    </row>
    <row r="6196" spans="3:6" x14ac:dyDescent="0.2">
      <c r="C6196"/>
      <c r="D6196"/>
      <c r="E6196"/>
      <c r="F6196"/>
    </row>
    <row r="6197" spans="3:6" x14ac:dyDescent="0.2">
      <c r="C6197"/>
      <c r="D6197"/>
      <c r="E6197"/>
      <c r="F6197"/>
    </row>
    <row r="6198" spans="3:6" x14ac:dyDescent="0.2">
      <c r="C6198"/>
      <c r="D6198"/>
      <c r="E6198"/>
      <c r="F6198"/>
    </row>
    <row r="6199" spans="3:6" x14ac:dyDescent="0.2">
      <c r="C6199"/>
      <c r="D6199"/>
      <c r="E6199"/>
      <c r="F6199"/>
    </row>
    <row r="6200" spans="3:6" x14ac:dyDescent="0.2">
      <c r="C6200"/>
      <c r="D6200"/>
      <c r="E6200"/>
      <c r="F6200"/>
    </row>
    <row r="6201" spans="3:6" x14ac:dyDescent="0.2">
      <c r="C6201"/>
      <c r="D6201"/>
      <c r="E6201"/>
      <c r="F6201"/>
    </row>
    <row r="6202" spans="3:6" x14ac:dyDescent="0.2">
      <c r="C6202"/>
      <c r="D6202"/>
      <c r="E6202"/>
      <c r="F6202"/>
    </row>
    <row r="6203" spans="3:6" x14ac:dyDescent="0.2">
      <c r="C6203"/>
      <c r="D6203"/>
      <c r="E6203"/>
      <c r="F6203"/>
    </row>
    <row r="6204" spans="3:6" x14ac:dyDescent="0.2">
      <c r="C6204"/>
      <c r="D6204"/>
      <c r="E6204"/>
      <c r="F6204"/>
    </row>
    <row r="6205" spans="3:6" x14ac:dyDescent="0.2">
      <c r="C6205"/>
      <c r="D6205"/>
      <c r="E6205"/>
      <c r="F6205"/>
    </row>
    <row r="6206" spans="3:6" x14ac:dyDescent="0.2">
      <c r="C6206"/>
      <c r="D6206"/>
      <c r="E6206"/>
      <c r="F6206"/>
    </row>
    <row r="6207" spans="3:6" x14ac:dyDescent="0.2">
      <c r="C6207"/>
      <c r="D6207"/>
      <c r="E6207"/>
      <c r="F6207"/>
    </row>
    <row r="6208" spans="3:6" x14ac:dyDescent="0.2">
      <c r="C6208"/>
      <c r="D6208"/>
      <c r="E6208"/>
      <c r="F6208"/>
    </row>
    <row r="6209" spans="3:6" x14ac:dyDescent="0.2">
      <c r="C6209"/>
      <c r="D6209"/>
      <c r="E6209"/>
      <c r="F6209"/>
    </row>
    <row r="6210" spans="3:6" x14ac:dyDescent="0.2">
      <c r="C6210"/>
      <c r="D6210"/>
      <c r="E6210"/>
      <c r="F6210"/>
    </row>
    <row r="6211" spans="3:6" x14ac:dyDescent="0.2">
      <c r="C6211"/>
      <c r="D6211"/>
      <c r="E6211"/>
      <c r="F6211"/>
    </row>
    <row r="6212" spans="3:6" x14ac:dyDescent="0.2">
      <c r="C6212"/>
      <c r="D6212"/>
      <c r="E6212"/>
      <c r="F6212"/>
    </row>
    <row r="6213" spans="3:6" x14ac:dyDescent="0.2">
      <c r="C6213"/>
      <c r="D6213"/>
      <c r="E6213"/>
      <c r="F6213"/>
    </row>
    <row r="6214" spans="3:6" x14ac:dyDescent="0.2">
      <c r="C6214"/>
      <c r="D6214"/>
      <c r="E6214"/>
      <c r="F6214"/>
    </row>
    <row r="6215" spans="3:6" x14ac:dyDescent="0.2">
      <c r="C6215"/>
      <c r="D6215"/>
      <c r="E6215"/>
      <c r="F6215"/>
    </row>
    <row r="6216" spans="3:6" x14ac:dyDescent="0.2">
      <c r="C6216"/>
      <c r="D6216"/>
      <c r="E6216"/>
      <c r="F6216"/>
    </row>
    <row r="6217" spans="3:6" x14ac:dyDescent="0.2">
      <c r="C6217"/>
      <c r="D6217"/>
      <c r="E6217"/>
      <c r="F6217"/>
    </row>
    <row r="6218" spans="3:6" x14ac:dyDescent="0.2">
      <c r="C6218"/>
      <c r="D6218"/>
      <c r="E6218"/>
      <c r="F6218"/>
    </row>
    <row r="6219" spans="3:6" x14ac:dyDescent="0.2">
      <c r="C6219"/>
      <c r="D6219"/>
      <c r="E6219"/>
      <c r="F6219"/>
    </row>
    <row r="6220" spans="3:6" x14ac:dyDescent="0.2">
      <c r="C6220"/>
      <c r="D6220"/>
      <c r="E6220"/>
      <c r="F6220"/>
    </row>
    <row r="6221" spans="3:6" x14ac:dyDescent="0.2">
      <c r="C6221"/>
      <c r="D6221"/>
      <c r="E6221"/>
      <c r="F6221"/>
    </row>
    <row r="6222" spans="3:6" x14ac:dyDescent="0.2">
      <c r="C6222"/>
      <c r="D6222"/>
      <c r="E6222"/>
      <c r="F6222"/>
    </row>
    <row r="6223" spans="3:6" x14ac:dyDescent="0.2">
      <c r="C6223"/>
      <c r="D6223"/>
      <c r="E6223"/>
      <c r="F6223"/>
    </row>
    <row r="6224" spans="3:6" x14ac:dyDescent="0.2">
      <c r="C6224"/>
      <c r="D6224"/>
      <c r="E6224"/>
      <c r="F6224"/>
    </row>
    <row r="6225" spans="3:6" x14ac:dyDescent="0.2">
      <c r="C6225"/>
      <c r="D6225"/>
      <c r="E6225"/>
      <c r="F6225"/>
    </row>
    <row r="6226" spans="3:6" x14ac:dyDescent="0.2">
      <c r="C6226"/>
      <c r="D6226"/>
      <c r="E6226"/>
      <c r="F6226"/>
    </row>
    <row r="6227" spans="3:6" x14ac:dyDescent="0.2">
      <c r="C6227"/>
      <c r="D6227"/>
      <c r="E6227"/>
      <c r="F6227"/>
    </row>
    <row r="6228" spans="3:6" x14ac:dyDescent="0.2">
      <c r="C6228"/>
      <c r="D6228"/>
      <c r="E6228"/>
      <c r="F6228"/>
    </row>
    <row r="6229" spans="3:6" x14ac:dyDescent="0.2">
      <c r="C6229"/>
      <c r="D6229"/>
      <c r="E6229"/>
      <c r="F6229"/>
    </row>
    <row r="6230" spans="3:6" x14ac:dyDescent="0.2">
      <c r="C6230"/>
      <c r="D6230"/>
      <c r="E6230"/>
      <c r="F6230"/>
    </row>
    <row r="6231" spans="3:6" x14ac:dyDescent="0.2">
      <c r="C6231"/>
      <c r="D6231"/>
      <c r="E6231"/>
      <c r="F6231"/>
    </row>
    <row r="6232" spans="3:6" x14ac:dyDescent="0.2">
      <c r="C6232"/>
      <c r="D6232"/>
      <c r="E6232"/>
      <c r="F6232"/>
    </row>
    <row r="6233" spans="3:6" x14ac:dyDescent="0.2">
      <c r="C6233"/>
      <c r="D6233"/>
      <c r="E6233"/>
      <c r="F6233"/>
    </row>
    <row r="6234" spans="3:6" x14ac:dyDescent="0.2">
      <c r="C6234"/>
      <c r="D6234"/>
      <c r="E6234"/>
      <c r="F6234"/>
    </row>
    <row r="6235" spans="3:6" x14ac:dyDescent="0.2">
      <c r="C6235"/>
      <c r="D6235"/>
      <c r="E6235"/>
      <c r="F6235"/>
    </row>
    <row r="6236" spans="3:6" x14ac:dyDescent="0.2">
      <c r="C6236"/>
      <c r="D6236"/>
      <c r="E6236"/>
      <c r="F6236"/>
    </row>
    <row r="6237" spans="3:6" x14ac:dyDescent="0.2">
      <c r="C6237"/>
      <c r="D6237"/>
      <c r="E6237"/>
      <c r="F6237"/>
    </row>
    <row r="6238" spans="3:6" x14ac:dyDescent="0.2">
      <c r="C6238"/>
      <c r="D6238"/>
      <c r="E6238"/>
      <c r="F6238"/>
    </row>
    <row r="6239" spans="3:6" x14ac:dyDescent="0.2">
      <c r="C6239"/>
      <c r="D6239"/>
      <c r="E6239"/>
      <c r="F6239"/>
    </row>
    <row r="6240" spans="3:6" x14ac:dyDescent="0.2">
      <c r="C6240"/>
      <c r="D6240"/>
      <c r="E6240"/>
      <c r="F6240"/>
    </row>
    <row r="6241" spans="3:6" x14ac:dyDescent="0.2">
      <c r="C6241"/>
      <c r="D6241"/>
      <c r="E6241"/>
      <c r="F6241"/>
    </row>
    <row r="6242" spans="3:6" x14ac:dyDescent="0.2">
      <c r="C6242"/>
      <c r="D6242"/>
      <c r="E6242"/>
      <c r="F6242"/>
    </row>
    <row r="6243" spans="3:6" x14ac:dyDescent="0.2">
      <c r="C6243"/>
      <c r="D6243"/>
      <c r="E6243"/>
      <c r="F6243"/>
    </row>
    <row r="6244" spans="3:6" x14ac:dyDescent="0.2">
      <c r="C6244"/>
      <c r="D6244"/>
      <c r="E6244"/>
      <c r="F6244"/>
    </row>
    <row r="6245" spans="3:6" x14ac:dyDescent="0.2">
      <c r="C6245"/>
      <c r="D6245"/>
      <c r="E6245"/>
      <c r="F6245"/>
    </row>
    <row r="6246" spans="3:6" x14ac:dyDescent="0.2">
      <c r="C6246"/>
      <c r="D6246"/>
      <c r="E6246"/>
      <c r="F6246"/>
    </row>
    <row r="6247" spans="3:6" x14ac:dyDescent="0.2">
      <c r="C6247"/>
      <c r="D6247"/>
      <c r="E6247"/>
      <c r="F6247"/>
    </row>
    <row r="6248" spans="3:6" x14ac:dyDescent="0.2">
      <c r="C6248"/>
      <c r="D6248"/>
      <c r="E6248"/>
      <c r="F6248"/>
    </row>
    <row r="6249" spans="3:6" x14ac:dyDescent="0.2">
      <c r="C6249"/>
      <c r="D6249"/>
      <c r="E6249"/>
      <c r="F6249"/>
    </row>
    <row r="6250" spans="3:6" x14ac:dyDescent="0.2">
      <c r="C6250"/>
      <c r="D6250"/>
      <c r="E6250"/>
      <c r="F6250"/>
    </row>
    <row r="6251" spans="3:6" x14ac:dyDescent="0.2">
      <c r="C6251"/>
      <c r="D6251"/>
      <c r="E6251"/>
      <c r="F6251"/>
    </row>
    <row r="6252" spans="3:6" x14ac:dyDescent="0.2">
      <c r="C6252"/>
      <c r="D6252"/>
      <c r="E6252"/>
      <c r="F6252"/>
    </row>
    <row r="6253" spans="3:6" x14ac:dyDescent="0.2">
      <c r="C6253"/>
      <c r="D6253"/>
      <c r="E6253"/>
      <c r="F6253"/>
    </row>
    <row r="6254" spans="3:6" x14ac:dyDescent="0.2">
      <c r="C6254"/>
      <c r="D6254"/>
      <c r="E6254"/>
      <c r="F6254"/>
    </row>
    <row r="6255" spans="3:6" x14ac:dyDescent="0.2">
      <c r="C6255"/>
      <c r="D6255"/>
      <c r="E6255"/>
      <c r="F6255"/>
    </row>
    <row r="6256" spans="3:6" x14ac:dyDescent="0.2">
      <c r="C6256"/>
      <c r="D6256"/>
      <c r="E6256"/>
      <c r="F6256"/>
    </row>
    <row r="6257" spans="3:6" x14ac:dyDescent="0.2">
      <c r="C6257"/>
      <c r="D6257"/>
      <c r="E6257"/>
      <c r="F6257"/>
    </row>
    <row r="6258" spans="3:6" x14ac:dyDescent="0.2">
      <c r="C6258"/>
      <c r="D6258"/>
      <c r="E6258"/>
      <c r="F6258"/>
    </row>
    <row r="6259" spans="3:6" x14ac:dyDescent="0.2">
      <c r="C6259"/>
      <c r="D6259"/>
      <c r="E6259"/>
      <c r="F6259"/>
    </row>
    <row r="6260" spans="3:6" x14ac:dyDescent="0.2">
      <c r="C6260"/>
      <c r="D6260"/>
      <c r="E6260"/>
      <c r="F6260"/>
    </row>
    <row r="6261" spans="3:6" x14ac:dyDescent="0.2">
      <c r="C6261"/>
      <c r="D6261"/>
      <c r="E6261"/>
      <c r="F6261"/>
    </row>
    <row r="6262" spans="3:6" x14ac:dyDescent="0.2">
      <c r="C6262"/>
      <c r="D6262"/>
      <c r="E6262"/>
      <c r="F6262"/>
    </row>
    <row r="6263" spans="3:6" x14ac:dyDescent="0.2">
      <c r="C6263"/>
      <c r="D6263"/>
      <c r="E6263"/>
      <c r="F6263"/>
    </row>
    <row r="6264" spans="3:6" x14ac:dyDescent="0.2">
      <c r="C6264"/>
      <c r="D6264"/>
      <c r="E6264"/>
      <c r="F6264"/>
    </row>
    <row r="6265" spans="3:6" x14ac:dyDescent="0.2">
      <c r="C6265"/>
      <c r="D6265"/>
      <c r="E6265"/>
      <c r="F6265"/>
    </row>
    <row r="6266" spans="3:6" x14ac:dyDescent="0.2">
      <c r="C6266"/>
      <c r="D6266"/>
      <c r="E6266"/>
      <c r="F6266"/>
    </row>
    <row r="6267" spans="3:6" x14ac:dyDescent="0.2">
      <c r="C6267"/>
      <c r="D6267"/>
      <c r="E6267"/>
      <c r="F6267"/>
    </row>
    <row r="6268" spans="3:6" x14ac:dyDescent="0.2">
      <c r="C6268"/>
      <c r="D6268"/>
      <c r="E6268"/>
      <c r="F6268"/>
    </row>
    <row r="6269" spans="3:6" x14ac:dyDescent="0.2">
      <c r="C6269"/>
      <c r="D6269"/>
      <c r="E6269"/>
      <c r="F6269"/>
    </row>
    <row r="6270" spans="3:6" x14ac:dyDescent="0.2">
      <c r="C6270"/>
      <c r="D6270"/>
      <c r="E6270"/>
      <c r="F6270"/>
    </row>
    <row r="6271" spans="3:6" x14ac:dyDescent="0.2">
      <c r="C6271"/>
      <c r="D6271"/>
      <c r="E6271"/>
      <c r="F6271"/>
    </row>
    <row r="6272" spans="3:6" x14ac:dyDescent="0.2">
      <c r="C6272"/>
      <c r="D6272"/>
      <c r="E6272"/>
      <c r="F6272"/>
    </row>
    <row r="6273" spans="3:6" x14ac:dyDescent="0.2">
      <c r="C6273"/>
      <c r="D6273"/>
      <c r="E6273"/>
      <c r="F6273"/>
    </row>
    <row r="6274" spans="3:6" x14ac:dyDescent="0.2">
      <c r="C6274"/>
      <c r="D6274"/>
      <c r="E6274"/>
      <c r="F6274"/>
    </row>
    <row r="6275" spans="3:6" x14ac:dyDescent="0.2">
      <c r="C6275"/>
      <c r="D6275"/>
      <c r="E6275"/>
      <c r="F6275"/>
    </row>
    <row r="6276" spans="3:6" x14ac:dyDescent="0.2">
      <c r="C6276"/>
      <c r="D6276"/>
      <c r="E6276"/>
      <c r="F6276"/>
    </row>
    <row r="6277" spans="3:6" x14ac:dyDescent="0.2">
      <c r="C6277"/>
      <c r="D6277"/>
      <c r="E6277"/>
      <c r="F6277"/>
    </row>
    <row r="6278" spans="3:6" x14ac:dyDescent="0.2">
      <c r="C6278"/>
      <c r="D6278"/>
      <c r="E6278"/>
      <c r="F6278"/>
    </row>
    <row r="6279" spans="3:6" x14ac:dyDescent="0.2">
      <c r="C6279"/>
      <c r="D6279"/>
      <c r="E6279"/>
      <c r="F6279"/>
    </row>
    <row r="6280" spans="3:6" x14ac:dyDescent="0.2">
      <c r="C6280"/>
      <c r="D6280"/>
      <c r="E6280"/>
      <c r="F6280"/>
    </row>
    <row r="6281" spans="3:6" x14ac:dyDescent="0.2">
      <c r="C6281"/>
      <c r="D6281"/>
      <c r="E6281"/>
      <c r="F6281"/>
    </row>
    <row r="6282" spans="3:6" x14ac:dyDescent="0.2">
      <c r="C6282"/>
      <c r="D6282"/>
      <c r="E6282"/>
      <c r="F6282"/>
    </row>
    <row r="6283" spans="3:6" x14ac:dyDescent="0.2">
      <c r="C6283"/>
      <c r="D6283"/>
      <c r="E6283"/>
      <c r="F6283"/>
    </row>
    <row r="6284" spans="3:6" x14ac:dyDescent="0.2">
      <c r="C6284"/>
      <c r="D6284"/>
      <c r="E6284"/>
      <c r="F6284"/>
    </row>
    <row r="6285" spans="3:6" x14ac:dyDescent="0.2">
      <c r="C6285"/>
      <c r="D6285"/>
      <c r="E6285"/>
      <c r="F6285"/>
    </row>
    <row r="6286" spans="3:6" x14ac:dyDescent="0.2">
      <c r="C6286"/>
      <c r="D6286"/>
      <c r="E6286"/>
      <c r="F6286"/>
    </row>
    <row r="6287" spans="3:6" x14ac:dyDescent="0.2">
      <c r="C6287"/>
      <c r="D6287"/>
      <c r="E6287"/>
      <c r="F6287"/>
    </row>
    <row r="6288" spans="3:6" x14ac:dyDescent="0.2">
      <c r="C6288"/>
      <c r="D6288"/>
      <c r="E6288"/>
      <c r="F6288"/>
    </row>
    <row r="6289" spans="3:6" x14ac:dyDescent="0.2">
      <c r="C6289"/>
      <c r="D6289"/>
      <c r="E6289"/>
      <c r="F6289"/>
    </row>
    <row r="6290" spans="3:6" x14ac:dyDescent="0.2">
      <c r="C6290"/>
      <c r="D6290"/>
      <c r="E6290"/>
      <c r="F6290"/>
    </row>
    <row r="6291" spans="3:6" x14ac:dyDescent="0.2">
      <c r="C6291"/>
      <c r="D6291"/>
      <c r="E6291"/>
      <c r="F6291"/>
    </row>
    <row r="6292" spans="3:6" x14ac:dyDescent="0.2">
      <c r="C6292"/>
      <c r="D6292"/>
      <c r="E6292"/>
      <c r="F6292"/>
    </row>
    <row r="6293" spans="3:6" x14ac:dyDescent="0.2">
      <c r="C6293"/>
      <c r="D6293"/>
      <c r="E6293"/>
      <c r="F6293"/>
    </row>
    <row r="6294" spans="3:6" x14ac:dyDescent="0.2">
      <c r="C6294"/>
      <c r="D6294"/>
      <c r="E6294"/>
      <c r="F6294"/>
    </row>
    <row r="6295" spans="3:6" x14ac:dyDescent="0.2">
      <c r="C6295"/>
      <c r="D6295"/>
      <c r="E6295"/>
      <c r="F6295"/>
    </row>
    <row r="6296" spans="3:6" x14ac:dyDescent="0.2">
      <c r="C6296"/>
      <c r="D6296"/>
      <c r="E6296"/>
      <c r="F6296"/>
    </row>
    <row r="6297" spans="3:6" x14ac:dyDescent="0.2">
      <c r="C6297"/>
      <c r="D6297"/>
      <c r="E6297"/>
      <c r="F6297"/>
    </row>
    <row r="6298" spans="3:6" x14ac:dyDescent="0.2">
      <c r="C6298"/>
      <c r="D6298"/>
      <c r="E6298"/>
      <c r="F6298"/>
    </row>
    <row r="6299" spans="3:6" x14ac:dyDescent="0.2">
      <c r="C6299"/>
      <c r="D6299"/>
      <c r="E6299"/>
      <c r="F6299"/>
    </row>
    <row r="6300" spans="3:6" x14ac:dyDescent="0.2">
      <c r="C6300"/>
      <c r="D6300"/>
      <c r="E6300"/>
      <c r="F6300"/>
    </row>
    <row r="6301" spans="3:6" x14ac:dyDescent="0.2">
      <c r="C6301"/>
      <c r="D6301"/>
      <c r="E6301"/>
      <c r="F6301"/>
    </row>
    <row r="6302" spans="3:6" x14ac:dyDescent="0.2">
      <c r="C6302"/>
      <c r="D6302"/>
      <c r="E6302"/>
      <c r="F6302"/>
    </row>
    <row r="6303" spans="3:6" x14ac:dyDescent="0.2">
      <c r="C6303"/>
      <c r="D6303"/>
      <c r="E6303"/>
      <c r="F6303"/>
    </row>
    <row r="6304" spans="3:6" x14ac:dyDescent="0.2">
      <c r="C6304"/>
      <c r="D6304"/>
      <c r="E6304"/>
      <c r="F6304"/>
    </row>
    <row r="6305" spans="3:6" x14ac:dyDescent="0.2">
      <c r="C6305"/>
      <c r="D6305"/>
      <c r="E6305"/>
      <c r="F6305"/>
    </row>
    <row r="6306" spans="3:6" x14ac:dyDescent="0.2">
      <c r="C6306"/>
      <c r="D6306"/>
      <c r="E6306"/>
      <c r="F6306"/>
    </row>
    <row r="6307" spans="3:6" x14ac:dyDescent="0.2">
      <c r="C6307"/>
      <c r="D6307"/>
      <c r="E6307"/>
      <c r="F6307"/>
    </row>
    <row r="6308" spans="3:6" x14ac:dyDescent="0.2">
      <c r="C6308"/>
      <c r="D6308"/>
      <c r="E6308"/>
      <c r="F6308"/>
    </row>
    <row r="6309" spans="3:6" x14ac:dyDescent="0.2">
      <c r="C6309"/>
      <c r="D6309"/>
      <c r="E6309"/>
      <c r="F6309"/>
    </row>
    <row r="6310" spans="3:6" x14ac:dyDescent="0.2">
      <c r="C6310"/>
      <c r="D6310"/>
      <c r="E6310"/>
      <c r="F6310"/>
    </row>
    <row r="6311" spans="3:6" x14ac:dyDescent="0.2">
      <c r="C6311"/>
      <c r="D6311"/>
      <c r="E6311"/>
      <c r="F6311"/>
    </row>
    <row r="6312" spans="3:6" x14ac:dyDescent="0.2">
      <c r="C6312"/>
      <c r="D6312"/>
      <c r="E6312"/>
      <c r="F6312"/>
    </row>
    <row r="6313" spans="3:6" x14ac:dyDescent="0.2">
      <c r="C6313"/>
      <c r="D6313"/>
      <c r="E6313"/>
      <c r="F6313"/>
    </row>
    <row r="6314" spans="3:6" x14ac:dyDescent="0.2">
      <c r="C6314"/>
      <c r="D6314"/>
      <c r="E6314"/>
      <c r="F6314"/>
    </row>
    <row r="6315" spans="3:6" x14ac:dyDescent="0.2">
      <c r="C6315"/>
      <c r="D6315"/>
      <c r="E6315"/>
      <c r="F6315"/>
    </row>
    <row r="6316" spans="3:6" x14ac:dyDescent="0.2">
      <c r="C6316"/>
      <c r="D6316"/>
      <c r="E6316"/>
      <c r="F6316"/>
    </row>
    <row r="6317" spans="3:6" x14ac:dyDescent="0.2">
      <c r="C6317"/>
      <c r="D6317"/>
      <c r="E6317"/>
      <c r="F6317"/>
    </row>
    <row r="6318" spans="3:6" x14ac:dyDescent="0.2">
      <c r="C6318"/>
      <c r="D6318"/>
      <c r="E6318"/>
      <c r="F6318"/>
    </row>
    <row r="6319" spans="3:6" x14ac:dyDescent="0.2">
      <c r="C6319"/>
      <c r="D6319"/>
      <c r="E6319"/>
      <c r="F6319"/>
    </row>
    <row r="6320" spans="3:6" x14ac:dyDescent="0.2">
      <c r="C6320"/>
      <c r="D6320"/>
      <c r="E6320"/>
      <c r="F6320"/>
    </row>
    <row r="6321" spans="3:6" x14ac:dyDescent="0.2">
      <c r="C6321"/>
      <c r="D6321"/>
      <c r="E6321"/>
      <c r="F6321"/>
    </row>
    <row r="6322" spans="3:6" x14ac:dyDescent="0.2">
      <c r="C6322"/>
      <c r="D6322"/>
      <c r="E6322"/>
      <c r="F6322"/>
    </row>
    <row r="6323" spans="3:6" x14ac:dyDescent="0.2">
      <c r="C6323"/>
      <c r="D6323"/>
      <c r="E6323"/>
      <c r="F6323"/>
    </row>
    <row r="6324" spans="3:6" x14ac:dyDescent="0.2">
      <c r="C6324"/>
      <c r="D6324"/>
      <c r="E6324"/>
      <c r="F6324"/>
    </row>
    <row r="6325" spans="3:6" x14ac:dyDescent="0.2">
      <c r="C6325"/>
      <c r="D6325"/>
      <c r="E6325"/>
      <c r="F6325"/>
    </row>
    <row r="6326" spans="3:6" x14ac:dyDescent="0.2">
      <c r="C6326"/>
      <c r="D6326"/>
      <c r="E6326"/>
      <c r="F6326"/>
    </row>
    <row r="6327" spans="3:6" x14ac:dyDescent="0.2">
      <c r="C6327"/>
      <c r="D6327"/>
      <c r="E6327"/>
      <c r="F6327"/>
    </row>
    <row r="6328" spans="3:6" x14ac:dyDescent="0.2">
      <c r="C6328"/>
      <c r="D6328"/>
      <c r="E6328"/>
      <c r="F6328"/>
    </row>
    <row r="6329" spans="3:6" x14ac:dyDescent="0.2">
      <c r="C6329"/>
      <c r="D6329"/>
      <c r="E6329"/>
      <c r="F6329"/>
    </row>
    <row r="6330" spans="3:6" x14ac:dyDescent="0.2">
      <c r="C6330"/>
      <c r="D6330"/>
      <c r="E6330"/>
      <c r="F6330"/>
    </row>
    <row r="6331" spans="3:6" x14ac:dyDescent="0.2">
      <c r="C6331"/>
      <c r="D6331"/>
      <c r="E6331"/>
      <c r="F6331"/>
    </row>
    <row r="6332" spans="3:6" x14ac:dyDescent="0.2">
      <c r="C6332"/>
      <c r="D6332"/>
      <c r="E6332"/>
      <c r="F6332"/>
    </row>
    <row r="6333" spans="3:6" x14ac:dyDescent="0.2">
      <c r="C6333"/>
      <c r="D6333"/>
      <c r="E6333"/>
      <c r="F6333"/>
    </row>
    <row r="6334" spans="3:6" x14ac:dyDescent="0.2">
      <c r="C6334"/>
      <c r="D6334"/>
      <c r="E6334"/>
      <c r="F6334"/>
    </row>
    <row r="6335" spans="3:6" x14ac:dyDescent="0.2">
      <c r="C6335"/>
      <c r="D6335"/>
      <c r="E6335"/>
      <c r="F6335"/>
    </row>
    <row r="6336" spans="3:6" x14ac:dyDescent="0.2">
      <c r="C6336"/>
      <c r="D6336"/>
      <c r="E6336"/>
      <c r="F6336"/>
    </row>
    <row r="6337" spans="3:6" x14ac:dyDescent="0.2">
      <c r="C6337"/>
      <c r="D6337"/>
      <c r="E6337"/>
      <c r="F6337"/>
    </row>
    <row r="6338" spans="3:6" x14ac:dyDescent="0.2">
      <c r="C6338"/>
      <c r="D6338"/>
      <c r="E6338"/>
      <c r="F6338"/>
    </row>
    <row r="6339" spans="3:6" x14ac:dyDescent="0.2">
      <c r="C6339"/>
      <c r="D6339"/>
      <c r="E6339"/>
      <c r="F6339"/>
    </row>
    <row r="6340" spans="3:6" x14ac:dyDescent="0.2">
      <c r="C6340"/>
      <c r="D6340"/>
      <c r="E6340"/>
      <c r="F6340"/>
    </row>
    <row r="6341" spans="3:6" x14ac:dyDescent="0.2">
      <c r="C6341"/>
      <c r="D6341"/>
      <c r="E6341"/>
      <c r="F6341"/>
    </row>
    <row r="6342" spans="3:6" x14ac:dyDescent="0.2">
      <c r="C6342"/>
      <c r="D6342"/>
      <c r="E6342"/>
      <c r="F6342"/>
    </row>
    <row r="6343" spans="3:6" x14ac:dyDescent="0.2">
      <c r="C6343"/>
      <c r="D6343"/>
      <c r="E6343"/>
      <c r="F6343"/>
    </row>
    <row r="6344" spans="3:6" x14ac:dyDescent="0.2">
      <c r="C6344"/>
      <c r="D6344"/>
      <c r="E6344"/>
      <c r="F6344"/>
    </row>
    <row r="6345" spans="3:6" x14ac:dyDescent="0.2">
      <c r="C6345"/>
      <c r="D6345"/>
      <c r="E6345"/>
      <c r="F6345"/>
    </row>
    <row r="6346" spans="3:6" x14ac:dyDescent="0.2">
      <c r="C6346"/>
      <c r="D6346"/>
      <c r="E6346"/>
      <c r="F6346"/>
    </row>
    <row r="6347" spans="3:6" x14ac:dyDescent="0.2">
      <c r="C6347"/>
      <c r="D6347"/>
      <c r="E6347"/>
      <c r="F6347"/>
    </row>
    <row r="6348" spans="3:6" x14ac:dyDescent="0.2">
      <c r="C6348"/>
      <c r="D6348"/>
      <c r="E6348"/>
      <c r="F6348"/>
    </row>
    <row r="6349" spans="3:6" x14ac:dyDescent="0.2">
      <c r="C6349"/>
      <c r="D6349"/>
      <c r="E6349"/>
      <c r="F6349"/>
    </row>
    <row r="6350" spans="3:6" x14ac:dyDescent="0.2">
      <c r="C6350"/>
      <c r="D6350"/>
      <c r="E6350"/>
      <c r="F6350"/>
    </row>
    <row r="6351" spans="3:6" x14ac:dyDescent="0.2">
      <c r="C6351"/>
      <c r="D6351"/>
      <c r="E6351"/>
      <c r="F6351"/>
    </row>
    <row r="6352" spans="3:6" x14ac:dyDescent="0.2">
      <c r="C6352"/>
      <c r="D6352"/>
      <c r="E6352"/>
      <c r="F6352"/>
    </row>
    <row r="6353" spans="3:6" x14ac:dyDescent="0.2">
      <c r="C6353"/>
      <c r="D6353"/>
      <c r="E6353"/>
      <c r="F6353"/>
    </row>
    <row r="6354" spans="3:6" x14ac:dyDescent="0.2">
      <c r="C6354"/>
      <c r="D6354"/>
      <c r="E6354"/>
      <c r="F6354"/>
    </row>
    <row r="6355" spans="3:6" x14ac:dyDescent="0.2">
      <c r="C6355"/>
      <c r="D6355"/>
      <c r="E6355"/>
      <c r="F6355"/>
    </row>
    <row r="6356" spans="3:6" x14ac:dyDescent="0.2">
      <c r="C6356"/>
      <c r="D6356"/>
      <c r="E6356"/>
      <c r="F6356"/>
    </row>
    <row r="6357" spans="3:6" x14ac:dyDescent="0.2">
      <c r="C6357"/>
      <c r="D6357"/>
      <c r="E6357"/>
      <c r="F6357"/>
    </row>
    <row r="6358" spans="3:6" x14ac:dyDescent="0.2">
      <c r="C6358"/>
      <c r="D6358"/>
      <c r="E6358"/>
      <c r="F6358"/>
    </row>
    <row r="6359" spans="3:6" x14ac:dyDescent="0.2">
      <c r="C6359"/>
      <c r="D6359"/>
      <c r="E6359"/>
      <c r="F6359"/>
    </row>
    <row r="6360" spans="3:6" x14ac:dyDescent="0.2">
      <c r="C6360"/>
      <c r="D6360"/>
      <c r="E6360"/>
      <c r="F6360"/>
    </row>
    <row r="6361" spans="3:6" x14ac:dyDescent="0.2">
      <c r="C6361"/>
      <c r="D6361"/>
      <c r="E6361"/>
      <c r="F6361"/>
    </row>
    <row r="6362" spans="3:6" x14ac:dyDescent="0.2">
      <c r="C6362"/>
      <c r="D6362"/>
      <c r="E6362"/>
      <c r="F6362"/>
    </row>
    <row r="6363" spans="3:6" x14ac:dyDescent="0.2">
      <c r="C6363"/>
      <c r="D6363"/>
      <c r="E6363"/>
      <c r="F6363"/>
    </row>
    <row r="6364" spans="3:6" x14ac:dyDescent="0.2">
      <c r="C6364"/>
      <c r="D6364"/>
      <c r="E6364"/>
      <c r="F6364"/>
    </row>
    <row r="6365" spans="3:6" x14ac:dyDescent="0.2">
      <c r="C6365"/>
      <c r="D6365"/>
      <c r="E6365"/>
      <c r="F6365"/>
    </row>
    <row r="6366" spans="3:6" x14ac:dyDescent="0.2">
      <c r="C6366"/>
      <c r="D6366"/>
      <c r="E6366"/>
      <c r="F6366"/>
    </row>
    <row r="6367" spans="3:6" x14ac:dyDescent="0.2">
      <c r="C6367"/>
      <c r="D6367"/>
      <c r="E6367"/>
      <c r="F6367"/>
    </row>
    <row r="6368" spans="3:6" x14ac:dyDescent="0.2">
      <c r="C6368"/>
      <c r="D6368"/>
      <c r="E6368"/>
      <c r="F6368"/>
    </row>
    <row r="6369" spans="3:6" x14ac:dyDescent="0.2">
      <c r="C6369"/>
      <c r="D6369"/>
      <c r="E6369"/>
      <c r="F6369"/>
    </row>
    <row r="6370" spans="3:6" x14ac:dyDescent="0.2">
      <c r="C6370"/>
      <c r="D6370"/>
      <c r="E6370"/>
      <c r="F6370"/>
    </row>
    <row r="6371" spans="3:6" x14ac:dyDescent="0.2">
      <c r="C6371"/>
      <c r="D6371"/>
      <c r="E6371"/>
      <c r="F6371"/>
    </row>
    <row r="6372" spans="3:6" x14ac:dyDescent="0.2">
      <c r="C6372"/>
      <c r="D6372"/>
      <c r="E6372"/>
      <c r="F6372"/>
    </row>
    <row r="6373" spans="3:6" x14ac:dyDescent="0.2">
      <c r="C6373"/>
      <c r="D6373"/>
      <c r="E6373"/>
      <c r="F6373"/>
    </row>
    <row r="6374" spans="3:6" x14ac:dyDescent="0.2">
      <c r="C6374"/>
      <c r="D6374"/>
      <c r="E6374"/>
      <c r="F6374"/>
    </row>
    <row r="6375" spans="3:6" x14ac:dyDescent="0.2">
      <c r="C6375"/>
      <c r="D6375"/>
      <c r="E6375"/>
      <c r="F6375"/>
    </row>
    <row r="6376" spans="3:6" x14ac:dyDescent="0.2">
      <c r="C6376"/>
      <c r="D6376"/>
      <c r="E6376"/>
      <c r="F6376"/>
    </row>
    <row r="6377" spans="3:6" x14ac:dyDescent="0.2">
      <c r="C6377"/>
      <c r="D6377"/>
      <c r="E6377"/>
      <c r="F6377"/>
    </row>
    <row r="6378" spans="3:6" x14ac:dyDescent="0.2">
      <c r="C6378"/>
      <c r="D6378"/>
      <c r="E6378"/>
      <c r="F6378"/>
    </row>
    <row r="6379" spans="3:6" x14ac:dyDescent="0.2">
      <c r="C6379"/>
      <c r="D6379"/>
      <c r="E6379"/>
      <c r="F6379"/>
    </row>
    <row r="6380" spans="3:6" x14ac:dyDescent="0.2">
      <c r="C6380"/>
      <c r="D6380"/>
      <c r="E6380"/>
      <c r="F6380"/>
    </row>
    <row r="6381" spans="3:6" x14ac:dyDescent="0.2">
      <c r="C6381"/>
      <c r="D6381"/>
      <c r="E6381"/>
      <c r="F6381"/>
    </row>
    <row r="6382" spans="3:6" x14ac:dyDescent="0.2">
      <c r="C6382"/>
      <c r="D6382"/>
      <c r="E6382"/>
      <c r="F6382"/>
    </row>
    <row r="6383" spans="3:6" x14ac:dyDescent="0.2">
      <c r="C6383"/>
      <c r="D6383"/>
      <c r="E6383"/>
      <c r="F6383"/>
    </row>
    <row r="6384" spans="3:6" x14ac:dyDescent="0.2">
      <c r="C6384"/>
      <c r="D6384"/>
      <c r="E6384"/>
      <c r="F6384"/>
    </row>
    <row r="6385" spans="3:6" x14ac:dyDescent="0.2">
      <c r="C6385"/>
      <c r="D6385"/>
      <c r="E6385"/>
      <c r="F6385"/>
    </row>
    <row r="6386" spans="3:6" x14ac:dyDescent="0.2">
      <c r="C6386"/>
      <c r="D6386"/>
      <c r="E6386"/>
      <c r="F6386"/>
    </row>
    <row r="6387" spans="3:6" x14ac:dyDescent="0.2">
      <c r="C6387"/>
      <c r="D6387"/>
      <c r="E6387"/>
      <c r="F6387"/>
    </row>
    <row r="6388" spans="3:6" x14ac:dyDescent="0.2">
      <c r="C6388"/>
      <c r="D6388"/>
      <c r="E6388"/>
      <c r="F6388"/>
    </row>
    <row r="6389" spans="3:6" x14ac:dyDescent="0.2">
      <c r="C6389"/>
      <c r="D6389"/>
      <c r="E6389"/>
      <c r="F6389"/>
    </row>
    <row r="6390" spans="3:6" x14ac:dyDescent="0.2">
      <c r="C6390"/>
      <c r="D6390"/>
      <c r="E6390"/>
      <c r="F6390"/>
    </row>
    <row r="6391" spans="3:6" x14ac:dyDescent="0.2">
      <c r="C6391"/>
      <c r="D6391"/>
      <c r="E6391"/>
      <c r="F6391"/>
    </row>
    <row r="6392" spans="3:6" x14ac:dyDescent="0.2">
      <c r="C6392"/>
      <c r="D6392"/>
      <c r="E6392"/>
      <c r="F6392"/>
    </row>
    <row r="6393" spans="3:6" x14ac:dyDescent="0.2">
      <c r="C6393"/>
      <c r="D6393"/>
      <c r="E6393"/>
      <c r="F6393"/>
    </row>
    <row r="6394" spans="3:6" x14ac:dyDescent="0.2">
      <c r="C6394"/>
      <c r="D6394"/>
      <c r="E6394"/>
      <c r="F6394"/>
    </row>
    <row r="6395" spans="3:6" x14ac:dyDescent="0.2">
      <c r="C6395"/>
      <c r="D6395"/>
      <c r="E6395"/>
      <c r="F6395"/>
    </row>
    <row r="6396" spans="3:6" x14ac:dyDescent="0.2">
      <c r="C6396"/>
      <c r="D6396"/>
      <c r="E6396"/>
      <c r="F6396"/>
    </row>
    <row r="6397" spans="3:6" x14ac:dyDescent="0.2">
      <c r="C6397"/>
      <c r="D6397"/>
      <c r="E6397"/>
      <c r="F6397"/>
    </row>
    <row r="6398" spans="3:6" x14ac:dyDescent="0.2">
      <c r="C6398"/>
      <c r="D6398"/>
      <c r="E6398"/>
      <c r="F6398"/>
    </row>
    <row r="6399" spans="3:6" x14ac:dyDescent="0.2">
      <c r="C6399"/>
      <c r="D6399"/>
      <c r="E6399"/>
      <c r="F6399"/>
    </row>
    <row r="6400" spans="3:6" x14ac:dyDescent="0.2">
      <c r="C6400"/>
      <c r="D6400"/>
      <c r="E6400"/>
      <c r="F6400"/>
    </row>
    <row r="6401" spans="3:6" x14ac:dyDescent="0.2">
      <c r="C6401"/>
      <c r="D6401"/>
      <c r="E6401"/>
      <c r="F6401"/>
    </row>
    <row r="6402" spans="3:6" x14ac:dyDescent="0.2">
      <c r="C6402"/>
      <c r="D6402"/>
      <c r="E6402"/>
      <c r="F6402"/>
    </row>
    <row r="6403" spans="3:6" x14ac:dyDescent="0.2">
      <c r="C6403"/>
      <c r="D6403"/>
      <c r="E6403"/>
      <c r="F6403"/>
    </row>
    <row r="6404" spans="3:6" x14ac:dyDescent="0.2">
      <c r="C6404"/>
      <c r="D6404"/>
      <c r="E6404"/>
      <c r="F6404"/>
    </row>
    <row r="6405" spans="3:6" x14ac:dyDescent="0.2">
      <c r="C6405"/>
      <c r="D6405"/>
      <c r="E6405"/>
      <c r="F6405"/>
    </row>
    <row r="6406" spans="3:6" x14ac:dyDescent="0.2">
      <c r="C6406"/>
      <c r="D6406"/>
      <c r="E6406"/>
      <c r="F6406"/>
    </row>
    <row r="6407" spans="3:6" x14ac:dyDescent="0.2">
      <c r="C6407"/>
      <c r="D6407"/>
      <c r="E6407"/>
      <c r="F6407"/>
    </row>
    <row r="6408" spans="3:6" x14ac:dyDescent="0.2">
      <c r="C6408"/>
      <c r="D6408"/>
      <c r="E6408"/>
      <c r="F6408"/>
    </row>
    <row r="6409" spans="3:6" x14ac:dyDescent="0.2">
      <c r="C6409"/>
      <c r="D6409"/>
      <c r="E6409"/>
      <c r="F6409"/>
    </row>
    <row r="6410" spans="3:6" x14ac:dyDescent="0.2">
      <c r="C6410"/>
      <c r="D6410"/>
      <c r="E6410"/>
      <c r="F6410"/>
    </row>
    <row r="6411" spans="3:6" x14ac:dyDescent="0.2">
      <c r="C6411"/>
      <c r="D6411"/>
      <c r="E6411"/>
      <c r="F6411"/>
    </row>
    <row r="6412" spans="3:6" x14ac:dyDescent="0.2">
      <c r="C6412"/>
      <c r="D6412"/>
      <c r="E6412"/>
      <c r="F6412"/>
    </row>
    <row r="6413" spans="3:6" x14ac:dyDescent="0.2">
      <c r="C6413"/>
      <c r="D6413"/>
      <c r="E6413"/>
      <c r="F6413"/>
    </row>
    <row r="6414" spans="3:6" x14ac:dyDescent="0.2">
      <c r="C6414"/>
      <c r="D6414"/>
      <c r="E6414"/>
      <c r="F6414"/>
    </row>
    <row r="6415" spans="3:6" x14ac:dyDescent="0.2">
      <c r="C6415"/>
      <c r="D6415"/>
      <c r="E6415"/>
      <c r="F6415"/>
    </row>
    <row r="6416" spans="3:6" x14ac:dyDescent="0.2">
      <c r="C6416"/>
      <c r="D6416"/>
      <c r="E6416"/>
      <c r="F6416"/>
    </row>
    <row r="6417" spans="3:6" x14ac:dyDescent="0.2">
      <c r="C6417"/>
      <c r="D6417"/>
      <c r="E6417"/>
      <c r="F6417"/>
    </row>
    <row r="6418" spans="3:6" x14ac:dyDescent="0.2">
      <c r="C6418"/>
      <c r="D6418"/>
      <c r="E6418"/>
      <c r="F6418"/>
    </row>
    <row r="6419" spans="3:6" x14ac:dyDescent="0.2">
      <c r="C6419"/>
      <c r="D6419"/>
      <c r="E6419"/>
      <c r="F6419"/>
    </row>
    <row r="6420" spans="3:6" x14ac:dyDescent="0.2">
      <c r="C6420"/>
      <c r="D6420"/>
      <c r="E6420"/>
      <c r="F6420"/>
    </row>
    <row r="6421" spans="3:6" x14ac:dyDescent="0.2">
      <c r="C6421"/>
      <c r="D6421"/>
      <c r="E6421"/>
      <c r="F6421"/>
    </row>
    <row r="6422" spans="3:6" x14ac:dyDescent="0.2">
      <c r="C6422"/>
      <c r="D6422"/>
      <c r="E6422"/>
      <c r="F6422"/>
    </row>
    <row r="6423" spans="3:6" x14ac:dyDescent="0.2">
      <c r="C6423"/>
      <c r="D6423"/>
      <c r="E6423"/>
      <c r="F6423"/>
    </row>
    <row r="6424" spans="3:6" x14ac:dyDescent="0.2">
      <c r="C6424"/>
      <c r="D6424"/>
      <c r="E6424"/>
      <c r="F6424"/>
    </row>
    <row r="6425" spans="3:6" x14ac:dyDescent="0.2">
      <c r="C6425"/>
      <c r="D6425"/>
      <c r="E6425"/>
      <c r="F6425"/>
    </row>
    <row r="6426" spans="3:6" x14ac:dyDescent="0.2">
      <c r="C6426"/>
      <c r="D6426"/>
      <c r="E6426"/>
      <c r="F6426"/>
    </row>
    <row r="6427" spans="3:6" x14ac:dyDescent="0.2">
      <c r="C6427"/>
      <c r="D6427"/>
      <c r="E6427"/>
      <c r="F6427"/>
    </row>
    <row r="6428" spans="3:6" x14ac:dyDescent="0.2">
      <c r="C6428"/>
      <c r="D6428"/>
      <c r="E6428"/>
      <c r="F6428"/>
    </row>
    <row r="6429" spans="3:6" x14ac:dyDescent="0.2">
      <c r="C6429"/>
      <c r="D6429"/>
      <c r="E6429"/>
      <c r="F6429"/>
    </row>
    <row r="6430" spans="3:6" x14ac:dyDescent="0.2">
      <c r="C6430"/>
      <c r="D6430"/>
      <c r="E6430"/>
      <c r="F6430"/>
    </row>
    <row r="6431" spans="3:6" x14ac:dyDescent="0.2">
      <c r="C6431"/>
      <c r="D6431"/>
      <c r="E6431"/>
      <c r="F6431"/>
    </row>
    <row r="6432" spans="3:6" x14ac:dyDescent="0.2">
      <c r="C6432"/>
      <c r="D6432"/>
      <c r="E6432"/>
      <c r="F6432"/>
    </row>
    <row r="6433" spans="3:6" x14ac:dyDescent="0.2">
      <c r="C6433"/>
      <c r="D6433"/>
      <c r="E6433"/>
      <c r="F6433"/>
    </row>
    <row r="6434" spans="3:6" x14ac:dyDescent="0.2">
      <c r="C6434"/>
      <c r="D6434"/>
      <c r="E6434"/>
      <c r="F6434"/>
    </row>
    <row r="6435" spans="3:6" x14ac:dyDescent="0.2">
      <c r="C6435"/>
      <c r="D6435"/>
      <c r="E6435"/>
      <c r="F6435"/>
    </row>
    <row r="6436" spans="3:6" x14ac:dyDescent="0.2">
      <c r="C6436"/>
      <c r="D6436"/>
      <c r="E6436"/>
      <c r="F6436"/>
    </row>
    <row r="6437" spans="3:6" x14ac:dyDescent="0.2">
      <c r="C6437"/>
      <c r="D6437"/>
      <c r="E6437"/>
      <c r="F6437"/>
    </row>
    <row r="6438" spans="3:6" x14ac:dyDescent="0.2">
      <c r="C6438"/>
      <c r="D6438"/>
      <c r="E6438"/>
      <c r="F6438"/>
    </row>
    <row r="6439" spans="3:6" x14ac:dyDescent="0.2">
      <c r="C6439"/>
      <c r="D6439"/>
      <c r="E6439"/>
      <c r="F6439"/>
    </row>
    <row r="6440" spans="3:6" x14ac:dyDescent="0.2">
      <c r="C6440"/>
      <c r="D6440"/>
      <c r="E6440"/>
      <c r="F6440"/>
    </row>
    <row r="6441" spans="3:6" x14ac:dyDescent="0.2">
      <c r="C6441"/>
      <c r="D6441"/>
      <c r="E6441"/>
      <c r="F6441"/>
    </row>
    <row r="6442" spans="3:6" x14ac:dyDescent="0.2">
      <c r="C6442"/>
      <c r="D6442"/>
      <c r="E6442"/>
      <c r="F6442"/>
    </row>
    <row r="6443" spans="3:6" x14ac:dyDescent="0.2">
      <c r="C6443"/>
      <c r="D6443"/>
      <c r="E6443"/>
      <c r="F6443"/>
    </row>
    <row r="6444" spans="3:6" x14ac:dyDescent="0.2">
      <c r="C6444"/>
      <c r="D6444"/>
      <c r="E6444"/>
      <c r="F6444"/>
    </row>
    <row r="6445" spans="3:6" x14ac:dyDescent="0.2">
      <c r="C6445"/>
      <c r="D6445"/>
      <c r="E6445"/>
      <c r="F6445"/>
    </row>
    <row r="6446" spans="3:6" x14ac:dyDescent="0.2">
      <c r="C6446"/>
      <c r="D6446"/>
      <c r="E6446"/>
      <c r="F6446"/>
    </row>
    <row r="6447" spans="3:6" x14ac:dyDescent="0.2">
      <c r="C6447"/>
      <c r="D6447"/>
      <c r="E6447"/>
      <c r="F6447"/>
    </row>
    <row r="6448" spans="3:6" x14ac:dyDescent="0.2">
      <c r="C6448"/>
      <c r="D6448"/>
      <c r="E6448"/>
      <c r="F6448"/>
    </row>
    <row r="6449" spans="3:6" x14ac:dyDescent="0.2">
      <c r="C6449"/>
      <c r="D6449"/>
      <c r="E6449"/>
      <c r="F6449"/>
    </row>
    <row r="6450" spans="3:6" x14ac:dyDescent="0.2">
      <c r="C6450"/>
      <c r="D6450"/>
      <c r="E6450"/>
      <c r="F6450"/>
    </row>
    <row r="6451" spans="3:6" x14ac:dyDescent="0.2">
      <c r="C6451"/>
      <c r="D6451"/>
      <c r="E6451"/>
      <c r="F6451"/>
    </row>
    <row r="6452" spans="3:6" x14ac:dyDescent="0.2">
      <c r="C6452"/>
      <c r="D6452"/>
      <c r="E6452"/>
      <c r="F6452"/>
    </row>
    <row r="6453" spans="3:6" x14ac:dyDescent="0.2">
      <c r="C6453"/>
      <c r="D6453"/>
      <c r="E6453"/>
      <c r="F6453"/>
    </row>
    <row r="6454" spans="3:6" x14ac:dyDescent="0.2">
      <c r="C6454"/>
      <c r="D6454"/>
      <c r="E6454"/>
      <c r="F6454"/>
    </row>
    <row r="6455" spans="3:6" x14ac:dyDescent="0.2">
      <c r="C6455"/>
      <c r="D6455"/>
      <c r="E6455"/>
      <c r="F6455"/>
    </row>
    <row r="6456" spans="3:6" x14ac:dyDescent="0.2">
      <c r="C6456"/>
      <c r="D6456"/>
      <c r="E6456"/>
      <c r="F6456"/>
    </row>
    <row r="6457" spans="3:6" x14ac:dyDescent="0.2">
      <c r="C6457"/>
      <c r="D6457"/>
      <c r="E6457"/>
      <c r="F6457"/>
    </row>
    <row r="6458" spans="3:6" x14ac:dyDescent="0.2">
      <c r="C6458"/>
      <c r="D6458"/>
      <c r="E6458"/>
      <c r="F6458"/>
    </row>
    <row r="6459" spans="3:6" x14ac:dyDescent="0.2">
      <c r="C6459"/>
      <c r="D6459"/>
      <c r="E6459"/>
      <c r="F6459"/>
    </row>
    <row r="6460" spans="3:6" x14ac:dyDescent="0.2">
      <c r="C6460"/>
      <c r="D6460"/>
      <c r="E6460"/>
      <c r="F6460"/>
    </row>
    <row r="6461" spans="3:6" x14ac:dyDescent="0.2">
      <c r="C6461"/>
      <c r="D6461"/>
      <c r="E6461"/>
      <c r="F6461"/>
    </row>
    <row r="6462" spans="3:6" x14ac:dyDescent="0.2">
      <c r="C6462"/>
      <c r="D6462"/>
      <c r="E6462"/>
      <c r="F6462"/>
    </row>
    <row r="6463" spans="3:6" x14ac:dyDescent="0.2">
      <c r="C6463"/>
      <c r="D6463"/>
      <c r="E6463"/>
      <c r="F6463"/>
    </row>
    <row r="6464" spans="3:6" x14ac:dyDescent="0.2">
      <c r="C6464"/>
      <c r="D6464"/>
      <c r="E6464"/>
      <c r="F6464"/>
    </row>
    <row r="6465" spans="3:6" x14ac:dyDescent="0.2">
      <c r="C6465"/>
      <c r="D6465"/>
      <c r="E6465"/>
      <c r="F6465"/>
    </row>
    <row r="6466" spans="3:6" x14ac:dyDescent="0.2">
      <c r="C6466"/>
      <c r="D6466"/>
      <c r="E6466"/>
      <c r="F6466"/>
    </row>
    <row r="6467" spans="3:6" x14ac:dyDescent="0.2">
      <c r="C6467"/>
      <c r="D6467"/>
      <c r="E6467"/>
      <c r="F6467"/>
    </row>
    <row r="6468" spans="3:6" x14ac:dyDescent="0.2">
      <c r="C6468"/>
      <c r="D6468"/>
      <c r="E6468"/>
      <c r="F6468"/>
    </row>
    <row r="6469" spans="3:6" x14ac:dyDescent="0.2">
      <c r="C6469"/>
      <c r="D6469"/>
      <c r="E6469"/>
      <c r="F6469"/>
    </row>
    <row r="6470" spans="3:6" x14ac:dyDescent="0.2">
      <c r="C6470"/>
      <c r="D6470"/>
      <c r="E6470"/>
      <c r="F6470"/>
    </row>
    <row r="6471" spans="3:6" x14ac:dyDescent="0.2">
      <c r="C6471"/>
      <c r="D6471"/>
      <c r="E6471"/>
      <c r="F6471"/>
    </row>
    <row r="6472" spans="3:6" x14ac:dyDescent="0.2">
      <c r="C6472"/>
      <c r="D6472"/>
      <c r="E6472"/>
      <c r="F6472"/>
    </row>
    <row r="6473" spans="3:6" x14ac:dyDescent="0.2">
      <c r="C6473"/>
      <c r="D6473"/>
      <c r="E6473"/>
      <c r="F6473"/>
    </row>
    <row r="6474" spans="3:6" x14ac:dyDescent="0.2">
      <c r="C6474"/>
      <c r="D6474"/>
      <c r="E6474"/>
      <c r="F6474"/>
    </row>
    <row r="6475" spans="3:6" x14ac:dyDescent="0.2">
      <c r="C6475"/>
      <c r="D6475"/>
      <c r="E6475"/>
      <c r="F6475"/>
    </row>
    <row r="6476" spans="3:6" x14ac:dyDescent="0.2">
      <c r="C6476"/>
      <c r="D6476"/>
      <c r="E6476"/>
      <c r="F6476"/>
    </row>
    <row r="6477" spans="3:6" x14ac:dyDescent="0.2">
      <c r="C6477"/>
      <c r="D6477"/>
      <c r="E6477"/>
      <c r="F6477"/>
    </row>
    <row r="6478" spans="3:6" x14ac:dyDescent="0.2">
      <c r="C6478"/>
      <c r="D6478"/>
      <c r="E6478"/>
      <c r="F6478"/>
    </row>
    <row r="6479" spans="3:6" x14ac:dyDescent="0.2">
      <c r="C6479"/>
      <c r="D6479"/>
      <c r="E6479"/>
      <c r="F6479"/>
    </row>
    <row r="6480" spans="3:6" x14ac:dyDescent="0.2">
      <c r="C6480"/>
      <c r="D6480"/>
      <c r="E6480"/>
      <c r="F6480"/>
    </row>
    <row r="6481" spans="3:6" x14ac:dyDescent="0.2">
      <c r="C6481"/>
      <c r="D6481"/>
      <c r="E6481"/>
      <c r="F6481"/>
    </row>
    <row r="6482" spans="3:6" x14ac:dyDescent="0.2">
      <c r="C6482"/>
      <c r="D6482"/>
      <c r="E6482"/>
      <c r="F6482"/>
    </row>
    <row r="6483" spans="3:6" x14ac:dyDescent="0.2">
      <c r="C6483"/>
      <c r="D6483"/>
      <c r="E6483"/>
      <c r="F6483"/>
    </row>
    <row r="6484" spans="3:6" x14ac:dyDescent="0.2">
      <c r="C6484"/>
      <c r="D6484"/>
      <c r="E6484"/>
      <c r="F6484"/>
    </row>
    <row r="6485" spans="3:6" x14ac:dyDescent="0.2">
      <c r="C6485"/>
      <c r="D6485"/>
      <c r="E6485"/>
      <c r="F6485"/>
    </row>
    <row r="6486" spans="3:6" x14ac:dyDescent="0.2">
      <c r="C6486"/>
      <c r="D6486"/>
      <c r="E6486"/>
      <c r="F6486"/>
    </row>
    <row r="6487" spans="3:6" x14ac:dyDescent="0.2">
      <c r="C6487"/>
      <c r="D6487"/>
      <c r="E6487"/>
      <c r="F6487"/>
    </row>
    <row r="6488" spans="3:6" x14ac:dyDescent="0.2">
      <c r="C6488"/>
      <c r="D6488"/>
      <c r="E6488"/>
      <c r="F6488"/>
    </row>
    <row r="6489" spans="3:6" x14ac:dyDescent="0.2">
      <c r="C6489"/>
      <c r="D6489"/>
      <c r="E6489"/>
      <c r="F6489"/>
    </row>
    <row r="6490" spans="3:6" x14ac:dyDescent="0.2">
      <c r="C6490"/>
      <c r="D6490"/>
      <c r="E6490"/>
      <c r="F6490"/>
    </row>
    <row r="6491" spans="3:6" x14ac:dyDescent="0.2">
      <c r="C6491"/>
      <c r="D6491"/>
      <c r="E6491"/>
      <c r="F6491"/>
    </row>
    <row r="6492" spans="3:6" x14ac:dyDescent="0.2">
      <c r="C6492"/>
      <c r="D6492"/>
      <c r="E6492"/>
      <c r="F6492"/>
    </row>
    <row r="6493" spans="3:6" x14ac:dyDescent="0.2">
      <c r="C6493"/>
      <c r="D6493"/>
      <c r="E6493"/>
      <c r="F6493"/>
    </row>
    <row r="6494" spans="3:6" x14ac:dyDescent="0.2">
      <c r="C6494"/>
      <c r="D6494"/>
      <c r="E6494"/>
      <c r="F6494"/>
    </row>
    <row r="6495" spans="3:6" x14ac:dyDescent="0.2">
      <c r="C6495"/>
      <c r="D6495"/>
      <c r="E6495"/>
      <c r="F6495"/>
    </row>
    <row r="6496" spans="3:6" x14ac:dyDescent="0.2">
      <c r="C6496"/>
      <c r="D6496"/>
      <c r="E6496"/>
      <c r="F6496"/>
    </row>
    <row r="6497" spans="3:6" x14ac:dyDescent="0.2">
      <c r="C6497"/>
      <c r="D6497"/>
      <c r="E6497"/>
      <c r="F6497"/>
    </row>
    <row r="6498" spans="3:6" x14ac:dyDescent="0.2">
      <c r="C6498"/>
      <c r="D6498"/>
      <c r="E6498"/>
      <c r="F6498"/>
    </row>
    <row r="6499" spans="3:6" x14ac:dyDescent="0.2">
      <c r="C6499"/>
      <c r="D6499"/>
      <c r="E6499"/>
      <c r="F6499"/>
    </row>
    <row r="6500" spans="3:6" x14ac:dyDescent="0.2">
      <c r="C6500"/>
      <c r="D6500"/>
      <c r="E6500"/>
      <c r="F6500"/>
    </row>
    <row r="6501" spans="3:6" x14ac:dyDescent="0.2">
      <c r="C6501"/>
      <c r="D6501"/>
      <c r="E6501"/>
      <c r="F6501"/>
    </row>
    <row r="6502" spans="3:6" x14ac:dyDescent="0.2">
      <c r="C6502"/>
      <c r="D6502"/>
      <c r="E6502"/>
      <c r="F6502"/>
    </row>
    <row r="6503" spans="3:6" x14ac:dyDescent="0.2">
      <c r="C6503"/>
      <c r="D6503"/>
      <c r="E6503"/>
      <c r="F6503"/>
    </row>
    <row r="6504" spans="3:6" x14ac:dyDescent="0.2">
      <c r="C6504"/>
      <c r="D6504"/>
      <c r="E6504"/>
      <c r="F6504"/>
    </row>
    <row r="6505" spans="3:6" x14ac:dyDescent="0.2">
      <c r="C6505"/>
      <c r="D6505"/>
      <c r="E6505"/>
      <c r="F6505"/>
    </row>
    <row r="6506" spans="3:6" x14ac:dyDescent="0.2">
      <c r="C6506"/>
      <c r="D6506"/>
      <c r="E6506"/>
      <c r="F6506"/>
    </row>
    <row r="6507" spans="3:6" x14ac:dyDescent="0.2">
      <c r="C6507"/>
      <c r="D6507"/>
      <c r="E6507"/>
      <c r="F6507"/>
    </row>
    <row r="6508" spans="3:6" x14ac:dyDescent="0.2">
      <c r="C6508"/>
      <c r="D6508"/>
      <c r="E6508"/>
      <c r="F6508"/>
    </row>
    <row r="6509" spans="3:6" x14ac:dyDescent="0.2">
      <c r="C6509"/>
      <c r="D6509"/>
      <c r="E6509"/>
      <c r="F6509"/>
    </row>
    <row r="6510" spans="3:6" x14ac:dyDescent="0.2">
      <c r="C6510"/>
      <c r="D6510"/>
      <c r="E6510"/>
      <c r="F6510"/>
    </row>
    <row r="6511" spans="3:6" x14ac:dyDescent="0.2">
      <c r="C6511"/>
      <c r="D6511"/>
      <c r="E6511"/>
      <c r="F6511"/>
    </row>
    <row r="6512" spans="3:6" x14ac:dyDescent="0.2">
      <c r="C6512"/>
      <c r="D6512"/>
      <c r="E6512"/>
      <c r="F6512"/>
    </row>
    <row r="6513" spans="3:6" x14ac:dyDescent="0.2">
      <c r="C6513"/>
      <c r="D6513"/>
      <c r="E6513"/>
      <c r="F6513"/>
    </row>
    <row r="6514" spans="3:6" x14ac:dyDescent="0.2">
      <c r="C6514"/>
      <c r="D6514"/>
      <c r="E6514"/>
      <c r="F6514"/>
    </row>
    <row r="6515" spans="3:6" x14ac:dyDescent="0.2">
      <c r="C6515"/>
      <c r="D6515"/>
      <c r="E6515"/>
      <c r="F6515"/>
    </row>
    <row r="6516" spans="3:6" x14ac:dyDescent="0.2">
      <c r="C6516"/>
      <c r="D6516"/>
      <c r="E6516"/>
      <c r="F6516"/>
    </row>
    <row r="6517" spans="3:6" x14ac:dyDescent="0.2">
      <c r="C6517"/>
      <c r="D6517"/>
      <c r="E6517"/>
      <c r="F6517"/>
    </row>
    <row r="6518" spans="3:6" x14ac:dyDescent="0.2">
      <c r="C6518"/>
      <c r="D6518"/>
      <c r="E6518"/>
      <c r="F6518"/>
    </row>
    <row r="6519" spans="3:6" x14ac:dyDescent="0.2">
      <c r="C6519"/>
      <c r="D6519"/>
      <c r="E6519"/>
      <c r="F6519"/>
    </row>
    <row r="6520" spans="3:6" x14ac:dyDescent="0.2">
      <c r="C6520"/>
      <c r="D6520"/>
      <c r="E6520"/>
      <c r="F6520"/>
    </row>
    <row r="6521" spans="3:6" x14ac:dyDescent="0.2">
      <c r="C6521"/>
      <c r="D6521"/>
      <c r="E6521"/>
      <c r="F6521"/>
    </row>
    <row r="6522" spans="3:6" x14ac:dyDescent="0.2">
      <c r="C6522"/>
      <c r="D6522"/>
      <c r="E6522"/>
      <c r="F6522"/>
    </row>
    <row r="6523" spans="3:6" x14ac:dyDescent="0.2">
      <c r="C6523"/>
      <c r="D6523"/>
      <c r="E6523"/>
      <c r="F6523"/>
    </row>
    <row r="6524" spans="3:6" x14ac:dyDescent="0.2">
      <c r="C6524"/>
      <c r="D6524"/>
      <c r="E6524"/>
      <c r="F6524"/>
    </row>
    <row r="6525" spans="3:6" x14ac:dyDescent="0.2">
      <c r="C6525"/>
      <c r="D6525"/>
      <c r="E6525"/>
      <c r="F6525"/>
    </row>
    <row r="6526" spans="3:6" x14ac:dyDescent="0.2">
      <c r="C6526"/>
      <c r="D6526"/>
      <c r="E6526"/>
      <c r="F6526"/>
    </row>
    <row r="6527" spans="3:6" x14ac:dyDescent="0.2">
      <c r="C6527"/>
      <c r="D6527"/>
      <c r="E6527"/>
      <c r="F6527"/>
    </row>
    <row r="6528" spans="3:6" x14ac:dyDescent="0.2">
      <c r="C6528"/>
      <c r="D6528"/>
      <c r="E6528"/>
      <c r="F6528"/>
    </row>
    <row r="6529" spans="3:6" x14ac:dyDescent="0.2">
      <c r="C6529"/>
      <c r="D6529"/>
      <c r="E6529"/>
      <c r="F6529"/>
    </row>
    <row r="6530" spans="3:6" x14ac:dyDescent="0.2">
      <c r="C6530"/>
      <c r="D6530"/>
      <c r="E6530"/>
      <c r="F6530"/>
    </row>
    <row r="6531" spans="3:6" x14ac:dyDescent="0.2">
      <c r="C6531"/>
      <c r="D6531"/>
      <c r="E6531"/>
      <c r="F6531"/>
    </row>
    <row r="6532" spans="3:6" x14ac:dyDescent="0.2">
      <c r="C6532"/>
      <c r="D6532"/>
      <c r="E6532"/>
      <c r="F6532"/>
    </row>
    <row r="6533" spans="3:6" x14ac:dyDescent="0.2">
      <c r="C6533"/>
      <c r="D6533"/>
      <c r="E6533"/>
      <c r="F6533"/>
    </row>
    <row r="6534" spans="3:6" x14ac:dyDescent="0.2">
      <c r="C6534"/>
      <c r="D6534"/>
      <c r="E6534"/>
      <c r="F6534"/>
    </row>
    <row r="6535" spans="3:6" x14ac:dyDescent="0.2">
      <c r="C6535"/>
      <c r="D6535"/>
      <c r="E6535"/>
      <c r="F6535"/>
    </row>
    <row r="6536" spans="3:6" x14ac:dyDescent="0.2">
      <c r="C6536"/>
      <c r="D6536"/>
      <c r="E6536"/>
      <c r="F6536"/>
    </row>
    <row r="6537" spans="3:6" x14ac:dyDescent="0.2">
      <c r="C6537"/>
      <c r="D6537"/>
      <c r="E6537"/>
      <c r="F6537"/>
    </row>
    <row r="6538" spans="3:6" x14ac:dyDescent="0.2">
      <c r="C6538"/>
      <c r="D6538"/>
      <c r="E6538"/>
      <c r="F6538"/>
    </row>
    <row r="6539" spans="3:6" x14ac:dyDescent="0.2">
      <c r="C6539"/>
      <c r="D6539"/>
      <c r="E6539"/>
      <c r="F6539"/>
    </row>
    <row r="6540" spans="3:6" x14ac:dyDescent="0.2">
      <c r="C6540"/>
      <c r="D6540"/>
      <c r="E6540"/>
      <c r="F6540"/>
    </row>
    <row r="6541" spans="3:6" x14ac:dyDescent="0.2">
      <c r="C6541"/>
      <c r="D6541"/>
      <c r="E6541"/>
      <c r="F6541"/>
    </row>
    <row r="6542" spans="3:6" x14ac:dyDescent="0.2">
      <c r="C6542"/>
      <c r="D6542"/>
      <c r="E6542"/>
      <c r="F6542"/>
    </row>
    <row r="6543" spans="3:6" x14ac:dyDescent="0.2">
      <c r="C6543"/>
      <c r="D6543"/>
      <c r="E6543"/>
      <c r="F6543"/>
    </row>
    <row r="6544" spans="3:6" x14ac:dyDescent="0.2">
      <c r="C6544"/>
      <c r="D6544"/>
      <c r="E6544"/>
      <c r="F6544"/>
    </row>
    <row r="6545" spans="3:6" x14ac:dyDescent="0.2">
      <c r="C6545"/>
      <c r="D6545"/>
      <c r="E6545"/>
      <c r="F6545"/>
    </row>
    <row r="6546" spans="3:6" x14ac:dyDescent="0.2">
      <c r="C6546"/>
      <c r="D6546"/>
      <c r="E6546"/>
      <c r="F6546"/>
    </row>
    <row r="6547" spans="3:6" x14ac:dyDescent="0.2">
      <c r="C6547"/>
      <c r="D6547"/>
      <c r="E6547"/>
      <c r="F6547"/>
    </row>
    <row r="6548" spans="3:6" x14ac:dyDescent="0.2">
      <c r="C6548"/>
      <c r="D6548"/>
      <c r="E6548"/>
      <c r="F6548"/>
    </row>
    <row r="6549" spans="3:6" x14ac:dyDescent="0.2">
      <c r="C6549"/>
      <c r="D6549"/>
      <c r="E6549"/>
      <c r="F6549"/>
    </row>
    <row r="6550" spans="3:6" x14ac:dyDescent="0.2">
      <c r="C6550"/>
      <c r="D6550"/>
      <c r="E6550"/>
      <c r="F6550"/>
    </row>
    <row r="6551" spans="3:6" x14ac:dyDescent="0.2">
      <c r="C6551"/>
      <c r="D6551"/>
      <c r="E6551"/>
      <c r="F6551"/>
    </row>
    <row r="6552" spans="3:6" x14ac:dyDescent="0.2">
      <c r="C6552"/>
      <c r="D6552"/>
      <c r="E6552"/>
      <c r="F6552"/>
    </row>
    <row r="6553" spans="3:6" x14ac:dyDescent="0.2">
      <c r="C6553"/>
      <c r="D6553"/>
      <c r="E6553"/>
      <c r="F6553"/>
    </row>
    <row r="6554" spans="3:6" x14ac:dyDescent="0.2">
      <c r="C6554"/>
      <c r="D6554"/>
      <c r="E6554"/>
      <c r="F6554"/>
    </row>
    <row r="6555" spans="3:6" x14ac:dyDescent="0.2">
      <c r="C6555"/>
      <c r="D6555"/>
      <c r="E6555"/>
      <c r="F6555"/>
    </row>
    <row r="6556" spans="3:6" x14ac:dyDescent="0.2">
      <c r="C6556"/>
      <c r="D6556"/>
      <c r="E6556"/>
      <c r="F6556"/>
    </row>
    <row r="6557" spans="3:6" x14ac:dyDescent="0.2">
      <c r="C6557"/>
      <c r="D6557"/>
      <c r="E6557"/>
      <c r="F6557"/>
    </row>
    <row r="6558" spans="3:6" x14ac:dyDescent="0.2">
      <c r="C6558"/>
      <c r="D6558"/>
      <c r="E6558"/>
      <c r="F6558"/>
    </row>
    <row r="6559" spans="3:6" x14ac:dyDescent="0.2">
      <c r="C6559"/>
      <c r="D6559"/>
      <c r="E6559"/>
      <c r="F6559"/>
    </row>
    <row r="6560" spans="3:6" x14ac:dyDescent="0.2">
      <c r="C6560"/>
      <c r="D6560"/>
      <c r="E6560"/>
      <c r="F6560"/>
    </row>
    <row r="6561" spans="3:6" x14ac:dyDescent="0.2">
      <c r="C6561"/>
      <c r="D6561"/>
      <c r="E6561"/>
      <c r="F6561"/>
    </row>
    <row r="6562" spans="3:6" x14ac:dyDescent="0.2">
      <c r="C6562"/>
      <c r="D6562"/>
      <c r="E6562"/>
      <c r="F6562"/>
    </row>
    <row r="6563" spans="3:6" x14ac:dyDescent="0.2">
      <c r="C6563"/>
      <c r="D6563"/>
      <c r="E6563"/>
      <c r="F6563"/>
    </row>
    <row r="6564" spans="3:6" x14ac:dyDescent="0.2">
      <c r="C6564"/>
      <c r="D6564"/>
      <c r="E6564"/>
      <c r="F6564"/>
    </row>
    <row r="6565" spans="3:6" x14ac:dyDescent="0.2">
      <c r="C6565"/>
      <c r="D6565"/>
      <c r="E6565"/>
      <c r="F6565"/>
    </row>
    <row r="6566" spans="3:6" x14ac:dyDescent="0.2">
      <c r="C6566"/>
      <c r="D6566"/>
      <c r="E6566"/>
      <c r="F6566"/>
    </row>
    <row r="6567" spans="3:6" x14ac:dyDescent="0.2">
      <c r="C6567"/>
      <c r="D6567"/>
      <c r="E6567"/>
      <c r="F6567"/>
    </row>
    <row r="6568" spans="3:6" x14ac:dyDescent="0.2">
      <c r="C6568"/>
      <c r="D6568"/>
      <c r="E6568"/>
      <c r="F6568"/>
    </row>
    <row r="6569" spans="3:6" x14ac:dyDescent="0.2">
      <c r="C6569"/>
      <c r="D6569"/>
      <c r="E6569"/>
      <c r="F6569"/>
    </row>
    <row r="6570" spans="3:6" x14ac:dyDescent="0.2">
      <c r="C6570"/>
      <c r="D6570"/>
      <c r="E6570"/>
      <c r="F6570"/>
    </row>
    <row r="6571" spans="3:6" x14ac:dyDescent="0.2">
      <c r="C6571"/>
      <c r="D6571"/>
      <c r="E6571"/>
      <c r="F6571"/>
    </row>
    <row r="6572" spans="3:6" x14ac:dyDescent="0.2">
      <c r="C6572"/>
      <c r="D6572"/>
      <c r="E6572"/>
      <c r="F6572"/>
    </row>
    <row r="6573" spans="3:6" x14ac:dyDescent="0.2">
      <c r="C6573"/>
      <c r="D6573"/>
      <c r="E6573"/>
      <c r="F6573"/>
    </row>
    <row r="6574" spans="3:6" x14ac:dyDescent="0.2">
      <c r="C6574"/>
      <c r="D6574"/>
      <c r="E6574"/>
      <c r="F6574"/>
    </row>
    <row r="6575" spans="3:6" x14ac:dyDescent="0.2">
      <c r="C6575"/>
      <c r="D6575"/>
      <c r="E6575"/>
      <c r="F6575"/>
    </row>
    <row r="6576" spans="3:6" x14ac:dyDescent="0.2">
      <c r="C6576"/>
      <c r="D6576"/>
      <c r="E6576"/>
      <c r="F6576"/>
    </row>
    <row r="6577" spans="3:6" x14ac:dyDescent="0.2">
      <c r="C6577"/>
      <c r="D6577"/>
      <c r="E6577"/>
      <c r="F6577"/>
    </row>
    <row r="6578" spans="3:6" x14ac:dyDescent="0.2">
      <c r="C6578"/>
      <c r="D6578"/>
      <c r="E6578"/>
      <c r="F6578"/>
    </row>
    <row r="6579" spans="3:6" x14ac:dyDescent="0.2">
      <c r="C6579"/>
      <c r="D6579"/>
      <c r="E6579"/>
      <c r="F6579"/>
    </row>
    <row r="6580" spans="3:6" x14ac:dyDescent="0.2">
      <c r="C6580"/>
      <c r="D6580"/>
      <c r="E6580"/>
      <c r="F6580"/>
    </row>
    <row r="6581" spans="3:6" x14ac:dyDescent="0.2">
      <c r="C6581"/>
      <c r="D6581"/>
      <c r="E6581"/>
      <c r="F6581"/>
    </row>
    <row r="6582" spans="3:6" x14ac:dyDescent="0.2">
      <c r="C6582"/>
      <c r="D6582"/>
      <c r="E6582"/>
      <c r="F6582"/>
    </row>
    <row r="6583" spans="3:6" x14ac:dyDescent="0.2">
      <c r="C6583"/>
      <c r="D6583"/>
      <c r="E6583"/>
      <c r="F6583"/>
    </row>
    <row r="6584" spans="3:6" x14ac:dyDescent="0.2">
      <c r="C6584"/>
      <c r="D6584"/>
      <c r="E6584"/>
      <c r="F6584"/>
    </row>
    <row r="6585" spans="3:6" x14ac:dyDescent="0.2">
      <c r="C6585"/>
      <c r="D6585"/>
      <c r="E6585"/>
      <c r="F6585"/>
    </row>
    <row r="6586" spans="3:6" x14ac:dyDescent="0.2">
      <c r="C6586"/>
      <c r="D6586"/>
      <c r="E6586"/>
      <c r="F6586"/>
    </row>
    <row r="6587" spans="3:6" x14ac:dyDescent="0.2">
      <c r="C6587"/>
      <c r="D6587"/>
      <c r="E6587"/>
      <c r="F6587"/>
    </row>
    <row r="6588" spans="3:6" x14ac:dyDescent="0.2">
      <c r="C6588"/>
      <c r="D6588"/>
      <c r="E6588"/>
      <c r="F6588"/>
    </row>
    <row r="6589" spans="3:6" x14ac:dyDescent="0.2">
      <c r="C6589"/>
      <c r="D6589"/>
      <c r="E6589"/>
      <c r="F6589"/>
    </row>
    <row r="6590" spans="3:6" x14ac:dyDescent="0.2">
      <c r="C6590"/>
      <c r="D6590"/>
      <c r="E6590"/>
      <c r="F6590"/>
    </row>
    <row r="6591" spans="3:6" x14ac:dyDescent="0.2">
      <c r="C6591"/>
      <c r="D6591"/>
      <c r="E6591"/>
      <c r="F6591"/>
    </row>
    <row r="6592" spans="3:6" x14ac:dyDescent="0.2">
      <c r="C6592"/>
      <c r="D6592"/>
      <c r="E6592"/>
      <c r="F6592"/>
    </row>
    <row r="6593" spans="3:6" x14ac:dyDescent="0.2">
      <c r="C6593"/>
      <c r="D6593"/>
      <c r="E6593"/>
      <c r="F6593"/>
    </row>
    <row r="6594" spans="3:6" x14ac:dyDescent="0.2">
      <c r="C6594"/>
      <c r="D6594"/>
      <c r="E6594"/>
      <c r="F6594"/>
    </row>
    <row r="6595" spans="3:6" x14ac:dyDescent="0.2">
      <c r="C6595"/>
      <c r="D6595"/>
      <c r="E6595"/>
      <c r="F6595"/>
    </row>
    <row r="6596" spans="3:6" x14ac:dyDescent="0.2">
      <c r="C6596"/>
      <c r="D6596"/>
      <c r="E6596"/>
      <c r="F6596"/>
    </row>
    <row r="6597" spans="3:6" x14ac:dyDescent="0.2">
      <c r="C6597"/>
      <c r="D6597"/>
      <c r="E6597"/>
      <c r="F6597"/>
    </row>
    <row r="6598" spans="3:6" x14ac:dyDescent="0.2">
      <c r="C6598"/>
      <c r="D6598"/>
      <c r="E6598"/>
      <c r="F6598"/>
    </row>
    <row r="6599" spans="3:6" x14ac:dyDescent="0.2">
      <c r="C6599"/>
      <c r="D6599"/>
      <c r="E6599"/>
      <c r="F6599"/>
    </row>
    <row r="6600" spans="3:6" x14ac:dyDescent="0.2">
      <c r="C6600"/>
      <c r="D6600"/>
      <c r="E6600"/>
      <c r="F6600"/>
    </row>
    <row r="6601" spans="3:6" x14ac:dyDescent="0.2">
      <c r="C6601"/>
      <c r="D6601"/>
      <c r="E6601"/>
      <c r="F6601"/>
    </row>
    <row r="6602" spans="3:6" x14ac:dyDescent="0.2">
      <c r="C6602"/>
      <c r="D6602"/>
      <c r="E6602"/>
      <c r="F6602"/>
    </row>
    <row r="6603" spans="3:6" x14ac:dyDescent="0.2">
      <c r="C6603"/>
      <c r="D6603"/>
      <c r="E6603"/>
      <c r="F6603"/>
    </row>
    <row r="6604" spans="3:6" x14ac:dyDescent="0.2">
      <c r="C6604"/>
      <c r="D6604"/>
      <c r="E6604"/>
      <c r="F6604"/>
    </row>
    <row r="6605" spans="3:6" x14ac:dyDescent="0.2">
      <c r="C6605"/>
      <c r="D6605"/>
      <c r="E6605"/>
      <c r="F6605"/>
    </row>
    <row r="6606" spans="3:6" x14ac:dyDescent="0.2">
      <c r="C6606"/>
      <c r="D6606"/>
      <c r="E6606"/>
      <c r="F6606"/>
    </row>
    <row r="6607" spans="3:6" x14ac:dyDescent="0.2">
      <c r="C6607"/>
      <c r="D6607"/>
      <c r="E6607"/>
      <c r="F6607"/>
    </row>
    <row r="6608" spans="3:6" x14ac:dyDescent="0.2">
      <c r="C6608"/>
      <c r="D6608"/>
      <c r="E6608"/>
      <c r="F6608"/>
    </row>
    <row r="6609" spans="3:6" x14ac:dyDescent="0.2">
      <c r="C6609"/>
      <c r="D6609"/>
      <c r="E6609"/>
      <c r="F6609"/>
    </row>
    <row r="6610" spans="3:6" x14ac:dyDescent="0.2">
      <c r="C6610"/>
      <c r="D6610"/>
      <c r="E6610"/>
      <c r="F6610"/>
    </row>
    <row r="6611" spans="3:6" x14ac:dyDescent="0.2">
      <c r="C6611"/>
      <c r="D6611"/>
      <c r="E6611"/>
      <c r="F6611"/>
    </row>
    <row r="6612" spans="3:6" x14ac:dyDescent="0.2">
      <c r="C6612"/>
      <c r="D6612"/>
      <c r="E6612"/>
      <c r="F6612"/>
    </row>
    <row r="6613" spans="3:6" x14ac:dyDescent="0.2">
      <c r="C6613"/>
      <c r="D6613"/>
      <c r="E6613"/>
      <c r="F6613"/>
    </row>
    <row r="6614" spans="3:6" x14ac:dyDescent="0.2">
      <c r="C6614"/>
      <c r="D6614"/>
      <c r="E6614"/>
      <c r="F6614"/>
    </row>
    <row r="6615" spans="3:6" x14ac:dyDescent="0.2">
      <c r="C6615"/>
      <c r="D6615"/>
      <c r="E6615"/>
      <c r="F6615"/>
    </row>
    <row r="6616" spans="3:6" x14ac:dyDescent="0.2">
      <c r="C6616"/>
      <c r="D6616"/>
      <c r="E6616"/>
      <c r="F6616"/>
    </row>
    <row r="6617" spans="3:6" x14ac:dyDescent="0.2">
      <c r="C6617"/>
      <c r="D6617"/>
      <c r="E6617"/>
      <c r="F6617"/>
    </row>
    <row r="6618" spans="3:6" x14ac:dyDescent="0.2">
      <c r="C6618"/>
      <c r="D6618"/>
      <c r="E6618"/>
      <c r="F6618"/>
    </row>
    <row r="6619" spans="3:6" x14ac:dyDescent="0.2">
      <c r="C6619"/>
      <c r="D6619"/>
      <c r="E6619"/>
      <c r="F6619"/>
    </row>
    <row r="6620" spans="3:6" x14ac:dyDescent="0.2">
      <c r="C6620"/>
      <c r="D6620"/>
      <c r="E6620"/>
      <c r="F6620"/>
    </row>
    <row r="6621" spans="3:6" x14ac:dyDescent="0.2">
      <c r="C6621"/>
      <c r="D6621"/>
      <c r="E6621"/>
      <c r="F6621"/>
    </row>
    <row r="6622" spans="3:6" x14ac:dyDescent="0.2">
      <c r="C6622"/>
      <c r="D6622"/>
      <c r="E6622"/>
      <c r="F6622"/>
    </row>
    <row r="6623" spans="3:6" x14ac:dyDescent="0.2">
      <c r="C6623"/>
      <c r="D6623"/>
      <c r="E6623"/>
      <c r="F6623"/>
    </row>
    <row r="6624" spans="3:6" x14ac:dyDescent="0.2">
      <c r="C6624"/>
      <c r="D6624"/>
      <c r="E6624"/>
      <c r="F6624"/>
    </row>
    <row r="6625" spans="3:6" x14ac:dyDescent="0.2">
      <c r="C6625"/>
      <c r="D6625"/>
      <c r="E6625"/>
      <c r="F6625"/>
    </row>
    <row r="6626" spans="3:6" x14ac:dyDescent="0.2">
      <c r="C6626"/>
      <c r="D6626"/>
      <c r="E6626"/>
      <c r="F6626"/>
    </row>
    <row r="6627" spans="3:6" x14ac:dyDescent="0.2">
      <c r="C6627"/>
      <c r="D6627"/>
      <c r="E6627"/>
      <c r="F6627"/>
    </row>
    <row r="6628" spans="3:6" x14ac:dyDescent="0.2">
      <c r="C6628"/>
      <c r="D6628"/>
      <c r="E6628"/>
      <c r="F6628"/>
    </row>
    <row r="6629" spans="3:6" x14ac:dyDescent="0.2">
      <c r="C6629"/>
      <c r="D6629"/>
      <c r="E6629"/>
      <c r="F6629"/>
    </row>
    <row r="6630" spans="3:6" x14ac:dyDescent="0.2">
      <c r="C6630"/>
      <c r="D6630"/>
      <c r="E6630"/>
      <c r="F6630"/>
    </row>
    <row r="6631" spans="3:6" x14ac:dyDescent="0.2">
      <c r="C6631"/>
      <c r="D6631"/>
      <c r="E6631"/>
      <c r="F6631"/>
    </row>
    <row r="6632" spans="3:6" x14ac:dyDescent="0.2">
      <c r="C6632"/>
      <c r="D6632"/>
      <c r="E6632"/>
      <c r="F6632"/>
    </row>
    <row r="6633" spans="3:6" x14ac:dyDescent="0.2">
      <c r="C6633"/>
      <c r="D6633"/>
      <c r="E6633"/>
      <c r="F6633"/>
    </row>
    <row r="6634" spans="3:6" x14ac:dyDescent="0.2">
      <c r="C6634"/>
      <c r="D6634"/>
      <c r="E6634"/>
      <c r="F6634"/>
    </row>
    <row r="6635" spans="3:6" x14ac:dyDescent="0.2">
      <c r="C6635"/>
      <c r="D6635"/>
      <c r="E6635"/>
      <c r="F6635"/>
    </row>
    <row r="6636" spans="3:6" x14ac:dyDescent="0.2">
      <c r="C6636"/>
      <c r="D6636"/>
      <c r="E6636"/>
      <c r="F6636"/>
    </row>
    <row r="6637" spans="3:6" x14ac:dyDescent="0.2">
      <c r="C6637"/>
      <c r="D6637"/>
      <c r="E6637"/>
      <c r="F6637"/>
    </row>
    <row r="6638" spans="3:6" x14ac:dyDescent="0.2">
      <c r="C6638"/>
      <c r="D6638"/>
      <c r="E6638"/>
      <c r="F6638"/>
    </row>
    <row r="6639" spans="3:6" x14ac:dyDescent="0.2">
      <c r="C6639"/>
      <c r="D6639"/>
      <c r="E6639"/>
      <c r="F6639"/>
    </row>
    <row r="6640" spans="3:6" x14ac:dyDescent="0.2">
      <c r="C6640"/>
      <c r="D6640"/>
      <c r="E6640"/>
      <c r="F6640"/>
    </row>
    <row r="6641" spans="3:6" x14ac:dyDescent="0.2">
      <c r="C6641"/>
      <c r="D6641"/>
      <c r="E6641"/>
      <c r="F6641"/>
    </row>
    <row r="6642" spans="3:6" x14ac:dyDescent="0.2">
      <c r="C6642"/>
      <c r="D6642"/>
      <c r="E6642"/>
      <c r="F6642"/>
    </row>
    <row r="6643" spans="3:6" x14ac:dyDescent="0.2">
      <c r="C6643"/>
      <c r="D6643"/>
      <c r="E6643"/>
      <c r="F6643"/>
    </row>
    <row r="6644" spans="3:6" x14ac:dyDescent="0.2">
      <c r="C6644"/>
      <c r="D6644"/>
      <c r="E6644"/>
      <c r="F6644"/>
    </row>
    <row r="6645" spans="3:6" x14ac:dyDescent="0.2">
      <c r="C6645"/>
      <c r="D6645"/>
      <c r="E6645"/>
      <c r="F6645"/>
    </row>
    <row r="6646" spans="3:6" x14ac:dyDescent="0.2">
      <c r="C6646"/>
      <c r="D6646"/>
      <c r="E6646"/>
      <c r="F6646"/>
    </row>
    <row r="6647" spans="3:6" x14ac:dyDescent="0.2">
      <c r="C6647"/>
      <c r="D6647"/>
      <c r="E6647"/>
      <c r="F6647"/>
    </row>
    <row r="6648" spans="3:6" x14ac:dyDescent="0.2">
      <c r="C6648"/>
      <c r="D6648"/>
      <c r="E6648"/>
      <c r="F6648"/>
    </row>
    <row r="6649" spans="3:6" x14ac:dyDescent="0.2">
      <c r="C6649"/>
      <c r="D6649"/>
      <c r="E6649"/>
      <c r="F6649"/>
    </row>
    <row r="6650" spans="3:6" x14ac:dyDescent="0.2">
      <c r="C6650"/>
      <c r="D6650"/>
      <c r="E6650"/>
      <c r="F6650"/>
    </row>
    <row r="6651" spans="3:6" x14ac:dyDescent="0.2">
      <c r="C6651"/>
      <c r="D6651"/>
      <c r="E6651"/>
      <c r="F6651"/>
    </row>
    <row r="6652" spans="3:6" x14ac:dyDescent="0.2">
      <c r="C6652"/>
      <c r="D6652"/>
      <c r="E6652"/>
      <c r="F6652"/>
    </row>
    <row r="6653" spans="3:6" x14ac:dyDescent="0.2">
      <c r="C6653"/>
      <c r="D6653"/>
      <c r="E6653"/>
      <c r="F6653"/>
    </row>
    <row r="6654" spans="3:6" x14ac:dyDescent="0.2">
      <c r="C6654"/>
      <c r="D6654"/>
      <c r="E6654"/>
      <c r="F6654"/>
    </row>
    <row r="6655" spans="3:6" x14ac:dyDescent="0.2">
      <c r="C6655"/>
      <c r="D6655"/>
      <c r="E6655"/>
      <c r="F6655"/>
    </row>
    <row r="6656" spans="3:6" x14ac:dyDescent="0.2">
      <c r="C6656"/>
      <c r="D6656"/>
      <c r="E6656"/>
      <c r="F6656"/>
    </row>
    <row r="6657" spans="3:6" x14ac:dyDescent="0.2">
      <c r="C6657"/>
      <c r="D6657"/>
      <c r="E6657"/>
      <c r="F6657"/>
    </row>
    <row r="6658" spans="3:6" x14ac:dyDescent="0.2">
      <c r="C6658"/>
      <c r="D6658"/>
      <c r="E6658"/>
      <c r="F6658"/>
    </row>
    <row r="6659" spans="3:6" x14ac:dyDescent="0.2">
      <c r="C6659"/>
      <c r="D6659"/>
      <c r="E6659"/>
      <c r="F6659"/>
    </row>
    <row r="6660" spans="3:6" x14ac:dyDescent="0.2">
      <c r="C6660"/>
      <c r="D6660"/>
      <c r="E6660"/>
      <c r="F6660"/>
    </row>
    <row r="6661" spans="3:6" x14ac:dyDescent="0.2">
      <c r="C6661"/>
      <c r="D6661"/>
      <c r="E6661"/>
      <c r="F6661"/>
    </row>
    <row r="6662" spans="3:6" x14ac:dyDescent="0.2">
      <c r="C6662"/>
      <c r="D6662"/>
      <c r="E6662"/>
      <c r="F6662"/>
    </row>
    <row r="6663" spans="3:6" x14ac:dyDescent="0.2">
      <c r="C6663"/>
      <c r="D6663"/>
      <c r="E6663"/>
      <c r="F6663"/>
    </row>
    <row r="6664" spans="3:6" x14ac:dyDescent="0.2">
      <c r="C6664"/>
      <c r="D6664"/>
      <c r="E6664"/>
      <c r="F6664"/>
    </row>
    <row r="6665" spans="3:6" x14ac:dyDescent="0.2">
      <c r="C6665"/>
      <c r="D6665"/>
      <c r="E6665"/>
      <c r="F6665"/>
    </row>
    <row r="6666" spans="3:6" x14ac:dyDescent="0.2">
      <c r="C6666"/>
      <c r="D6666"/>
      <c r="E6666"/>
      <c r="F6666"/>
    </row>
    <row r="6667" spans="3:6" x14ac:dyDescent="0.2">
      <c r="C6667"/>
      <c r="D6667"/>
      <c r="E6667"/>
      <c r="F6667"/>
    </row>
    <row r="6668" spans="3:6" x14ac:dyDescent="0.2">
      <c r="C6668"/>
      <c r="D6668"/>
      <c r="E6668"/>
      <c r="F6668"/>
    </row>
    <row r="6669" spans="3:6" x14ac:dyDescent="0.2">
      <c r="C6669"/>
      <c r="D6669"/>
      <c r="E6669"/>
      <c r="F6669"/>
    </row>
    <row r="6670" spans="3:6" x14ac:dyDescent="0.2">
      <c r="C6670"/>
      <c r="D6670"/>
      <c r="E6670"/>
      <c r="F6670"/>
    </row>
    <row r="6671" spans="3:6" x14ac:dyDescent="0.2">
      <c r="C6671"/>
      <c r="D6671"/>
      <c r="E6671"/>
      <c r="F6671"/>
    </row>
    <row r="6672" spans="3:6" x14ac:dyDescent="0.2">
      <c r="C6672"/>
      <c r="D6672"/>
      <c r="E6672"/>
      <c r="F6672"/>
    </row>
    <row r="6673" spans="3:6" x14ac:dyDescent="0.2">
      <c r="C6673"/>
      <c r="D6673"/>
      <c r="E6673"/>
      <c r="F6673"/>
    </row>
    <row r="6674" spans="3:6" x14ac:dyDescent="0.2">
      <c r="C6674"/>
      <c r="D6674"/>
      <c r="E6674"/>
      <c r="F6674"/>
    </row>
    <row r="6675" spans="3:6" x14ac:dyDescent="0.2">
      <c r="C6675"/>
      <c r="D6675"/>
      <c r="E6675"/>
      <c r="F6675"/>
    </row>
    <row r="6676" spans="3:6" x14ac:dyDescent="0.2">
      <c r="C6676"/>
      <c r="D6676"/>
      <c r="E6676"/>
      <c r="F6676"/>
    </row>
    <row r="6677" spans="3:6" x14ac:dyDescent="0.2">
      <c r="C6677"/>
      <c r="D6677"/>
      <c r="E6677"/>
      <c r="F6677"/>
    </row>
    <row r="6678" spans="3:6" x14ac:dyDescent="0.2">
      <c r="C6678"/>
      <c r="D6678"/>
      <c r="E6678"/>
      <c r="F6678"/>
    </row>
    <row r="6679" spans="3:6" x14ac:dyDescent="0.2">
      <c r="C6679"/>
      <c r="D6679"/>
      <c r="E6679"/>
      <c r="F6679"/>
    </row>
    <row r="6680" spans="3:6" x14ac:dyDescent="0.2">
      <c r="C6680"/>
      <c r="D6680"/>
      <c r="E6680"/>
      <c r="F6680"/>
    </row>
    <row r="6681" spans="3:6" x14ac:dyDescent="0.2">
      <c r="C6681"/>
      <c r="D6681"/>
      <c r="E6681"/>
      <c r="F6681"/>
    </row>
    <row r="6682" spans="3:6" x14ac:dyDescent="0.2">
      <c r="C6682"/>
      <c r="D6682"/>
      <c r="E6682"/>
      <c r="F6682"/>
    </row>
    <row r="6683" spans="3:6" x14ac:dyDescent="0.2">
      <c r="C6683"/>
      <c r="D6683"/>
      <c r="E6683"/>
      <c r="F6683"/>
    </row>
    <row r="6684" spans="3:6" x14ac:dyDescent="0.2">
      <c r="C6684"/>
      <c r="D6684"/>
      <c r="E6684"/>
      <c r="F6684"/>
    </row>
    <row r="6685" spans="3:6" x14ac:dyDescent="0.2">
      <c r="C6685"/>
      <c r="D6685"/>
      <c r="E6685"/>
      <c r="F6685"/>
    </row>
    <row r="6686" spans="3:6" x14ac:dyDescent="0.2">
      <c r="C6686"/>
      <c r="D6686"/>
      <c r="E6686"/>
      <c r="F6686"/>
    </row>
    <row r="6687" spans="3:6" x14ac:dyDescent="0.2">
      <c r="C6687"/>
      <c r="D6687"/>
      <c r="E6687"/>
      <c r="F6687"/>
    </row>
    <row r="6688" spans="3:6" x14ac:dyDescent="0.2">
      <c r="C6688"/>
      <c r="D6688"/>
      <c r="E6688"/>
      <c r="F6688"/>
    </row>
    <row r="6689" spans="3:6" x14ac:dyDescent="0.2">
      <c r="C6689"/>
      <c r="D6689"/>
      <c r="E6689"/>
      <c r="F6689"/>
    </row>
    <row r="6690" spans="3:6" x14ac:dyDescent="0.2">
      <c r="C6690"/>
      <c r="D6690"/>
      <c r="E6690"/>
      <c r="F6690"/>
    </row>
    <row r="6691" spans="3:6" x14ac:dyDescent="0.2">
      <c r="C6691"/>
      <c r="D6691"/>
      <c r="E6691"/>
      <c r="F6691"/>
    </row>
    <row r="6692" spans="3:6" x14ac:dyDescent="0.2">
      <c r="C6692"/>
      <c r="D6692"/>
      <c r="E6692"/>
      <c r="F6692"/>
    </row>
    <row r="6693" spans="3:6" x14ac:dyDescent="0.2">
      <c r="C6693"/>
      <c r="D6693"/>
      <c r="E6693"/>
      <c r="F6693"/>
    </row>
    <row r="6694" spans="3:6" x14ac:dyDescent="0.2">
      <c r="C6694"/>
      <c r="D6694"/>
      <c r="E6694"/>
      <c r="F6694"/>
    </row>
    <row r="6695" spans="3:6" x14ac:dyDescent="0.2">
      <c r="C6695"/>
      <c r="D6695"/>
      <c r="E6695"/>
      <c r="F6695"/>
    </row>
    <row r="6696" spans="3:6" x14ac:dyDescent="0.2">
      <c r="C6696"/>
      <c r="D6696"/>
      <c r="E6696"/>
      <c r="F6696"/>
    </row>
    <row r="6697" spans="3:6" x14ac:dyDescent="0.2">
      <c r="C6697"/>
      <c r="D6697"/>
      <c r="E6697"/>
      <c r="F6697"/>
    </row>
    <row r="6698" spans="3:6" x14ac:dyDescent="0.2">
      <c r="C6698"/>
      <c r="D6698"/>
      <c r="E6698"/>
      <c r="F6698"/>
    </row>
    <row r="6699" spans="3:6" x14ac:dyDescent="0.2">
      <c r="C6699"/>
      <c r="D6699"/>
      <c r="E6699"/>
      <c r="F6699"/>
    </row>
    <row r="6700" spans="3:6" x14ac:dyDescent="0.2">
      <c r="C6700"/>
      <c r="D6700"/>
      <c r="E6700"/>
      <c r="F6700"/>
    </row>
    <row r="6701" spans="3:6" x14ac:dyDescent="0.2">
      <c r="C6701"/>
      <c r="D6701"/>
      <c r="E6701"/>
      <c r="F6701"/>
    </row>
    <row r="6702" spans="3:6" x14ac:dyDescent="0.2">
      <c r="C6702"/>
      <c r="D6702"/>
      <c r="E6702"/>
      <c r="F6702"/>
    </row>
    <row r="6703" spans="3:6" x14ac:dyDescent="0.2">
      <c r="C6703"/>
      <c r="D6703"/>
      <c r="E6703"/>
      <c r="F6703"/>
    </row>
    <row r="6704" spans="3:6" x14ac:dyDescent="0.2">
      <c r="C6704"/>
      <c r="D6704"/>
      <c r="E6704"/>
      <c r="F6704"/>
    </row>
    <row r="6705" spans="3:6" x14ac:dyDescent="0.2">
      <c r="C6705"/>
      <c r="D6705"/>
      <c r="E6705"/>
      <c r="F6705"/>
    </row>
    <row r="6706" spans="3:6" x14ac:dyDescent="0.2">
      <c r="C6706"/>
      <c r="D6706"/>
      <c r="E6706"/>
      <c r="F6706"/>
    </row>
    <row r="6707" spans="3:6" x14ac:dyDescent="0.2">
      <c r="C6707"/>
      <c r="D6707"/>
      <c r="E6707"/>
      <c r="F6707"/>
    </row>
    <row r="6708" spans="3:6" x14ac:dyDescent="0.2">
      <c r="C6708"/>
      <c r="D6708"/>
      <c r="E6708"/>
      <c r="F6708"/>
    </row>
    <row r="6709" spans="3:6" x14ac:dyDescent="0.2">
      <c r="C6709"/>
      <c r="D6709"/>
      <c r="E6709"/>
      <c r="F6709"/>
    </row>
    <row r="6710" spans="3:6" x14ac:dyDescent="0.2">
      <c r="C6710"/>
      <c r="D6710"/>
      <c r="E6710"/>
      <c r="F6710"/>
    </row>
    <row r="6711" spans="3:6" x14ac:dyDescent="0.2">
      <c r="C6711"/>
      <c r="D6711"/>
      <c r="E6711"/>
      <c r="F6711"/>
    </row>
    <row r="6712" spans="3:6" x14ac:dyDescent="0.2">
      <c r="C6712"/>
      <c r="D6712"/>
      <c r="E6712"/>
      <c r="F6712"/>
    </row>
    <row r="6713" spans="3:6" x14ac:dyDescent="0.2">
      <c r="C6713"/>
      <c r="D6713"/>
      <c r="E6713"/>
      <c r="F6713"/>
    </row>
    <row r="6714" spans="3:6" x14ac:dyDescent="0.2">
      <c r="C6714"/>
      <c r="D6714"/>
      <c r="E6714"/>
      <c r="F6714"/>
    </row>
    <row r="6715" spans="3:6" x14ac:dyDescent="0.2">
      <c r="C6715"/>
      <c r="D6715"/>
      <c r="E6715"/>
      <c r="F6715"/>
    </row>
    <row r="6716" spans="3:6" x14ac:dyDescent="0.2">
      <c r="C6716"/>
      <c r="D6716"/>
      <c r="E6716"/>
      <c r="F6716"/>
    </row>
    <row r="6717" spans="3:6" x14ac:dyDescent="0.2">
      <c r="C6717"/>
      <c r="D6717"/>
      <c r="E6717"/>
      <c r="F6717"/>
    </row>
    <row r="6718" spans="3:6" x14ac:dyDescent="0.2">
      <c r="C6718"/>
      <c r="D6718"/>
      <c r="E6718"/>
      <c r="F6718"/>
    </row>
    <row r="6719" spans="3:6" x14ac:dyDescent="0.2">
      <c r="C6719"/>
      <c r="D6719"/>
      <c r="E6719"/>
      <c r="F6719"/>
    </row>
    <row r="6720" spans="3:6" x14ac:dyDescent="0.2">
      <c r="C6720"/>
      <c r="D6720"/>
      <c r="E6720"/>
      <c r="F6720"/>
    </row>
    <row r="6721" spans="3:6" x14ac:dyDescent="0.2">
      <c r="C6721"/>
      <c r="D6721"/>
      <c r="E6721"/>
      <c r="F6721"/>
    </row>
    <row r="6722" spans="3:6" x14ac:dyDescent="0.2">
      <c r="C6722"/>
      <c r="D6722"/>
      <c r="E6722"/>
      <c r="F6722"/>
    </row>
    <row r="6723" spans="3:6" x14ac:dyDescent="0.2">
      <c r="C6723"/>
      <c r="D6723"/>
      <c r="E6723"/>
      <c r="F6723"/>
    </row>
    <row r="6724" spans="3:6" x14ac:dyDescent="0.2">
      <c r="C6724"/>
      <c r="D6724"/>
      <c r="E6724"/>
      <c r="F6724"/>
    </row>
    <row r="6725" spans="3:6" x14ac:dyDescent="0.2">
      <c r="C6725"/>
      <c r="D6725"/>
      <c r="E6725"/>
      <c r="F6725"/>
    </row>
    <row r="6726" spans="3:6" x14ac:dyDescent="0.2">
      <c r="C6726"/>
      <c r="D6726"/>
      <c r="E6726"/>
      <c r="F6726"/>
    </row>
    <row r="6727" spans="3:6" x14ac:dyDescent="0.2">
      <c r="C6727"/>
      <c r="D6727"/>
      <c r="E6727"/>
      <c r="F6727"/>
    </row>
    <row r="6728" spans="3:6" x14ac:dyDescent="0.2">
      <c r="C6728"/>
      <c r="D6728"/>
      <c r="E6728"/>
      <c r="F6728"/>
    </row>
    <row r="6729" spans="3:6" x14ac:dyDescent="0.2">
      <c r="C6729"/>
      <c r="D6729"/>
      <c r="E6729"/>
      <c r="F6729"/>
    </row>
    <row r="6730" spans="3:6" x14ac:dyDescent="0.2">
      <c r="C6730"/>
      <c r="D6730"/>
      <c r="E6730"/>
      <c r="F6730"/>
    </row>
    <row r="6731" spans="3:6" x14ac:dyDescent="0.2">
      <c r="C6731"/>
      <c r="D6731"/>
      <c r="E6731"/>
      <c r="F6731"/>
    </row>
    <row r="6732" spans="3:6" x14ac:dyDescent="0.2">
      <c r="C6732"/>
      <c r="D6732"/>
      <c r="E6732"/>
      <c r="F6732"/>
    </row>
    <row r="6733" spans="3:6" x14ac:dyDescent="0.2">
      <c r="C6733"/>
      <c r="D6733"/>
      <c r="E6733"/>
      <c r="F6733"/>
    </row>
    <row r="6734" spans="3:6" x14ac:dyDescent="0.2">
      <c r="C6734"/>
      <c r="D6734"/>
      <c r="E6734"/>
      <c r="F6734"/>
    </row>
    <row r="6735" spans="3:6" x14ac:dyDescent="0.2">
      <c r="C6735"/>
      <c r="D6735"/>
      <c r="E6735"/>
      <c r="F6735"/>
    </row>
    <row r="6736" spans="3:6" x14ac:dyDescent="0.2">
      <c r="C6736"/>
      <c r="D6736"/>
      <c r="E6736"/>
      <c r="F6736"/>
    </row>
    <row r="6737" spans="3:6" x14ac:dyDescent="0.2">
      <c r="C6737"/>
      <c r="D6737"/>
      <c r="E6737"/>
      <c r="F6737"/>
    </row>
    <row r="6738" spans="3:6" x14ac:dyDescent="0.2">
      <c r="C6738"/>
      <c r="D6738"/>
      <c r="E6738"/>
      <c r="F6738"/>
    </row>
    <row r="6739" spans="3:6" x14ac:dyDescent="0.2">
      <c r="C6739"/>
      <c r="D6739"/>
      <c r="E6739"/>
      <c r="F6739"/>
    </row>
    <row r="6740" spans="3:6" x14ac:dyDescent="0.2">
      <c r="C6740"/>
      <c r="D6740"/>
      <c r="E6740"/>
      <c r="F6740"/>
    </row>
    <row r="6741" spans="3:6" x14ac:dyDescent="0.2">
      <c r="C6741"/>
      <c r="D6741"/>
      <c r="E6741"/>
      <c r="F6741"/>
    </row>
    <row r="6742" spans="3:6" x14ac:dyDescent="0.2">
      <c r="C6742"/>
      <c r="D6742"/>
      <c r="E6742"/>
      <c r="F6742"/>
    </row>
    <row r="6743" spans="3:6" x14ac:dyDescent="0.2">
      <c r="C6743"/>
      <c r="D6743"/>
      <c r="E6743"/>
      <c r="F6743"/>
    </row>
    <row r="6744" spans="3:6" x14ac:dyDescent="0.2">
      <c r="C6744"/>
      <c r="D6744"/>
      <c r="E6744"/>
      <c r="F6744"/>
    </row>
    <row r="6745" spans="3:6" x14ac:dyDescent="0.2">
      <c r="C6745"/>
      <c r="D6745"/>
      <c r="E6745"/>
      <c r="F6745"/>
    </row>
    <row r="6746" spans="3:6" x14ac:dyDescent="0.2">
      <c r="C6746"/>
      <c r="D6746"/>
      <c r="E6746"/>
      <c r="F6746"/>
    </row>
    <row r="6747" spans="3:6" x14ac:dyDescent="0.2">
      <c r="C6747"/>
      <c r="D6747"/>
      <c r="E6747"/>
      <c r="F6747"/>
    </row>
    <row r="6748" spans="3:6" x14ac:dyDescent="0.2">
      <c r="C6748"/>
      <c r="D6748"/>
      <c r="E6748"/>
      <c r="F6748"/>
    </row>
    <row r="6749" spans="3:6" x14ac:dyDescent="0.2">
      <c r="C6749"/>
      <c r="D6749"/>
      <c r="E6749"/>
      <c r="F6749"/>
    </row>
    <row r="6750" spans="3:6" x14ac:dyDescent="0.2">
      <c r="C6750"/>
      <c r="D6750"/>
      <c r="E6750"/>
      <c r="F6750"/>
    </row>
    <row r="6751" spans="3:6" x14ac:dyDescent="0.2">
      <c r="C6751"/>
      <c r="D6751"/>
      <c r="E6751"/>
      <c r="F6751"/>
    </row>
    <row r="6752" spans="3:6" x14ac:dyDescent="0.2">
      <c r="C6752"/>
      <c r="D6752"/>
      <c r="E6752"/>
      <c r="F6752"/>
    </row>
    <row r="6753" spans="3:6" x14ac:dyDescent="0.2">
      <c r="C6753"/>
      <c r="D6753"/>
      <c r="E6753"/>
      <c r="F6753"/>
    </row>
    <row r="6754" spans="3:6" x14ac:dyDescent="0.2">
      <c r="C6754"/>
      <c r="D6754"/>
      <c r="E6754"/>
      <c r="F6754"/>
    </row>
    <row r="6755" spans="3:6" x14ac:dyDescent="0.2">
      <c r="C6755"/>
      <c r="D6755"/>
      <c r="E6755"/>
      <c r="F6755"/>
    </row>
    <row r="6756" spans="3:6" x14ac:dyDescent="0.2">
      <c r="C6756"/>
      <c r="D6756"/>
      <c r="E6756"/>
      <c r="F6756"/>
    </row>
    <row r="6757" spans="3:6" x14ac:dyDescent="0.2">
      <c r="C6757"/>
      <c r="D6757"/>
      <c r="E6757"/>
      <c r="F6757"/>
    </row>
    <row r="6758" spans="3:6" x14ac:dyDescent="0.2">
      <c r="C6758"/>
      <c r="D6758"/>
      <c r="E6758"/>
      <c r="F6758"/>
    </row>
    <row r="6759" spans="3:6" x14ac:dyDescent="0.2">
      <c r="C6759"/>
      <c r="D6759"/>
      <c r="E6759"/>
      <c r="F6759"/>
    </row>
    <row r="6760" spans="3:6" x14ac:dyDescent="0.2">
      <c r="C6760"/>
      <c r="D6760"/>
      <c r="E6760"/>
      <c r="F6760"/>
    </row>
    <row r="6761" spans="3:6" x14ac:dyDescent="0.2">
      <c r="C6761"/>
      <c r="D6761"/>
      <c r="E6761"/>
      <c r="F6761"/>
    </row>
    <row r="6762" spans="3:6" x14ac:dyDescent="0.2">
      <c r="C6762"/>
      <c r="D6762"/>
      <c r="E6762"/>
      <c r="F6762"/>
    </row>
    <row r="6763" spans="3:6" x14ac:dyDescent="0.2">
      <c r="C6763"/>
      <c r="D6763"/>
      <c r="E6763"/>
      <c r="F6763"/>
    </row>
    <row r="6764" spans="3:6" x14ac:dyDescent="0.2">
      <c r="C6764"/>
      <c r="D6764"/>
      <c r="E6764"/>
      <c r="F6764"/>
    </row>
    <row r="6765" spans="3:6" x14ac:dyDescent="0.2">
      <c r="C6765"/>
      <c r="D6765"/>
      <c r="E6765"/>
      <c r="F6765"/>
    </row>
    <row r="6766" spans="3:6" x14ac:dyDescent="0.2">
      <c r="C6766"/>
      <c r="D6766"/>
      <c r="E6766"/>
      <c r="F6766"/>
    </row>
    <row r="6767" spans="3:6" x14ac:dyDescent="0.2">
      <c r="C6767"/>
      <c r="D6767"/>
      <c r="E6767"/>
      <c r="F6767"/>
    </row>
    <row r="6768" spans="3:6" x14ac:dyDescent="0.2">
      <c r="C6768"/>
      <c r="D6768"/>
      <c r="E6768"/>
      <c r="F6768"/>
    </row>
    <row r="6769" spans="3:6" x14ac:dyDescent="0.2">
      <c r="C6769"/>
      <c r="D6769"/>
      <c r="E6769"/>
      <c r="F6769"/>
    </row>
    <row r="6770" spans="3:6" x14ac:dyDescent="0.2">
      <c r="C6770"/>
      <c r="D6770"/>
      <c r="E6770"/>
      <c r="F6770"/>
    </row>
    <row r="6771" spans="3:6" x14ac:dyDescent="0.2">
      <c r="C6771"/>
      <c r="D6771"/>
      <c r="E6771"/>
      <c r="F6771"/>
    </row>
    <row r="6772" spans="3:6" x14ac:dyDescent="0.2">
      <c r="C6772"/>
      <c r="D6772"/>
      <c r="E6772"/>
      <c r="F6772"/>
    </row>
    <row r="6773" spans="3:6" x14ac:dyDescent="0.2">
      <c r="C6773"/>
      <c r="D6773"/>
      <c r="E6773"/>
      <c r="F6773"/>
    </row>
    <row r="6774" spans="3:6" x14ac:dyDescent="0.2">
      <c r="C6774"/>
      <c r="D6774"/>
      <c r="E6774"/>
      <c r="F6774"/>
    </row>
    <row r="6775" spans="3:6" x14ac:dyDescent="0.2">
      <c r="C6775"/>
      <c r="D6775"/>
      <c r="E6775"/>
      <c r="F6775"/>
    </row>
    <row r="6776" spans="3:6" x14ac:dyDescent="0.2">
      <c r="C6776"/>
      <c r="D6776"/>
      <c r="E6776"/>
      <c r="F6776"/>
    </row>
    <row r="6777" spans="3:6" x14ac:dyDescent="0.2">
      <c r="C6777"/>
      <c r="D6777"/>
      <c r="E6777"/>
      <c r="F6777"/>
    </row>
    <row r="6778" spans="3:6" x14ac:dyDescent="0.2">
      <c r="C6778"/>
      <c r="D6778"/>
      <c r="E6778"/>
      <c r="F6778"/>
    </row>
    <row r="6779" spans="3:6" x14ac:dyDescent="0.2">
      <c r="C6779"/>
      <c r="D6779"/>
      <c r="E6779"/>
      <c r="F6779"/>
    </row>
    <row r="6780" spans="3:6" x14ac:dyDescent="0.2">
      <c r="C6780"/>
      <c r="D6780"/>
      <c r="E6780"/>
      <c r="F6780"/>
    </row>
    <row r="6781" spans="3:6" x14ac:dyDescent="0.2">
      <c r="C6781"/>
      <c r="D6781"/>
      <c r="E6781"/>
      <c r="F6781"/>
    </row>
    <row r="6782" spans="3:6" x14ac:dyDescent="0.2">
      <c r="C6782"/>
      <c r="D6782"/>
      <c r="E6782"/>
      <c r="F6782"/>
    </row>
    <row r="6783" spans="3:6" x14ac:dyDescent="0.2">
      <c r="C6783"/>
      <c r="D6783"/>
      <c r="E6783"/>
      <c r="F6783"/>
    </row>
    <row r="6784" spans="3:6" x14ac:dyDescent="0.2">
      <c r="C6784"/>
      <c r="D6784"/>
      <c r="E6784"/>
      <c r="F6784"/>
    </row>
    <row r="6785" spans="3:6" x14ac:dyDescent="0.2">
      <c r="C6785"/>
      <c r="D6785"/>
      <c r="E6785"/>
      <c r="F6785"/>
    </row>
    <row r="6786" spans="3:6" x14ac:dyDescent="0.2">
      <c r="C6786"/>
      <c r="D6786"/>
      <c r="E6786"/>
      <c r="F6786"/>
    </row>
    <row r="6787" spans="3:6" x14ac:dyDescent="0.2">
      <c r="C6787"/>
      <c r="D6787"/>
      <c r="E6787"/>
      <c r="F6787"/>
    </row>
    <row r="6788" spans="3:6" x14ac:dyDescent="0.2">
      <c r="C6788"/>
      <c r="D6788"/>
      <c r="E6788"/>
      <c r="F6788"/>
    </row>
    <row r="6789" spans="3:6" x14ac:dyDescent="0.2">
      <c r="C6789"/>
      <c r="D6789"/>
      <c r="E6789"/>
      <c r="F6789"/>
    </row>
    <row r="6790" spans="3:6" x14ac:dyDescent="0.2">
      <c r="C6790"/>
      <c r="D6790"/>
      <c r="E6790"/>
      <c r="F6790"/>
    </row>
    <row r="6791" spans="3:6" x14ac:dyDescent="0.2">
      <c r="C6791"/>
      <c r="D6791"/>
      <c r="E6791"/>
      <c r="F6791"/>
    </row>
    <row r="6792" spans="3:6" x14ac:dyDescent="0.2">
      <c r="C6792"/>
      <c r="D6792"/>
      <c r="E6792"/>
      <c r="F6792"/>
    </row>
    <row r="6793" spans="3:6" x14ac:dyDescent="0.2">
      <c r="C6793"/>
      <c r="D6793"/>
      <c r="E6793"/>
      <c r="F6793"/>
    </row>
    <row r="6794" spans="3:6" x14ac:dyDescent="0.2">
      <c r="C6794"/>
      <c r="D6794"/>
      <c r="E6794"/>
      <c r="F6794"/>
    </row>
    <row r="6795" spans="3:6" x14ac:dyDescent="0.2">
      <c r="C6795"/>
      <c r="D6795"/>
      <c r="E6795"/>
      <c r="F6795"/>
    </row>
    <row r="6796" spans="3:6" x14ac:dyDescent="0.2">
      <c r="C6796"/>
      <c r="D6796"/>
      <c r="E6796"/>
      <c r="F6796"/>
    </row>
    <row r="6797" spans="3:6" x14ac:dyDescent="0.2">
      <c r="C6797"/>
      <c r="D6797"/>
      <c r="E6797"/>
      <c r="F6797"/>
    </row>
    <row r="6798" spans="3:6" x14ac:dyDescent="0.2">
      <c r="C6798"/>
      <c r="D6798"/>
      <c r="E6798"/>
      <c r="F6798"/>
    </row>
    <row r="6799" spans="3:6" x14ac:dyDescent="0.2">
      <c r="C6799"/>
      <c r="D6799"/>
      <c r="E6799"/>
      <c r="F6799"/>
    </row>
    <row r="6800" spans="3:6" x14ac:dyDescent="0.2">
      <c r="C6800"/>
      <c r="D6800"/>
      <c r="E6800"/>
      <c r="F6800"/>
    </row>
    <row r="6801" spans="3:6" x14ac:dyDescent="0.2">
      <c r="C6801"/>
      <c r="D6801"/>
      <c r="E6801"/>
      <c r="F6801"/>
    </row>
    <row r="6802" spans="3:6" x14ac:dyDescent="0.2">
      <c r="C6802"/>
      <c r="D6802"/>
      <c r="E6802"/>
      <c r="F6802"/>
    </row>
    <row r="6803" spans="3:6" x14ac:dyDescent="0.2">
      <c r="C6803"/>
      <c r="D6803"/>
      <c r="E6803"/>
      <c r="F6803"/>
    </row>
    <row r="6804" spans="3:6" x14ac:dyDescent="0.2">
      <c r="C6804"/>
      <c r="D6804"/>
      <c r="E6804"/>
      <c r="F6804"/>
    </row>
    <row r="6805" spans="3:6" x14ac:dyDescent="0.2">
      <c r="C6805"/>
      <c r="D6805"/>
      <c r="E6805"/>
      <c r="F6805"/>
    </row>
    <row r="6806" spans="3:6" x14ac:dyDescent="0.2">
      <c r="C6806"/>
      <c r="D6806"/>
      <c r="E6806"/>
      <c r="F6806"/>
    </row>
    <row r="6807" spans="3:6" x14ac:dyDescent="0.2">
      <c r="C6807"/>
      <c r="D6807"/>
      <c r="E6807"/>
      <c r="F6807"/>
    </row>
    <row r="6808" spans="3:6" x14ac:dyDescent="0.2">
      <c r="C6808"/>
      <c r="D6808"/>
      <c r="E6808"/>
      <c r="F6808"/>
    </row>
    <row r="6809" spans="3:6" x14ac:dyDescent="0.2">
      <c r="C6809"/>
      <c r="D6809"/>
      <c r="E6809"/>
      <c r="F6809"/>
    </row>
    <row r="6810" spans="3:6" x14ac:dyDescent="0.2">
      <c r="C6810"/>
      <c r="D6810"/>
      <c r="E6810"/>
      <c r="F6810"/>
    </row>
    <row r="6811" spans="3:6" x14ac:dyDescent="0.2">
      <c r="C6811"/>
      <c r="D6811"/>
      <c r="E6811"/>
      <c r="F6811"/>
    </row>
    <row r="6812" spans="3:6" x14ac:dyDescent="0.2">
      <c r="C6812"/>
      <c r="D6812"/>
      <c r="E6812"/>
      <c r="F6812"/>
    </row>
    <row r="6813" spans="3:6" x14ac:dyDescent="0.2">
      <c r="C6813"/>
      <c r="D6813"/>
      <c r="E6813"/>
      <c r="F6813"/>
    </row>
    <row r="6814" spans="3:6" x14ac:dyDescent="0.2">
      <c r="C6814"/>
      <c r="D6814"/>
      <c r="E6814"/>
      <c r="F6814"/>
    </row>
    <row r="6815" spans="3:6" x14ac:dyDescent="0.2">
      <c r="C6815"/>
      <c r="D6815"/>
      <c r="E6815"/>
      <c r="F6815"/>
    </row>
    <row r="6816" spans="3:6" x14ac:dyDescent="0.2">
      <c r="C6816"/>
      <c r="D6816"/>
      <c r="E6816"/>
      <c r="F6816"/>
    </row>
    <row r="6817" spans="3:6" x14ac:dyDescent="0.2">
      <c r="C6817"/>
      <c r="D6817"/>
      <c r="E6817"/>
      <c r="F6817"/>
    </row>
    <row r="6818" spans="3:6" x14ac:dyDescent="0.2">
      <c r="C6818"/>
      <c r="D6818"/>
      <c r="E6818"/>
      <c r="F6818"/>
    </row>
    <row r="6819" spans="3:6" x14ac:dyDescent="0.2">
      <c r="C6819"/>
      <c r="D6819"/>
      <c r="E6819"/>
      <c r="F6819"/>
    </row>
    <row r="6820" spans="3:6" x14ac:dyDescent="0.2">
      <c r="C6820"/>
      <c r="D6820"/>
      <c r="E6820"/>
      <c r="F6820"/>
    </row>
    <row r="6821" spans="3:6" x14ac:dyDescent="0.2">
      <c r="C6821"/>
      <c r="D6821"/>
      <c r="E6821"/>
      <c r="F6821"/>
    </row>
    <row r="6822" spans="3:6" x14ac:dyDescent="0.2">
      <c r="C6822"/>
      <c r="D6822"/>
      <c r="E6822"/>
      <c r="F6822"/>
    </row>
    <row r="6823" spans="3:6" x14ac:dyDescent="0.2">
      <c r="C6823"/>
      <c r="D6823"/>
      <c r="E6823"/>
      <c r="F6823"/>
    </row>
    <row r="6824" spans="3:6" x14ac:dyDescent="0.2">
      <c r="C6824"/>
      <c r="D6824"/>
      <c r="E6824"/>
      <c r="F6824"/>
    </row>
    <row r="6825" spans="3:6" x14ac:dyDescent="0.2">
      <c r="C6825"/>
      <c r="D6825"/>
      <c r="E6825"/>
      <c r="F6825"/>
    </row>
    <row r="6826" spans="3:6" x14ac:dyDescent="0.2">
      <c r="C6826"/>
      <c r="D6826"/>
      <c r="E6826"/>
      <c r="F6826"/>
    </row>
    <row r="6827" spans="3:6" x14ac:dyDescent="0.2">
      <c r="C6827"/>
      <c r="D6827"/>
      <c r="E6827"/>
      <c r="F6827"/>
    </row>
    <row r="6828" spans="3:6" x14ac:dyDescent="0.2">
      <c r="C6828"/>
      <c r="D6828"/>
      <c r="E6828"/>
      <c r="F6828"/>
    </row>
    <row r="6829" spans="3:6" x14ac:dyDescent="0.2">
      <c r="C6829"/>
      <c r="D6829"/>
      <c r="E6829"/>
      <c r="F6829"/>
    </row>
    <row r="6830" spans="3:6" x14ac:dyDescent="0.2">
      <c r="C6830"/>
      <c r="D6830"/>
      <c r="E6830"/>
      <c r="F6830"/>
    </row>
    <row r="6831" spans="3:6" x14ac:dyDescent="0.2">
      <c r="C6831"/>
      <c r="D6831"/>
      <c r="E6831"/>
      <c r="F6831"/>
    </row>
    <row r="6832" spans="3:6" x14ac:dyDescent="0.2">
      <c r="C6832"/>
      <c r="D6832"/>
      <c r="E6832"/>
      <c r="F6832"/>
    </row>
    <row r="6833" spans="3:6" x14ac:dyDescent="0.2">
      <c r="C6833"/>
      <c r="D6833"/>
      <c r="E6833"/>
      <c r="F6833"/>
    </row>
    <row r="6834" spans="3:6" x14ac:dyDescent="0.2">
      <c r="C6834"/>
      <c r="D6834"/>
      <c r="E6834"/>
      <c r="F6834"/>
    </row>
    <row r="6835" spans="3:6" x14ac:dyDescent="0.2">
      <c r="C6835"/>
      <c r="D6835"/>
      <c r="E6835"/>
      <c r="F6835"/>
    </row>
    <row r="6836" spans="3:6" x14ac:dyDescent="0.2">
      <c r="C6836"/>
      <c r="D6836"/>
      <c r="E6836"/>
      <c r="F6836"/>
    </row>
    <row r="6837" spans="3:6" x14ac:dyDescent="0.2">
      <c r="C6837"/>
      <c r="D6837"/>
      <c r="E6837"/>
      <c r="F6837"/>
    </row>
    <row r="6838" spans="3:6" x14ac:dyDescent="0.2">
      <c r="C6838"/>
      <c r="D6838"/>
      <c r="E6838"/>
      <c r="F6838"/>
    </row>
    <row r="6839" spans="3:6" x14ac:dyDescent="0.2">
      <c r="C6839"/>
      <c r="D6839"/>
      <c r="E6839"/>
      <c r="F6839"/>
    </row>
    <row r="6840" spans="3:6" x14ac:dyDescent="0.2">
      <c r="C6840"/>
      <c r="D6840"/>
      <c r="E6840"/>
      <c r="F6840"/>
    </row>
    <row r="6841" spans="3:6" x14ac:dyDescent="0.2">
      <c r="C6841"/>
      <c r="D6841"/>
      <c r="E6841"/>
      <c r="F6841"/>
    </row>
    <row r="6842" spans="3:6" x14ac:dyDescent="0.2">
      <c r="C6842"/>
      <c r="D6842"/>
      <c r="E6842"/>
      <c r="F6842"/>
    </row>
    <row r="6843" spans="3:6" x14ac:dyDescent="0.2">
      <c r="C6843"/>
      <c r="D6843"/>
      <c r="E6843"/>
      <c r="F6843"/>
    </row>
    <row r="6844" spans="3:6" x14ac:dyDescent="0.2">
      <c r="C6844"/>
      <c r="D6844"/>
      <c r="E6844"/>
      <c r="F6844"/>
    </row>
    <row r="6845" spans="3:6" x14ac:dyDescent="0.2">
      <c r="C6845"/>
      <c r="D6845"/>
      <c r="E6845"/>
      <c r="F6845"/>
    </row>
    <row r="6846" spans="3:6" x14ac:dyDescent="0.2">
      <c r="C6846"/>
      <c r="D6846"/>
      <c r="E6846"/>
      <c r="F6846"/>
    </row>
    <row r="6847" spans="3:6" x14ac:dyDescent="0.2">
      <c r="C6847"/>
      <c r="D6847"/>
      <c r="E6847"/>
      <c r="F6847"/>
    </row>
    <row r="6848" spans="3:6" x14ac:dyDescent="0.2">
      <c r="C6848"/>
      <c r="D6848"/>
      <c r="E6848"/>
      <c r="F6848"/>
    </row>
    <row r="6849" spans="3:6" x14ac:dyDescent="0.2">
      <c r="C6849"/>
      <c r="D6849"/>
      <c r="E6849"/>
      <c r="F6849"/>
    </row>
    <row r="6850" spans="3:6" x14ac:dyDescent="0.2">
      <c r="C6850"/>
      <c r="D6850"/>
      <c r="E6850"/>
      <c r="F6850"/>
    </row>
    <row r="6851" spans="3:6" x14ac:dyDescent="0.2">
      <c r="C6851"/>
      <c r="D6851"/>
      <c r="E6851"/>
      <c r="F6851"/>
    </row>
    <row r="6852" spans="3:6" x14ac:dyDescent="0.2">
      <c r="C6852"/>
      <c r="D6852"/>
      <c r="E6852"/>
      <c r="F6852"/>
    </row>
    <row r="6853" spans="3:6" x14ac:dyDescent="0.2">
      <c r="C6853"/>
      <c r="D6853"/>
      <c r="E6853"/>
      <c r="F6853"/>
    </row>
    <row r="6854" spans="3:6" x14ac:dyDescent="0.2">
      <c r="C6854"/>
      <c r="D6854"/>
      <c r="E6854"/>
      <c r="F6854"/>
    </row>
    <row r="6855" spans="3:6" x14ac:dyDescent="0.2">
      <c r="C6855"/>
      <c r="D6855"/>
      <c r="E6855"/>
      <c r="F6855"/>
    </row>
    <row r="6856" spans="3:6" x14ac:dyDescent="0.2">
      <c r="C6856"/>
      <c r="D6856"/>
      <c r="E6856"/>
      <c r="F6856"/>
    </row>
    <row r="6857" spans="3:6" x14ac:dyDescent="0.2">
      <c r="C6857"/>
      <c r="D6857"/>
      <c r="E6857"/>
      <c r="F6857"/>
    </row>
    <row r="6858" spans="3:6" x14ac:dyDescent="0.2">
      <c r="C6858"/>
      <c r="D6858"/>
      <c r="E6858"/>
      <c r="F6858"/>
    </row>
    <row r="6859" spans="3:6" x14ac:dyDescent="0.2">
      <c r="C6859"/>
      <c r="D6859"/>
      <c r="E6859"/>
      <c r="F6859"/>
    </row>
    <row r="6860" spans="3:6" x14ac:dyDescent="0.2">
      <c r="C6860"/>
      <c r="D6860"/>
      <c r="E6860"/>
      <c r="F6860"/>
    </row>
    <row r="6861" spans="3:6" x14ac:dyDescent="0.2">
      <c r="C6861"/>
      <c r="D6861"/>
      <c r="E6861"/>
      <c r="F6861"/>
    </row>
    <row r="6862" spans="3:6" x14ac:dyDescent="0.2">
      <c r="C6862"/>
      <c r="D6862"/>
      <c r="E6862"/>
      <c r="F6862"/>
    </row>
    <row r="6863" spans="3:6" x14ac:dyDescent="0.2">
      <c r="C6863"/>
      <c r="D6863"/>
      <c r="E6863"/>
      <c r="F6863"/>
    </row>
    <row r="6864" spans="3:6" x14ac:dyDescent="0.2">
      <c r="C6864"/>
      <c r="D6864"/>
      <c r="E6864"/>
      <c r="F6864"/>
    </row>
    <row r="6865" spans="3:6" x14ac:dyDescent="0.2">
      <c r="C6865"/>
      <c r="D6865"/>
      <c r="E6865"/>
      <c r="F6865"/>
    </row>
    <row r="6866" spans="3:6" x14ac:dyDescent="0.2">
      <c r="C6866"/>
      <c r="D6866"/>
      <c r="E6866"/>
      <c r="F6866"/>
    </row>
    <row r="6867" spans="3:6" x14ac:dyDescent="0.2">
      <c r="C6867"/>
      <c r="D6867"/>
      <c r="E6867"/>
      <c r="F6867"/>
    </row>
    <row r="6868" spans="3:6" x14ac:dyDescent="0.2">
      <c r="C6868"/>
      <c r="D6868"/>
      <c r="E6868"/>
      <c r="F6868"/>
    </row>
    <row r="6869" spans="3:6" x14ac:dyDescent="0.2">
      <c r="C6869"/>
      <c r="D6869"/>
      <c r="E6869"/>
      <c r="F6869"/>
    </row>
    <row r="6870" spans="3:6" x14ac:dyDescent="0.2">
      <c r="C6870"/>
      <c r="D6870"/>
      <c r="E6870"/>
      <c r="F6870"/>
    </row>
    <row r="6871" spans="3:6" x14ac:dyDescent="0.2">
      <c r="C6871"/>
      <c r="D6871"/>
      <c r="E6871"/>
      <c r="F6871"/>
    </row>
    <row r="6872" spans="3:6" x14ac:dyDescent="0.2">
      <c r="C6872"/>
      <c r="D6872"/>
      <c r="E6872"/>
      <c r="F6872"/>
    </row>
    <row r="6873" spans="3:6" x14ac:dyDescent="0.2">
      <c r="C6873"/>
      <c r="D6873"/>
      <c r="E6873"/>
      <c r="F6873"/>
    </row>
    <row r="6874" spans="3:6" x14ac:dyDescent="0.2">
      <c r="C6874"/>
      <c r="D6874"/>
      <c r="E6874"/>
      <c r="F6874"/>
    </row>
    <row r="6875" spans="3:6" x14ac:dyDescent="0.2">
      <c r="C6875"/>
      <c r="D6875"/>
      <c r="E6875"/>
      <c r="F6875"/>
    </row>
    <row r="6876" spans="3:6" x14ac:dyDescent="0.2">
      <c r="C6876"/>
      <c r="D6876"/>
      <c r="E6876"/>
      <c r="F6876"/>
    </row>
    <row r="6877" spans="3:6" x14ac:dyDescent="0.2">
      <c r="C6877"/>
      <c r="D6877"/>
      <c r="E6877"/>
      <c r="F6877"/>
    </row>
    <row r="6878" spans="3:6" x14ac:dyDescent="0.2">
      <c r="C6878"/>
      <c r="D6878"/>
      <c r="E6878"/>
      <c r="F6878"/>
    </row>
    <row r="6879" spans="3:6" x14ac:dyDescent="0.2">
      <c r="C6879"/>
      <c r="D6879"/>
      <c r="E6879"/>
      <c r="F6879"/>
    </row>
    <row r="6880" spans="3:6" x14ac:dyDescent="0.2">
      <c r="C6880"/>
      <c r="D6880"/>
      <c r="E6880"/>
      <c r="F6880"/>
    </row>
    <row r="6881" spans="3:6" x14ac:dyDescent="0.2">
      <c r="C6881"/>
      <c r="D6881"/>
      <c r="E6881"/>
      <c r="F6881"/>
    </row>
    <row r="6882" spans="3:6" x14ac:dyDescent="0.2">
      <c r="C6882"/>
      <c r="D6882"/>
      <c r="E6882"/>
      <c r="F6882"/>
    </row>
    <row r="6883" spans="3:6" x14ac:dyDescent="0.2">
      <c r="C6883"/>
      <c r="D6883"/>
      <c r="E6883"/>
      <c r="F6883"/>
    </row>
    <row r="6884" spans="3:6" x14ac:dyDescent="0.2">
      <c r="C6884"/>
      <c r="D6884"/>
      <c r="E6884"/>
      <c r="F6884"/>
    </row>
    <row r="6885" spans="3:6" x14ac:dyDescent="0.2">
      <c r="C6885"/>
      <c r="D6885"/>
      <c r="E6885"/>
      <c r="F6885"/>
    </row>
    <row r="6886" spans="3:6" x14ac:dyDescent="0.2">
      <c r="C6886"/>
      <c r="D6886"/>
      <c r="E6886"/>
      <c r="F6886"/>
    </row>
    <row r="6887" spans="3:6" x14ac:dyDescent="0.2">
      <c r="C6887"/>
      <c r="D6887"/>
      <c r="E6887"/>
      <c r="F6887"/>
    </row>
    <row r="6888" spans="3:6" x14ac:dyDescent="0.2">
      <c r="C6888"/>
      <c r="D6888"/>
      <c r="E6888"/>
      <c r="F6888"/>
    </row>
    <row r="6889" spans="3:6" x14ac:dyDescent="0.2">
      <c r="C6889"/>
      <c r="D6889"/>
      <c r="E6889"/>
      <c r="F6889"/>
    </row>
    <row r="6890" spans="3:6" x14ac:dyDescent="0.2">
      <c r="C6890"/>
      <c r="D6890"/>
      <c r="E6890"/>
      <c r="F6890"/>
    </row>
    <row r="6891" spans="3:6" x14ac:dyDescent="0.2">
      <c r="C6891"/>
      <c r="D6891"/>
      <c r="E6891"/>
      <c r="F6891"/>
    </row>
    <row r="6892" spans="3:6" x14ac:dyDescent="0.2">
      <c r="C6892"/>
      <c r="D6892"/>
      <c r="E6892"/>
      <c r="F6892"/>
    </row>
    <row r="6893" spans="3:6" x14ac:dyDescent="0.2">
      <c r="C6893"/>
      <c r="D6893"/>
      <c r="E6893"/>
      <c r="F6893"/>
    </row>
    <row r="6894" spans="3:6" x14ac:dyDescent="0.2">
      <c r="C6894"/>
      <c r="D6894"/>
      <c r="E6894"/>
      <c r="F6894"/>
    </row>
    <row r="6895" spans="3:6" x14ac:dyDescent="0.2">
      <c r="C6895"/>
      <c r="D6895"/>
      <c r="E6895"/>
      <c r="F6895"/>
    </row>
    <row r="6896" spans="3:6" x14ac:dyDescent="0.2">
      <c r="C6896"/>
      <c r="D6896"/>
      <c r="E6896"/>
      <c r="F6896"/>
    </row>
    <row r="6897" spans="3:6" x14ac:dyDescent="0.2">
      <c r="C6897"/>
      <c r="D6897"/>
      <c r="E6897"/>
      <c r="F6897"/>
    </row>
    <row r="6898" spans="3:6" x14ac:dyDescent="0.2">
      <c r="C6898"/>
      <c r="D6898"/>
      <c r="E6898"/>
      <c r="F6898"/>
    </row>
    <row r="6899" spans="3:6" x14ac:dyDescent="0.2">
      <c r="C6899"/>
      <c r="D6899"/>
      <c r="E6899"/>
      <c r="F6899"/>
    </row>
    <row r="6900" spans="3:6" x14ac:dyDescent="0.2">
      <c r="C6900"/>
      <c r="D6900"/>
      <c r="E6900"/>
      <c r="F6900"/>
    </row>
    <row r="6901" spans="3:6" x14ac:dyDescent="0.2">
      <c r="C6901"/>
      <c r="D6901"/>
      <c r="E6901"/>
      <c r="F6901"/>
    </row>
    <row r="6902" spans="3:6" x14ac:dyDescent="0.2">
      <c r="C6902"/>
      <c r="D6902"/>
      <c r="E6902"/>
      <c r="F6902"/>
    </row>
    <row r="6903" spans="3:6" x14ac:dyDescent="0.2">
      <c r="C6903"/>
      <c r="D6903"/>
      <c r="E6903"/>
      <c r="F6903"/>
    </row>
    <row r="6904" spans="3:6" x14ac:dyDescent="0.2">
      <c r="C6904"/>
      <c r="D6904"/>
      <c r="E6904"/>
      <c r="F6904"/>
    </row>
    <row r="6905" spans="3:6" x14ac:dyDescent="0.2">
      <c r="C6905"/>
      <c r="D6905"/>
      <c r="E6905"/>
      <c r="F6905"/>
    </row>
    <row r="6906" spans="3:6" x14ac:dyDescent="0.2">
      <c r="C6906"/>
      <c r="D6906"/>
      <c r="E6906"/>
      <c r="F6906"/>
    </row>
    <row r="6907" spans="3:6" x14ac:dyDescent="0.2">
      <c r="C6907"/>
      <c r="D6907"/>
      <c r="E6907"/>
      <c r="F6907"/>
    </row>
    <row r="6908" spans="3:6" x14ac:dyDescent="0.2">
      <c r="C6908"/>
      <c r="D6908"/>
      <c r="E6908"/>
      <c r="F6908"/>
    </row>
    <row r="6909" spans="3:6" x14ac:dyDescent="0.2">
      <c r="C6909"/>
      <c r="D6909"/>
      <c r="E6909"/>
      <c r="F6909"/>
    </row>
    <row r="6910" spans="3:6" x14ac:dyDescent="0.2">
      <c r="C6910"/>
      <c r="D6910"/>
      <c r="E6910"/>
      <c r="F6910"/>
    </row>
    <row r="6911" spans="3:6" x14ac:dyDescent="0.2">
      <c r="C6911"/>
      <c r="D6911"/>
      <c r="E6911"/>
      <c r="F6911"/>
    </row>
    <row r="6912" spans="3:6" x14ac:dyDescent="0.2">
      <c r="C6912"/>
      <c r="D6912"/>
      <c r="E6912"/>
      <c r="F6912"/>
    </row>
    <row r="6913" spans="3:6" x14ac:dyDescent="0.2">
      <c r="C6913"/>
      <c r="D6913"/>
      <c r="E6913"/>
      <c r="F6913"/>
    </row>
    <row r="6914" spans="3:6" x14ac:dyDescent="0.2">
      <c r="C6914"/>
      <c r="D6914"/>
      <c r="E6914"/>
      <c r="F6914"/>
    </row>
    <row r="6915" spans="3:6" x14ac:dyDescent="0.2">
      <c r="C6915"/>
      <c r="D6915"/>
      <c r="E6915"/>
      <c r="F6915"/>
    </row>
    <row r="6916" spans="3:6" x14ac:dyDescent="0.2">
      <c r="C6916"/>
      <c r="D6916"/>
      <c r="E6916"/>
      <c r="F6916"/>
    </row>
    <row r="6917" spans="3:6" x14ac:dyDescent="0.2">
      <c r="C6917"/>
      <c r="D6917"/>
      <c r="E6917"/>
      <c r="F6917"/>
    </row>
    <row r="6918" spans="3:6" x14ac:dyDescent="0.2">
      <c r="C6918"/>
      <c r="D6918"/>
      <c r="E6918"/>
      <c r="F6918"/>
    </row>
    <row r="6919" spans="3:6" x14ac:dyDescent="0.2">
      <c r="C6919"/>
      <c r="D6919"/>
      <c r="E6919"/>
      <c r="F6919"/>
    </row>
    <row r="6920" spans="3:6" x14ac:dyDescent="0.2">
      <c r="C6920"/>
      <c r="D6920"/>
      <c r="E6920"/>
      <c r="F6920"/>
    </row>
    <row r="6921" spans="3:6" x14ac:dyDescent="0.2">
      <c r="C6921"/>
      <c r="D6921"/>
      <c r="E6921"/>
      <c r="F6921"/>
    </row>
    <row r="6922" spans="3:6" x14ac:dyDescent="0.2">
      <c r="C6922"/>
      <c r="D6922"/>
      <c r="E6922"/>
      <c r="F6922"/>
    </row>
    <row r="6923" spans="3:6" x14ac:dyDescent="0.2">
      <c r="C6923"/>
      <c r="D6923"/>
      <c r="E6923"/>
      <c r="F6923"/>
    </row>
    <row r="6924" spans="3:6" x14ac:dyDescent="0.2">
      <c r="C6924"/>
      <c r="D6924"/>
      <c r="E6924"/>
      <c r="F6924"/>
    </row>
    <row r="6925" spans="3:6" x14ac:dyDescent="0.2">
      <c r="C6925"/>
      <c r="D6925"/>
      <c r="E6925"/>
      <c r="F6925"/>
    </row>
    <row r="6926" spans="3:6" x14ac:dyDescent="0.2">
      <c r="C6926"/>
      <c r="D6926"/>
      <c r="E6926"/>
      <c r="F6926"/>
    </row>
    <row r="6927" spans="3:6" x14ac:dyDescent="0.2">
      <c r="C6927"/>
      <c r="D6927"/>
      <c r="E6927"/>
      <c r="F6927"/>
    </row>
    <row r="6928" spans="3:6" x14ac:dyDescent="0.2">
      <c r="C6928"/>
      <c r="D6928"/>
      <c r="E6928"/>
      <c r="F6928"/>
    </row>
    <row r="6929" spans="3:6" x14ac:dyDescent="0.2">
      <c r="C6929"/>
      <c r="D6929"/>
      <c r="E6929"/>
      <c r="F6929"/>
    </row>
    <row r="6930" spans="3:6" x14ac:dyDescent="0.2">
      <c r="C6930"/>
      <c r="D6930"/>
      <c r="E6930"/>
      <c r="F6930"/>
    </row>
    <row r="6931" spans="3:6" x14ac:dyDescent="0.2">
      <c r="C6931"/>
      <c r="D6931"/>
      <c r="E6931"/>
      <c r="F6931"/>
    </row>
    <row r="6932" spans="3:6" x14ac:dyDescent="0.2">
      <c r="C6932"/>
      <c r="D6932"/>
      <c r="E6932"/>
      <c r="F6932"/>
    </row>
    <row r="6933" spans="3:6" x14ac:dyDescent="0.2">
      <c r="C6933"/>
      <c r="D6933"/>
      <c r="E6933"/>
      <c r="F6933"/>
    </row>
    <row r="6934" spans="3:6" x14ac:dyDescent="0.2">
      <c r="C6934"/>
      <c r="D6934"/>
      <c r="E6934"/>
      <c r="F6934"/>
    </row>
    <row r="6935" spans="3:6" x14ac:dyDescent="0.2">
      <c r="C6935"/>
      <c r="D6935"/>
      <c r="E6935"/>
      <c r="F6935"/>
    </row>
    <row r="6936" spans="3:6" x14ac:dyDescent="0.2">
      <c r="C6936"/>
      <c r="D6936"/>
      <c r="E6936"/>
      <c r="F6936"/>
    </row>
    <row r="6937" spans="3:6" x14ac:dyDescent="0.2">
      <c r="C6937"/>
      <c r="D6937"/>
      <c r="E6937"/>
      <c r="F6937"/>
    </row>
    <row r="6938" spans="3:6" x14ac:dyDescent="0.2">
      <c r="C6938"/>
      <c r="D6938"/>
      <c r="E6938"/>
      <c r="F6938"/>
    </row>
    <row r="6939" spans="3:6" x14ac:dyDescent="0.2">
      <c r="C6939"/>
      <c r="D6939"/>
      <c r="E6939"/>
      <c r="F6939"/>
    </row>
    <row r="6940" spans="3:6" x14ac:dyDescent="0.2">
      <c r="C6940"/>
      <c r="D6940"/>
      <c r="E6940"/>
      <c r="F6940"/>
    </row>
    <row r="6941" spans="3:6" x14ac:dyDescent="0.2">
      <c r="C6941"/>
      <c r="D6941"/>
      <c r="E6941"/>
      <c r="F6941"/>
    </row>
    <row r="6942" spans="3:6" x14ac:dyDescent="0.2">
      <c r="C6942"/>
      <c r="D6942"/>
      <c r="E6942"/>
      <c r="F6942"/>
    </row>
    <row r="6943" spans="3:6" x14ac:dyDescent="0.2">
      <c r="C6943"/>
      <c r="D6943"/>
      <c r="E6943"/>
      <c r="F6943"/>
    </row>
    <row r="6944" spans="3:6" x14ac:dyDescent="0.2">
      <c r="C6944"/>
      <c r="D6944"/>
      <c r="E6944"/>
      <c r="F6944"/>
    </row>
    <row r="6945" spans="3:6" x14ac:dyDescent="0.2">
      <c r="C6945"/>
      <c r="D6945"/>
      <c r="E6945"/>
      <c r="F6945"/>
    </row>
    <row r="6946" spans="3:6" x14ac:dyDescent="0.2">
      <c r="C6946"/>
      <c r="D6946"/>
      <c r="E6946"/>
      <c r="F6946"/>
    </row>
    <row r="6947" spans="3:6" x14ac:dyDescent="0.2">
      <c r="C6947"/>
      <c r="D6947"/>
      <c r="E6947"/>
      <c r="F6947"/>
    </row>
    <row r="6948" spans="3:6" x14ac:dyDescent="0.2">
      <c r="C6948"/>
      <c r="D6948"/>
      <c r="E6948"/>
      <c r="F6948"/>
    </row>
    <row r="6949" spans="3:6" x14ac:dyDescent="0.2">
      <c r="C6949"/>
      <c r="D6949"/>
      <c r="E6949"/>
      <c r="F6949"/>
    </row>
    <row r="6950" spans="3:6" x14ac:dyDescent="0.2">
      <c r="C6950"/>
      <c r="D6950"/>
      <c r="E6950"/>
      <c r="F6950"/>
    </row>
    <row r="6951" spans="3:6" x14ac:dyDescent="0.2">
      <c r="C6951"/>
      <c r="D6951"/>
      <c r="E6951"/>
      <c r="F6951"/>
    </row>
    <row r="6952" spans="3:6" x14ac:dyDescent="0.2">
      <c r="C6952"/>
      <c r="D6952"/>
      <c r="E6952"/>
      <c r="F6952"/>
    </row>
    <row r="6953" spans="3:6" x14ac:dyDescent="0.2">
      <c r="C6953"/>
      <c r="D6953"/>
      <c r="E6953"/>
      <c r="F6953"/>
    </row>
    <row r="6954" spans="3:6" x14ac:dyDescent="0.2">
      <c r="C6954"/>
      <c r="D6954"/>
      <c r="E6954"/>
      <c r="F6954"/>
    </row>
    <row r="6955" spans="3:6" x14ac:dyDescent="0.2">
      <c r="C6955"/>
      <c r="D6955"/>
      <c r="E6955"/>
      <c r="F6955"/>
    </row>
    <row r="6956" spans="3:6" x14ac:dyDescent="0.2">
      <c r="C6956"/>
      <c r="D6956"/>
      <c r="E6956"/>
      <c r="F6956"/>
    </row>
    <row r="6957" spans="3:6" x14ac:dyDescent="0.2">
      <c r="C6957"/>
      <c r="D6957"/>
      <c r="E6957"/>
      <c r="F6957"/>
    </row>
    <row r="6958" spans="3:6" x14ac:dyDescent="0.2">
      <c r="C6958"/>
      <c r="D6958"/>
      <c r="E6958"/>
      <c r="F6958"/>
    </row>
    <row r="6959" spans="3:6" x14ac:dyDescent="0.2">
      <c r="C6959"/>
      <c r="D6959"/>
      <c r="E6959"/>
      <c r="F6959"/>
    </row>
    <row r="6960" spans="3:6" x14ac:dyDescent="0.2">
      <c r="C6960"/>
      <c r="D6960"/>
      <c r="E6960"/>
      <c r="F6960"/>
    </row>
    <row r="6961" spans="3:6" x14ac:dyDescent="0.2">
      <c r="C6961"/>
      <c r="D6961"/>
      <c r="E6961"/>
      <c r="F6961"/>
    </row>
    <row r="6962" spans="3:6" x14ac:dyDescent="0.2">
      <c r="C6962"/>
      <c r="D6962"/>
      <c r="E6962"/>
      <c r="F6962"/>
    </row>
    <row r="6963" spans="3:6" x14ac:dyDescent="0.2">
      <c r="C6963"/>
      <c r="D6963"/>
      <c r="E6963"/>
      <c r="F6963"/>
    </row>
    <row r="6964" spans="3:6" x14ac:dyDescent="0.2">
      <c r="C6964"/>
      <c r="D6964"/>
      <c r="E6964"/>
      <c r="F6964"/>
    </row>
    <row r="6965" spans="3:6" x14ac:dyDescent="0.2">
      <c r="C6965"/>
      <c r="D6965"/>
      <c r="E6965"/>
      <c r="F6965"/>
    </row>
    <row r="6966" spans="3:6" x14ac:dyDescent="0.2">
      <c r="C6966"/>
      <c r="D6966"/>
      <c r="E6966"/>
      <c r="F6966"/>
    </row>
    <row r="6967" spans="3:6" x14ac:dyDescent="0.2">
      <c r="C6967"/>
      <c r="D6967"/>
      <c r="E6967"/>
      <c r="F6967"/>
    </row>
    <row r="6968" spans="3:6" x14ac:dyDescent="0.2">
      <c r="C6968"/>
      <c r="D6968"/>
      <c r="E6968"/>
      <c r="F6968"/>
    </row>
    <row r="6969" spans="3:6" x14ac:dyDescent="0.2">
      <c r="C6969"/>
      <c r="D6969"/>
      <c r="E6969"/>
      <c r="F6969"/>
    </row>
    <row r="6970" spans="3:6" x14ac:dyDescent="0.2">
      <c r="C6970"/>
      <c r="D6970"/>
      <c r="E6970"/>
      <c r="F6970"/>
    </row>
    <row r="6971" spans="3:6" x14ac:dyDescent="0.2">
      <c r="C6971"/>
      <c r="D6971"/>
      <c r="E6971"/>
      <c r="F6971"/>
    </row>
    <row r="6972" spans="3:6" x14ac:dyDescent="0.2">
      <c r="C6972"/>
      <c r="D6972"/>
      <c r="E6972"/>
      <c r="F6972"/>
    </row>
    <row r="6973" spans="3:6" x14ac:dyDescent="0.2">
      <c r="C6973"/>
      <c r="D6973"/>
      <c r="E6973"/>
      <c r="F6973"/>
    </row>
    <row r="6974" spans="3:6" x14ac:dyDescent="0.2">
      <c r="C6974"/>
      <c r="D6974"/>
      <c r="E6974"/>
      <c r="F6974"/>
    </row>
    <row r="6975" spans="3:6" x14ac:dyDescent="0.2">
      <c r="C6975"/>
      <c r="D6975"/>
      <c r="E6975"/>
      <c r="F6975"/>
    </row>
    <row r="6976" spans="3:6" x14ac:dyDescent="0.2">
      <c r="C6976"/>
      <c r="D6976"/>
      <c r="E6976"/>
      <c r="F6976"/>
    </row>
    <row r="6977" spans="3:6" x14ac:dyDescent="0.2">
      <c r="C6977"/>
      <c r="D6977"/>
      <c r="E6977"/>
      <c r="F6977"/>
    </row>
    <row r="6978" spans="3:6" x14ac:dyDescent="0.2">
      <c r="C6978"/>
      <c r="D6978"/>
      <c r="E6978"/>
      <c r="F6978"/>
    </row>
    <row r="6979" spans="3:6" x14ac:dyDescent="0.2">
      <c r="C6979"/>
      <c r="D6979"/>
      <c r="E6979"/>
      <c r="F6979"/>
    </row>
    <row r="6980" spans="3:6" x14ac:dyDescent="0.2">
      <c r="C6980"/>
      <c r="D6980"/>
      <c r="E6980"/>
      <c r="F6980"/>
    </row>
    <row r="6981" spans="3:6" x14ac:dyDescent="0.2">
      <c r="C6981"/>
      <c r="D6981"/>
      <c r="E6981"/>
      <c r="F6981"/>
    </row>
    <row r="6982" spans="3:6" x14ac:dyDescent="0.2">
      <c r="C6982"/>
      <c r="D6982"/>
      <c r="E6982"/>
      <c r="F6982"/>
    </row>
    <row r="6983" spans="3:6" x14ac:dyDescent="0.2">
      <c r="C6983"/>
      <c r="D6983"/>
      <c r="E6983"/>
      <c r="F6983"/>
    </row>
    <row r="6984" spans="3:6" x14ac:dyDescent="0.2">
      <c r="C6984"/>
      <c r="D6984"/>
      <c r="E6984"/>
      <c r="F6984"/>
    </row>
    <row r="6985" spans="3:6" x14ac:dyDescent="0.2">
      <c r="C6985"/>
      <c r="D6985"/>
      <c r="E6985"/>
      <c r="F6985"/>
    </row>
    <row r="6986" spans="3:6" x14ac:dyDescent="0.2">
      <c r="C6986"/>
      <c r="D6986"/>
      <c r="E6986"/>
      <c r="F6986"/>
    </row>
    <row r="6987" spans="3:6" x14ac:dyDescent="0.2">
      <c r="C6987"/>
      <c r="D6987"/>
      <c r="E6987"/>
      <c r="F6987"/>
    </row>
    <row r="6988" spans="3:6" x14ac:dyDescent="0.2">
      <c r="C6988"/>
      <c r="D6988"/>
      <c r="E6988"/>
      <c r="F6988"/>
    </row>
    <row r="6989" spans="3:6" x14ac:dyDescent="0.2">
      <c r="C6989"/>
      <c r="D6989"/>
      <c r="E6989"/>
      <c r="F6989"/>
    </row>
    <row r="6990" spans="3:6" x14ac:dyDescent="0.2">
      <c r="C6990"/>
      <c r="D6990"/>
      <c r="E6990"/>
      <c r="F6990"/>
    </row>
    <row r="6991" spans="3:6" x14ac:dyDescent="0.2">
      <c r="C6991"/>
      <c r="D6991"/>
      <c r="E6991"/>
      <c r="F6991"/>
    </row>
    <row r="6992" spans="3:6" x14ac:dyDescent="0.2">
      <c r="C6992"/>
      <c r="D6992"/>
      <c r="E6992"/>
      <c r="F6992"/>
    </row>
    <row r="6993" spans="3:6" x14ac:dyDescent="0.2">
      <c r="C6993"/>
      <c r="D6993"/>
      <c r="E6993"/>
      <c r="F6993"/>
    </row>
    <row r="6994" spans="3:6" x14ac:dyDescent="0.2">
      <c r="C6994"/>
      <c r="D6994"/>
      <c r="E6994"/>
      <c r="F6994"/>
    </row>
    <row r="6995" spans="3:6" x14ac:dyDescent="0.2">
      <c r="C6995"/>
      <c r="D6995"/>
      <c r="E6995"/>
      <c r="F6995"/>
    </row>
    <row r="6996" spans="3:6" x14ac:dyDescent="0.2">
      <c r="C6996"/>
      <c r="D6996"/>
      <c r="E6996"/>
      <c r="F6996"/>
    </row>
    <row r="6997" spans="3:6" x14ac:dyDescent="0.2">
      <c r="C6997"/>
      <c r="D6997"/>
      <c r="E6997"/>
      <c r="F6997"/>
    </row>
    <row r="6998" spans="3:6" x14ac:dyDescent="0.2">
      <c r="C6998"/>
      <c r="D6998"/>
      <c r="E6998"/>
      <c r="F6998"/>
    </row>
    <row r="6999" spans="3:6" x14ac:dyDescent="0.2">
      <c r="C6999"/>
      <c r="D6999"/>
      <c r="E6999"/>
      <c r="F6999"/>
    </row>
    <row r="7000" spans="3:6" x14ac:dyDescent="0.2">
      <c r="C7000"/>
      <c r="D7000"/>
      <c r="E7000"/>
      <c r="F7000"/>
    </row>
    <row r="7001" spans="3:6" x14ac:dyDescent="0.2">
      <c r="C7001"/>
      <c r="D7001"/>
      <c r="E7001"/>
      <c r="F7001"/>
    </row>
    <row r="7002" spans="3:6" x14ac:dyDescent="0.2">
      <c r="C7002"/>
      <c r="D7002"/>
      <c r="E7002"/>
      <c r="F7002"/>
    </row>
    <row r="7003" spans="3:6" x14ac:dyDescent="0.2">
      <c r="C7003"/>
      <c r="D7003"/>
      <c r="E7003"/>
      <c r="F7003"/>
    </row>
    <row r="7004" spans="3:6" x14ac:dyDescent="0.2">
      <c r="C7004"/>
      <c r="D7004"/>
      <c r="E7004"/>
      <c r="F7004"/>
    </row>
    <row r="7005" spans="3:6" x14ac:dyDescent="0.2">
      <c r="C7005"/>
      <c r="D7005"/>
      <c r="E7005"/>
      <c r="F7005"/>
    </row>
    <row r="7006" spans="3:6" x14ac:dyDescent="0.2">
      <c r="C7006"/>
      <c r="D7006"/>
      <c r="E7006"/>
      <c r="F7006"/>
    </row>
    <row r="7007" spans="3:6" x14ac:dyDescent="0.2">
      <c r="C7007"/>
      <c r="D7007"/>
      <c r="E7007"/>
      <c r="F7007"/>
    </row>
    <row r="7008" spans="3:6" x14ac:dyDescent="0.2">
      <c r="C7008"/>
      <c r="D7008"/>
      <c r="E7008"/>
      <c r="F7008"/>
    </row>
    <row r="7009" spans="3:6" x14ac:dyDescent="0.2">
      <c r="C7009"/>
      <c r="D7009"/>
      <c r="E7009"/>
      <c r="F7009"/>
    </row>
    <row r="7010" spans="3:6" x14ac:dyDescent="0.2">
      <c r="C7010"/>
      <c r="D7010"/>
      <c r="E7010"/>
      <c r="F7010"/>
    </row>
    <row r="7011" spans="3:6" x14ac:dyDescent="0.2">
      <c r="C7011"/>
      <c r="D7011"/>
      <c r="E7011"/>
      <c r="F7011"/>
    </row>
    <row r="7012" spans="3:6" x14ac:dyDescent="0.2">
      <c r="C7012"/>
      <c r="D7012"/>
      <c r="E7012"/>
      <c r="F7012"/>
    </row>
    <row r="7013" spans="3:6" x14ac:dyDescent="0.2">
      <c r="C7013"/>
      <c r="D7013"/>
      <c r="E7013"/>
      <c r="F7013"/>
    </row>
    <row r="7014" spans="3:6" x14ac:dyDescent="0.2">
      <c r="C7014"/>
      <c r="D7014"/>
      <c r="E7014"/>
      <c r="F7014"/>
    </row>
    <row r="7015" spans="3:6" x14ac:dyDescent="0.2">
      <c r="C7015"/>
      <c r="D7015"/>
      <c r="E7015"/>
      <c r="F7015"/>
    </row>
    <row r="7016" spans="3:6" x14ac:dyDescent="0.2">
      <c r="C7016"/>
      <c r="D7016"/>
      <c r="E7016"/>
      <c r="F7016"/>
    </row>
    <row r="7017" spans="3:6" x14ac:dyDescent="0.2">
      <c r="C7017"/>
      <c r="D7017"/>
      <c r="E7017"/>
      <c r="F7017"/>
    </row>
    <row r="7018" spans="3:6" x14ac:dyDescent="0.2">
      <c r="C7018"/>
      <c r="D7018"/>
      <c r="E7018"/>
      <c r="F7018"/>
    </row>
    <row r="7019" spans="3:6" x14ac:dyDescent="0.2">
      <c r="C7019"/>
      <c r="D7019"/>
      <c r="E7019"/>
      <c r="F7019"/>
    </row>
    <row r="7020" spans="3:6" x14ac:dyDescent="0.2">
      <c r="C7020"/>
      <c r="D7020"/>
      <c r="E7020"/>
      <c r="F7020"/>
    </row>
    <row r="7021" spans="3:6" x14ac:dyDescent="0.2">
      <c r="C7021"/>
      <c r="D7021"/>
      <c r="E7021"/>
      <c r="F7021"/>
    </row>
    <row r="7022" spans="3:6" x14ac:dyDescent="0.2">
      <c r="C7022"/>
      <c r="D7022"/>
      <c r="E7022"/>
      <c r="F7022"/>
    </row>
    <row r="7023" spans="3:6" x14ac:dyDescent="0.2">
      <c r="C7023"/>
      <c r="D7023"/>
      <c r="E7023"/>
      <c r="F7023"/>
    </row>
    <row r="7024" spans="3:6" x14ac:dyDescent="0.2">
      <c r="C7024"/>
      <c r="D7024"/>
      <c r="E7024"/>
      <c r="F7024"/>
    </row>
    <row r="7025" spans="3:6" x14ac:dyDescent="0.2">
      <c r="C7025"/>
      <c r="D7025"/>
      <c r="E7025"/>
      <c r="F7025"/>
    </row>
    <row r="7026" spans="3:6" x14ac:dyDescent="0.2">
      <c r="C7026"/>
      <c r="D7026"/>
      <c r="E7026"/>
      <c r="F7026"/>
    </row>
    <row r="7027" spans="3:6" x14ac:dyDescent="0.2">
      <c r="C7027"/>
      <c r="D7027"/>
      <c r="E7027"/>
      <c r="F7027"/>
    </row>
    <row r="7028" spans="3:6" x14ac:dyDescent="0.2">
      <c r="C7028"/>
      <c r="D7028"/>
      <c r="E7028"/>
      <c r="F7028"/>
    </row>
    <row r="7029" spans="3:6" x14ac:dyDescent="0.2">
      <c r="C7029"/>
      <c r="D7029"/>
      <c r="E7029"/>
      <c r="F7029"/>
    </row>
    <row r="7030" spans="3:6" x14ac:dyDescent="0.2">
      <c r="C7030"/>
      <c r="D7030"/>
      <c r="E7030"/>
      <c r="F7030"/>
    </row>
    <row r="7031" spans="3:6" x14ac:dyDescent="0.2">
      <c r="C7031"/>
      <c r="D7031"/>
      <c r="E7031"/>
      <c r="F7031"/>
    </row>
    <row r="7032" spans="3:6" x14ac:dyDescent="0.2">
      <c r="C7032"/>
      <c r="D7032"/>
      <c r="E7032"/>
      <c r="F7032"/>
    </row>
    <row r="7033" spans="3:6" x14ac:dyDescent="0.2">
      <c r="C7033"/>
      <c r="D7033"/>
      <c r="E7033"/>
      <c r="F7033"/>
    </row>
    <row r="7034" spans="3:6" x14ac:dyDescent="0.2">
      <c r="C7034"/>
      <c r="D7034"/>
      <c r="E7034"/>
      <c r="F7034"/>
    </row>
    <row r="7035" spans="3:6" x14ac:dyDescent="0.2">
      <c r="C7035"/>
      <c r="D7035"/>
      <c r="E7035"/>
      <c r="F7035"/>
    </row>
    <row r="7036" spans="3:6" x14ac:dyDescent="0.2">
      <c r="C7036"/>
      <c r="D7036"/>
      <c r="E7036"/>
      <c r="F7036"/>
    </row>
    <row r="7037" spans="3:6" x14ac:dyDescent="0.2">
      <c r="C7037"/>
      <c r="D7037"/>
      <c r="E7037"/>
      <c r="F7037"/>
    </row>
    <row r="7038" spans="3:6" x14ac:dyDescent="0.2">
      <c r="C7038"/>
      <c r="D7038"/>
      <c r="E7038"/>
      <c r="F7038"/>
    </row>
    <row r="7039" spans="3:6" x14ac:dyDescent="0.2">
      <c r="C7039"/>
      <c r="D7039"/>
      <c r="E7039"/>
      <c r="F7039"/>
    </row>
    <row r="7040" spans="3:6" x14ac:dyDescent="0.2">
      <c r="C7040"/>
      <c r="D7040"/>
      <c r="E7040"/>
      <c r="F7040"/>
    </row>
    <row r="7041" spans="3:6" x14ac:dyDescent="0.2">
      <c r="C7041"/>
      <c r="D7041"/>
      <c r="E7041"/>
      <c r="F7041"/>
    </row>
    <row r="7042" spans="3:6" x14ac:dyDescent="0.2">
      <c r="C7042"/>
      <c r="D7042"/>
      <c r="E7042"/>
      <c r="F7042"/>
    </row>
    <row r="7043" spans="3:6" x14ac:dyDescent="0.2">
      <c r="C7043"/>
      <c r="D7043"/>
      <c r="E7043"/>
      <c r="F7043"/>
    </row>
    <row r="7044" spans="3:6" x14ac:dyDescent="0.2">
      <c r="C7044"/>
      <c r="D7044"/>
      <c r="E7044"/>
      <c r="F7044"/>
    </row>
    <row r="7045" spans="3:6" x14ac:dyDescent="0.2">
      <c r="C7045"/>
      <c r="D7045"/>
      <c r="E7045"/>
      <c r="F7045"/>
    </row>
    <row r="7046" spans="3:6" x14ac:dyDescent="0.2">
      <c r="C7046"/>
      <c r="D7046"/>
      <c r="E7046"/>
      <c r="F7046"/>
    </row>
    <row r="7047" spans="3:6" x14ac:dyDescent="0.2">
      <c r="C7047"/>
      <c r="D7047"/>
      <c r="E7047"/>
      <c r="F7047"/>
    </row>
    <row r="7048" spans="3:6" x14ac:dyDescent="0.2">
      <c r="C7048"/>
      <c r="D7048"/>
      <c r="E7048"/>
      <c r="F7048"/>
    </row>
    <row r="7049" spans="3:6" x14ac:dyDescent="0.2">
      <c r="C7049"/>
      <c r="D7049"/>
      <c r="E7049"/>
      <c r="F7049"/>
    </row>
    <row r="7050" spans="3:6" x14ac:dyDescent="0.2">
      <c r="C7050"/>
      <c r="D7050"/>
      <c r="E7050"/>
      <c r="F7050"/>
    </row>
    <row r="7051" spans="3:6" x14ac:dyDescent="0.2">
      <c r="C7051"/>
      <c r="D7051"/>
      <c r="E7051"/>
      <c r="F7051"/>
    </row>
    <row r="7052" spans="3:6" x14ac:dyDescent="0.2">
      <c r="C7052"/>
      <c r="D7052"/>
      <c r="E7052"/>
      <c r="F7052"/>
    </row>
    <row r="7053" spans="3:6" x14ac:dyDescent="0.2">
      <c r="C7053"/>
      <c r="D7053"/>
      <c r="E7053"/>
      <c r="F7053"/>
    </row>
    <row r="7054" spans="3:6" x14ac:dyDescent="0.2">
      <c r="C7054"/>
      <c r="D7054"/>
      <c r="E7054"/>
      <c r="F7054"/>
    </row>
    <row r="7055" spans="3:6" x14ac:dyDescent="0.2">
      <c r="C7055"/>
      <c r="D7055"/>
      <c r="E7055"/>
      <c r="F7055"/>
    </row>
    <row r="7056" spans="3:6" x14ac:dyDescent="0.2">
      <c r="C7056"/>
      <c r="D7056"/>
      <c r="E7056"/>
      <c r="F7056"/>
    </row>
    <row r="7057" spans="3:6" x14ac:dyDescent="0.2">
      <c r="C7057"/>
      <c r="D7057"/>
      <c r="E7057"/>
      <c r="F7057"/>
    </row>
    <row r="7058" spans="3:6" x14ac:dyDescent="0.2">
      <c r="C7058"/>
      <c r="D7058"/>
      <c r="E7058"/>
      <c r="F7058"/>
    </row>
    <row r="7059" spans="3:6" x14ac:dyDescent="0.2">
      <c r="C7059"/>
      <c r="D7059"/>
      <c r="E7059"/>
      <c r="F7059"/>
    </row>
    <row r="7060" spans="3:6" x14ac:dyDescent="0.2">
      <c r="C7060"/>
      <c r="D7060"/>
      <c r="E7060"/>
      <c r="F7060"/>
    </row>
    <row r="7061" spans="3:6" x14ac:dyDescent="0.2">
      <c r="C7061"/>
      <c r="D7061"/>
      <c r="E7061"/>
      <c r="F7061"/>
    </row>
    <row r="7062" spans="3:6" x14ac:dyDescent="0.2">
      <c r="C7062"/>
      <c r="D7062"/>
      <c r="E7062"/>
      <c r="F7062"/>
    </row>
    <row r="7063" spans="3:6" x14ac:dyDescent="0.2">
      <c r="C7063"/>
      <c r="D7063"/>
      <c r="E7063"/>
      <c r="F7063"/>
    </row>
    <row r="7064" spans="3:6" x14ac:dyDescent="0.2">
      <c r="C7064"/>
      <c r="D7064"/>
      <c r="E7064"/>
      <c r="F7064"/>
    </row>
    <row r="7065" spans="3:6" x14ac:dyDescent="0.2">
      <c r="C7065"/>
      <c r="D7065"/>
      <c r="E7065"/>
      <c r="F7065"/>
    </row>
    <row r="7066" spans="3:6" x14ac:dyDescent="0.2">
      <c r="C7066"/>
      <c r="D7066"/>
      <c r="E7066"/>
      <c r="F7066"/>
    </row>
    <row r="7067" spans="3:6" x14ac:dyDescent="0.2">
      <c r="C7067"/>
      <c r="D7067"/>
      <c r="E7067"/>
      <c r="F7067"/>
    </row>
    <row r="7068" spans="3:6" x14ac:dyDescent="0.2">
      <c r="C7068"/>
      <c r="D7068"/>
      <c r="E7068"/>
      <c r="F7068"/>
    </row>
    <row r="7069" spans="3:6" x14ac:dyDescent="0.2">
      <c r="C7069"/>
      <c r="D7069"/>
      <c r="E7069"/>
      <c r="F7069"/>
    </row>
    <row r="7070" spans="3:6" x14ac:dyDescent="0.2">
      <c r="C7070"/>
      <c r="D7070"/>
      <c r="E7070"/>
      <c r="F7070"/>
    </row>
    <row r="7071" spans="3:6" x14ac:dyDescent="0.2">
      <c r="C7071"/>
      <c r="D7071"/>
      <c r="E7071"/>
      <c r="F7071"/>
    </row>
    <row r="7072" spans="3:6" x14ac:dyDescent="0.2">
      <c r="C7072"/>
      <c r="D7072"/>
      <c r="E7072"/>
      <c r="F7072"/>
    </row>
    <row r="7073" spans="3:6" x14ac:dyDescent="0.2">
      <c r="C7073"/>
      <c r="D7073"/>
      <c r="E7073"/>
      <c r="F7073"/>
    </row>
    <row r="7074" spans="3:6" x14ac:dyDescent="0.2">
      <c r="C7074"/>
      <c r="D7074"/>
      <c r="E7074"/>
      <c r="F7074"/>
    </row>
    <row r="7075" spans="3:6" x14ac:dyDescent="0.2">
      <c r="C7075"/>
      <c r="D7075"/>
      <c r="E7075"/>
      <c r="F7075"/>
    </row>
    <row r="7076" spans="3:6" x14ac:dyDescent="0.2">
      <c r="C7076"/>
      <c r="D7076"/>
      <c r="E7076"/>
      <c r="F7076"/>
    </row>
    <row r="7077" spans="3:6" x14ac:dyDescent="0.2">
      <c r="C7077"/>
      <c r="D7077"/>
      <c r="E7077"/>
      <c r="F7077"/>
    </row>
    <row r="7078" spans="3:6" x14ac:dyDescent="0.2">
      <c r="C7078"/>
      <c r="D7078"/>
      <c r="E7078"/>
      <c r="F7078"/>
    </row>
    <row r="7079" spans="3:6" x14ac:dyDescent="0.2">
      <c r="C7079"/>
      <c r="D7079"/>
      <c r="E7079"/>
      <c r="F7079"/>
    </row>
    <row r="7080" spans="3:6" x14ac:dyDescent="0.2">
      <c r="C7080"/>
      <c r="D7080"/>
      <c r="E7080"/>
      <c r="F7080"/>
    </row>
    <row r="7081" spans="3:6" x14ac:dyDescent="0.2">
      <c r="C7081"/>
      <c r="D7081"/>
      <c r="E7081"/>
      <c r="F7081"/>
    </row>
    <row r="7082" spans="3:6" x14ac:dyDescent="0.2">
      <c r="C7082"/>
      <c r="D7082"/>
      <c r="E7082"/>
      <c r="F7082"/>
    </row>
    <row r="7083" spans="3:6" x14ac:dyDescent="0.2">
      <c r="C7083"/>
      <c r="D7083"/>
      <c r="E7083"/>
      <c r="F7083"/>
    </row>
    <row r="7084" spans="3:6" x14ac:dyDescent="0.2">
      <c r="C7084"/>
      <c r="D7084"/>
      <c r="E7084"/>
      <c r="F7084"/>
    </row>
    <row r="7085" spans="3:6" x14ac:dyDescent="0.2">
      <c r="C7085"/>
      <c r="D7085"/>
      <c r="E7085"/>
      <c r="F7085"/>
    </row>
    <row r="7086" spans="3:6" x14ac:dyDescent="0.2">
      <c r="C7086"/>
      <c r="D7086"/>
      <c r="E7086"/>
      <c r="F7086"/>
    </row>
    <row r="7087" spans="3:6" x14ac:dyDescent="0.2">
      <c r="C7087"/>
      <c r="D7087"/>
      <c r="E7087"/>
      <c r="F7087"/>
    </row>
    <row r="7088" spans="3:6" x14ac:dyDescent="0.2">
      <c r="C7088"/>
      <c r="D7088"/>
      <c r="E7088"/>
      <c r="F7088"/>
    </row>
    <row r="7089" spans="3:6" x14ac:dyDescent="0.2">
      <c r="C7089"/>
      <c r="D7089"/>
      <c r="E7089"/>
      <c r="F7089"/>
    </row>
    <row r="7090" spans="3:6" x14ac:dyDescent="0.2">
      <c r="C7090"/>
      <c r="D7090"/>
      <c r="E7090"/>
      <c r="F7090"/>
    </row>
    <row r="7091" spans="3:6" x14ac:dyDescent="0.2">
      <c r="C7091"/>
      <c r="D7091"/>
      <c r="E7091"/>
      <c r="F7091"/>
    </row>
    <row r="7092" spans="3:6" x14ac:dyDescent="0.2">
      <c r="C7092"/>
      <c r="D7092"/>
      <c r="E7092"/>
      <c r="F7092"/>
    </row>
    <row r="7093" spans="3:6" x14ac:dyDescent="0.2">
      <c r="C7093"/>
      <c r="D7093"/>
      <c r="E7093"/>
      <c r="F7093"/>
    </row>
    <row r="7094" spans="3:6" x14ac:dyDescent="0.2">
      <c r="C7094"/>
      <c r="D7094"/>
      <c r="E7094"/>
      <c r="F7094"/>
    </row>
    <row r="7095" spans="3:6" x14ac:dyDescent="0.2">
      <c r="C7095"/>
      <c r="D7095"/>
      <c r="E7095"/>
      <c r="F7095"/>
    </row>
    <row r="7096" spans="3:6" x14ac:dyDescent="0.2">
      <c r="C7096"/>
      <c r="D7096"/>
      <c r="E7096"/>
      <c r="F7096"/>
    </row>
    <row r="7097" spans="3:6" x14ac:dyDescent="0.2">
      <c r="C7097"/>
      <c r="D7097"/>
      <c r="E7097"/>
      <c r="F7097"/>
    </row>
    <row r="7098" spans="3:6" x14ac:dyDescent="0.2">
      <c r="C7098"/>
      <c r="D7098"/>
      <c r="E7098"/>
      <c r="F7098"/>
    </row>
    <row r="7099" spans="3:6" x14ac:dyDescent="0.2">
      <c r="C7099"/>
      <c r="D7099"/>
      <c r="E7099"/>
      <c r="F7099"/>
    </row>
    <row r="7100" spans="3:6" x14ac:dyDescent="0.2">
      <c r="C7100"/>
      <c r="D7100"/>
      <c r="E7100"/>
      <c r="F7100"/>
    </row>
    <row r="7101" spans="3:6" x14ac:dyDescent="0.2">
      <c r="C7101"/>
      <c r="D7101"/>
      <c r="E7101"/>
      <c r="F7101"/>
    </row>
    <row r="7102" spans="3:6" x14ac:dyDescent="0.2">
      <c r="C7102"/>
      <c r="D7102"/>
      <c r="E7102"/>
      <c r="F7102"/>
    </row>
    <row r="7103" spans="3:6" x14ac:dyDescent="0.2">
      <c r="C7103"/>
      <c r="D7103"/>
      <c r="E7103"/>
      <c r="F7103"/>
    </row>
    <row r="7104" spans="3:6" x14ac:dyDescent="0.2">
      <c r="C7104"/>
      <c r="D7104"/>
      <c r="E7104"/>
      <c r="F7104"/>
    </row>
    <row r="7105" spans="3:6" x14ac:dyDescent="0.2">
      <c r="C7105"/>
      <c r="D7105"/>
      <c r="E7105"/>
      <c r="F7105"/>
    </row>
    <row r="7106" spans="3:6" x14ac:dyDescent="0.2">
      <c r="C7106"/>
      <c r="D7106"/>
      <c r="E7106"/>
      <c r="F7106"/>
    </row>
    <row r="7107" spans="3:6" x14ac:dyDescent="0.2">
      <c r="C7107"/>
      <c r="D7107"/>
      <c r="E7107"/>
      <c r="F7107"/>
    </row>
    <row r="7108" spans="3:6" x14ac:dyDescent="0.2">
      <c r="C7108"/>
      <c r="D7108"/>
      <c r="E7108"/>
      <c r="F7108"/>
    </row>
    <row r="7109" spans="3:6" x14ac:dyDescent="0.2">
      <c r="C7109"/>
      <c r="D7109"/>
      <c r="E7109"/>
      <c r="F7109"/>
    </row>
    <row r="7110" spans="3:6" x14ac:dyDescent="0.2">
      <c r="C7110"/>
      <c r="D7110"/>
      <c r="E7110"/>
      <c r="F7110"/>
    </row>
    <row r="7111" spans="3:6" x14ac:dyDescent="0.2">
      <c r="C7111"/>
      <c r="D7111"/>
      <c r="E7111"/>
      <c r="F7111"/>
    </row>
    <row r="7112" spans="3:6" x14ac:dyDescent="0.2">
      <c r="C7112"/>
      <c r="D7112"/>
      <c r="E7112"/>
      <c r="F7112"/>
    </row>
    <row r="7113" spans="3:6" x14ac:dyDescent="0.2">
      <c r="C7113"/>
      <c r="D7113"/>
      <c r="E7113"/>
      <c r="F7113"/>
    </row>
    <row r="7114" spans="3:6" x14ac:dyDescent="0.2">
      <c r="C7114"/>
      <c r="D7114"/>
      <c r="E7114"/>
      <c r="F7114"/>
    </row>
    <row r="7115" spans="3:6" x14ac:dyDescent="0.2">
      <c r="C7115"/>
      <c r="D7115"/>
      <c r="E7115"/>
      <c r="F7115"/>
    </row>
    <row r="7116" spans="3:6" x14ac:dyDescent="0.2">
      <c r="C7116"/>
      <c r="D7116"/>
      <c r="E7116"/>
      <c r="F7116"/>
    </row>
    <row r="7117" spans="3:6" x14ac:dyDescent="0.2">
      <c r="C7117"/>
      <c r="D7117"/>
      <c r="E7117"/>
      <c r="F7117"/>
    </row>
    <row r="7118" spans="3:6" x14ac:dyDescent="0.2">
      <c r="C7118"/>
      <c r="D7118"/>
      <c r="E7118"/>
      <c r="F7118"/>
    </row>
    <row r="7119" spans="3:6" x14ac:dyDescent="0.2">
      <c r="C7119"/>
      <c r="D7119"/>
      <c r="E7119"/>
      <c r="F7119"/>
    </row>
    <row r="7120" spans="3:6" x14ac:dyDescent="0.2">
      <c r="C7120"/>
      <c r="D7120"/>
      <c r="E7120"/>
      <c r="F7120"/>
    </row>
    <row r="7121" spans="3:6" x14ac:dyDescent="0.2">
      <c r="C7121"/>
      <c r="D7121"/>
      <c r="E7121"/>
      <c r="F7121"/>
    </row>
    <row r="7122" spans="3:6" x14ac:dyDescent="0.2">
      <c r="C7122"/>
      <c r="D7122"/>
      <c r="E7122"/>
      <c r="F7122"/>
    </row>
    <row r="7123" spans="3:6" x14ac:dyDescent="0.2">
      <c r="C7123"/>
      <c r="D7123"/>
      <c r="E7123"/>
      <c r="F7123"/>
    </row>
    <row r="7124" spans="3:6" x14ac:dyDescent="0.2">
      <c r="C7124"/>
      <c r="D7124"/>
      <c r="E7124"/>
      <c r="F7124"/>
    </row>
    <row r="7125" spans="3:6" x14ac:dyDescent="0.2">
      <c r="C7125"/>
      <c r="D7125"/>
      <c r="E7125"/>
      <c r="F7125"/>
    </row>
    <row r="7126" spans="3:6" x14ac:dyDescent="0.2">
      <c r="C7126"/>
      <c r="D7126"/>
      <c r="E7126"/>
      <c r="F7126"/>
    </row>
    <row r="7127" spans="3:6" x14ac:dyDescent="0.2">
      <c r="C7127"/>
      <c r="D7127"/>
      <c r="E7127"/>
      <c r="F7127"/>
    </row>
    <row r="7128" spans="3:6" x14ac:dyDescent="0.2">
      <c r="C7128"/>
      <c r="D7128"/>
      <c r="E7128"/>
      <c r="F7128"/>
    </row>
    <row r="7129" spans="3:6" x14ac:dyDescent="0.2">
      <c r="C7129"/>
      <c r="D7129"/>
      <c r="E7129"/>
      <c r="F7129"/>
    </row>
    <row r="7130" spans="3:6" x14ac:dyDescent="0.2">
      <c r="C7130"/>
      <c r="D7130"/>
      <c r="E7130"/>
      <c r="F7130"/>
    </row>
    <row r="7131" spans="3:6" x14ac:dyDescent="0.2">
      <c r="C7131"/>
      <c r="D7131"/>
      <c r="E7131"/>
      <c r="F7131"/>
    </row>
    <row r="7132" spans="3:6" x14ac:dyDescent="0.2">
      <c r="C7132"/>
      <c r="D7132"/>
      <c r="E7132"/>
      <c r="F7132"/>
    </row>
    <row r="7133" spans="3:6" x14ac:dyDescent="0.2">
      <c r="C7133"/>
      <c r="D7133"/>
      <c r="E7133"/>
      <c r="F7133"/>
    </row>
    <row r="7134" spans="3:6" x14ac:dyDescent="0.2">
      <c r="C7134"/>
      <c r="D7134"/>
      <c r="E7134"/>
      <c r="F7134"/>
    </row>
    <row r="7135" spans="3:6" x14ac:dyDescent="0.2">
      <c r="C7135"/>
      <c r="D7135"/>
      <c r="E7135"/>
      <c r="F7135"/>
    </row>
    <row r="7136" spans="3:6" x14ac:dyDescent="0.2">
      <c r="C7136"/>
      <c r="D7136"/>
      <c r="E7136"/>
      <c r="F7136"/>
    </row>
    <row r="7137" spans="3:6" x14ac:dyDescent="0.2">
      <c r="C7137"/>
      <c r="D7137"/>
      <c r="E7137"/>
      <c r="F7137"/>
    </row>
    <row r="7138" spans="3:6" x14ac:dyDescent="0.2">
      <c r="C7138"/>
      <c r="D7138"/>
      <c r="E7138"/>
      <c r="F7138"/>
    </row>
    <row r="7139" spans="3:6" x14ac:dyDescent="0.2">
      <c r="C7139"/>
      <c r="D7139"/>
      <c r="E7139"/>
      <c r="F7139"/>
    </row>
    <row r="7140" spans="3:6" x14ac:dyDescent="0.2">
      <c r="C7140"/>
      <c r="D7140"/>
      <c r="E7140"/>
      <c r="F7140"/>
    </row>
    <row r="7141" spans="3:6" x14ac:dyDescent="0.2">
      <c r="C7141"/>
      <c r="D7141"/>
      <c r="E7141"/>
      <c r="F7141"/>
    </row>
    <row r="7142" spans="3:6" x14ac:dyDescent="0.2">
      <c r="C7142"/>
      <c r="D7142"/>
      <c r="E7142"/>
      <c r="F7142"/>
    </row>
    <row r="7143" spans="3:6" x14ac:dyDescent="0.2">
      <c r="C7143"/>
      <c r="D7143"/>
      <c r="E7143"/>
      <c r="F7143"/>
    </row>
    <row r="7144" spans="3:6" x14ac:dyDescent="0.2">
      <c r="C7144"/>
      <c r="D7144"/>
      <c r="E7144"/>
      <c r="F7144"/>
    </row>
    <row r="7145" spans="3:6" x14ac:dyDescent="0.2">
      <c r="C7145"/>
      <c r="D7145"/>
      <c r="E7145"/>
      <c r="F7145"/>
    </row>
    <row r="7146" spans="3:6" x14ac:dyDescent="0.2">
      <c r="C7146"/>
      <c r="D7146"/>
      <c r="E7146"/>
      <c r="F7146"/>
    </row>
    <row r="7147" spans="3:6" x14ac:dyDescent="0.2">
      <c r="C7147"/>
      <c r="D7147"/>
      <c r="E7147"/>
      <c r="F7147"/>
    </row>
    <row r="7148" spans="3:6" x14ac:dyDescent="0.2">
      <c r="C7148"/>
      <c r="D7148"/>
      <c r="E7148"/>
      <c r="F7148"/>
    </row>
    <row r="7149" spans="3:6" x14ac:dyDescent="0.2">
      <c r="C7149"/>
      <c r="D7149"/>
      <c r="E7149"/>
      <c r="F7149"/>
    </row>
    <row r="7150" spans="3:6" x14ac:dyDescent="0.2">
      <c r="C7150"/>
      <c r="D7150"/>
      <c r="E7150"/>
      <c r="F7150"/>
    </row>
    <row r="7151" spans="3:6" x14ac:dyDescent="0.2">
      <c r="C7151"/>
      <c r="D7151"/>
      <c r="E7151"/>
      <c r="F7151"/>
    </row>
    <row r="7152" spans="3:6" x14ac:dyDescent="0.2">
      <c r="C7152"/>
      <c r="D7152"/>
      <c r="E7152"/>
      <c r="F7152"/>
    </row>
    <row r="7153" spans="3:6" x14ac:dyDescent="0.2">
      <c r="C7153"/>
      <c r="D7153"/>
      <c r="E7153"/>
      <c r="F7153"/>
    </row>
    <row r="7154" spans="3:6" x14ac:dyDescent="0.2">
      <c r="C7154"/>
      <c r="D7154"/>
      <c r="E7154"/>
      <c r="F7154"/>
    </row>
    <row r="7155" spans="3:6" x14ac:dyDescent="0.2">
      <c r="C7155"/>
      <c r="D7155"/>
      <c r="E7155"/>
      <c r="F7155"/>
    </row>
    <row r="7156" spans="3:6" x14ac:dyDescent="0.2">
      <c r="C7156"/>
      <c r="D7156"/>
      <c r="E7156"/>
      <c r="F7156"/>
    </row>
    <row r="7157" spans="3:6" x14ac:dyDescent="0.2">
      <c r="C7157"/>
      <c r="D7157"/>
      <c r="E7157"/>
      <c r="F7157"/>
    </row>
    <row r="7158" spans="3:6" x14ac:dyDescent="0.2">
      <c r="C7158"/>
      <c r="D7158"/>
      <c r="E7158"/>
      <c r="F7158"/>
    </row>
    <row r="7159" spans="3:6" x14ac:dyDescent="0.2">
      <c r="C7159"/>
      <c r="D7159"/>
      <c r="E7159"/>
      <c r="F7159"/>
    </row>
    <row r="7160" spans="3:6" x14ac:dyDescent="0.2">
      <c r="C7160"/>
      <c r="D7160"/>
      <c r="E7160"/>
      <c r="F7160"/>
    </row>
    <row r="7161" spans="3:6" x14ac:dyDescent="0.2">
      <c r="C7161"/>
      <c r="D7161"/>
      <c r="E7161"/>
      <c r="F7161"/>
    </row>
    <row r="7162" spans="3:6" x14ac:dyDescent="0.2">
      <c r="C7162"/>
      <c r="D7162"/>
      <c r="E7162"/>
      <c r="F7162"/>
    </row>
    <row r="7163" spans="3:6" x14ac:dyDescent="0.2">
      <c r="C7163"/>
      <c r="D7163"/>
      <c r="E7163"/>
      <c r="F7163"/>
    </row>
    <row r="7164" spans="3:6" x14ac:dyDescent="0.2">
      <c r="C7164"/>
      <c r="D7164"/>
      <c r="E7164"/>
      <c r="F7164"/>
    </row>
    <row r="7165" spans="3:6" x14ac:dyDescent="0.2">
      <c r="C7165"/>
      <c r="D7165"/>
      <c r="E7165"/>
      <c r="F7165"/>
    </row>
    <row r="7166" spans="3:6" x14ac:dyDescent="0.2">
      <c r="C7166"/>
      <c r="D7166"/>
      <c r="E7166"/>
      <c r="F7166"/>
    </row>
    <row r="7167" spans="3:6" x14ac:dyDescent="0.2">
      <c r="C7167"/>
      <c r="D7167"/>
      <c r="E7167"/>
      <c r="F7167"/>
    </row>
    <row r="7168" spans="3:6" x14ac:dyDescent="0.2">
      <c r="C7168"/>
      <c r="D7168"/>
      <c r="E7168"/>
      <c r="F7168"/>
    </row>
    <row r="7169" spans="3:6" x14ac:dyDescent="0.2">
      <c r="C7169"/>
      <c r="D7169"/>
      <c r="E7169"/>
      <c r="F7169"/>
    </row>
    <row r="7170" spans="3:6" x14ac:dyDescent="0.2">
      <c r="C7170"/>
      <c r="D7170"/>
      <c r="E7170"/>
      <c r="F7170"/>
    </row>
    <row r="7171" spans="3:6" x14ac:dyDescent="0.2">
      <c r="C7171"/>
      <c r="D7171"/>
      <c r="E7171"/>
      <c r="F7171"/>
    </row>
    <row r="7172" spans="3:6" x14ac:dyDescent="0.2">
      <c r="C7172"/>
      <c r="D7172"/>
      <c r="E7172"/>
      <c r="F7172"/>
    </row>
    <row r="7173" spans="3:6" x14ac:dyDescent="0.2">
      <c r="C7173"/>
      <c r="D7173"/>
      <c r="E7173"/>
      <c r="F7173"/>
    </row>
    <row r="7174" spans="3:6" x14ac:dyDescent="0.2">
      <c r="C7174"/>
      <c r="D7174"/>
      <c r="E7174"/>
      <c r="F7174"/>
    </row>
    <row r="7175" spans="3:6" x14ac:dyDescent="0.2">
      <c r="C7175"/>
      <c r="D7175"/>
      <c r="E7175"/>
      <c r="F7175"/>
    </row>
    <row r="7176" spans="3:6" x14ac:dyDescent="0.2">
      <c r="C7176"/>
      <c r="D7176"/>
      <c r="E7176"/>
      <c r="F7176"/>
    </row>
    <row r="7177" spans="3:6" x14ac:dyDescent="0.2">
      <c r="C7177"/>
      <c r="D7177"/>
      <c r="E7177"/>
      <c r="F7177"/>
    </row>
    <row r="7178" spans="3:6" x14ac:dyDescent="0.2">
      <c r="C7178"/>
      <c r="D7178"/>
      <c r="E7178"/>
      <c r="F7178"/>
    </row>
    <row r="7179" spans="3:6" x14ac:dyDescent="0.2">
      <c r="C7179"/>
      <c r="D7179"/>
      <c r="E7179"/>
      <c r="F7179"/>
    </row>
    <row r="7180" spans="3:6" x14ac:dyDescent="0.2">
      <c r="C7180"/>
      <c r="D7180"/>
      <c r="E7180"/>
      <c r="F7180"/>
    </row>
    <row r="7181" spans="3:6" x14ac:dyDescent="0.2">
      <c r="C7181"/>
      <c r="D7181"/>
      <c r="E7181"/>
      <c r="F7181"/>
    </row>
    <row r="7182" spans="3:6" x14ac:dyDescent="0.2">
      <c r="C7182"/>
      <c r="D7182"/>
      <c r="E7182"/>
      <c r="F7182"/>
    </row>
    <row r="7183" spans="3:6" x14ac:dyDescent="0.2">
      <c r="C7183"/>
      <c r="D7183"/>
      <c r="E7183"/>
      <c r="F7183"/>
    </row>
    <row r="7184" spans="3:6" x14ac:dyDescent="0.2">
      <c r="C7184"/>
      <c r="D7184"/>
      <c r="E7184"/>
      <c r="F7184"/>
    </row>
    <row r="7185" spans="3:6" x14ac:dyDescent="0.2">
      <c r="C7185"/>
      <c r="D7185"/>
      <c r="E7185"/>
      <c r="F7185"/>
    </row>
    <row r="7186" spans="3:6" x14ac:dyDescent="0.2">
      <c r="C7186"/>
      <c r="D7186"/>
      <c r="E7186"/>
      <c r="F7186"/>
    </row>
    <row r="7187" spans="3:6" x14ac:dyDescent="0.2">
      <c r="C7187"/>
      <c r="D7187"/>
      <c r="E7187"/>
      <c r="F7187"/>
    </row>
    <row r="7188" spans="3:6" x14ac:dyDescent="0.2">
      <c r="C7188"/>
      <c r="D7188"/>
      <c r="E7188"/>
      <c r="F7188"/>
    </row>
    <row r="7189" spans="3:6" x14ac:dyDescent="0.2">
      <c r="C7189"/>
      <c r="D7189"/>
      <c r="E7189"/>
      <c r="F7189"/>
    </row>
    <row r="7190" spans="3:6" x14ac:dyDescent="0.2">
      <c r="C7190"/>
      <c r="D7190"/>
      <c r="E7190"/>
      <c r="F7190"/>
    </row>
    <row r="7191" spans="3:6" x14ac:dyDescent="0.2">
      <c r="C7191"/>
      <c r="D7191"/>
      <c r="E7191"/>
      <c r="F7191"/>
    </row>
    <row r="7192" spans="3:6" x14ac:dyDescent="0.2">
      <c r="C7192"/>
      <c r="D7192"/>
      <c r="E7192"/>
      <c r="F7192"/>
    </row>
    <row r="7193" spans="3:6" x14ac:dyDescent="0.2">
      <c r="C7193"/>
      <c r="D7193"/>
      <c r="E7193"/>
      <c r="F7193"/>
    </row>
    <row r="7194" spans="3:6" x14ac:dyDescent="0.2">
      <c r="C7194"/>
      <c r="D7194"/>
      <c r="E7194"/>
      <c r="F7194"/>
    </row>
    <row r="7195" spans="3:6" x14ac:dyDescent="0.2">
      <c r="C7195"/>
      <c r="D7195"/>
      <c r="E7195"/>
      <c r="F7195"/>
    </row>
    <row r="7196" spans="3:6" x14ac:dyDescent="0.2">
      <c r="C7196"/>
      <c r="D7196"/>
      <c r="E7196"/>
      <c r="F7196"/>
    </row>
    <row r="7197" spans="3:6" x14ac:dyDescent="0.2">
      <c r="C7197"/>
      <c r="D7197"/>
      <c r="E7197"/>
      <c r="F7197"/>
    </row>
    <row r="7198" spans="3:6" x14ac:dyDescent="0.2">
      <c r="C7198"/>
      <c r="D7198"/>
      <c r="E7198"/>
      <c r="F7198"/>
    </row>
    <row r="7199" spans="3:6" x14ac:dyDescent="0.2">
      <c r="C7199"/>
      <c r="D7199"/>
      <c r="E7199"/>
      <c r="F7199"/>
    </row>
    <row r="7200" spans="3:6" x14ac:dyDescent="0.2">
      <c r="C7200"/>
      <c r="D7200"/>
      <c r="E7200"/>
      <c r="F7200"/>
    </row>
    <row r="7201" spans="3:6" x14ac:dyDescent="0.2">
      <c r="C7201"/>
      <c r="D7201"/>
      <c r="E7201"/>
      <c r="F7201"/>
    </row>
    <row r="7202" spans="3:6" x14ac:dyDescent="0.2">
      <c r="C7202"/>
      <c r="D7202"/>
      <c r="E7202"/>
      <c r="F7202"/>
    </row>
    <row r="7203" spans="3:6" x14ac:dyDescent="0.2">
      <c r="C7203"/>
      <c r="D7203"/>
      <c r="E7203"/>
      <c r="F7203"/>
    </row>
    <row r="7204" spans="3:6" x14ac:dyDescent="0.2">
      <c r="C7204"/>
      <c r="D7204"/>
      <c r="E7204"/>
      <c r="F7204"/>
    </row>
    <row r="7205" spans="3:6" x14ac:dyDescent="0.2">
      <c r="C7205"/>
      <c r="D7205"/>
      <c r="E7205"/>
      <c r="F7205"/>
    </row>
    <row r="7206" spans="3:6" x14ac:dyDescent="0.2">
      <c r="C7206"/>
      <c r="D7206"/>
      <c r="E7206"/>
      <c r="F7206"/>
    </row>
    <row r="7207" spans="3:6" x14ac:dyDescent="0.2">
      <c r="C7207"/>
      <c r="D7207"/>
      <c r="E7207"/>
      <c r="F7207"/>
    </row>
    <row r="7208" spans="3:6" x14ac:dyDescent="0.2">
      <c r="C7208"/>
      <c r="D7208"/>
      <c r="E7208"/>
      <c r="F7208"/>
    </row>
    <row r="7209" spans="3:6" x14ac:dyDescent="0.2">
      <c r="C7209"/>
      <c r="D7209"/>
      <c r="E7209"/>
      <c r="F7209"/>
    </row>
    <row r="7210" spans="3:6" x14ac:dyDescent="0.2">
      <c r="C7210"/>
      <c r="D7210"/>
      <c r="E7210"/>
      <c r="F7210"/>
    </row>
    <row r="7211" spans="3:6" x14ac:dyDescent="0.2">
      <c r="C7211"/>
      <c r="D7211"/>
      <c r="E7211"/>
      <c r="F7211"/>
    </row>
    <row r="7212" spans="3:6" x14ac:dyDescent="0.2">
      <c r="C7212"/>
      <c r="D7212"/>
      <c r="E7212"/>
      <c r="F7212"/>
    </row>
    <row r="7213" spans="3:6" x14ac:dyDescent="0.2">
      <c r="C7213"/>
      <c r="D7213"/>
      <c r="E7213"/>
      <c r="F7213"/>
    </row>
    <row r="7214" spans="3:6" x14ac:dyDescent="0.2">
      <c r="C7214"/>
      <c r="D7214"/>
      <c r="E7214"/>
      <c r="F7214"/>
    </row>
    <row r="7215" spans="3:6" x14ac:dyDescent="0.2">
      <c r="C7215"/>
      <c r="D7215"/>
      <c r="E7215"/>
      <c r="F7215"/>
    </row>
    <row r="7216" spans="3:6" x14ac:dyDescent="0.2">
      <c r="C7216"/>
      <c r="D7216"/>
      <c r="E7216"/>
      <c r="F7216"/>
    </row>
    <row r="7217" spans="3:6" x14ac:dyDescent="0.2">
      <c r="C7217"/>
      <c r="D7217"/>
      <c r="E7217"/>
      <c r="F7217"/>
    </row>
    <row r="7218" spans="3:6" x14ac:dyDescent="0.2">
      <c r="C7218"/>
      <c r="D7218"/>
      <c r="E7218"/>
      <c r="F7218"/>
    </row>
    <row r="7219" spans="3:6" x14ac:dyDescent="0.2">
      <c r="C7219"/>
      <c r="D7219"/>
      <c r="E7219"/>
      <c r="F7219"/>
    </row>
    <row r="7220" spans="3:6" x14ac:dyDescent="0.2">
      <c r="C7220"/>
      <c r="D7220"/>
      <c r="E7220"/>
      <c r="F7220"/>
    </row>
    <row r="7221" spans="3:6" x14ac:dyDescent="0.2">
      <c r="C7221"/>
      <c r="D7221"/>
      <c r="E7221"/>
      <c r="F7221"/>
    </row>
    <row r="7222" spans="3:6" x14ac:dyDescent="0.2">
      <c r="C7222"/>
      <c r="D7222"/>
      <c r="E7222"/>
      <c r="F7222"/>
    </row>
    <row r="7223" spans="3:6" x14ac:dyDescent="0.2">
      <c r="C7223"/>
      <c r="D7223"/>
      <c r="E7223"/>
      <c r="F7223"/>
    </row>
    <row r="7224" spans="3:6" x14ac:dyDescent="0.2">
      <c r="C7224"/>
      <c r="D7224"/>
      <c r="E7224"/>
      <c r="F7224"/>
    </row>
    <row r="7225" spans="3:6" x14ac:dyDescent="0.2">
      <c r="C7225"/>
      <c r="D7225"/>
      <c r="E7225"/>
      <c r="F7225"/>
    </row>
    <row r="7226" spans="3:6" x14ac:dyDescent="0.2">
      <c r="C7226"/>
      <c r="D7226"/>
      <c r="E7226"/>
      <c r="F7226"/>
    </row>
    <row r="7227" spans="3:6" x14ac:dyDescent="0.2">
      <c r="C7227"/>
      <c r="D7227"/>
      <c r="E7227"/>
      <c r="F7227"/>
    </row>
    <row r="7228" spans="3:6" x14ac:dyDescent="0.2">
      <c r="C7228"/>
      <c r="D7228"/>
      <c r="E7228"/>
      <c r="F7228"/>
    </row>
    <row r="7229" spans="3:6" x14ac:dyDescent="0.2">
      <c r="C7229"/>
      <c r="D7229"/>
      <c r="E7229"/>
      <c r="F7229"/>
    </row>
    <row r="7230" spans="3:6" x14ac:dyDescent="0.2">
      <c r="C7230"/>
      <c r="D7230"/>
      <c r="E7230"/>
      <c r="F7230"/>
    </row>
    <row r="7231" spans="3:6" x14ac:dyDescent="0.2">
      <c r="C7231"/>
      <c r="D7231"/>
      <c r="E7231"/>
      <c r="F7231"/>
    </row>
    <row r="7232" spans="3:6" x14ac:dyDescent="0.2">
      <c r="C7232"/>
      <c r="D7232"/>
      <c r="E7232"/>
      <c r="F7232"/>
    </row>
    <row r="7233" spans="3:6" x14ac:dyDescent="0.2">
      <c r="C7233"/>
      <c r="D7233"/>
      <c r="E7233"/>
      <c r="F7233"/>
    </row>
    <row r="7234" spans="3:6" x14ac:dyDescent="0.2">
      <c r="C7234"/>
      <c r="D7234"/>
      <c r="E7234"/>
      <c r="F7234"/>
    </row>
    <row r="7235" spans="3:6" x14ac:dyDescent="0.2">
      <c r="C7235"/>
      <c r="D7235"/>
      <c r="E7235"/>
      <c r="F7235"/>
    </row>
    <row r="7236" spans="3:6" x14ac:dyDescent="0.2">
      <c r="C7236"/>
      <c r="D7236"/>
      <c r="E7236"/>
      <c r="F7236"/>
    </row>
    <row r="7237" spans="3:6" x14ac:dyDescent="0.2">
      <c r="C7237"/>
      <c r="D7237"/>
      <c r="E7237"/>
      <c r="F7237"/>
    </row>
    <row r="7238" spans="3:6" x14ac:dyDescent="0.2">
      <c r="C7238"/>
      <c r="D7238"/>
      <c r="E7238"/>
      <c r="F7238"/>
    </row>
    <row r="7239" spans="3:6" x14ac:dyDescent="0.2">
      <c r="C7239"/>
      <c r="D7239"/>
      <c r="E7239"/>
      <c r="F7239"/>
    </row>
    <row r="7240" spans="3:6" x14ac:dyDescent="0.2">
      <c r="C7240"/>
      <c r="D7240"/>
      <c r="E7240"/>
      <c r="F7240"/>
    </row>
    <row r="7241" spans="3:6" x14ac:dyDescent="0.2">
      <c r="C7241"/>
      <c r="D7241"/>
      <c r="E7241"/>
      <c r="F7241"/>
    </row>
    <row r="7242" spans="3:6" x14ac:dyDescent="0.2">
      <c r="C7242"/>
      <c r="D7242"/>
      <c r="E7242"/>
      <c r="F7242"/>
    </row>
    <row r="7243" spans="3:6" x14ac:dyDescent="0.2">
      <c r="C7243"/>
      <c r="D7243"/>
      <c r="E7243"/>
      <c r="F7243"/>
    </row>
    <row r="7244" spans="3:6" x14ac:dyDescent="0.2">
      <c r="C7244"/>
      <c r="D7244"/>
      <c r="E7244"/>
      <c r="F7244"/>
    </row>
    <row r="7245" spans="3:6" x14ac:dyDescent="0.2">
      <c r="C7245"/>
      <c r="D7245"/>
      <c r="E7245"/>
      <c r="F7245"/>
    </row>
    <row r="7246" spans="3:6" x14ac:dyDescent="0.2">
      <c r="C7246"/>
      <c r="D7246"/>
      <c r="E7246"/>
      <c r="F7246"/>
    </row>
    <row r="7247" spans="3:6" x14ac:dyDescent="0.2">
      <c r="C7247"/>
      <c r="D7247"/>
      <c r="E7247"/>
      <c r="F7247"/>
    </row>
    <row r="7248" spans="3:6" x14ac:dyDescent="0.2">
      <c r="C7248"/>
      <c r="D7248"/>
      <c r="E7248"/>
      <c r="F7248"/>
    </row>
    <row r="7249" spans="3:6" x14ac:dyDescent="0.2">
      <c r="C7249"/>
      <c r="D7249"/>
      <c r="E7249"/>
      <c r="F7249"/>
    </row>
    <row r="7250" spans="3:6" x14ac:dyDescent="0.2">
      <c r="C7250"/>
      <c r="D7250"/>
      <c r="E7250"/>
      <c r="F7250"/>
    </row>
    <row r="7251" spans="3:6" x14ac:dyDescent="0.2">
      <c r="C7251"/>
      <c r="D7251"/>
      <c r="E7251"/>
      <c r="F7251"/>
    </row>
    <row r="7252" spans="3:6" x14ac:dyDescent="0.2">
      <c r="C7252"/>
      <c r="D7252"/>
      <c r="E7252"/>
      <c r="F7252"/>
    </row>
    <row r="7253" spans="3:6" x14ac:dyDescent="0.2">
      <c r="C7253"/>
      <c r="D7253"/>
      <c r="E7253"/>
      <c r="F7253"/>
    </row>
    <row r="7254" spans="3:6" x14ac:dyDescent="0.2">
      <c r="C7254"/>
      <c r="D7254"/>
      <c r="E7254"/>
      <c r="F7254"/>
    </row>
    <row r="7255" spans="3:6" x14ac:dyDescent="0.2">
      <c r="C7255"/>
      <c r="D7255"/>
      <c r="E7255"/>
      <c r="F7255"/>
    </row>
    <row r="7256" spans="3:6" x14ac:dyDescent="0.2">
      <c r="C7256"/>
      <c r="D7256"/>
      <c r="E7256"/>
      <c r="F7256"/>
    </row>
    <row r="7257" spans="3:6" x14ac:dyDescent="0.2">
      <c r="C7257"/>
      <c r="D7257"/>
      <c r="E7257"/>
      <c r="F7257"/>
    </row>
    <row r="7258" spans="3:6" x14ac:dyDescent="0.2">
      <c r="C7258"/>
      <c r="D7258"/>
      <c r="E7258"/>
      <c r="F7258"/>
    </row>
    <row r="7259" spans="3:6" x14ac:dyDescent="0.2">
      <c r="C7259"/>
      <c r="D7259"/>
      <c r="E7259"/>
      <c r="F7259"/>
    </row>
    <row r="7260" spans="3:6" x14ac:dyDescent="0.2">
      <c r="C7260"/>
      <c r="D7260"/>
      <c r="E7260"/>
      <c r="F7260"/>
    </row>
    <row r="7261" spans="3:6" x14ac:dyDescent="0.2">
      <c r="C7261"/>
      <c r="D7261"/>
      <c r="E7261"/>
      <c r="F7261"/>
    </row>
    <row r="7262" spans="3:6" x14ac:dyDescent="0.2">
      <c r="C7262"/>
      <c r="D7262"/>
      <c r="E7262"/>
      <c r="F7262"/>
    </row>
    <row r="7263" spans="3:6" x14ac:dyDescent="0.2">
      <c r="C7263"/>
      <c r="D7263"/>
      <c r="E7263"/>
      <c r="F7263"/>
    </row>
    <row r="7264" spans="3:6" x14ac:dyDescent="0.2">
      <c r="C7264"/>
      <c r="D7264"/>
      <c r="E7264"/>
      <c r="F7264"/>
    </row>
    <row r="7265" spans="3:6" x14ac:dyDescent="0.2">
      <c r="C7265"/>
      <c r="D7265"/>
      <c r="E7265"/>
      <c r="F7265"/>
    </row>
    <row r="7266" spans="3:6" x14ac:dyDescent="0.2">
      <c r="C7266"/>
      <c r="D7266"/>
      <c r="E7266"/>
      <c r="F7266"/>
    </row>
    <row r="7267" spans="3:6" x14ac:dyDescent="0.2">
      <c r="C7267"/>
      <c r="D7267"/>
      <c r="E7267"/>
      <c r="F7267"/>
    </row>
    <row r="7268" spans="3:6" x14ac:dyDescent="0.2">
      <c r="C7268"/>
      <c r="D7268"/>
      <c r="E7268"/>
      <c r="F7268"/>
    </row>
    <row r="7269" spans="3:6" x14ac:dyDescent="0.2">
      <c r="C7269"/>
      <c r="D7269"/>
      <c r="E7269"/>
      <c r="F7269"/>
    </row>
    <row r="7270" spans="3:6" x14ac:dyDescent="0.2">
      <c r="C7270"/>
      <c r="D7270"/>
      <c r="E7270"/>
      <c r="F7270"/>
    </row>
    <row r="7271" spans="3:6" x14ac:dyDescent="0.2">
      <c r="C7271"/>
      <c r="D7271"/>
      <c r="E7271"/>
      <c r="F7271"/>
    </row>
    <row r="7272" spans="3:6" x14ac:dyDescent="0.2">
      <c r="C7272"/>
      <c r="D7272"/>
      <c r="E7272"/>
      <c r="F7272"/>
    </row>
    <row r="7273" spans="3:6" x14ac:dyDescent="0.2">
      <c r="C7273"/>
      <c r="D7273"/>
      <c r="E7273"/>
      <c r="F7273"/>
    </row>
    <row r="7274" spans="3:6" x14ac:dyDescent="0.2">
      <c r="C7274"/>
      <c r="D7274"/>
      <c r="E7274"/>
      <c r="F7274"/>
    </row>
    <row r="7275" spans="3:6" x14ac:dyDescent="0.2">
      <c r="C7275"/>
      <c r="D7275"/>
      <c r="E7275"/>
      <c r="F7275"/>
    </row>
    <row r="7276" spans="3:6" x14ac:dyDescent="0.2">
      <c r="C7276"/>
      <c r="D7276"/>
      <c r="E7276"/>
      <c r="F7276"/>
    </row>
    <row r="7277" spans="3:6" x14ac:dyDescent="0.2">
      <c r="C7277"/>
      <c r="D7277"/>
      <c r="E7277"/>
      <c r="F7277"/>
    </row>
    <row r="7278" spans="3:6" x14ac:dyDescent="0.2">
      <c r="C7278"/>
      <c r="D7278"/>
      <c r="E7278"/>
      <c r="F7278"/>
    </row>
    <row r="7279" spans="3:6" x14ac:dyDescent="0.2">
      <c r="C7279"/>
      <c r="D7279"/>
      <c r="E7279"/>
      <c r="F7279"/>
    </row>
    <row r="7280" spans="3:6" x14ac:dyDescent="0.2">
      <c r="C7280"/>
      <c r="D7280"/>
      <c r="E7280"/>
      <c r="F7280"/>
    </row>
    <row r="7281" spans="3:6" x14ac:dyDescent="0.2">
      <c r="C7281"/>
      <c r="D7281"/>
      <c r="E7281"/>
      <c r="F7281"/>
    </row>
    <row r="7282" spans="3:6" x14ac:dyDescent="0.2">
      <c r="C7282"/>
      <c r="D7282"/>
      <c r="E7282"/>
      <c r="F7282"/>
    </row>
    <row r="7283" spans="3:6" x14ac:dyDescent="0.2">
      <c r="C7283"/>
      <c r="D7283"/>
      <c r="E7283"/>
      <c r="F7283"/>
    </row>
    <row r="7284" spans="3:6" x14ac:dyDescent="0.2">
      <c r="C7284"/>
      <c r="D7284"/>
      <c r="E7284"/>
      <c r="F7284"/>
    </row>
    <row r="7285" spans="3:6" x14ac:dyDescent="0.2">
      <c r="C7285"/>
      <c r="D7285"/>
      <c r="E7285"/>
      <c r="F7285"/>
    </row>
    <row r="7286" spans="3:6" x14ac:dyDescent="0.2">
      <c r="C7286"/>
      <c r="D7286"/>
      <c r="E7286"/>
      <c r="F7286"/>
    </row>
    <row r="7287" spans="3:6" x14ac:dyDescent="0.2">
      <c r="C7287"/>
      <c r="D7287"/>
      <c r="E7287"/>
      <c r="F7287"/>
    </row>
    <row r="7288" spans="3:6" x14ac:dyDescent="0.2">
      <c r="C7288"/>
      <c r="D7288"/>
      <c r="E7288"/>
      <c r="F7288"/>
    </row>
    <row r="7289" spans="3:6" x14ac:dyDescent="0.2">
      <c r="C7289"/>
      <c r="D7289"/>
      <c r="E7289"/>
      <c r="F7289"/>
    </row>
    <row r="7290" spans="3:6" x14ac:dyDescent="0.2">
      <c r="C7290"/>
      <c r="D7290"/>
      <c r="E7290"/>
      <c r="F7290"/>
    </row>
    <row r="7291" spans="3:6" x14ac:dyDescent="0.2">
      <c r="C7291"/>
      <c r="D7291"/>
      <c r="E7291"/>
      <c r="F7291"/>
    </row>
    <row r="7292" spans="3:6" x14ac:dyDescent="0.2">
      <c r="C7292"/>
      <c r="D7292"/>
      <c r="E7292"/>
      <c r="F7292"/>
    </row>
    <row r="7293" spans="3:6" x14ac:dyDescent="0.2">
      <c r="C7293"/>
      <c r="D7293"/>
      <c r="E7293"/>
      <c r="F7293"/>
    </row>
    <row r="7294" spans="3:6" x14ac:dyDescent="0.2">
      <c r="C7294"/>
      <c r="D7294"/>
      <c r="E7294"/>
      <c r="F7294"/>
    </row>
    <row r="7295" spans="3:6" x14ac:dyDescent="0.2">
      <c r="C7295"/>
      <c r="D7295"/>
      <c r="E7295"/>
      <c r="F7295"/>
    </row>
    <row r="7296" spans="3:6" x14ac:dyDescent="0.2">
      <c r="C7296"/>
      <c r="D7296"/>
      <c r="E7296"/>
      <c r="F7296"/>
    </row>
    <row r="7297" spans="3:6" x14ac:dyDescent="0.2">
      <c r="C7297"/>
      <c r="D7297"/>
      <c r="E7297"/>
      <c r="F7297"/>
    </row>
    <row r="7298" spans="3:6" x14ac:dyDescent="0.2">
      <c r="C7298"/>
      <c r="D7298"/>
      <c r="E7298"/>
      <c r="F7298"/>
    </row>
    <row r="7299" spans="3:6" x14ac:dyDescent="0.2">
      <c r="C7299"/>
      <c r="D7299"/>
      <c r="E7299"/>
      <c r="F7299"/>
    </row>
    <row r="7300" spans="3:6" x14ac:dyDescent="0.2">
      <c r="C7300"/>
      <c r="D7300"/>
      <c r="E7300"/>
      <c r="F7300"/>
    </row>
    <row r="7301" spans="3:6" x14ac:dyDescent="0.2">
      <c r="C7301"/>
      <c r="D7301"/>
      <c r="E7301"/>
      <c r="F7301"/>
    </row>
    <row r="7302" spans="3:6" x14ac:dyDescent="0.2">
      <c r="C7302"/>
      <c r="D7302"/>
      <c r="E7302"/>
      <c r="F7302"/>
    </row>
    <row r="7303" spans="3:6" x14ac:dyDescent="0.2">
      <c r="C7303"/>
      <c r="D7303"/>
      <c r="E7303"/>
      <c r="F7303"/>
    </row>
    <row r="7304" spans="3:6" x14ac:dyDescent="0.2">
      <c r="C7304"/>
      <c r="D7304"/>
      <c r="E7304"/>
      <c r="F7304"/>
    </row>
    <row r="7305" spans="3:6" x14ac:dyDescent="0.2">
      <c r="C7305"/>
      <c r="D7305"/>
      <c r="E7305"/>
      <c r="F7305"/>
    </row>
    <row r="7306" spans="3:6" x14ac:dyDescent="0.2">
      <c r="C7306"/>
      <c r="D7306"/>
      <c r="E7306"/>
      <c r="F7306"/>
    </row>
    <row r="7307" spans="3:6" x14ac:dyDescent="0.2">
      <c r="C7307"/>
      <c r="D7307"/>
      <c r="E7307"/>
      <c r="F7307"/>
    </row>
    <row r="7308" spans="3:6" x14ac:dyDescent="0.2">
      <c r="C7308"/>
      <c r="D7308"/>
      <c r="E7308"/>
      <c r="F7308"/>
    </row>
    <row r="7309" spans="3:6" x14ac:dyDescent="0.2">
      <c r="C7309"/>
      <c r="D7309"/>
      <c r="E7309"/>
      <c r="F7309"/>
    </row>
    <row r="7310" spans="3:6" x14ac:dyDescent="0.2">
      <c r="C7310"/>
      <c r="D7310"/>
      <c r="E7310"/>
      <c r="F7310"/>
    </row>
    <row r="7311" spans="3:6" x14ac:dyDescent="0.2">
      <c r="C7311"/>
      <c r="D7311"/>
      <c r="E7311"/>
      <c r="F7311"/>
    </row>
    <row r="7312" spans="3:6" x14ac:dyDescent="0.2">
      <c r="C7312"/>
      <c r="D7312"/>
      <c r="E7312"/>
      <c r="F7312"/>
    </row>
    <row r="7313" spans="3:6" x14ac:dyDescent="0.2">
      <c r="C7313"/>
      <c r="D7313"/>
      <c r="E7313"/>
      <c r="F7313"/>
    </row>
    <row r="7314" spans="3:6" x14ac:dyDescent="0.2">
      <c r="C7314"/>
      <c r="D7314"/>
      <c r="E7314"/>
      <c r="F7314"/>
    </row>
    <row r="7315" spans="3:6" x14ac:dyDescent="0.2">
      <c r="C7315"/>
      <c r="D7315"/>
      <c r="E7315"/>
      <c r="F7315"/>
    </row>
    <row r="7316" spans="3:6" x14ac:dyDescent="0.2">
      <c r="C7316"/>
      <c r="D7316"/>
      <c r="E7316"/>
      <c r="F7316"/>
    </row>
    <row r="7317" spans="3:6" x14ac:dyDescent="0.2">
      <c r="C7317"/>
      <c r="D7317"/>
      <c r="E7317"/>
      <c r="F7317"/>
    </row>
    <row r="7318" spans="3:6" x14ac:dyDescent="0.2">
      <c r="C7318"/>
      <c r="D7318"/>
      <c r="E7318"/>
      <c r="F7318"/>
    </row>
    <row r="7319" spans="3:6" x14ac:dyDescent="0.2">
      <c r="C7319"/>
      <c r="D7319"/>
      <c r="E7319"/>
      <c r="F7319"/>
    </row>
    <row r="7320" spans="3:6" x14ac:dyDescent="0.2">
      <c r="C7320"/>
      <c r="D7320"/>
      <c r="E7320"/>
      <c r="F7320"/>
    </row>
    <row r="7321" spans="3:6" x14ac:dyDescent="0.2">
      <c r="C7321"/>
      <c r="D7321"/>
      <c r="E7321"/>
      <c r="F7321"/>
    </row>
    <row r="7322" spans="3:6" x14ac:dyDescent="0.2">
      <c r="C7322"/>
      <c r="D7322"/>
      <c r="E7322"/>
      <c r="F7322"/>
    </row>
    <row r="7323" spans="3:6" x14ac:dyDescent="0.2">
      <c r="C7323"/>
      <c r="D7323"/>
      <c r="E7323"/>
      <c r="F7323"/>
    </row>
    <row r="7324" spans="3:6" x14ac:dyDescent="0.2">
      <c r="C7324"/>
      <c r="D7324"/>
      <c r="E7324"/>
      <c r="F7324"/>
    </row>
    <row r="7325" spans="3:6" x14ac:dyDescent="0.2">
      <c r="C7325"/>
      <c r="D7325"/>
      <c r="E7325"/>
      <c r="F7325"/>
    </row>
    <row r="7326" spans="3:6" x14ac:dyDescent="0.2">
      <c r="C7326"/>
      <c r="D7326"/>
      <c r="E7326"/>
      <c r="F7326"/>
    </row>
    <row r="7327" spans="3:6" x14ac:dyDescent="0.2">
      <c r="C7327"/>
      <c r="D7327"/>
      <c r="E7327"/>
      <c r="F7327"/>
    </row>
    <row r="7328" spans="3:6" x14ac:dyDescent="0.2">
      <c r="C7328"/>
      <c r="D7328"/>
      <c r="E7328"/>
      <c r="F7328"/>
    </row>
    <row r="7329" spans="3:6" x14ac:dyDescent="0.2">
      <c r="C7329"/>
      <c r="D7329"/>
      <c r="E7329"/>
      <c r="F7329"/>
    </row>
    <row r="7330" spans="3:6" x14ac:dyDescent="0.2">
      <c r="C7330"/>
      <c r="D7330"/>
      <c r="E7330"/>
      <c r="F7330"/>
    </row>
    <row r="7331" spans="3:6" x14ac:dyDescent="0.2">
      <c r="C7331"/>
      <c r="D7331"/>
      <c r="E7331"/>
      <c r="F7331"/>
    </row>
    <row r="7332" spans="3:6" x14ac:dyDescent="0.2">
      <c r="C7332"/>
      <c r="D7332"/>
      <c r="E7332"/>
      <c r="F7332"/>
    </row>
    <row r="7333" spans="3:6" x14ac:dyDescent="0.2">
      <c r="C7333"/>
      <c r="D7333"/>
      <c r="E7333"/>
      <c r="F7333"/>
    </row>
    <row r="7334" spans="3:6" x14ac:dyDescent="0.2">
      <c r="C7334"/>
      <c r="D7334"/>
      <c r="E7334"/>
      <c r="F7334"/>
    </row>
    <row r="7335" spans="3:6" x14ac:dyDescent="0.2">
      <c r="C7335"/>
      <c r="D7335"/>
      <c r="E7335"/>
      <c r="F7335"/>
    </row>
    <row r="7336" spans="3:6" x14ac:dyDescent="0.2">
      <c r="C7336"/>
      <c r="D7336"/>
      <c r="E7336"/>
      <c r="F7336"/>
    </row>
    <row r="7337" spans="3:6" x14ac:dyDescent="0.2">
      <c r="C7337"/>
      <c r="D7337"/>
      <c r="E7337"/>
      <c r="F7337"/>
    </row>
    <row r="7338" spans="3:6" x14ac:dyDescent="0.2">
      <c r="C7338"/>
      <c r="D7338"/>
      <c r="E7338"/>
      <c r="F7338"/>
    </row>
    <row r="7339" spans="3:6" x14ac:dyDescent="0.2">
      <c r="C7339"/>
      <c r="D7339"/>
      <c r="E7339"/>
      <c r="F7339"/>
    </row>
    <row r="7340" spans="3:6" x14ac:dyDescent="0.2">
      <c r="C7340"/>
      <c r="D7340"/>
      <c r="E7340"/>
      <c r="F7340"/>
    </row>
    <row r="7341" spans="3:6" x14ac:dyDescent="0.2">
      <c r="C7341"/>
      <c r="D7341"/>
      <c r="E7341"/>
      <c r="F7341"/>
    </row>
    <row r="7342" spans="3:6" x14ac:dyDescent="0.2">
      <c r="C7342"/>
      <c r="D7342"/>
      <c r="E7342"/>
      <c r="F7342"/>
    </row>
    <row r="7343" spans="3:6" x14ac:dyDescent="0.2">
      <c r="C7343"/>
      <c r="D7343"/>
      <c r="E7343"/>
      <c r="F7343"/>
    </row>
    <row r="7344" spans="3:6" x14ac:dyDescent="0.2">
      <c r="C7344"/>
      <c r="D7344"/>
      <c r="E7344"/>
      <c r="F7344"/>
    </row>
    <row r="7345" spans="3:6" x14ac:dyDescent="0.2">
      <c r="C7345"/>
      <c r="D7345"/>
      <c r="E7345"/>
      <c r="F7345"/>
    </row>
    <row r="7346" spans="3:6" x14ac:dyDescent="0.2">
      <c r="C7346"/>
      <c r="D7346"/>
      <c r="E7346"/>
      <c r="F7346"/>
    </row>
    <row r="7347" spans="3:6" x14ac:dyDescent="0.2">
      <c r="C7347"/>
      <c r="D7347"/>
      <c r="E7347"/>
      <c r="F7347"/>
    </row>
    <row r="7348" spans="3:6" x14ac:dyDescent="0.2">
      <c r="C7348"/>
      <c r="D7348"/>
      <c r="E7348"/>
      <c r="F7348"/>
    </row>
    <row r="7349" spans="3:6" x14ac:dyDescent="0.2">
      <c r="C7349"/>
      <c r="D7349"/>
      <c r="E7349"/>
      <c r="F7349"/>
    </row>
    <row r="7350" spans="3:6" x14ac:dyDescent="0.2">
      <c r="C7350"/>
      <c r="D7350"/>
      <c r="E7350"/>
      <c r="F7350"/>
    </row>
    <row r="7351" spans="3:6" x14ac:dyDescent="0.2">
      <c r="C7351"/>
      <c r="D7351"/>
      <c r="E7351"/>
      <c r="F7351"/>
    </row>
    <row r="7352" spans="3:6" x14ac:dyDescent="0.2">
      <c r="C7352"/>
      <c r="D7352"/>
      <c r="E7352"/>
      <c r="F7352"/>
    </row>
    <row r="7353" spans="3:6" x14ac:dyDescent="0.2">
      <c r="C7353"/>
      <c r="D7353"/>
      <c r="E7353"/>
      <c r="F7353"/>
    </row>
    <row r="7354" spans="3:6" x14ac:dyDescent="0.2">
      <c r="C7354"/>
      <c r="D7354"/>
      <c r="E7354"/>
      <c r="F7354"/>
    </row>
    <row r="7355" spans="3:6" x14ac:dyDescent="0.2">
      <c r="C7355"/>
      <c r="D7355"/>
      <c r="E7355"/>
      <c r="F7355"/>
    </row>
    <row r="7356" spans="3:6" x14ac:dyDescent="0.2">
      <c r="C7356"/>
      <c r="D7356"/>
      <c r="E7356"/>
      <c r="F7356"/>
    </row>
    <row r="7357" spans="3:6" x14ac:dyDescent="0.2">
      <c r="C7357"/>
      <c r="D7357"/>
      <c r="E7357"/>
      <c r="F7357"/>
    </row>
    <row r="7358" spans="3:6" x14ac:dyDescent="0.2">
      <c r="C7358"/>
      <c r="D7358"/>
      <c r="E7358"/>
      <c r="F7358"/>
    </row>
    <row r="7359" spans="3:6" x14ac:dyDescent="0.2">
      <c r="C7359"/>
      <c r="D7359"/>
      <c r="E7359"/>
      <c r="F7359"/>
    </row>
    <row r="7360" spans="3:6" x14ac:dyDescent="0.2">
      <c r="C7360"/>
      <c r="D7360"/>
      <c r="E7360"/>
      <c r="F7360"/>
    </row>
    <row r="7361" spans="3:6" x14ac:dyDescent="0.2">
      <c r="C7361"/>
      <c r="D7361"/>
      <c r="E7361"/>
      <c r="F7361"/>
    </row>
    <row r="7362" spans="3:6" x14ac:dyDescent="0.2">
      <c r="C7362"/>
      <c r="D7362"/>
      <c r="E7362"/>
      <c r="F7362"/>
    </row>
    <row r="7363" spans="3:6" x14ac:dyDescent="0.2">
      <c r="C7363"/>
      <c r="D7363"/>
      <c r="E7363"/>
      <c r="F7363"/>
    </row>
    <row r="7364" spans="3:6" x14ac:dyDescent="0.2">
      <c r="C7364"/>
      <c r="D7364"/>
      <c r="E7364"/>
      <c r="F7364"/>
    </row>
    <row r="7365" spans="3:6" x14ac:dyDescent="0.2">
      <c r="C7365"/>
      <c r="D7365"/>
      <c r="E7365"/>
      <c r="F7365"/>
    </row>
    <row r="7366" spans="3:6" x14ac:dyDescent="0.2">
      <c r="C7366"/>
      <c r="D7366"/>
      <c r="E7366"/>
      <c r="F7366"/>
    </row>
    <row r="7367" spans="3:6" x14ac:dyDescent="0.2">
      <c r="C7367"/>
      <c r="D7367"/>
      <c r="E7367"/>
      <c r="F7367"/>
    </row>
    <row r="7368" spans="3:6" x14ac:dyDescent="0.2">
      <c r="C7368"/>
      <c r="D7368"/>
      <c r="E7368"/>
      <c r="F7368"/>
    </row>
    <row r="7369" spans="3:6" x14ac:dyDescent="0.2">
      <c r="C7369"/>
      <c r="D7369"/>
      <c r="E7369"/>
      <c r="F7369"/>
    </row>
    <row r="7370" spans="3:6" x14ac:dyDescent="0.2">
      <c r="C7370"/>
      <c r="D7370"/>
      <c r="E7370"/>
      <c r="F7370"/>
    </row>
    <row r="7371" spans="3:6" x14ac:dyDescent="0.2">
      <c r="C7371"/>
      <c r="D7371"/>
      <c r="E7371"/>
      <c r="F7371"/>
    </row>
    <row r="7372" spans="3:6" x14ac:dyDescent="0.2">
      <c r="C7372"/>
      <c r="D7372"/>
      <c r="E7372"/>
      <c r="F7372"/>
    </row>
    <row r="7373" spans="3:6" x14ac:dyDescent="0.2">
      <c r="C7373"/>
      <c r="D7373"/>
      <c r="E7373"/>
      <c r="F7373"/>
    </row>
    <row r="7374" spans="3:6" x14ac:dyDescent="0.2">
      <c r="C7374"/>
      <c r="D7374"/>
      <c r="E7374"/>
      <c r="F7374"/>
    </row>
    <row r="7375" spans="3:6" x14ac:dyDescent="0.2">
      <c r="C7375"/>
      <c r="D7375"/>
      <c r="E7375"/>
      <c r="F7375"/>
    </row>
    <row r="7376" spans="3:6" x14ac:dyDescent="0.2">
      <c r="C7376"/>
      <c r="D7376"/>
      <c r="E7376"/>
      <c r="F7376"/>
    </row>
    <row r="7377" spans="3:6" x14ac:dyDescent="0.2">
      <c r="C7377"/>
      <c r="D7377"/>
      <c r="E7377"/>
      <c r="F7377"/>
    </row>
    <row r="7378" spans="3:6" x14ac:dyDescent="0.2">
      <c r="C7378"/>
      <c r="D7378"/>
      <c r="E7378"/>
      <c r="F7378"/>
    </row>
    <row r="7379" spans="3:6" x14ac:dyDescent="0.2">
      <c r="C7379"/>
      <c r="D7379"/>
      <c r="E7379"/>
      <c r="F7379"/>
    </row>
    <row r="7380" spans="3:6" x14ac:dyDescent="0.2">
      <c r="C7380"/>
      <c r="D7380"/>
      <c r="E7380"/>
      <c r="F7380"/>
    </row>
    <row r="7381" spans="3:6" x14ac:dyDescent="0.2">
      <c r="C7381"/>
      <c r="D7381"/>
      <c r="E7381"/>
      <c r="F7381"/>
    </row>
    <row r="7382" spans="3:6" x14ac:dyDescent="0.2">
      <c r="C7382"/>
      <c r="D7382"/>
      <c r="E7382"/>
      <c r="F7382"/>
    </row>
    <row r="7383" spans="3:6" x14ac:dyDescent="0.2">
      <c r="C7383"/>
      <c r="D7383"/>
      <c r="E7383"/>
      <c r="F7383"/>
    </row>
    <row r="7384" spans="3:6" x14ac:dyDescent="0.2">
      <c r="C7384"/>
      <c r="D7384"/>
      <c r="E7384"/>
      <c r="F7384"/>
    </row>
    <row r="7385" spans="3:6" x14ac:dyDescent="0.2">
      <c r="C7385"/>
      <c r="D7385"/>
      <c r="E7385"/>
      <c r="F7385"/>
    </row>
    <row r="7386" spans="3:6" x14ac:dyDescent="0.2">
      <c r="C7386"/>
      <c r="D7386"/>
      <c r="E7386"/>
      <c r="F7386"/>
    </row>
    <row r="7387" spans="3:6" x14ac:dyDescent="0.2">
      <c r="C7387"/>
      <c r="D7387"/>
      <c r="E7387"/>
      <c r="F7387"/>
    </row>
    <row r="7388" spans="3:6" x14ac:dyDescent="0.2">
      <c r="C7388"/>
      <c r="D7388"/>
      <c r="E7388"/>
      <c r="F7388"/>
    </row>
    <row r="7389" spans="3:6" x14ac:dyDescent="0.2">
      <c r="C7389"/>
      <c r="D7389"/>
      <c r="E7389"/>
      <c r="F7389"/>
    </row>
    <row r="7390" spans="3:6" x14ac:dyDescent="0.2">
      <c r="C7390"/>
      <c r="D7390"/>
      <c r="E7390"/>
      <c r="F7390"/>
    </row>
    <row r="7391" spans="3:6" x14ac:dyDescent="0.2">
      <c r="C7391"/>
      <c r="D7391"/>
      <c r="E7391"/>
      <c r="F7391"/>
    </row>
    <row r="7392" spans="3:6" x14ac:dyDescent="0.2">
      <c r="C7392"/>
      <c r="D7392"/>
      <c r="E7392"/>
      <c r="F7392"/>
    </row>
    <row r="7393" spans="3:6" x14ac:dyDescent="0.2">
      <c r="C7393"/>
      <c r="D7393"/>
      <c r="E7393"/>
      <c r="F7393"/>
    </row>
    <row r="7394" spans="3:6" x14ac:dyDescent="0.2">
      <c r="C7394"/>
      <c r="D7394"/>
      <c r="E7394"/>
      <c r="F7394"/>
    </row>
    <row r="7395" spans="3:6" x14ac:dyDescent="0.2">
      <c r="C7395"/>
      <c r="D7395"/>
      <c r="E7395"/>
      <c r="F7395"/>
    </row>
    <row r="7396" spans="3:6" x14ac:dyDescent="0.2">
      <c r="C7396"/>
      <c r="D7396"/>
      <c r="E7396"/>
      <c r="F7396"/>
    </row>
    <row r="7397" spans="3:6" x14ac:dyDescent="0.2">
      <c r="C7397"/>
      <c r="D7397"/>
      <c r="E7397"/>
      <c r="F7397"/>
    </row>
    <row r="7398" spans="3:6" x14ac:dyDescent="0.2">
      <c r="C7398"/>
      <c r="D7398"/>
      <c r="E7398"/>
      <c r="F7398"/>
    </row>
    <row r="7399" spans="3:6" x14ac:dyDescent="0.2">
      <c r="C7399"/>
      <c r="D7399"/>
      <c r="E7399"/>
      <c r="F7399"/>
    </row>
    <row r="7400" spans="3:6" x14ac:dyDescent="0.2">
      <c r="C7400"/>
      <c r="D7400"/>
      <c r="E7400"/>
      <c r="F7400"/>
    </row>
    <row r="7401" spans="3:6" x14ac:dyDescent="0.2">
      <c r="C7401"/>
      <c r="D7401"/>
      <c r="E7401"/>
      <c r="F7401"/>
    </row>
    <row r="7402" spans="3:6" x14ac:dyDescent="0.2">
      <c r="C7402"/>
      <c r="D7402"/>
      <c r="E7402"/>
      <c r="F7402"/>
    </row>
    <row r="7403" spans="3:6" x14ac:dyDescent="0.2">
      <c r="C7403"/>
      <c r="D7403"/>
      <c r="E7403"/>
      <c r="F7403"/>
    </row>
    <row r="7404" spans="3:6" x14ac:dyDescent="0.2">
      <c r="C7404"/>
      <c r="D7404"/>
      <c r="E7404"/>
      <c r="F7404"/>
    </row>
    <row r="7405" spans="3:6" x14ac:dyDescent="0.2">
      <c r="C7405"/>
      <c r="D7405"/>
      <c r="E7405"/>
      <c r="F7405"/>
    </row>
    <row r="7406" spans="3:6" x14ac:dyDescent="0.2">
      <c r="C7406"/>
      <c r="D7406"/>
      <c r="E7406"/>
      <c r="F7406"/>
    </row>
    <row r="7407" spans="3:6" x14ac:dyDescent="0.2">
      <c r="C7407"/>
      <c r="D7407"/>
      <c r="E7407"/>
      <c r="F7407"/>
    </row>
    <row r="7408" spans="3:6" x14ac:dyDescent="0.2">
      <c r="C7408"/>
      <c r="D7408"/>
      <c r="E7408"/>
      <c r="F7408"/>
    </row>
    <row r="7409" spans="3:6" x14ac:dyDescent="0.2">
      <c r="C7409"/>
      <c r="D7409"/>
      <c r="E7409"/>
      <c r="F7409"/>
    </row>
    <row r="7410" spans="3:6" x14ac:dyDescent="0.2">
      <c r="C7410"/>
      <c r="D7410"/>
      <c r="E7410"/>
      <c r="F7410"/>
    </row>
    <row r="7411" spans="3:6" x14ac:dyDescent="0.2">
      <c r="C7411"/>
      <c r="D7411"/>
      <c r="E7411"/>
      <c r="F7411"/>
    </row>
    <row r="7412" spans="3:6" x14ac:dyDescent="0.2">
      <c r="C7412"/>
      <c r="D7412"/>
      <c r="E7412"/>
      <c r="F7412"/>
    </row>
    <row r="7413" spans="3:6" x14ac:dyDescent="0.2">
      <c r="C7413"/>
      <c r="D7413"/>
      <c r="E7413"/>
      <c r="F7413"/>
    </row>
    <row r="7414" spans="3:6" x14ac:dyDescent="0.2">
      <c r="C7414"/>
      <c r="D7414"/>
      <c r="E7414"/>
      <c r="F7414"/>
    </row>
    <row r="7415" spans="3:6" x14ac:dyDescent="0.2">
      <c r="C7415"/>
      <c r="D7415"/>
      <c r="E7415"/>
      <c r="F7415"/>
    </row>
    <row r="7416" spans="3:6" x14ac:dyDescent="0.2">
      <c r="C7416"/>
      <c r="D7416"/>
      <c r="E7416"/>
      <c r="F7416"/>
    </row>
    <row r="7417" spans="3:6" x14ac:dyDescent="0.2">
      <c r="C7417"/>
      <c r="D7417"/>
      <c r="E7417"/>
      <c r="F7417"/>
    </row>
    <row r="7418" spans="3:6" x14ac:dyDescent="0.2">
      <c r="C7418"/>
      <c r="D7418"/>
      <c r="E7418"/>
      <c r="F7418"/>
    </row>
    <row r="7419" spans="3:6" x14ac:dyDescent="0.2">
      <c r="C7419"/>
      <c r="D7419"/>
      <c r="E7419"/>
      <c r="F7419"/>
    </row>
    <row r="7420" spans="3:6" x14ac:dyDescent="0.2">
      <c r="C7420"/>
      <c r="D7420"/>
      <c r="E7420"/>
      <c r="F7420"/>
    </row>
    <row r="7421" spans="3:6" x14ac:dyDescent="0.2">
      <c r="C7421"/>
      <c r="D7421"/>
      <c r="E7421"/>
      <c r="F7421"/>
    </row>
    <row r="7422" spans="3:6" x14ac:dyDescent="0.2">
      <c r="C7422"/>
      <c r="D7422"/>
      <c r="E7422"/>
      <c r="F7422"/>
    </row>
    <row r="7423" spans="3:6" x14ac:dyDescent="0.2">
      <c r="C7423"/>
      <c r="D7423"/>
      <c r="E7423"/>
      <c r="F7423"/>
    </row>
    <row r="7424" spans="3:6" x14ac:dyDescent="0.2">
      <c r="C7424"/>
      <c r="D7424"/>
      <c r="E7424"/>
      <c r="F7424"/>
    </row>
    <row r="7425" spans="3:6" x14ac:dyDescent="0.2">
      <c r="C7425"/>
      <c r="D7425"/>
      <c r="E7425"/>
      <c r="F7425"/>
    </row>
    <row r="7426" spans="3:6" x14ac:dyDescent="0.2">
      <c r="C7426"/>
      <c r="D7426"/>
      <c r="E7426"/>
      <c r="F7426"/>
    </row>
    <row r="7427" spans="3:6" x14ac:dyDescent="0.2">
      <c r="C7427"/>
      <c r="D7427"/>
      <c r="E7427"/>
      <c r="F7427"/>
    </row>
    <row r="7428" spans="3:6" x14ac:dyDescent="0.2">
      <c r="C7428"/>
      <c r="D7428"/>
      <c r="E7428"/>
      <c r="F7428"/>
    </row>
    <row r="7429" spans="3:6" x14ac:dyDescent="0.2">
      <c r="C7429"/>
      <c r="D7429"/>
      <c r="E7429"/>
      <c r="F7429"/>
    </row>
    <row r="7430" spans="3:6" x14ac:dyDescent="0.2">
      <c r="C7430"/>
      <c r="D7430"/>
      <c r="E7430"/>
      <c r="F7430"/>
    </row>
    <row r="7431" spans="3:6" x14ac:dyDescent="0.2">
      <c r="C7431"/>
      <c r="D7431"/>
      <c r="E7431"/>
      <c r="F7431"/>
    </row>
    <row r="7432" spans="3:6" x14ac:dyDescent="0.2">
      <c r="C7432"/>
      <c r="D7432"/>
      <c r="E7432"/>
      <c r="F7432"/>
    </row>
    <row r="7433" spans="3:6" x14ac:dyDescent="0.2">
      <c r="C7433"/>
      <c r="D7433"/>
      <c r="E7433"/>
      <c r="F7433"/>
    </row>
    <row r="7434" spans="3:6" x14ac:dyDescent="0.2">
      <c r="C7434"/>
      <c r="D7434"/>
      <c r="E7434"/>
      <c r="F7434"/>
    </row>
    <row r="7435" spans="3:6" x14ac:dyDescent="0.2">
      <c r="C7435"/>
      <c r="D7435"/>
      <c r="E7435"/>
      <c r="F7435"/>
    </row>
    <row r="7436" spans="3:6" x14ac:dyDescent="0.2">
      <c r="C7436"/>
      <c r="D7436"/>
      <c r="E7436"/>
      <c r="F7436"/>
    </row>
    <row r="7437" spans="3:6" x14ac:dyDescent="0.2">
      <c r="C7437"/>
      <c r="D7437"/>
      <c r="E7437"/>
      <c r="F7437"/>
    </row>
    <row r="7438" spans="3:6" x14ac:dyDescent="0.2">
      <c r="C7438"/>
      <c r="D7438"/>
      <c r="E7438"/>
      <c r="F7438"/>
    </row>
    <row r="7439" spans="3:6" x14ac:dyDescent="0.2">
      <c r="C7439"/>
      <c r="D7439"/>
      <c r="E7439"/>
      <c r="F7439"/>
    </row>
    <row r="7440" spans="3:6" x14ac:dyDescent="0.2">
      <c r="C7440"/>
      <c r="D7440"/>
      <c r="E7440"/>
      <c r="F7440"/>
    </row>
    <row r="7441" spans="3:6" x14ac:dyDescent="0.2">
      <c r="C7441"/>
      <c r="D7441"/>
      <c r="E7441"/>
      <c r="F7441"/>
    </row>
    <row r="7442" spans="3:6" x14ac:dyDescent="0.2">
      <c r="C7442"/>
      <c r="D7442"/>
      <c r="E7442"/>
      <c r="F7442"/>
    </row>
    <row r="7443" spans="3:6" x14ac:dyDescent="0.2">
      <c r="C7443"/>
      <c r="D7443"/>
      <c r="E7443"/>
      <c r="F7443"/>
    </row>
    <row r="7444" spans="3:6" x14ac:dyDescent="0.2">
      <c r="C7444"/>
      <c r="D7444"/>
      <c r="E7444"/>
      <c r="F7444"/>
    </row>
    <row r="7445" spans="3:6" x14ac:dyDescent="0.2">
      <c r="C7445"/>
      <c r="D7445"/>
      <c r="E7445"/>
      <c r="F7445"/>
    </row>
    <row r="7446" spans="3:6" x14ac:dyDescent="0.2">
      <c r="C7446"/>
      <c r="D7446"/>
      <c r="E7446"/>
      <c r="F7446"/>
    </row>
    <row r="7447" spans="3:6" x14ac:dyDescent="0.2">
      <c r="C7447"/>
      <c r="D7447"/>
      <c r="E7447"/>
      <c r="F7447"/>
    </row>
    <row r="7448" spans="3:6" x14ac:dyDescent="0.2">
      <c r="C7448"/>
      <c r="D7448"/>
      <c r="E7448"/>
      <c r="F7448"/>
    </row>
    <row r="7449" spans="3:6" x14ac:dyDescent="0.2">
      <c r="C7449"/>
      <c r="D7449"/>
      <c r="E7449"/>
      <c r="F7449"/>
    </row>
    <row r="7450" spans="3:6" x14ac:dyDescent="0.2">
      <c r="C7450"/>
      <c r="D7450"/>
      <c r="E7450"/>
      <c r="F7450"/>
    </row>
    <row r="7451" spans="3:6" x14ac:dyDescent="0.2">
      <c r="C7451"/>
      <c r="D7451"/>
      <c r="E7451"/>
      <c r="F7451"/>
    </row>
    <row r="7452" spans="3:6" x14ac:dyDescent="0.2">
      <c r="C7452"/>
      <c r="D7452"/>
      <c r="E7452"/>
      <c r="F7452"/>
    </row>
    <row r="7453" spans="3:6" x14ac:dyDescent="0.2">
      <c r="C7453"/>
      <c r="D7453"/>
      <c r="E7453"/>
      <c r="F7453"/>
    </row>
    <row r="7454" spans="3:6" x14ac:dyDescent="0.2">
      <c r="C7454"/>
      <c r="D7454"/>
      <c r="E7454"/>
      <c r="F7454"/>
    </row>
    <row r="7455" spans="3:6" x14ac:dyDescent="0.2">
      <c r="C7455"/>
      <c r="D7455"/>
      <c r="E7455"/>
      <c r="F7455"/>
    </row>
    <row r="7456" spans="3:6" x14ac:dyDescent="0.2">
      <c r="C7456"/>
      <c r="D7456"/>
      <c r="E7456"/>
      <c r="F7456"/>
    </row>
    <row r="7457" spans="3:6" x14ac:dyDescent="0.2">
      <c r="C7457"/>
      <c r="D7457"/>
      <c r="E7457"/>
      <c r="F7457"/>
    </row>
    <row r="7458" spans="3:6" x14ac:dyDescent="0.2">
      <c r="C7458"/>
      <c r="D7458"/>
      <c r="E7458"/>
      <c r="F7458"/>
    </row>
    <row r="7459" spans="3:6" x14ac:dyDescent="0.2">
      <c r="C7459"/>
      <c r="D7459"/>
      <c r="E7459"/>
      <c r="F7459"/>
    </row>
    <row r="7460" spans="3:6" x14ac:dyDescent="0.2">
      <c r="C7460"/>
      <c r="D7460"/>
      <c r="E7460"/>
      <c r="F7460"/>
    </row>
    <row r="7461" spans="3:6" x14ac:dyDescent="0.2">
      <c r="C7461"/>
      <c r="D7461"/>
      <c r="E7461"/>
      <c r="F7461"/>
    </row>
    <row r="7462" spans="3:6" x14ac:dyDescent="0.2">
      <c r="C7462"/>
      <c r="D7462"/>
      <c r="E7462"/>
      <c r="F7462"/>
    </row>
    <row r="7463" spans="3:6" x14ac:dyDescent="0.2">
      <c r="C7463"/>
      <c r="D7463"/>
      <c r="E7463"/>
      <c r="F7463"/>
    </row>
    <row r="7464" spans="3:6" x14ac:dyDescent="0.2">
      <c r="C7464"/>
      <c r="D7464"/>
      <c r="E7464"/>
      <c r="F7464"/>
    </row>
    <row r="7465" spans="3:6" x14ac:dyDescent="0.2">
      <c r="C7465"/>
      <c r="D7465"/>
      <c r="E7465"/>
      <c r="F7465"/>
    </row>
    <row r="7466" spans="3:6" x14ac:dyDescent="0.2">
      <c r="C7466"/>
      <c r="D7466"/>
      <c r="E7466"/>
      <c r="F7466"/>
    </row>
    <row r="7467" spans="3:6" x14ac:dyDescent="0.2">
      <c r="C7467"/>
      <c r="D7467"/>
      <c r="E7467"/>
      <c r="F7467"/>
    </row>
    <row r="7468" spans="3:6" x14ac:dyDescent="0.2">
      <c r="C7468"/>
      <c r="D7468"/>
      <c r="E7468"/>
      <c r="F7468"/>
    </row>
    <row r="7469" spans="3:6" x14ac:dyDescent="0.2">
      <c r="C7469"/>
      <c r="D7469"/>
      <c r="E7469"/>
      <c r="F7469"/>
    </row>
    <row r="7470" spans="3:6" x14ac:dyDescent="0.2">
      <c r="C7470"/>
      <c r="D7470"/>
      <c r="E7470"/>
      <c r="F7470"/>
    </row>
    <row r="7471" spans="3:6" x14ac:dyDescent="0.2">
      <c r="C7471"/>
      <c r="D7471"/>
      <c r="E7471"/>
      <c r="F7471"/>
    </row>
    <row r="7472" spans="3:6" x14ac:dyDescent="0.2">
      <c r="C7472"/>
      <c r="D7472"/>
      <c r="E7472"/>
      <c r="F7472"/>
    </row>
    <row r="7473" spans="3:6" x14ac:dyDescent="0.2">
      <c r="C7473"/>
      <c r="D7473"/>
      <c r="E7473"/>
      <c r="F7473"/>
    </row>
    <row r="7474" spans="3:6" x14ac:dyDescent="0.2">
      <c r="C7474"/>
      <c r="D7474"/>
      <c r="E7474"/>
      <c r="F7474"/>
    </row>
    <row r="7475" spans="3:6" x14ac:dyDescent="0.2">
      <c r="C7475"/>
      <c r="D7475"/>
      <c r="E7475"/>
      <c r="F7475"/>
    </row>
    <row r="7476" spans="3:6" x14ac:dyDescent="0.2">
      <c r="C7476"/>
      <c r="D7476"/>
      <c r="E7476"/>
      <c r="F7476"/>
    </row>
    <row r="7477" spans="3:6" x14ac:dyDescent="0.2">
      <c r="C7477"/>
      <c r="D7477"/>
      <c r="E7477"/>
      <c r="F7477"/>
    </row>
    <row r="7478" spans="3:6" x14ac:dyDescent="0.2">
      <c r="C7478"/>
      <c r="D7478"/>
      <c r="E7478"/>
      <c r="F7478"/>
    </row>
    <row r="7479" spans="3:6" x14ac:dyDescent="0.2">
      <c r="C7479"/>
      <c r="D7479"/>
      <c r="E7479"/>
      <c r="F7479"/>
    </row>
    <row r="7480" spans="3:6" x14ac:dyDescent="0.2">
      <c r="C7480"/>
      <c r="D7480"/>
      <c r="E7480"/>
      <c r="F7480"/>
    </row>
    <row r="7481" spans="3:6" x14ac:dyDescent="0.2">
      <c r="C7481"/>
      <c r="D7481"/>
      <c r="E7481"/>
      <c r="F7481"/>
    </row>
    <row r="7482" spans="3:6" x14ac:dyDescent="0.2">
      <c r="C7482"/>
      <c r="D7482"/>
      <c r="E7482"/>
      <c r="F7482"/>
    </row>
    <row r="7483" spans="3:6" x14ac:dyDescent="0.2">
      <c r="C7483"/>
      <c r="D7483"/>
      <c r="E7483"/>
      <c r="F7483"/>
    </row>
    <row r="7484" spans="3:6" x14ac:dyDescent="0.2">
      <c r="C7484"/>
      <c r="D7484"/>
      <c r="E7484"/>
      <c r="F7484"/>
    </row>
    <row r="7485" spans="3:6" x14ac:dyDescent="0.2">
      <c r="C7485"/>
      <c r="D7485"/>
      <c r="E7485"/>
      <c r="F7485"/>
    </row>
    <row r="7486" spans="3:6" x14ac:dyDescent="0.2">
      <c r="C7486"/>
      <c r="D7486"/>
      <c r="E7486"/>
      <c r="F7486"/>
    </row>
    <row r="7487" spans="3:6" x14ac:dyDescent="0.2">
      <c r="C7487"/>
      <c r="D7487"/>
      <c r="E7487"/>
      <c r="F7487"/>
    </row>
    <row r="7488" spans="3:6" x14ac:dyDescent="0.2">
      <c r="C7488"/>
      <c r="D7488"/>
      <c r="E7488"/>
      <c r="F7488"/>
    </row>
    <row r="7489" spans="3:6" x14ac:dyDescent="0.2">
      <c r="C7489"/>
      <c r="D7489"/>
      <c r="E7489"/>
      <c r="F7489"/>
    </row>
    <row r="7490" spans="3:6" x14ac:dyDescent="0.2">
      <c r="C7490"/>
      <c r="D7490"/>
      <c r="E7490"/>
      <c r="F7490"/>
    </row>
    <row r="7491" spans="3:6" x14ac:dyDescent="0.2">
      <c r="C7491"/>
      <c r="D7491"/>
      <c r="E7491"/>
      <c r="F7491"/>
    </row>
    <row r="7492" spans="3:6" x14ac:dyDescent="0.2">
      <c r="C7492"/>
      <c r="D7492"/>
      <c r="E7492"/>
      <c r="F7492"/>
    </row>
    <row r="7493" spans="3:6" x14ac:dyDescent="0.2">
      <c r="C7493"/>
      <c r="D7493"/>
      <c r="E7493"/>
      <c r="F7493"/>
    </row>
    <row r="7494" spans="3:6" x14ac:dyDescent="0.2">
      <c r="C7494"/>
      <c r="D7494"/>
      <c r="E7494"/>
      <c r="F7494"/>
    </row>
    <row r="7495" spans="3:6" x14ac:dyDescent="0.2">
      <c r="C7495"/>
      <c r="D7495"/>
      <c r="E7495"/>
      <c r="F7495"/>
    </row>
    <row r="7496" spans="3:6" x14ac:dyDescent="0.2">
      <c r="C7496"/>
      <c r="D7496"/>
      <c r="E7496"/>
      <c r="F7496"/>
    </row>
    <row r="7497" spans="3:6" x14ac:dyDescent="0.2">
      <c r="C7497"/>
      <c r="D7497"/>
      <c r="E7497"/>
      <c r="F7497"/>
    </row>
    <row r="7498" spans="3:6" x14ac:dyDescent="0.2">
      <c r="C7498"/>
      <c r="D7498"/>
      <c r="E7498"/>
      <c r="F7498"/>
    </row>
    <row r="7499" spans="3:6" x14ac:dyDescent="0.2">
      <c r="C7499"/>
      <c r="D7499"/>
      <c r="E7499"/>
      <c r="F7499"/>
    </row>
    <row r="7500" spans="3:6" x14ac:dyDescent="0.2">
      <c r="C7500"/>
      <c r="D7500"/>
      <c r="E7500"/>
      <c r="F7500"/>
    </row>
    <row r="7501" spans="3:6" x14ac:dyDescent="0.2">
      <c r="C7501"/>
      <c r="D7501"/>
      <c r="E7501"/>
      <c r="F7501"/>
    </row>
    <row r="7502" spans="3:6" x14ac:dyDescent="0.2">
      <c r="C7502"/>
      <c r="D7502"/>
      <c r="E7502"/>
      <c r="F7502"/>
    </row>
    <row r="7503" spans="3:6" x14ac:dyDescent="0.2">
      <c r="C7503"/>
      <c r="D7503"/>
      <c r="E7503"/>
      <c r="F7503"/>
    </row>
    <row r="7504" spans="3:6" x14ac:dyDescent="0.2">
      <c r="C7504"/>
      <c r="D7504"/>
      <c r="E7504"/>
      <c r="F7504"/>
    </row>
    <row r="7505" spans="3:6" x14ac:dyDescent="0.2">
      <c r="C7505"/>
      <c r="D7505"/>
      <c r="E7505"/>
      <c r="F7505"/>
    </row>
    <row r="7506" spans="3:6" x14ac:dyDescent="0.2">
      <c r="C7506"/>
      <c r="D7506"/>
      <c r="E7506"/>
      <c r="F7506"/>
    </row>
    <row r="7507" spans="3:6" x14ac:dyDescent="0.2">
      <c r="C7507"/>
      <c r="D7507"/>
      <c r="E7507"/>
      <c r="F7507"/>
    </row>
    <row r="7508" spans="3:6" x14ac:dyDescent="0.2">
      <c r="C7508"/>
      <c r="D7508"/>
      <c r="E7508"/>
      <c r="F7508"/>
    </row>
    <row r="7509" spans="3:6" x14ac:dyDescent="0.2">
      <c r="C7509"/>
      <c r="D7509"/>
      <c r="E7509"/>
      <c r="F7509"/>
    </row>
    <row r="7510" spans="3:6" x14ac:dyDescent="0.2">
      <c r="C7510"/>
      <c r="D7510"/>
      <c r="E7510"/>
      <c r="F7510"/>
    </row>
    <row r="7511" spans="3:6" x14ac:dyDescent="0.2">
      <c r="C7511"/>
      <c r="D7511"/>
      <c r="E7511"/>
      <c r="F7511"/>
    </row>
    <row r="7512" spans="3:6" x14ac:dyDescent="0.2">
      <c r="C7512"/>
      <c r="D7512"/>
      <c r="E7512"/>
      <c r="F7512"/>
    </row>
    <row r="7513" spans="3:6" x14ac:dyDescent="0.2">
      <c r="C7513"/>
      <c r="D7513"/>
      <c r="E7513"/>
      <c r="F7513"/>
    </row>
    <row r="7514" spans="3:6" x14ac:dyDescent="0.2">
      <c r="C7514"/>
      <c r="D7514"/>
      <c r="E7514"/>
      <c r="F7514"/>
    </row>
    <row r="7515" spans="3:6" x14ac:dyDescent="0.2">
      <c r="C7515"/>
      <c r="D7515"/>
      <c r="E7515"/>
      <c r="F7515"/>
    </row>
    <row r="7516" spans="3:6" x14ac:dyDescent="0.2">
      <c r="C7516"/>
      <c r="D7516"/>
      <c r="E7516"/>
      <c r="F7516"/>
    </row>
    <row r="7517" spans="3:6" x14ac:dyDescent="0.2">
      <c r="C7517"/>
      <c r="D7517"/>
      <c r="E7517"/>
      <c r="F7517"/>
    </row>
    <row r="7518" spans="3:6" x14ac:dyDescent="0.2">
      <c r="C7518"/>
      <c r="D7518"/>
      <c r="E7518"/>
      <c r="F7518"/>
    </row>
    <row r="7519" spans="3:6" x14ac:dyDescent="0.2">
      <c r="C7519"/>
      <c r="D7519"/>
      <c r="E7519"/>
      <c r="F7519"/>
    </row>
    <row r="7520" spans="3:6" x14ac:dyDescent="0.2">
      <c r="C7520"/>
      <c r="D7520"/>
      <c r="E7520"/>
      <c r="F7520"/>
    </row>
    <row r="7521" spans="3:6" x14ac:dyDescent="0.2">
      <c r="C7521"/>
      <c r="D7521"/>
      <c r="E7521"/>
      <c r="F7521"/>
    </row>
    <row r="7522" spans="3:6" x14ac:dyDescent="0.2">
      <c r="C7522"/>
      <c r="D7522"/>
      <c r="E7522"/>
      <c r="F7522"/>
    </row>
    <row r="7523" spans="3:6" x14ac:dyDescent="0.2">
      <c r="C7523"/>
      <c r="D7523"/>
      <c r="E7523"/>
      <c r="F7523"/>
    </row>
    <row r="7524" spans="3:6" x14ac:dyDescent="0.2">
      <c r="C7524"/>
      <c r="D7524"/>
      <c r="E7524"/>
      <c r="F7524"/>
    </row>
    <row r="7525" spans="3:6" x14ac:dyDescent="0.2">
      <c r="C7525"/>
      <c r="D7525"/>
      <c r="E7525"/>
      <c r="F7525"/>
    </row>
    <row r="7526" spans="3:6" x14ac:dyDescent="0.2">
      <c r="C7526"/>
      <c r="D7526"/>
      <c r="E7526"/>
      <c r="F7526"/>
    </row>
    <row r="7527" spans="3:6" x14ac:dyDescent="0.2">
      <c r="C7527"/>
      <c r="D7527"/>
      <c r="E7527"/>
      <c r="F7527"/>
    </row>
    <row r="7528" spans="3:6" x14ac:dyDescent="0.2">
      <c r="C7528"/>
      <c r="D7528"/>
      <c r="E7528"/>
      <c r="F7528"/>
    </row>
    <row r="7529" spans="3:6" x14ac:dyDescent="0.2">
      <c r="C7529"/>
      <c r="D7529"/>
      <c r="E7529"/>
      <c r="F7529"/>
    </row>
    <row r="7530" spans="3:6" x14ac:dyDescent="0.2">
      <c r="C7530"/>
      <c r="D7530"/>
      <c r="E7530"/>
      <c r="F7530"/>
    </row>
    <row r="7531" spans="3:6" x14ac:dyDescent="0.2">
      <c r="C7531"/>
      <c r="D7531"/>
      <c r="E7531"/>
      <c r="F7531"/>
    </row>
    <row r="7532" spans="3:6" x14ac:dyDescent="0.2">
      <c r="C7532"/>
      <c r="D7532"/>
      <c r="E7532"/>
      <c r="F7532"/>
    </row>
    <row r="7533" spans="3:6" x14ac:dyDescent="0.2">
      <c r="C7533"/>
      <c r="D7533"/>
      <c r="E7533"/>
      <c r="F7533"/>
    </row>
    <row r="7534" spans="3:6" x14ac:dyDescent="0.2">
      <c r="C7534"/>
      <c r="D7534"/>
      <c r="E7534"/>
      <c r="F7534"/>
    </row>
    <row r="7535" spans="3:6" x14ac:dyDescent="0.2">
      <c r="C7535"/>
      <c r="D7535"/>
      <c r="E7535"/>
      <c r="F7535"/>
    </row>
    <row r="7536" spans="3:6" x14ac:dyDescent="0.2">
      <c r="C7536"/>
      <c r="D7536"/>
      <c r="E7536"/>
      <c r="F7536"/>
    </row>
    <row r="7537" spans="3:6" x14ac:dyDescent="0.2">
      <c r="C7537"/>
      <c r="D7537"/>
      <c r="E7537"/>
      <c r="F7537"/>
    </row>
    <row r="7538" spans="3:6" x14ac:dyDescent="0.2">
      <c r="C7538"/>
      <c r="D7538"/>
      <c r="E7538"/>
      <c r="F7538"/>
    </row>
    <row r="7539" spans="3:6" x14ac:dyDescent="0.2">
      <c r="C7539"/>
      <c r="D7539"/>
      <c r="E7539"/>
      <c r="F7539"/>
    </row>
    <row r="7540" spans="3:6" x14ac:dyDescent="0.2">
      <c r="C7540"/>
      <c r="D7540"/>
      <c r="E7540"/>
      <c r="F7540"/>
    </row>
    <row r="7541" spans="3:6" x14ac:dyDescent="0.2">
      <c r="C7541"/>
      <c r="D7541"/>
      <c r="E7541"/>
      <c r="F7541"/>
    </row>
    <row r="7542" spans="3:6" x14ac:dyDescent="0.2">
      <c r="C7542"/>
      <c r="D7542"/>
      <c r="E7542"/>
      <c r="F7542"/>
    </row>
    <row r="7543" spans="3:6" x14ac:dyDescent="0.2">
      <c r="C7543"/>
      <c r="D7543"/>
      <c r="E7543"/>
      <c r="F7543"/>
    </row>
    <row r="7544" spans="3:6" x14ac:dyDescent="0.2">
      <c r="C7544"/>
      <c r="D7544"/>
      <c r="E7544"/>
      <c r="F7544"/>
    </row>
    <row r="7545" spans="3:6" x14ac:dyDescent="0.2">
      <c r="C7545"/>
      <c r="D7545"/>
      <c r="E7545"/>
      <c r="F7545"/>
    </row>
    <row r="7546" spans="3:6" x14ac:dyDescent="0.2">
      <c r="C7546"/>
      <c r="D7546"/>
      <c r="E7546"/>
      <c r="F7546"/>
    </row>
    <row r="7547" spans="3:6" x14ac:dyDescent="0.2">
      <c r="C7547"/>
      <c r="D7547"/>
      <c r="E7547"/>
      <c r="F7547"/>
    </row>
    <row r="7548" spans="3:6" x14ac:dyDescent="0.2">
      <c r="C7548"/>
      <c r="D7548"/>
      <c r="E7548"/>
      <c r="F7548"/>
    </row>
    <row r="7549" spans="3:6" x14ac:dyDescent="0.2">
      <c r="C7549"/>
      <c r="D7549"/>
      <c r="E7549"/>
      <c r="F7549"/>
    </row>
    <row r="7550" spans="3:6" x14ac:dyDescent="0.2">
      <c r="C7550"/>
      <c r="D7550"/>
      <c r="E7550"/>
      <c r="F7550"/>
    </row>
    <row r="7551" spans="3:6" x14ac:dyDescent="0.2">
      <c r="C7551"/>
      <c r="D7551"/>
      <c r="E7551"/>
      <c r="F7551"/>
    </row>
    <row r="7552" spans="3:6" x14ac:dyDescent="0.2">
      <c r="C7552"/>
      <c r="D7552"/>
      <c r="E7552"/>
      <c r="F7552"/>
    </row>
    <row r="7553" spans="3:6" x14ac:dyDescent="0.2">
      <c r="C7553"/>
      <c r="D7553"/>
      <c r="E7553"/>
      <c r="F7553"/>
    </row>
    <row r="7554" spans="3:6" x14ac:dyDescent="0.2">
      <c r="C7554"/>
      <c r="D7554"/>
      <c r="E7554"/>
      <c r="F7554"/>
    </row>
    <row r="7555" spans="3:6" x14ac:dyDescent="0.2">
      <c r="C7555"/>
      <c r="D7555"/>
      <c r="E7555"/>
      <c r="F7555"/>
    </row>
    <row r="7556" spans="3:6" x14ac:dyDescent="0.2">
      <c r="C7556"/>
      <c r="D7556"/>
      <c r="E7556"/>
      <c r="F7556"/>
    </row>
    <row r="7557" spans="3:6" x14ac:dyDescent="0.2">
      <c r="C7557"/>
      <c r="D7557"/>
      <c r="E7557"/>
      <c r="F7557"/>
    </row>
    <row r="7558" spans="3:6" x14ac:dyDescent="0.2">
      <c r="C7558"/>
      <c r="D7558"/>
      <c r="E7558"/>
      <c r="F7558"/>
    </row>
    <row r="7559" spans="3:6" x14ac:dyDescent="0.2">
      <c r="C7559"/>
      <c r="D7559"/>
      <c r="E7559"/>
      <c r="F7559"/>
    </row>
    <row r="7560" spans="3:6" x14ac:dyDescent="0.2">
      <c r="C7560"/>
      <c r="D7560"/>
      <c r="E7560"/>
      <c r="F7560"/>
    </row>
    <row r="7561" spans="3:6" x14ac:dyDescent="0.2">
      <c r="C7561"/>
      <c r="D7561"/>
      <c r="E7561"/>
      <c r="F7561"/>
    </row>
    <row r="7562" spans="3:6" x14ac:dyDescent="0.2">
      <c r="C7562"/>
      <c r="D7562"/>
      <c r="E7562"/>
      <c r="F7562"/>
    </row>
    <row r="7563" spans="3:6" x14ac:dyDescent="0.2">
      <c r="C7563"/>
      <c r="D7563"/>
      <c r="E7563"/>
      <c r="F7563"/>
    </row>
    <row r="7564" spans="3:6" x14ac:dyDescent="0.2">
      <c r="C7564"/>
      <c r="D7564"/>
      <c r="E7564"/>
      <c r="F7564"/>
    </row>
    <row r="7565" spans="3:6" x14ac:dyDescent="0.2">
      <c r="C7565"/>
      <c r="D7565"/>
      <c r="E7565"/>
      <c r="F7565"/>
    </row>
    <row r="7566" spans="3:6" x14ac:dyDescent="0.2">
      <c r="C7566"/>
      <c r="D7566"/>
      <c r="E7566"/>
      <c r="F7566"/>
    </row>
    <row r="7567" spans="3:6" x14ac:dyDescent="0.2">
      <c r="C7567"/>
      <c r="D7567"/>
      <c r="E7567"/>
      <c r="F7567"/>
    </row>
    <row r="7568" spans="3:6" x14ac:dyDescent="0.2">
      <c r="C7568"/>
      <c r="D7568"/>
      <c r="E7568"/>
      <c r="F7568"/>
    </row>
    <row r="7569" spans="3:6" x14ac:dyDescent="0.2">
      <c r="C7569"/>
      <c r="D7569"/>
      <c r="E7569"/>
      <c r="F7569"/>
    </row>
    <row r="7570" spans="3:6" x14ac:dyDescent="0.2">
      <c r="C7570"/>
      <c r="D7570"/>
      <c r="E7570"/>
      <c r="F7570"/>
    </row>
    <row r="7571" spans="3:6" x14ac:dyDescent="0.2">
      <c r="C7571"/>
      <c r="D7571"/>
      <c r="E7571"/>
      <c r="F7571"/>
    </row>
    <row r="7572" spans="3:6" x14ac:dyDescent="0.2">
      <c r="C7572"/>
      <c r="D7572"/>
      <c r="E7572"/>
      <c r="F7572"/>
    </row>
    <row r="7573" spans="3:6" x14ac:dyDescent="0.2">
      <c r="C7573"/>
      <c r="D7573"/>
      <c r="E7573"/>
      <c r="F7573"/>
    </row>
    <row r="7574" spans="3:6" x14ac:dyDescent="0.2">
      <c r="C7574"/>
      <c r="D7574"/>
      <c r="E7574"/>
      <c r="F7574"/>
    </row>
    <row r="7575" spans="3:6" x14ac:dyDescent="0.2">
      <c r="C7575"/>
      <c r="D7575"/>
      <c r="E7575"/>
      <c r="F7575"/>
    </row>
    <row r="7576" spans="3:6" x14ac:dyDescent="0.2">
      <c r="C7576"/>
      <c r="D7576"/>
      <c r="E7576"/>
      <c r="F7576"/>
    </row>
    <row r="7577" spans="3:6" x14ac:dyDescent="0.2">
      <c r="C7577"/>
      <c r="D7577"/>
      <c r="E7577"/>
      <c r="F7577"/>
    </row>
    <row r="7578" spans="3:6" x14ac:dyDescent="0.2">
      <c r="C7578"/>
      <c r="D7578"/>
      <c r="E7578"/>
      <c r="F7578"/>
    </row>
    <row r="7579" spans="3:6" x14ac:dyDescent="0.2">
      <c r="C7579"/>
      <c r="D7579"/>
      <c r="E7579"/>
      <c r="F7579"/>
    </row>
    <row r="7580" spans="3:6" x14ac:dyDescent="0.2">
      <c r="C7580"/>
      <c r="D7580"/>
      <c r="E7580"/>
      <c r="F7580"/>
    </row>
    <row r="7581" spans="3:6" x14ac:dyDescent="0.2">
      <c r="C7581"/>
      <c r="D7581"/>
      <c r="E7581"/>
      <c r="F7581"/>
    </row>
    <row r="7582" spans="3:6" x14ac:dyDescent="0.2">
      <c r="C7582"/>
      <c r="D7582"/>
      <c r="E7582"/>
      <c r="F7582"/>
    </row>
    <row r="7583" spans="3:6" x14ac:dyDescent="0.2">
      <c r="C7583"/>
      <c r="D7583"/>
      <c r="E7583"/>
      <c r="F7583"/>
    </row>
    <row r="7584" spans="3:6" x14ac:dyDescent="0.2">
      <c r="C7584"/>
      <c r="D7584"/>
      <c r="E7584"/>
      <c r="F7584"/>
    </row>
    <row r="7585" spans="3:6" x14ac:dyDescent="0.2">
      <c r="C7585"/>
      <c r="D7585"/>
      <c r="E7585"/>
      <c r="F7585"/>
    </row>
    <row r="7586" spans="3:6" x14ac:dyDescent="0.2">
      <c r="C7586"/>
      <c r="D7586"/>
      <c r="E7586"/>
      <c r="F7586"/>
    </row>
    <row r="7587" spans="3:6" x14ac:dyDescent="0.2">
      <c r="C7587"/>
      <c r="D7587"/>
      <c r="E7587"/>
      <c r="F7587"/>
    </row>
    <row r="7588" spans="3:6" x14ac:dyDescent="0.2">
      <c r="C7588"/>
      <c r="D7588"/>
      <c r="E7588"/>
      <c r="F7588"/>
    </row>
    <row r="7589" spans="3:6" x14ac:dyDescent="0.2">
      <c r="C7589"/>
      <c r="D7589"/>
      <c r="E7589"/>
      <c r="F7589"/>
    </row>
    <row r="7590" spans="3:6" x14ac:dyDescent="0.2">
      <c r="C7590"/>
      <c r="D7590"/>
      <c r="E7590"/>
      <c r="F7590"/>
    </row>
    <row r="7591" spans="3:6" x14ac:dyDescent="0.2">
      <c r="C7591"/>
      <c r="D7591"/>
      <c r="E7591"/>
      <c r="F7591"/>
    </row>
    <row r="7592" spans="3:6" x14ac:dyDescent="0.2">
      <c r="C7592"/>
      <c r="D7592"/>
      <c r="E7592"/>
      <c r="F7592"/>
    </row>
    <row r="7593" spans="3:6" x14ac:dyDescent="0.2">
      <c r="C7593"/>
      <c r="D7593"/>
      <c r="E7593"/>
      <c r="F7593"/>
    </row>
    <row r="7594" spans="3:6" x14ac:dyDescent="0.2">
      <c r="C7594"/>
      <c r="D7594"/>
      <c r="E7594"/>
      <c r="F7594"/>
    </row>
    <row r="7595" spans="3:6" x14ac:dyDescent="0.2">
      <c r="C7595"/>
      <c r="D7595"/>
      <c r="E7595"/>
      <c r="F7595"/>
    </row>
    <row r="7596" spans="3:6" x14ac:dyDescent="0.2">
      <c r="C7596"/>
      <c r="D7596"/>
      <c r="E7596"/>
      <c r="F7596"/>
    </row>
    <row r="7597" spans="3:6" x14ac:dyDescent="0.2">
      <c r="C7597"/>
      <c r="D7597"/>
      <c r="E7597"/>
      <c r="F7597"/>
    </row>
    <row r="7598" spans="3:6" x14ac:dyDescent="0.2">
      <c r="C7598"/>
      <c r="D7598"/>
      <c r="E7598"/>
      <c r="F7598"/>
    </row>
    <row r="7599" spans="3:6" x14ac:dyDescent="0.2">
      <c r="C7599"/>
      <c r="D7599"/>
      <c r="E7599"/>
      <c r="F7599"/>
    </row>
    <row r="7600" spans="3:6" x14ac:dyDescent="0.2">
      <c r="C7600"/>
      <c r="D7600"/>
      <c r="E7600"/>
      <c r="F7600"/>
    </row>
    <row r="7601" spans="3:6" x14ac:dyDescent="0.2">
      <c r="C7601"/>
      <c r="D7601"/>
      <c r="E7601"/>
      <c r="F7601"/>
    </row>
    <row r="7602" spans="3:6" x14ac:dyDescent="0.2">
      <c r="C7602"/>
      <c r="D7602"/>
      <c r="E7602"/>
      <c r="F7602"/>
    </row>
    <row r="7603" spans="3:6" x14ac:dyDescent="0.2">
      <c r="C7603"/>
      <c r="D7603"/>
      <c r="E7603"/>
      <c r="F7603"/>
    </row>
    <row r="7604" spans="3:6" x14ac:dyDescent="0.2">
      <c r="C7604"/>
      <c r="D7604"/>
      <c r="E7604"/>
      <c r="F7604"/>
    </row>
    <row r="7605" spans="3:6" x14ac:dyDescent="0.2">
      <c r="C7605"/>
      <c r="D7605"/>
      <c r="E7605"/>
      <c r="F7605"/>
    </row>
    <row r="7606" spans="3:6" x14ac:dyDescent="0.2">
      <c r="C7606"/>
      <c r="D7606"/>
      <c r="E7606"/>
      <c r="F7606"/>
    </row>
    <row r="7607" spans="3:6" x14ac:dyDescent="0.2">
      <c r="C7607"/>
      <c r="D7607"/>
      <c r="E7607"/>
      <c r="F7607"/>
    </row>
    <row r="7608" spans="3:6" x14ac:dyDescent="0.2">
      <c r="C7608"/>
      <c r="D7608"/>
      <c r="E7608"/>
      <c r="F7608"/>
    </row>
    <row r="7609" spans="3:6" x14ac:dyDescent="0.2">
      <c r="C7609"/>
      <c r="D7609"/>
      <c r="E7609"/>
      <c r="F7609"/>
    </row>
    <row r="7610" spans="3:6" x14ac:dyDescent="0.2">
      <c r="C7610"/>
      <c r="D7610"/>
      <c r="E7610"/>
      <c r="F7610"/>
    </row>
    <row r="7611" spans="3:6" x14ac:dyDescent="0.2">
      <c r="C7611"/>
      <c r="D7611"/>
      <c r="E7611"/>
      <c r="F7611"/>
    </row>
    <row r="7612" spans="3:6" x14ac:dyDescent="0.2">
      <c r="C7612"/>
      <c r="D7612"/>
      <c r="E7612"/>
      <c r="F7612"/>
    </row>
    <row r="7613" spans="3:6" x14ac:dyDescent="0.2">
      <c r="C7613"/>
      <c r="D7613"/>
      <c r="E7613"/>
      <c r="F7613"/>
    </row>
    <row r="7614" spans="3:6" x14ac:dyDescent="0.2">
      <c r="C7614"/>
      <c r="D7614"/>
      <c r="E7614"/>
      <c r="F7614"/>
    </row>
    <row r="7615" spans="3:6" x14ac:dyDescent="0.2">
      <c r="C7615"/>
      <c r="D7615"/>
      <c r="E7615"/>
      <c r="F7615"/>
    </row>
    <row r="7616" spans="3:6" x14ac:dyDescent="0.2">
      <c r="C7616"/>
      <c r="D7616"/>
      <c r="E7616"/>
      <c r="F7616"/>
    </row>
    <row r="7617" spans="3:6" x14ac:dyDescent="0.2">
      <c r="C7617"/>
      <c r="D7617"/>
      <c r="E7617"/>
      <c r="F7617"/>
    </row>
    <row r="7618" spans="3:6" x14ac:dyDescent="0.2">
      <c r="C7618"/>
      <c r="D7618"/>
      <c r="E7618"/>
      <c r="F7618"/>
    </row>
    <row r="7619" spans="3:6" x14ac:dyDescent="0.2">
      <c r="C7619"/>
      <c r="D7619"/>
      <c r="E7619"/>
      <c r="F7619"/>
    </row>
    <row r="7620" spans="3:6" x14ac:dyDescent="0.2">
      <c r="C7620"/>
      <c r="D7620"/>
      <c r="E7620"/>
      <c r="F7620"/>
    </row>
    <row r="7621" spans="3:6" x14ac:dyDescent="0.2">
      <c r="C7621"/>
      <c r="D7621"/>
      <c r="E7621"/>
      <c r="F7621"/>
    </row>
    <row r="7622" spans="3:6" x14ac:dyDescent="0.2">
      <c r="C7622"/>
      <c r="D7622"/>
      <c r="E7622"/>
      <c r="F7622"/>
    </row>
    <row r="7623" spans="3:6" x14ac:dyDescent="0.2">
      <c r="C7623"/>
      <c r="D7623"/>
      <c r="E7623"/>
      <c r="F7623"/>
    </row>
    <row r="7624" spans="3:6" x14ac:dyDescent="0.2">
      <c r="C7624"/>
      <c r="D7624"/>
      <c r="E7624"/>
      <c r="F7624"/>
    </row>
    <row r="7625" spans="3:6" x14ac:dyDescent="0.2">
      <c r="C7625"/>
      <c r="D7625"/>
      <c r="E7625"/>
      <c r="F7625"/>
    </row>
    <row r="7626" spans="3:6" x14ac:dyDescent="0.2">
      <c r="C7626"/>
      <c r="D7626"/>
      <c r="E7626"/>
      <c r="F7626"/>
    </row>
    <row r="7627" spans="3:6" x14ac:dyDescent="0.2">
      <c r="C7627"/>
      <c r="D7627"/>
      <c r="E7627"/>
      <c r="F7627"/>
    </row>
    <row r="7628" spans="3:6" x14ac:dyDescent="0.2">
      <c r="C7628"/>
      <c r="D7628"/>
      <c r="E7628"/>
      <c r="F7628"/>
    </row>
    <row r="7629" spans="3:6" x14ac:dyDescent="0.2">
      <c r="C7629"/>
      <c r="D7629"/>
      <c r="E7629"/>
      <c r="F7629"/>
    </row>
    <row r="7630" spans="3:6" x14ac:dyDescent="0.2">
      <c r="C7630"/>
      <c r="D7630"/>
      <c r="E7630"/>
      <c r="F7630"/>
    </row>
    <row r="7631" spans="3:6" x14ac:dyDescent="0.2">
      <c r="C7631"/>
      <c r="D7631"/>
      <c r="E7631"/>
      <c r="F7631"/>
    </row>
    <row r="7632" spans="3:6" x14ac:dyDescent="0.2">
      <c r="C7632"/>
      <c r="D7632"/>
      <c r="E7632"/>
      <c r="F7632"/>
    </row>
    <row r="7633" spans="3:6" x14ac:dyDescent="0.2">
      <c r="C7633"/>
      <c r="D7633"/>
      <c r="E7633"/>
      <c r="F7633"/>
    </row>
    <row r="7634" spans="3:6" x14ac:dyDescent="0.2">
      <c r="C7634"/>
      <c r="D7634"/>
      <c r="E7634"/>
      <c r="F7634"/>
    </row>
    <row r="7635" spans="3:6" x14ac:dyDescent="0.2">
      <c r="C7635"/>
      <c r="D7635"/>
      <c r="E7635"/>
      <c r="F7635"/>
    </row>
    <row r="7636" spans="3:6" x14ac:dyDescent="0.2">
      <c r="C7636"/>
      <c r="D7636"/>
      <c r="E7636"/>
      <c r="F7636"/>
    </row>
    <row r="7637" spans="3:6" x14ac:dyDescent="0.2">
      <c r="C7637"/>
      <c r="D7637"/>
      <c r="E7637"/>
      <c r="F7637"/>
    </row>
    <row r="7638" spans="3:6" x14ac:dyDescent="0.2">
      <c r="C7638"/>
      <c r="D7638"/>
      <c r="E7638"/>
      <c r="F7638"/>
    </row>
    <row r="7639" spans="3:6" x14ac:dyDescent="0.2">
      <c r="C7639"/>
      <c r="D7639"/>
      <c r="E7639"/>
      <c r="F7639"/>
    </row>
    <row r="7640" spans="3:6" x14ac:dyDescent="0.2">
      <c r="C7640"/>
      <c r="D7640"/>
      <c r="E7640"/>
      <c r="F7640"/>
    </row>
    <row r="7641" spans="3:6" x14ac:dyDescent="0.2">
      <c r="C7641"/>
      <c r="D7641"/>
      <c r="E7641"/>
      <c r="F7641"/>
    </row>
    <row r="7642" spans="3:6" x14ac:dyDescent="0.2">
      <c r="C7642"/>
      <c r="D7642"/>
      <c r="E7642"/>
      <c r="F7642"/>
    </row>
    <row r="7643" spans="3:6" x14ac:dyDescent="0.2">
      <c r="C7643"/>
      <c r="D7643"/>
      <c r="E7643"/>
      <c r="F7643"/>
    </row>
    <row r="7644" spans="3:6" x14ac:dyDescent="0.2">
      <c r="C7644"/>
      <c r="D7644"/>
      <c r="E7644"/>
      <c r="F7644"/>
    </row>
    <row r="7645" spans="3:6" x14ac:dyDescent="0.2">
      <c r="C7645"/>
      <c r="D7645"/>
      <c r="E7645"/>
      <c r="F7645"/>
    </row>
    <row r="7646" spans="3:6" x14ac:dyDescent="0.2">
      <c r="C7646"/>
      <c r="D7646"/>
      <c r="E7646"/>
      <c r="F7646"/>
    </row>
    <row r="7647" spans="3:6" x14ac:dyDescent="0.2">
      <c r="C7647"/>
      <c r="D7647"/>
      <c r="E7647"/>
      <c r="F7647"/>
    </row>
    <row r="7648" spans="3:6" x14ac:dyDescent="0.2">
      <c r="C7648"/>
      <c r="D7648"/>
      <c r="E7648"/>
      <c r="F7648"/>
    </row>
    <row r="7649" spans="3:6" x14ac:dyDescent="0.2">
      <c r="C7649"/>
      <c r="D7649"/>
      <c r="E7649"/>
      <c r="F7649"/>
    </row>
    <row r="7650" spans="3:6" x14ac:dyDescent="0.2">
      <c r="C7650"/>
      <c r="D7650"/>
      <c r="E7650"/>
      <c r="F7650"/>
    </row>
    <row r="7651" spans="3:6" x14ac:dyDescent="0.2">
      <c r="C7651"/>
      <c r="D7651"/>
      <c r="E7651"/>
      <c r="F7651"/>
    </row>
    <row r="7652" spans="3:6" x14ac:dyDescent="0.2">
      <c r="C7652"/>
      <c r="D7652"/>
      <c r="E7652"/>
      <c r="F7652"/>
    </row>
    <row r="7653" spans="3:6" x14ac:dyDescent="0.2">
      <c r="C7653"/>
      <c r="D7653"/>
      <c r="E7653"/>
      <c r="F7653"/>
    </row>
    <row r="7654" spans="3:6" x14ac:dyDescent="0.2">
      <c r="C7654"/>
      <c r="D7654"/>
      <c r="E7654"/>
      <c r="F7654"/>
    </row>
    <row r="7655" spans="3:6" x14ac:dyDescent="0.2">
      <c r="C7655"/>
      <c r="D7655"/>
      <c r="E7655"/>
      <c r="F7655"/>
    </row>
    <row r="7656" spans="3:6" x14ac:dyDescent="0.2">
      <c r="C7656"/>
      <c r="D7656"/>
      <c r="E7656"/>
      <c r="F7656"/>
    </row>
    <row r="7657" spans="3:6" x14ac:dyDescent="0.2">
      <c r="C7657"/>
      <c r="D7657"/>
      <c r="E7657"/>
      <c r="F7657"/>
    </row>
    <row r="7658" spans="3:6" x14ac:dyDescent="0.2">
      <c r="C7658"/>
      <c r="D7658"/>
      <c r="E7658"/>
      <c r="F7658"/>
    </row>
    <row r="7659" spans="3:6" x14ac:dyDescent="0.2">
      <c r="C7659"/>
      <c r="D7659"/>
      <c r="E7659"/>
      <c r="F7659"/>
    </row>
    <row r="7660" spans="3:6" x14ac:dyDescent="0.2">
      <c r="C7660"/>
      <c r="D7660"/>
      <c r="E7660"/>
      <c r="F7660"/>
    </row>
    <row r="7661" spans="3:6" x14ac:dyDescent="0.2">
      <c r="C7661"/>
      <c r="D7661"/>
      <c r="E7661"/>
      <c r="F7661"/>
    </row>
    <row r="7662" spans="3:6" x14ac:dyDescent="0.2">
      <c r="C7662"/>
      <c r="D7662"/>
      <c r="E7662"/>
      <c r="F7662"/>
    </row>
    <row r="7663" spans="3:6" x14ac:dyDescent="0.2">
      <c r="C7663"/>
      <c r="D7663"/>
      <c r="E7663"/>
      <c r="F7663"/>
    </row>
    <row r="7664" spans="3:6" x14ac:dyDescent="0.2">
      <c r="C7664"/>
      <c r="D7664"/>
      <c r="E7664"/>
      <c r="F7664"/>
    </row>
    <row r="7665" spans="3:6" x14ac:dyDescent="0.2">
      <c r="C7665"/>
      <c r="D7665"/>
      <c r="E7665"/>
      <c r="F7665"/>
    </row>
    <row r="7666" spans="3:6" x14ac:dyDescent="0.2">
      <c r="C7666"/>
      <c r="D7666"/>
      <c r="E7666"/>
      <c r="F7666"/>
    </row>
    <row r="7667" spans="3:6" x14ac:dyDescent="0.2">
      <c r="C7667"/>
      <c r="D7667"/>
      <c r="E7667"/>
      <c r="F7667"/>
    </row>
    <row r="7668" spans="3:6" x14ac:dyDescent="0.2">
      <c r="C7668"/>
      <c r="D7668"/>
      <c r="E7668"/>
      <c r="F7668"/>
    </row>
    <row r="7669" spans="3:6" x14ac:dyDescent="0.2">
      <c r="C7669"/>
      <c r="D7669"/>
      <c r="E7669"/>
      <c r="F7669"/>
    </row>
    <row r="7670" spans="3:6" x14ac:dyDescent="0.2">
      <c r="C7670"/>
      <c r="D7670"/>
      <c r="E7670"/>
      <c r="F7670"/>
    </row>
    <row r="7671" spans="3:6" x14ac:dyDescent="0.2">
      <c r="C7671"/>
      <c r="D7671"/>
      <c r="E7671"/>
      <c r="F7671"/>
    </row>
    <row r="7672" spans="3:6" x14ac:dyDescent="0.2">
      <c r="C7672"/>
      <c r="D7672"/>
      <c r="E7672"/>
      <c r="F7672"/>
    </row>
    <row r="7673" spans="3:6" x14ac:dyDescent="0.2">
      <c r="C7673"/>
      <c r="D7673"/>
      <c r="E7673"/>
      <c r="F7673"/>
    </row>
    <row r="7674" spans="3:6" x14ac:dyDescent="0.2">
      <c r="C7674"/>
      <c r="D7674"/>
      <c r="E7674"/>
      <c r="F7674"/>
    </row>
    <row r="7675" spans="3:6" x14ac:dyDescent="0.2">
      <c r="C7675"/>
      <c r="D7675"/>
      <c r="E7675"/>
      <c r="F7675"/>
    </row>
    <row r="7676" spans="3:6" x14ac:dyDescent="0.2">
      <c r="C7676"/>
      <c r="D7676"/>
      <c r="E7676"/>
      <c r="F7676"/>
    </row>
    <row r="7677" spans="3:6" x14ac:dyDescent="0.2">
      <c r="C7677"/>
      <c r="D7677"/>
      <c r="E7677"/>
      <c r="F7677"/>
    </row>
    <row r="7678" spans="3:6" x14ac:dyDescent="0.2">
      <c r="C7678"/>
      <c r="D7678"/>
      <c r="E7678"/>
      <c r="F7678"/>
    </row>
    <row r="7679" spans="3:6" x14ac:dyDescent="0.2">
      <c r="C7679"/>
      <c r="D7679"/>
      <c r="E7679"/>
      <c r="F7679"/>
    </row>
    <row r="7680" spans="3:6" x14ac:dyDescent="0.2">
      <c r="C7680"/>
      <c r="D7680"/>
      <c r="E7680"/>
      <c r="F7680"/>
    </row>
    <row r="7681" spans="3:6" x14ac:dyDescent="0.2">
      <c r="C7681"/>
      <c r="D7681"/>
      <c r="E7681"/>
      <c r="F7681"/>
    </row>
    <row r="7682" spans="3:6" x14ac:dyDescent="0.2">
      <c r="C7682"/>
      <c r="D7682"/>
      <c r="E7682"/>
      <c r="F7682"/>
    </row>
    <row r="7683" spans="3:6" x14ac:dyDescent="0.2">
      <c r="C7683"/>
      <c r="D7683"/>
      <c r="E7683"/>
      <c r="F7683"/>
    </row>
    <row r="7684" spans="3:6" x14ac:dyDescent="0.2">
      <c r="C7684"/>
      <c r="D7684"/>
      <c r="E7684"/>
      <c r="F7684"/>
    </row>
    <row r="7685" spans="3:6" x14ac:dyDescent="0.2">
      <c r="C7685"/>
      <c r="D7685"/>
      <c r="E7685"/>
      <c r="F7685"/>
    </row>
    <row r="7686" spans="3:6" x14ac:dyDescent="0.2">
      <c r="C7686"/>
      <c r="D7686"/>
      <c r="E7686"/>
      <c r="F7686"/>
    </row>
    <row r="7687" spans="3:6" x14ac:dyDescent="0.2">
      <c r="C7687"/>
      <c r="D7687"/>
      <c r="E7687"/>
      <c r="F7687"/>
    </row>
    <row r="7688" spans="3:6" x14ac:dyDescent="0.2">
      <c r="C7688"/>
      <c r="D7688"/>
      <c r="E7688"/>
      <c r="F7688"/>
    </row>
    <row r="7689" spans="3:6" x14ac:dyDescent="0.2">
      <c r="C7689"/>
      <c r="D7689"/>
      <c r="E7689"/>
      <c r="F7689"/>
    </row>
    <row r="7690" spans="3:6" x14ac:dyDescent="0.2">
      <c r="C7690"/>
      <c r="D7690"/>
      <c r="E7690"/>
      <c r="F7690"/>
    </row>
    <row r="7691" spans="3:6" x14ac:dyDescent="0.2">
      <c r="C7691"/>
      <c r="D7691"/>
      <c r="E7691"/>
      <c r="F7691"/>
    </row>
    <row r="7692" spans="3:6" x14ac:dyDescent="0.2">
      <c r="C7692"/>
      <c r="D7692"/>
      <c r="E7692"/>
      <c r="F7692"/>
    </row>
    <row r="7693" spans="3:6" x14ac:dyDescent="0.2">
      <c r="C7693"/>
      <c r="D7693"/>
      <c r="E7693"/>
      <c r="F7693"/>
    </row>
    <row r="7694" spans="3:6" x14ac:dyDescent="0.2">
      <c r="C7694"/>
      <c r="D7694"/>
      <c r="E7694"/>
      <c r="F7694"/>
    </row>
    <row r="7695" spans="3:6" x14ac:dyDescent="0.2">
      <c r="C7695"/>
      <c r="D7695"/>
      <c r="E7695"/>
      <c r="F7695"/>
    </row>
    <row r="7696" spans="3:6" x14ac:dyDescent="0.2">
      <c r="C7696"/>
      <c r="D7696"/>
      <c r="E7696"/>
      <c r="F7696"/>
    </row>
    <row r="7697" spans="3:6" x14ac:dyDescent="0.2">
      <c r="C7697"/>
      <c r="D7697"/>
      <c r="E7697"/>
      <c r="F7697"/>
    </row>
    <row r="7698" spans="3:6" x14ac:dyDescent="0.2">
      <c r="C7698"/>
      <c r="D7698"/>
      <c r="E7698"/>
      <c r="F7698"/>
    </row>
    <row r="7699" spans="3:6" x14ac:dyDescent="0.2">
      <c r="C7699"/>
      <c r="D7699"/>
      <c r="E7699"/>
      <c r="F7699"/>
    </row>
    <row r="7700" spans="3:6" x14ac:dyDescent="0.2">
      <c r="C7700"/>
      <c r="D7700"/>
      <c r="E7700"/>
      <c r="F7700"/>
    </row>
    <row r="7701" spans="3:6" x14ac:dyDescent="0.2">
      <c r="C7701"/>
      <c r="D7701"/>
      <c r="E7701"/>
      <c r="F7701"/>
    </row>
    <row r="7702" spans="3:6" x14ac:dyDescent="0.2">
      <c r="C7702"/>
      <c r="D7702"/>
      <c r="E7702"/>
      <c r="F7702"/>
    </row>
    <row r="7703" spans="3:6" x14ac:dyDescent="0.2">
      <c r="C7703"/>
      <c r="D7703"/>
      <c r="E7703"/>
      <c r="F7703"/>
    </row>
    <row r="7704" spans="3:6" x14ac:dyDescent="0.2">
      <c r="C7704"/>
      <c r="D7704"/>
      <c r="E7704"/>
      <c r="F7704"/>
    </row>
    <row r="7705" spans="3:6" x14ac:dyDescent="0.2">
      <c r="C7705"/>
      <c r="D7705"/>
      <c r="E7705"/>
      <c r="F7705"/>
    </row>
    <row r="7706" spans="3:6" x14ac:dyDescent="0.2">
      <c r="C7706"/>
      <c r="D7706"/>
      <c r="E7706"/>
      <c r="F7706"/>
    </row>
    <row r="7707" spans="3:6" x14ac:dyDescent="0.2">
      <c r="C7707"/>
      <c r="D7707"/>
      <c r="E7707"/>
      <c r="F7707"/>
    </row>
    <row r="7708" spans="3:6" x14ac:dyDescent="0.2">
      <c r="C7708"/>
      <c r="D7708"/>
      <c r="E7708"/>
      <c r="F7708"/>
    </row>
    <row r="7709" spans="3:6" x14ac:dyDescent="0.2">
      <c r="C7709"/>
      <c r="D7709"/>
      <c r="E7709"/>
      <c r="F7709"/>
    </row>
    <row r="7710" spans="3:6" x14ac:dyDescent="0.2">
      <c r="C7710"/>
      <c r="D7710"/>
      <c r="E7710"/>
      <c r="F7710"/>
    </row>
    <row r="7711" spans="3:6" x14ac:dyDescent="0.2">
      <c r="C7711"/>
      <c r="D7711"/>
      <c r="E7711"/>
      <c r="F7711"/>
    </row>
    <row r="7712" spans="3:6" x14ac:dyDescent="0.2">
      <c r="C7712"/>
      <c r="D7712"/>
      <c r="E7712"/>
      <c r="F7712"/>
    </row>
    <row r="7713" spans="3:6" x14ac:dyDescent="0.2">
      <c r="C7713"/>
      <c r="D7713"/>
      <c r="E7713"/>
      <c r="F7713"/>
    </row>
    <row r="7714" spans="3:6" x14ac:dyDescent="0.2">
      <c r="C7714"/>
      <c r="D7714"/>
      <c r="E7714"/>
      <c r="F7714"/>
    </row>
    <row r="7715" spans="3:6" x14ac:dyDescent="0.2">
      <c r="C7715"/>
      <c r="D7715"/>
      <c r="E7715"/>
      <c r="F7715"/>
    </row>
    <row r="7716" spans="3:6" x14ac:dyDescent="0.2">
      <c r="C7716"/>
      <c r="D7716"/>
      <c r="E7716"/>
      <c r="F7716"/>
    </row>
    <row r="7717" spans="3:6" x14ac:dyDescent="0.2">
      <c r="C7717"/>
      <c r="D7717"/>
      <c r="E7717"/>
      <c r="F7717"/>
    </row>
    <row r="7718" spans="3:6" x14ac:dyDescent="0.2">
      <c r="C7718"/>
      <c r="D7718"/>
      <c r="E7718"/>
      <c r="F7718"/>
    </row>
    <row r="7719" spans="3:6" x14ac:dyDescent="0.2">
      <c r="C7719"/>
      <c r="D7719"/>
      <c r="E7719"/>
      <c r="F7719"/>
    </row>
    <row r="7720" spans="3:6" x14ac:dyDescent="0.2">
      <c r="C7720"/>
      <c r="D7720"/>
      <c r="E7720"/>
      <c r="F7720"/>
    </row>
    <row r="7721" spans="3:6" x14ac:dyDescent="0.2">
      <c r="C7721"/>
      <c r="D7721"/>
      <c r="E7721"/>
      <c r="F7721"/>
    </row>
    <row r="7722" spans="3:6" x14ac:dyDescent="0.2">
      <c r="C7722"/>
      <c r="D7722"/>
      <c r="E7722"/>
      <c r="F7722"/>
    </row>
    <row r="7723" spans="3:6" x14ac:dyDescent="0.2">
      <c r="C7723"/>
      <c r="D7723"/>
      <c r="E7723"/>
      <c r="F7723"/>
    </row>
    <row r="7724" spans="3:6" x14ac:dyDescent="0.2">
      <c r="C7724"/>
      <c r="D7724"/>
      <c r="E7724"/>
      <c r="F7724"/>
    </row>
    <row r="7725" spans="3:6" x14ac:dyDescent="0.2">
      <c r="C7725"/>
      <c r="D7725"/>
      <c r="E7725"/>
      <c r="F7725"/>
    </row>
    <row r="7726" spans="3:6" x14ac:dyDescent="0.2">
      <c r="C7726"/>
      <c r="D7726"/>
      <c r="E7726"/>
      <c r="F7726"/>
    </row>
    <row r="7727" spans="3:6" x14ac:dyDescent="0.2">
      <c r="C7727"/>
      <c r="D7727"/>
      <c r="E7727"/>
      <c r="F7727"/>
    </row>
    <row r="7728" spans="3:6" x14ac:dyDescent="0.2">
      <c r="C7728"/>
      <c r="D7728"/>
      <c r="E7728"/>
      <c r="F7728"/>
    </row>
    <row r="7729" spans="3:6" x14ac:dyDescent="0.2">
      <c r="C7729"/>
      <c r="D7729"/>
      <c r="E7729"/>
      <c r="F7729"/>
    </row>
    <row r="7730" spans="3:6" x14ac:dyDescent="0.2">
      <c r="C7730"/>
      <c r="D7730"/>
      <c r="E7730"/>
      <c r="F7730"/>
    </row>
    <row r="7731" spans="3:6" x14ac:dyDescent="0.2">
      <c r="C7731"/>
      <c r="D7731"/>
      <c r="E7731"/>
      <c r="F7731"/>
    </row>
    <row r="7732" spans="3:6" x14ac:dyDescent="0.2">
      <c r="C7732"/>
      <c r="D7732"/>
      <c r="E7732"/>
      <c r="F7732"/>
    </row>
    <row r="7733" spans="3:6" x14ac:dyDescent="0.2">
      <c r="C7733"/>
      <c r="D7733"/>
      <c r="E7733"/>
      <c r="F7733"/>
    </row>
    <row r="7734" spans="3:6" x14ac:dyDescent="0.2">
      <c r="C7734"/>
      <c r="D7734"/>
      <c r="E7734"/>
      <c r="F7734"/>
    </row>
    <row r="7735" spans="3:6" x14ac:dyDescent="0.2">
      <c r="C7735"/>
      <c r="D7735"/>
      <c r="E7735"/>
      <c r="F7735"/>
    </row>
    <row r="7736" spans="3:6" x14ac:dyDescent="0.2">
      <c r="C7736"/>
      <c r="D7736"/>
      <c r="E7736"/>
      <c r="F7736"/>
    </row>
    <row r="7737" spans="3:6" x14ac:dyDescent="0.2">
      <c r="C7737"/>
      <c r="D7737"/>
      <c r="E7737"/>
      <c r="F7737"/>
    </row>
    <row r="7738" spans="3:6" x14ac:dyDescent="0.2">
      <c r="C7738"/>
      <c r="D7738"/>
      <c r="E7738"/>
      <c r="F7738"/>
    </row>
    <row r="7739" spans="3:6" x14ac:dyDescent="0.2">
      <c r="C7739"/>
      <c r="D7739"/>
      <c r="E7739"/>
      <c r="F7739"/>
    </row>
    <row r="7740" spans="3:6" x14ac:dyDescent="0.2">
      <c r="C7740"/>
      <c r="D7740"/>
      <c r="E7740"/>
      <c r="F7740"/>
    </row>
    <row r="7741" spans="3:6" x14ac:dyDescent="0.2">
      <c r="C7741"/>
      <c r="D7741"/>
      <c r="E7741"/>
      <c r="F7741"/>
    </row>
    <row r="7742" spans="3:6" x14ac:dyDescent="0.2">
      <c r="C7742"/>
      <c r="D7742"/>
      <c r="E7742"/>
      <c r="F7742"/>
    </row>
    <row r="7743" spans="3:6" x14ac:dyDescent="0.2">
      <c r="C7743"/>
      <c r="D7743"/>
      <c r="E7743"/>
      <c r="F7743"/>
    </row>
    <row r="7744" spans="3:6" x14ac:dyDescent="0.2">
      <c r="C7744"/>
      <c r="D7744"/>
      <c r="E7744"/>
      <c r="F7744"/>
    </row>
    <row r="7745" spans="3:6" x14ac:dyDescent="0.2">
      <c r="C7745"/>
      <c r="D7745"/>
      <c r="E7745"/>
      <c r="F7745"/>
    </row>
    <row r="7746" spans="3:6" x14ac:dyDescent="0.2">
      <c r="C7746"/>
      <c r="D7746"/>
      <c r="E7746"/>
      <c r="F7746"/>
    </row>
    <row r="7747" spans="3:6" x14ac:dyDescent="0.2">
      <c r="C7747"/>
      <c r="D7747"/>
      <c r="E7747"/>
      <c r="F7747"/>
    </row>
    <row r="7748" spans="3:6" x14ac:dyDescent="0.2">
      <c r="C7748"/>
      <c r="D7748"/>
      <c r="E7748"/>
      <c r="F7748"/>
    </row>
    <row r="7749" spans="3:6" x14ac:dyDescent="0.2">
      <c r="C7749"/>
      <c r="D7749"/>
      <c r="E7749"/>
      <c r="F7749"/>
    </row>
    <row r="7750" spans="3:6" x14ac:dyDescent="0.2">
      <c r="C7750"/>
      <c r="D7750"/>
      <c r="E7750"/>
      <c r="F7750"/>
    </row>
    <row r="7751" spans="3:6" x14ac:dyDescent="0.2">
      <c r="C7751"/>
      <c r="D7751"/>
      <c r="E7751"/>
      <c r="F7751"/>
    </row>
    <row r="7752" spans="3:6" x14ac:dyDescent="0.2">
      <c r="C7752"/>
      <c r="D7752"/>
      <c r="E7752"/>
      <c r="F7752"/>
    </row>
    <row r="7753" spans="3:6" x14ac:dyDescent="0.2">
      <c r="C7753"/>
      <c r="D7753"/>
      <c r="E7753"/>
      <c r="F7753"/>
    </row>
    <row r="7754" spans="3:6" x14ac:dyDescent="0.2">
      <c r="C7754"/>
      <c r="D7754"/>
      <c r="E7754"/>
      <c r="F7754"/>
    </row>
    <row r="7755" spans="3:6" x14ac:dyDescent="0.2">
      <c r="C7755"/>
      <c r="D7755"/>
      <c r="E7755"/>
      <c r="F7755"/>
    </row>
    <row r="7756" spans="3:6" x14ac:dyDescent="0.2">
      <c r="C7756"/>
      <c r="D7756"/>
      <c r="E7756"/>
      <c r="F7756"/>
    </row>
    <row r="7757" spans="3:6" x14ac:dyDescent="0.2">
      <c r="C7757"/>
      <c r="D7757"/>
      <c r="E7757"/>
      <c r="F7757"/>
    </row>
    <row r="7758" spans="3:6" x14ac:dyDescent="0.2">
      <c r="C7758"/>
      <c r="D7758"/>
      <c r="E7758"/>
      <c r="F7758"/>
    </row>
    <row r="7759" spans="3:6" x14ac:dyDescent="0.2">
      <c r="C7759"/>
      <c r="D7759"/>
      <c r="E7759"/>
      <c r="F7759"/>
    </row>
    <row r="7760" spans="3:6" x14ac:dyDescent="0.2">
      <c r="C7760"/>
      <c r="D7760"/>
      <c r="E7760"/>
      <c r="F7760"/>
    </row>
    <row r="7761" spans="3:6" x14ac:dyDescent="0.2">
      <c r="C7761"/>
      <c r="D7761"/>
      <c r="E7761"/>
      <c r="F7761"/>
    </row>
    <row r="7762" spans="3:6" x14ac:dyDescent="0.2">
      <c r="C7762"/>
      <c r="D7762"/>
      <c r="E7762"/>
      <c r="F7762"/>
    </row>
    <row r="7763" spans="3:6" x14ac:dyDescent="0.2">
      <c r="C7763"/>
      <c r="D7763"/>
      <c r="E7763"/>
      <c r="F7763"/>
    </row>
    <row r="7764" spans="3:6" x14ac:dyDescent="0.2">
      <c r="C7764"/>
      <c r="D7764"/>
      <c r="E7764"/>
      <c r="F7764"/>
    </row>
    <row r="7765" spans="3:6" x14ac:dyDescent="0.2">
      <c r="C7765"/>
      <c r="D7765"/>
      <c r="E7765"/>
      <c r="F7765"/>
    </row>
    <row r="7766" spans="3:6" x14ac:dyDescent="0.2">
      <c r="C7766"/>
      <c r="D7766"/>
      <c r="E7766"/>
      <c r="F7766"/>
    </row>
    <row r="7767" spans="3:6" x14ac:dyDescent="0.2">
      <c r="C7767"/>
      <c r="D7767"/>
      <c r="E7767"/>
      <c r="F7767"/>
    </row>
    <row r="7768" spans="3:6" x14ac:dyDescent="0.2">
      <c r="C7768"/>
      <c r="D7768"/>
      <c r="E7768"/>
      <c r="F7768"/>
    </row>
    <row r="7769" spans="3:6" x14ac:dyDescent="0.2">
      <c r="C7769"/>
      <c r="D7769"/>
      <c r="E7769"/>
      <c r="F7769"/>
    </row>
    <row r="7770" spans="3:6" x14ac:dyDescent="0.2">
      <c r="C7770"/>
      <c r="D7770"/>
      <c r="E7770"/>
      <c r="F7770"/>
    </row>
    <row r="7771" spans="3:6" x14ac:dyDescent="0.2">
      <c r="C7771"/>
      <c r="D7771"/>
      <c r="E7771"/>
      <c r="F7771"/>
    </row>
    <row r="7772" spans="3:6" x14ac:dyDescent="0.2">
      <c r="C7772"/>
      <c r="D7772"/>
      <c r="E7772"/>
      <c r="F7772"/>
    </row>
    <row r="7773" spans="3:6" x14ac:dyDescent="0.2">
      <c r="C7773"/>
      <c r="D7773"/>
      <c r="E7773"/>
      <c r="F7773"/>
    </row>
    <row r="7774" spans="3:6" x14ac:dyDescent="0.2">
      <c r="C7774"/>
      <c r="D7774"/>
      <c r="E7774"/>
      <c r="F7774"/>
    </row>
    <row r="7775" spans="3:6" x14ac:dyDescent="0.2">
      <c r="C7775"/>
      <c r="D7775"/>
      <c r="E7775"/>
      <c r="F7775"/>
    </row>
    <row r="7776" spans="3:6" x14ac:dyDescent="0.2">
      <c r="C7776"/>
      <c r="D7776"/>
      <c r="E7776"/>
      <c r="F7776"/>
    </row>
    <row r="7777" spans="3:6" x14ac:dyDescent="0.2">
      <c r="C7777"/>
      <c r="D7777"/>
      <c r="E7777"/>
      <c r="F7777"/>
    </row>
    <row r="7778" spans="3:6" x14ac:dyDescent="0.2">
      <c r="C7778"/>
      <c r="D7778"/>
      <c r="E7778"/>
      <c r="F7778"/>
    </row>
    <row r="7779" spans="3:6" x14ac:dyDescent="0.2">
      <c r="C7779"/>
      <c r="D7779"/>
      <c r="E7779"/>
      <c r="F7779"/>
    </row>
    <row r="7780" spans="3:6" x14ac:dyDescent="0.2">
      <c r="C7780"/>
      <c r="D7780"/>
      <c r="E7780"/>
      <c r="F7780"/>
    </row>
    <row r="7781" spans="3:6" x14ac:dyDescent="0.2">
      <c r="C7781"/>
      <c r="D7781"/>
      <c r="E7781"/>
      <c r="F7781"/>
    </row>
    <row r="7782" spans="3:6" x14ac:dyDescent="0.2">
      <c r="C7782"/>
      <c r="D7782"/>
      <c r="E7782"/>
      <c r="F7782"/>
    </row>
    <row r="7783" spans="3:6" x14ac:dyDescent="0.2">
      <c r="C7783"/>
      <c r="D7783"/>
      <c r="E7783"/>
      <c r="F7783"/>
    </row>
    <row r="7784" spans="3:6" x14ac:dyDescent="0.2">
      <c r="C7784"/>
      <c r="D7784"/>
      <c r="E7784"/>
      <c r="F7784"/>
    </row>
    <row r="7785" spans="3:6" x14ac:dyDescent="0.2">
      <c r="C7785"/>
      <c r="D7785"/>
      <c r="E7785"/>
      <c r="F7785"/>
    </row>
    <row r="7786" spans="3:6" x14ac:dyDescent="0.2">
      <c r="C7786"/>
      <c r="D7786"/>
      <c r="E7786"/>
      <c r="F7786"/>
    </row>
    <row r="7787" spans="3:6" x14ac:dyDescent="0.2">
      <c r="C7787"/>
      <c r="D7787"/>
      <c r="E7787"/>
      <c r="F7787"/>
    </row>
    <row r="7788" spans="3:6" x14ac:dyDescent="0.2">
      <c r="C7788"/>
      <c r="D7788"/>
      <c r="E7788"/>
      <c r="F7788"/>
    </row>
    <row r="7789" spans="3:6" x14ac:dyDescent="0.2">
      <c r="C7789"/>
      <c r="D7789"/>
      <c r="E7789"/>
      <c r="F7789"/>
    </row>
    <row r="7790" spans="3:6" x14ac:dyDescent="0.2">
      <c r="C7790"/>
      <c r="D7790"/>
      <c r="E7790"/>
      <c r="F7790"/>
    </row>
    <row r="7791" spans="3:6" x14ac:dyDescent="0.2">
      <c r="C7791"/>
      <c r="D7791"/>
      <c r="E7791"/>
      <c r="F7791"/>
    </row>
    <row r="7792" spans="3:6" x14ac:dyDescent="0.2">
      <c r="C7792"/>
      <c r="D7792"/>
      <c r="E7792"/>
      <c r="F7792"/>
    </row>
    <row r="7793" spans="3:6" x14ac:dyDescent="0.2">
      <c r="C7793"/>
      <c r="D7793"/>
      <c r="E7793"/>
      <c r="F7793"/>
    </row>
    <row r="7794" spans="3:6" x14ac:dyDescent="0.2">
      <c r="C7794"/>
      <c r="D7794"/>
      <c r="E7794"/>
      <c r="F7794"/>
    </row>
    <row r="7795" spans="3:6" x14ac:dyDescent="0.2">
      <c r="C7795"/>
      <c r="D7795"/>
      <c r="E7795"/>
      <c r="F7795"/>
    </row>
    <row r="7796" spans="3:6" x14ac:dyDescent="0.2">
      <c r="C7796"/>
      <c r="D7796"/>
      <c r="E7796"/>
      <c r="F7796"/>
    </row>
    <row r="7797" spans="3:6" x14ac:dyDescent="0.2">
      <c r="C7797"/>
      <c r="D7797"/>
      <c r="E7797"/>
      <c r="F7797"/>
    </row>
    <row r="7798" spans="3:6" x14ac:dyDescent="0.2">
      <c r="C7798"/>
      <c r="D7798"/>
      <c r="E7798"/>
      <c r="F7798"/>
    </row>
    <row r="7799" spans="3:6" x14ac:dyDescent="0.2">
      <c r="C7799"/>
      <c r="D7799"/>
      <c r="E7799"/>
      <c r="F7799"/>
    </row>
    <row r="7800" spans="3:6" x14ac:dyDescent="0.2">
      <c r="C7800"/>
      <c r="D7800"/>
      <c r="E7800"/>
      <c r="F7800"/>
    </row>
    <row r="7801" spans="3:6" x14ac:dyDescent="0.2">
      <c r="C7801"/>
      <c r="D7801"/>
      <c r="E7801"/>
      <c r="F7801"/>
    </row>
    <row r="7802" spans="3:6" x14ac:dyDescent="0.2">
      <c r="C7802"/>
      <c r="D7802"/>
      <c r="E7802"/>
      <c r="F7802"/>
    </row>
    <row r="7803" spans="3:6" x14ac:dyDescent="0.2">
      <c r="C7803"/>
      <c r="D7803"/>
      <c r="E7803"/>
      <c r="F7803"/>
    </row>
    <row r="7804" spans="3:6" x14ac:dyDescent="0.2">
      <c r="C7804"/>
      <c r="D7804"/>
      <c r="E7804"/>
      <c r="F7804"/>
    </row>
    <row r="7805" spans="3:6" x14ac:dyDescent="0.2">
      <c r="C7805"/>
      <c r="D7805"/>
      <c r="E7805"/>
      <c r="F7805"/>
    </row>
    <row r="7806" spans="3:6" x14ac:dyDescent="0.2">
      <c r="C7806"/>
      <c r="D7806"/>
      <c r="E7806"/>
      <c r="F7806"/>
    </row>
    <row r="7807" spans="3:6" x14ac:dyDescent="0.2">
      <c r="C7807"/>
      <c r="D7807"/>
      <c r="E7807"/>
      <c r="F7807"/>
    </row>
    <row r="7808" spans="3:6" x14ac:dyDescent="0.2">
      <c r="C7808"/>
      <c r="D7808"/>
      <c r="E7808"/>
      <c r="F7808"/>
    </row>
    <row r="7809" spans="3:6" x14ac:dyDescent="0.2">
      <c r="C7809"/>
      <c r="D7809"/>
      <c r="E7809"/>
      <c r="F7809"/>
    </row>
    <row r="7810" spans="3:6" x14ac:dyDescent="0.2">
      <c r="C7810"/>
      <c r="D7810"/>
      <c r="E7810"/>
      <c r="F7810"/>
    </row>
    <row r="7811" spans="3:6" x14ac:dyDescent="0.2">
      <c r="C7811"/>
      <c r="D7811"/>
      <c r="E7811"/>
      <c r="F7811"/>
    </row>
    <row r="7812" spans="3:6" x14ac:dyDescent="0.2">
      <c r="C7812"/>
      <c r="D7812"/>
      <c r="E7812"/>
      <c r="F7812"/>
    </row>
    <row r="7813" spans="3:6" x14ac:dyDescent="0.2">
      <c r="C7813"/>
      <c r="D7813"/>
      <c r="E7813"/>
      <c r="F7813"/>
    </row>
    <row r="7814" spans="3:6" x14ac:dyDescent="0.2">
      <c r="C7814"/>
      <c r="D7814"/>
      <c r="E7814"/>
      <c r="F7814"/>
    </row>
    <row r="7815" spans="3:6" x14ac:dyDescent="0.2">
      <c r="C7815"/>
      <c r="D7815"/>
      <c r="E7815"/>
      <c r="F7815"/>
    </row>
    <row r="7816" spans="3:6" x14ac:dyDescent="0.2">
      <c r="C7816"/>
      <c r="D7816"/>
      <c r="E7816"/>
      <c r="F7816"/>
    </row>
    <row r="7817" spans="3:6" x14ac:dyDescent="0.2">
      <c r="C7817"/>
      <c r="D7817"/>
      <c r="E7817"/>
      <c r="F7817"/>
    </row>
    <row r="7818" spans="3:6" x14ac:dyDescent="0.2">
      <c r="C7818"/>
      <c r="D7818"/>
      <c r="E7818"/>
      <c r="F7818"/>
    </row>
    <row r="7819" spans="3:6" x14ac:dyDescent="0.2">
      <c r="C7819"/>
      <c r="D7819"/>
      <c r="E7819"/>
      <c r="F7819"/>
    </row>
    <row r="7820" spans="3:6" x14ac:dyDescent="0.2">
      <c r="C7820"/>
      <c r="D7820"/>
      <c r="E7820"/>
      <c r="F7820"/>
    </row>
    <row r="7821" spans="3:6" x14ac:dyDescent="0.2">
      <c r="C7821"/>
      <c r="D7821"/>
      <c r="E7821"/>
      <c r="F7821"/>
    </row>
    <row r="7822" spans="3:6" x14ac:dyDescent="0.2">
      <c r="C7822"/>
      <c r="D7822"/>
      <c r="E7822"/>
      <c r="F7822"/>
    </row>
    <row r="7823" spans="3:6" x14ac:dyDescent="0.2">
      <c r="C7823"/>
      <c r="D7823"/>
      <c r="E7823"/>
      <c r="F7823"/>
    </row>
    <row r="7824" spans="3:6" x14ac:dyDescent="0.2">
      <c r="C7824"/>
      <c r="D7824"/>
      <c r="E7824"/>
      <c r="F7824"/>
    </row>
    <row r="7825" spans="3:6" x14ac:dyDescent="0.2">
      <c r="C7825"/>
      <c r="D7825"/>
      <c r="E7825"/>
      <c r="F7825"/>
    </row>
    <row r="7826" spans="3:6" x14ac:dyDescent="0.2">
      <c r="C7826"/>
      <c r="D7826"/>
      <c r="E7826"/>
      <c r="F7826"/>
    </row>
    <row r="7827" spans="3:6" x14ac:dyDescent="0.2">
      <c r="C7827"/>
      <c r="D7827"/>
      <c r="E7827"/>
      <c r="F7827"/>
    </row>
    <row r="7828" spans="3:6" x14ac:dyDescent="0.2">
      <c r="C7828"/>
      <c r="D7828"/>
      <c r="E7828"/>
      <c r="F7828"/>
    </row>
    <row r="7829" spans="3:6" x14ac:dyDescent="0.2">
      <c r="C7829"/>
      <c r="D7829"/>
      <c r="E7829"/>
      <c r="F7829"/>
    </row>
    <row r="7830" spans="3:6" x14ac:dyDescent="0.2">
      <c r="C7830"/>
      <c r="D7830"/>
      <c r="E7830"/>
      <c r="F7830"/>
    </row>
    <row r="7831" spans="3:6" x14ac:dyDescent="0.2">
      <c r="C7831"/>
      <c r="D7831"/>
      <c r="E7831"/>
      <c r="F7831"/>
    </row>
    <row r="7832" spans="3:6" x14ac:dyDescent="0.2">
      <c r="C7832"/>
      <c r="D7832"/>
      <c r="E7832"/>
      <c r="F7832"/>
    </row>
    <row r="7833" spans="3:6" x14ac:dyDescent="0.2">
      <c r="C7833"/>
      <c r="D7833"/>
      <c r="E7833"/>
      <c r="F7833"/>
    </row>
    <row r="7834" spans="3:6" x14ac:dyDescent="0.2">
      <c r="C7834"/>
      <c r="D7834"/>
      <c r="E7834"/>
      <c r="F7834"/>
    </row>
    <row r="7835" spans="3:6" x14ac:dyDescent="0.2">
      <c r="C7835"/>
      <c r="D7835"/>
      <c r="E7835"/>
      <c r="F7835"/>
    </row>
    <row r="7836" spans="3:6" x14ac:dyDescent="0.2">
      <c r="C7836"/>
      <c r="D7836"/>
      <c r="E7836"/>
      <c r="F7836"/>
    </row>
    <row r="7837" spans="3:6" x14ac:dyDescent="0.2">
      <c r="C7837"/>
      <c r="D7837"/>
      <c r="E7837"/>
      <c r="F7837"/>
    </row>
    <row r="7838" spans="3:6" x14ac:dyDescent="0.2">
      <c r="C7838"/>
      <c r="D7838"/>
      <c r="E7838"/>
      <c r="F7838"/>
    </row>
    <row r="7839" spans="3:6" x14ac:dyDescent="0.2">
      <c r="C7839"/>
      <c r="D7839"/>
      <c r="E7839"/>
      <c r="F7839"/>
    </row>
    <row r="7840" spans="3:6" x14ac:dyDescent="0.2">
      <c r="C7840"/>
      <c r="D7840"/>
      <c r="E7840"/>
      <c r="F7840"/>
    </row>
    <row r="7841" spans="3:6" x14ac:dyDescent="0.2">
      <c r="C7841"/>
      <c r="D7841"/>
      <c r="E7841"/>
      <c r="F7841"/>
    </row>
    <row r="7842" spans="3:6" x14ac:dyDescent="0.2">
      <c r="C7842"/>
      <c r="D7842"/>
      <c r="E7842"/>
      <c r="F7842"/>
    </row>
    <row r="7843" spans="3:6" x14ac:dyDescent="0.2">
      <c r="C7843"/>
      <c r="D7843"/>
      <c r="E7843"/>
      <c r="F7843"/>
    </row>
    <row r="7844" spans="3:6" x14ac:dyDescent="0.2">
      <c r="C7844"/>
      <c r="D7844"/>
      <c r="E7844"/>
      <c r="F7844"/>
    </row>
    <row r="7845" spans="3:6" x14ac:dyDescent="0.2">
      <c r="C7845"/>
      <c r="D7845"/>
      <c r="E7845"/>
      <c r="F7845"/>
    </row>
    <row r="7846" spans="3:6" x14ac:dyDescent="0.2">
      <c r="C7846"/>
      <c r="D7846"/>
      <c r="E7846"/>
      <c r="F7846"/>
    </row>
    <row r="7847" spans="3:6" x14ac:dyDescent="0.2">
      <c r="C7847"/>
      <c r="D7847"/>
      <c r="E7847"/>
      <c r="F7847"/>
    </row>
    <row r="7848" spans="3:6" x14ac:dyDescent="0.2">
      <c r="C7848"/>
      <c r="D7848"/>
      <c r="E7848"/>
      <c r="F7848"/>
    </row>
    <row r="7849" spans="3:6" x14ac:dyDescent="0.2">
      <c r="C7849"/>
      <c r="D7849"/>
      <c r="E7849"/>
      <c r="F7849"/>
    </row>
    <row r="7850" spans="3:6" x14ac:dyDescent="0.2">
      <c r="C7850"/>
      <c r="D7850"/>
      <c r="E7850"/>
      <c r="F7850"/>
    </row>
    <row r="7851" spans="3:6" x14ac:dyDescent="0.2">
      <c r="C7851"/>
      <c r="D7851"/>
      <c r="E7851"/>
      <c r="F7851"/>
    </row>
    <row r="7852" spans="3:6" x14ac:dyDescent="0.2">
      <c r="C7852"/>
      <c r="D7852"/>
      <c r="E7852"/>
      <c r="F7852"/>
    </row>
    <row r="7853" spans="3:6" x14ac:dyDescent="0.2">
      <c r="C7853"/>
      <c r="D7853"/>
      <c r="E7853"/>
      <c r="F7853"/>
    </row>
    <row r="7854" spans="3:6" x14ac:dyDescent="0.2">
      <c r="C7854"/>
      <c r="D7854"/>
      <c r="E7854"/>
      <c r="F7854"/>
    </row>
    <row r="7855" spans="3:6" x14ac:dyDescent="0.2">
      <c r="C7855"/>
      <c r="D7855"/>
      <c r="E7855"/>
      <c r="F7855"/>
    </row>
    <row r="7856" spans="3:6" x14ac:dyDescent="0.2">
      <c r="C7856"/>
      <c r="D7856"/>
      <c r="E7856"/>
      <c r="F7856"/>
    </row>
    <row r="7857" spans="3:6" x14ac:dyDescent="0.2">
      <c r="C7857"/>
      <c r="D7857"/>
      <c r="E7857"/>
      <c r="F7857"/>
    </row>
    <row r="7858" spans="3:6" x14ac:dyDescent="0.2">
      <c r="C7858"/>
      <c r="D7858"/>
      <c r="E7858"/>
      <c r="F7858"/>
    </row>
    <row r="7859" spans="3:6" x14ac:dyDescent="0.2">
      <c r="C7859"/>
      <c r="D7859"/>
      <c r="E7859"/>
      <c r="F7859"/>
    </row>
    <row r="7860" spans="3:6" x14ac:dyDescent="0.2">
      <c r="C7860"/>
      <c r="D7860"/>
      <c r="E7860"/>
      <c r="F7860"/>
    </row>
    <row r="7861" spans="3:6" x14ac:dyDescent="0.2">
      <c r="C7861"/>
      <c r="D7861"/>
      <c r="E7861"/>
      <c r="F7861"/>
    </row>
    <row r="7862" spans="3:6" x14ac:dyDescent="0.2">
      <c r="C7862"/>
      <c r="D7862"/>
      <c r="E7862"/>
      <c r="F7862"/>
    </row>
    <row r="7863" spans="3:6" x14ac:dyDescent="0.2">
      <c r="C7863"/>
      <c r="D7863"/>
      <c r="E7863"/>
      <c r="F7863"/>
    </row>
    <row r="7864" spans="3:6" x14ac:dyDescent="0.2">
      <c r="C7864"/>
      <c r="D7864"/>
      <c r="E7864"/>
      <c r="F7864"/>
    </row>
    <row r="7865" spans="3:6" x14ac:dyDescent="0.2">
      <c r="C7865"/>
      <c r="D7865"/>
      <c r="E7865"/>
      <c r="F7865"/>
    </row>
    <row r="7866" spans="3:6" x14ac:dyDescent="0.2">
      <c r="C7866"/>
      <c r="D7866"/>
      <c r="E7866"/>
      <c r="F7866"/>
    </row>
    <row r="7867" spans="3:6" x14ac:dyDescent="0.2">
      <c r="C7867"/>
      <c r="D7867"/>
      <c r="E7867"/>
      <c r="F7867"/>
    </row>
    <row r="7868" spans="3:6" x14ac:dyDescent="0.2">
      <c r="C7868"/>
      <c r="D7868"/>
      <c r="E7868"/>
      <c r="F7868"/>
    </row>
    <row r="7869" spans="3:6" x14ac:dyDescent="0.2">
      <c r="C7869"/>
      <c r="D7869"/>
      <c r="E7869"/>
      <c r="F7869"/>
    </row>
    <row r="7870" spans="3:6" x14ac:dyDescent="0.2">
      <c r="C7870"/>
      <c r="D7870"/>
      <c r="E7870"/>
      <c r="F7870"/>
    </row>
    <row r="7871" spans="3:6" x14ac:dyDescent="0.2">
      <c r="C7871"/>
      <c r="D7871"/>
      <c r="E7871"/>
      <c r="F7871"/>
    </row>
    <row r="7872" spans="3:6" x14ac:dyDescent="0.2">
      <c r="C7872"/>
      <c r="D7872"/>
      <c r="E7872"/>
      <c r="F7872"/>
    </row>
    <row r="7873" spans="3:6" x14ac:dyDescent="0.2">
      <c r="C7873"/>
      <c r="D7873"/>
      <c r="E7873"/>
      <c r="F7873"/>
    </row>
    <row r="7874" spans="3:6" x14ac:dyDescent="0.2">
      <c r="C7874"/>
      <c r="D7874"/>
      <c r="E7874"/>
      <c r="F7874"/>
    </row>
    <row r="7875" spans="3:6" x14ac:dyDescent="0.2">
      <c r="C7875"/>
      <c r="D7875"/>
      <c r="E7875"/>
      <c r="F7875"/>
    </row>
    <row r="7876" spans="3:6" x14ac:dyDescent="0.2">
      <c r="C7876"/>
      <c r="D7876"/>
      <c r="E7876"/>
      <c r="F7876"/>
    </row>
    <row r="7877" spans="3:6" x14ac:dyDescent="0.2">
      <c r="C7877"/>
      <c r="D7877"/>
      <c r="E7877"/>
      <c r="F7877"/>
    </row>
    <row r="7878" spans="3:6" x14ac:dyDescent="0.2">
      <c r="C7878"/>
      <c r="D7878"/>
      <c r="E7878"/>
      <c r="F7878"/>
    </row>
    <row r="7879" spans="3:6" x14ac:dyDescent="0.2">
      <c r="C7879"/>
      <c r="D7879"/>
      <c r="E7879"/>
      <c r="F7879"/>
    </row>
    <row r="7880" spans="3:6" x14ac:dyDescent="0.2">
      <c r="C7880"/>
      <c r="D7880"/>
      <c r="E7880"/>
      <c r="F7880"/>
    </row>
    <row r="7881" spans="3:6" x14ac:dyDescent="0.2">
      <c r="C7881"/>
      <c r="D7881"/>
      <c r="E7881"/>
      <c r="F7881"/>
    </row>
    <row r="7882" spans="3:6" x14ac:dyDescent="0.2">
      <c r="C7882"/>
      <c r="D7882"/>
      <c r="E7882"/>
      <c r="F7882"/>
    </row>
    <row r="7883" spans="3:6" x14ac:dyDescent="0.2">
      <c r="C7883"/>
      <c r="D7883"/>
      <c r="E7883"/>
      <c r="F7883"/>
    </row>
    <row r="7884" spans="3:6" x14ac:dyDescent="0.2">
      <c r="C7884"/>
      <c r="D7884"/>
      <c r="E7884"/>
      <c r="F7884"/>
    </row>
    <row r="7885" spans="3:6" x14ac:dyDescent="0.2">
      <c r="C7885"/>
      <c r="D7885"/>
      <c r="E7885"/>
      <c r="F7885"/>
    </row>
    <row r="7886" spans="3:6" x14ac:dyDescent="0.2">
      <c r="C7886"/>
      <c r="D7886"/>
      <c r="E7886"/>
      <c r="F7886"/>
    </row>
    <row r="7887" spans="3:6" x14ac:dyDescent="0.2">
      <c r="C7887"/>
      <c r="D7887"/>
      <c r="E7887"/>
      <c r="F7887"/>
    </row>
    <row r="7888" spans="3:6" x14ac:dyDescent="0.2">
      <c r="C7888"/>
      <c r="D7888"/>
      <c r="E7888"/>
      <c r="F7888"/>
    </row>
    <row r="7889" spans="3:6" x14ac:dyDescent="0.2">
      <c r="C7889"/>
      <c r="D7889"/>
      <c r="E7889"/>
      <c r="F7889"/>
    </row>
    <row r="7890" spans="3:6" x14ac:dyDescent="0.2">
      <c r="C7890"/>
      <c r="D7890"/>
      <c r="E7890"/>
      <c r="F7890"/>
    </row>
    <row r="7891" spans="3:6" x14ac:dyDescent="0.2">
      <c r="C7891"/>
      <c r="D7891"/>
      <c r="E7891"/>
      <c r="F7891"/>
    </row>
    <row r="7892" spans="3:6" x14ac:dyDescent="0.2">
      <c r="C7892"/>
      <c r="D7892"/>
      <c r="E7892"/>
      <c r="F7892"/>
    </row>
    <row r="7893" spans="3:6" x14ac:dyDescent="0.2">
      <c r="C7893"/>
      <c r="D7893"/>
      <c r="E7893"/>
      <c r="F7893"/>
    </row>
    <row r="7894" spans="3:6" x14ac:dyDescent="0.2">
      <c r="C7894"/>
      <c r="D7894"/>
      <c r="E7894"/>
      <c r="F7894"/>
    </row>
    <row r="7895" spans="3:6" x14ac:dyDescent="0.2">
      <c r="C7895"/>
      <c r="D7895"/>
      <c r="E7895"/>
      <c r="F7895"/>
    </row>
    <row r="7896" spans="3:6" x14ac:dyDescent="0.2">
      <c r="C7896"/>
      <c r="D7896"/>
      <c r="E7896"/>
      <c r="F7896"/>
    </row>
    <row r="7897" spans="3:6" x14ac:dyDescent="0.2">
      <c r="C7897"/>
      <c r="D7897"/>
      <c r="E7897"/>
      <c r="F7897"/>
    </row>
    <row r="7898" spans="3:6" x14ac:dyDescent="0.2">
      <c r="C7898"/>
      <c r="D7898"/>
      <c r="E7898"/>
      <c r="F7898"/>
    </row>
    <row r="7899" spans="3:6" x14ac:dyDescent="0.2">
      <c r="C7899"/>
      <c r="D7899"/>
      <c r="E7899"/>
      <c r="F7899"/>
    </row>
    <row r="7900" spans="3:6" x14ac:dyDescent="0.2">
      <c r="C7900"/>
      <c r="D7900"/>
      <c r="E7900"/>
      <c r="F7900"/>
    </row>
    <row r="7901" spans="3:6" x14ac:dyDescent="0.2">
      <c r="C7901"/>
      <c r="D7901"/>
      <c r="E7901"/>
      <c r="F7901"/>
    </row>
    <row r="7902" spans="3:6" x14ac:dyDescent="0.2">
      <c r="C7902"/>
      <c r="D7902"/>
      <c r="E7902"/>
      <c r="F7902"/>
    </row>
    <row r="7903" spans="3:6" x14ac:dyDescent="0.2">
      <c r="C7903"/>
      <c r="D7903"/>
      <c r="E7903"/>
      <c r="F7903"/>
    </row>
    <row r="7904" spans="3:6" x14ac:dyDescent="0.2">
      <c r="C7904"/>
      <c r="D7904"/>
      <c r="E7904"/>
      <c r="F7904"/>
    </row>
    <row r="7905" spans="3:6" x14ac:dyDescent="0.2">
      <c r="C7905"/>
      <c r="D7905"/>
      <c r="E7905"/>
      <c r="F7905"/>
    </row>
    <row r="7906" spans="3:6" x14ac:dyDescent="0.2">
      <c r="C7906"/>
      <c r="D7906"/>
      <c r="E7906"/>
      <c r="F7906"/>
    </row>
    <row r="7907" spans="3:6" x14ac:dyDescent="0.2">
      <c r="C7907"/>
      <c r="D7907"/>
      <c r="E7907"/>
      <c r="F7907"/>
    </row>
    <row r="7908" spans="3:6" x14ac:dyDescent="0.2">
      <c r="C7908"/>
      <c r="D7908"/>
      <c r="E7908"/>
      <c r="F7908"/>
    </row>
    <row r="7909" spans="3:6" x14ac:dyDescent="0.2">
      <c r="C7909"/>
      <c r="D7909"/>
      <c r="E7909"/>
      <c r="F7909"/>
    </row>
    <row r="7910" spans="3:6" x14ac:dyDescent="0.2">
      <c r="C7910"/>
      <c r="D7910"/>
      <c r="E7910"/>
      <c r="F7910"/>
    </row>
    <row r="7911" spans="3:6" x14ac:dyDescent="0.2">
      <c r="C7911"/>
      <c r="D7911"/>
      <c r="E7911"/>
      <c r="F7911"/>
    </row>
    <row r="7912" spans="3:6" x14ac:dyDescent="0.2">
      <c r="C7912"/>
      <c r="D7912"/>
      <c r="E7912"/>
      <c r="F7912"/>
    </row>
    <row r="7913" spans="3:6" x14ac:dyDescent="0.2">
      <c r="C7913"/>
      <c r="D7913"/>
      <c r="E7913"/>
      <c r="F7913"/>
    </row>
    <row r="7914" spans="3:6" x14ac:dyDescent="0.2">
      <c r="C7914"/>
      <c r="D7914"/>
      <c r="E7914"/>
      <c r="F7914"/>
    </row>
    <row r="7915" spans="3:6" x14ac:dyDescent="0.2">
      <c r="C7915"/>
      <c r="D7915"/>
      <c r="E7915"/>
      <c r="F7915"/>
    </row>
    <row r="7916" spans="3:6" x14ac:dyDescent="0.2">
      <c r="C7916"/>
      <c r="D7916"/>
      <c r="E7916"/>
      <c r="F7916"/>
    </row>
    <row r="7917" spans="3:6" x14ac:dyDescent="0.2">
      <c r="C7917"/>
      <c r="D7917"/>
      <c r="E7917"/>
      <c r="F7917"/>
    </row>
    <row r="7918" spans="3:6" x14ac:dyDescent="0.2">
      <c r="C7918"/>
      <c r="D7918"/>
      <c r="E7918"/>
      <c r="F7918"/>
    </row>
    <row r="7919" spans="3:6" x14ac:dyDescent="0.2">
      <c r="C7919"/>
      <c r="D7919"/>
      <c r="E7919"/>
      <c r="F7919"/>
    </row>
    <row r="7920" spans="3:6" x14ac:dyDescent="0.2">
      <c r="C7920"/>
      <c r="D7920"/>
      <c r="E7920"/>
      <c r="F7920"/>
    </row>
    <row r="7921" spans="3:6" x14ac:dyDescent="0.2">
      <c r="C7921"/>
      <c r="D7921"/>
      <c r="E7921"/>
      <c r="F7921"/>
    </row>
    <row r="7922" spans="3:6" x14ac:dyDescent="0.2">
      <c r="C7922"/>
      <c r="D7922"/>
      <c r="E7922"/>
      <c r="F7922"/>
    </row>
    <row r="7923" spans="3:6" x14ac:dyDescent="0.2">
      <c r="C7923"/>
      <c r="D7923"/>
      <c r="E7923"/>
      <c r="F7923"/>
    </row>
    <row r="7924" spans="3:6" x14ac:dyDescent="0.2">
      <c r="C7924"/>
      <c r="D7924"/>
      <c r="E7924"/>
      <c r="F7924"/>
    </row>
    <row r="7925" spans="3:6" x14ac:dyDescent="0.2">
      <c r="C7925"/>
      <c r="D7925"/>
      <c r="E7925"/>
      <c r="F7925"/>
    </row>
    <row r="7926" spans="3:6" x14ac:dyDescent="0.2">
      <c r="C7926"/>
      <c r="D7926"/>
      <c r="E7926"/>
      <c r="F7926"/>
    </row>
    <row r="7927" spans="3:6" x14ac:dyDescent="0.2">
      <c r="C7927"/>
      <c r="D7927"/>
      <c r="E7927"/>
      <c r="F7927"/>
    </row>
    <row r="7928" spans="3:6" x14ac:dyDescent="0.2">
      <c r="C7928"/>
      <c r="D7928"/>
      <c r="E7928"/>
      <c r="F7928"/>
    </row>
    <row r="7929" spans="3:6" x14ac:dyDescent="0.2">
      <c r="C7929"/>
      <c r="D7929"/>
      <c r="E7929"/>
      <c r="F7929"/>
    </row>
    <row r="7930" spans="3:6" x14ac:dyDescent="0.2">
      <c r="C7930"/>
      <c r="D7930"/>
      <c r="E7930"/>
      <c r="F7930"/>
    </row>
    <row r="7931" spans="3:6" x14ac:dyDescent="0.2">
      <c r="C7931"/>
      <c r="D7931"/>
      <c r="E7931"/>
      <c r="F7931"/>
    </row>
    <row r="7932" spans="3:6" x14ac:dyDescent="0.2">
      <c r="C7932"/>
      <c r="D7932"/>
      <c r="E7932"/>
      <c r="F7932"/>
    </row>
    <row r="7933" spans="3:6" x14ac:dyDescent="0.2">
      <c r="C7933"/>
      <c r="D7933"/>
      <c r="E7933"/>
      <c r="F7933"/>
    </row>
    <row r="7934" spans="3:6" x14ac:dyDescent="0.2">
      <c r="C7934"/>
      <c r="D7934"/>
      <c r="E7934"/>
      <c r="F7934"/>
    </row>
    <row r="7935" spans="3:6" x14ac:dyDescent="0.2">
      <c r="C7935"/>
      <c r="D7935"/>
      <c r="E7935"/>
      <c r="F7935"/>
    </row>
    <row r="7936" spans="3:6" x14ac:dyDescent="0.2">
      <c r="C7936"/>
      <c r="D7936"/>
      <c r="E7936"/>
      <c r="F7936"/>
    </row>
    <row r="7937" spans="3:6" x14ac:dyDescent="0.2">
      <c r="C7937"/>
      <c r="D7937"/>
      <c r="E7937"/>
      <c r="F7937"/>
    </row>
    <row r="7938" spans="3:6" x14ac:dyDescent="0.2">
      <c r="C7938"/>
      <c r="D7938"/>
      <c r="E7938"/>
      <c r="F7938"/>
    </row>
    <row r="7939" spans="3:6" x14ac:dyDescent="0.2">
      <c r="C7939"/>
      <c r="D7939"/>
      <c r="E7939"/>
      <c r="F7939"/>
    </row>
    <row r="7940" spans="3:6" x14ac:dyDescent="0.2">
      <c r="C7940"/>
      <c r="D7940"/>
      <c r="E7940"/>
      <c r="F7940"/>
    </row>
    <row r="7941" spans="3:6" x14ac:dyDescent="0.2">
      <c r="C7941"/>
      <c r="D7941"/>
      <c r="E7941"/>
      <c r="F7941"/>
    </row>
    <row r="7942" spans="3:6" x14ac:dyDescent="0.2">
      <c r="C7942"/>
      <c r="D7942"/>
      <c r="E7942"/>
      <c r="F7942"/>
    </row>
    <row r="7943" spans="3:6" x14ac:dyDescent="0.2">
      <c r="C7943"/>
      <c r="D7943"/>
      <c r="E7943"/>
      <c r="F7943"/>
    </row>
    <row r="7944" spans="3:6" x14ac:dyDescent="0.2">
      <c r="C7944"/>
      <c r="D7944"/>
      <c r="E7944"/>
      <c r="F7944"/>
    </row>
    <row r="7945" spans="3:6" x14ac:dyDescent="0.2">
      <c r="C7945"/>
      <c r="D7945"/>
      <c r="E7945"/>
      <c r="F7945"/>
    </row>
    <row r="7946" spans="3:6" x14ac:dyDescent="0.2">
      <c r="C7946"/>
      <c r="D7946"/>
      <c r="E7946"/>
      <c r="F7946"/>
    </row>
    <row r="7947" spans="3:6" x14ac:dyDescent="0.2">
      <c r="C7947"/>
      <c r="D7947"/>
      <c r="E7947"/>
      <c r="F7947"/>
    </row>
    <row r="7948" spans="3:6" x14ac:dyDescent="0.2">
      <c r="C7948"/>
      <c r="D7948"/>
      <c r="E7948"/>
      <c r="F7948"/>
    </row>
    <row r="7949" spans="3:6" x14ac:dyDescent="0.2">
      <c r="C7949"/>
      <c r="D7949"/>
      <c r="E7949"/>
      <c r="F7949"/>
    </row>
    <row r="7950" spans="3:6" x14ac:dyDescent="0.2">
      <c r="C7950"/>
      <c r="D7950"/>
      <c r="E7950"/>
      <c r="F7950"/>
    </row>
    <row r="7951" spans="3:6" x14ac:dyDescent="0.2">
      <c r="C7951"/>
      <c r="D7951"/>
      <c r="E7951"/>
      <c r="F7951"/>
    </row>
    <row r="7952" spans="3:6" x14ac:dyDescent="0.2">
      <c r="C7952"/>
      <c r="D7952"/>
      <c r="E7952"/>
      <c r="F7952"/>
    </row>
    <row r="7953" spans="3:6" x14ac:dyDescent="0.2">
      <c r="C7953"/>
      <c r="D7953"/>
      <c r="E7953"/>
      <c r="F7953"/>
    </row>
    <row r="7954" spans="3:6" x14ac:dyDescent="0.2">
      <c r="C7954"/>
      <c r="D7954"/>
      <c r="E7954"/>
      <c r="F7954"/>
    </row>
    <row r="7955" spans="3:6" x14ac:dyDescent="0.2">
      <c r="C7955"/>
      <c r="D7955"/>
      <c r="E7955"/>
      <c r="F7955"/>
    </row>
    <row r="7956" spans="3:6" x14ac:dyDescent="0.2">
      <c r="C7956"/>
      <c r="D7956"/>
      <c r="E7956"/>
      <c r="F7956"/>
    </row>
    <row r="7957" spans="3:6" x14ac:dyDescent="0.2">
      <c r="C7957"/>
      <c r="D7957"/>
      <c r="E7957"/>
      <c r="F7957"/>
    </row>
    <row r="7958" spans="3:6" x14ac:dyDescent="0.2">
      <c r="C7958"/>
      <c r="D7958"/>
      <c r="E7958"/>
      <c r="F7958"/>
    </row>
    <row r="7959" spans="3:6" x14ac:dyDescent="0.2">
      <c r="C7959"/>
      <c r="D7959"/>
      <c r="E7959"/>
      <c r="F7959"/>
    </row>
    <row r="7960" spans="3:6" x14ac:dyDescent="0.2">
      <c r="C7960"/>
      <c r="D7960"/>
      <c r="E7960"/>
      <c r="F7960"/>
    </row>
    <row r="7961" spans="3:6" x14ac:dyDescent="0.2">
      <c r="C7961"/>
      <c r="D7961"/>
      <c r="E7961"/>
      <c r="F7961"/>
    </row>
    <row r="7962" spans="3:6" x14ac:dyDescent="0.2">
      <c r="C7962"/>
      <c r="D7962"/>
      <c r="E7962"/>
      <c r="F7962"/>
    </row>
    <row r="7963" spans="3:6" x14ac:dyDescent="0.2">
      <c r="C7963"/>
      <c r="D7963"/>
      <c r="E7963"/>
      <c r="F7963"/>
    </row>
    <row r="7964" spans="3:6" x14ac:dyDescent="0.2">
      <c r="C7964"/>
      <c r="D7964"/>
      <c r="E7964"/>
      <c r="F7964"/>
    </row>
    <row r="7965" spans="3:6" x14ac:dyDescent="0.2">
      <c r="C7965"/>
      <c r="D7965"/>
      <c r="E7965"/>
      <c r="F7965"/>
    </row>
    <row r="7966" spans="3:6" x14ac:dyDescent="0.2">
      <c r="C7966"/>
      <c r="D7966"/>
      <c r="E7966"/>
      <c r="F7966"/>
    </row>
    <row r="7967" spans="3:6" x14ac:dyDescent="0.2">
      <c r="C7967"/>
      <c r="D7967"/>
      <c r="E7967"/>
      <c r="F7967"/>
    </row>
    <row r="7968" spans="3:6" x14ac:dyDescent="0.2">
      <c r="C7968"/>
      <c r="D7968"/>
      <c r="E7968"/>
      <c r="F7968"/>
    </row>
    <row r="7969" spans="3:6" x14ac:dyDescent="0.2">
      <c r="C7969"/>
      <c r="D7969"/>
      <c r="E7969"/>
      <c r="F7969"/>
    </row>
    <row r="7970" spans="3:6" x14ac:dyDescent="0.2">
      <c r="C7970"/>
      <c r="D7970"/>
      <c r="E7970"/>
      <c r="F7970"/>
    </row>
    <row r="7971" spans="3:6" x14ac:dyDescent="0.2">
      <c r="C7971"/>
      <c r="D7971"/>
      <c r="E7971"/>
      <c r="F7971"/>
    </row>
    <row r="7972" spans="3:6" x14ac:dyDescent="0.2">
      <c r="C7972"/>
      <c r="D7972"/>
      <c r="E7972"/>
      <c r="F7972"/>
    </row>
    <row r="7973" spans="3:6" x14ac:dyDescent="0.2">
      <c r="C7973"/>
      <c r="D7973"/>
      <c r="E7973"/>
      <c r="F7973"/>
    </row>
    <row r="7974" spans="3:6" x14ac:dyDescent="0.2">
      <c r="C7974"/>
      <c r="D7974"/>
      <c r="E7974"/>
      <c r="F7974"/>
    </row>
    <row r="7975" spans="3:6" x14ac:dyDescent="0.2">
      <c r="C7975"/>
      <c r="D7975"/>
      <c r="E7975"/>
      <c r="F7975"/>
    </row>
    <row r="7976" spans="3:6" x14ac:dyDescent="0.2">
      <c r="C7976"/>
      <c r="D7976"/>
      <c r="E7976"/>
      <c r="F7976"/>
    </row>
    <row r="7977" spans="3:6" x14ac:dyDescent="0.2">
      <c r="C7977"/>
      <c r="D7977"/>
      <c r="E7977"/>
      <c r="F7977"/>
    </row>
    <row r="7978" spans="3:6" x14ac:dyDescent="0.2">
      <c r="C7978"/>
      <c r="D7978"/>
      <c r="E7978"/>
      <c r="F7978"/>
    </row>
    <row r="7979" spans="3:6" x14ac:dyDescent="0.2">
      <c r="C7979"/>
      <c r="D7979"/>
      <c r="E7979"/>
      <c r="F7979"/>
    </row>
    <row r="7980" spans="3:6" x14ac:dyDescent="0.2">
      <c r="C7980"/>
      <c r="D7980"/>
      <c r="E7980"/>
      <c r="F7980"/>
    </row>
    <row r="7981" spans="3:6" x14ac:dyDescent="0.2">
      <c r="C7981"/>
      <c r="D7981"/>
      <c r="E7981"/>
      <c r="F7981"/>
    </row>
    <row r="7982" spans="3:6" x14ac:dyDescent="0.2">
      <c r="C7982"/>
      <c r="D7982"/>
      <c r="E7982"/>
      <c r="F7982"/>
    </row>
    <row r="7983" spans="3:6" x14ac:dyDescent="0.2">
      <c r="C7983"/>
      <c r="D7983"/>
      <c r="E7983"/>
      <c r="F7983"/>
    </row>
    <row r="7984" spans="3:6" x14ac:dyDescent="0.2">
      <c r="C7984"/>
      <c r="D7984"/>
      <c r="E7984"/>
      <c r="F7984"/>
    </row>
    <row r="7985" spans="3:6" x14ac:dyDescent="0.2">
      <c r="C7985"/>
      <c r="D7985"/>
      <c r="E7985"/>
      <c r="F7985"/>
    </row>
    <row r="7986" spans="3:6" x14ac:dyDescent="0.2">
      <c r="C7986"/>
      <c r="D7986"/>
      <c r="E7986"/>
      <c r="F7986"/>
    </row>
    <row r="7987" spans="3:6" x14ac:dyDescent="0.2">
      <c r="C7987"/>
      <c r="D7987"/>
      <c r="E7987"/>
      <c r="F7987"/>
    </row>
    <row r="7988" spans="3:6" x14ac:dyDescent="0.2">
      <c r="C7988"/>
      <c r="D7988"/>
      <c r="E7988"/>
      <c r="F7988"/>
    </row>
    <row r="7989" spans="3:6" x14ac:dyDescent="0.2">
      <c r="C7989"/>
      <c r="D7989"/>
      <c r="E7989"/>
      <c r="F7989"/>
    </row>
    <row r="7990" spans="3:6" x14ac:dyDescent="0.2">
      <c r="C7990"/>
      <c r="D7990"/>
      <c r="E7990"/>
      <c r="F7990"/>
    </row>
    <row r="7991" spans="3:6" x14ac:dyDescent="0.2">
      <c r="C7991"/>
      <c r="D7991"/>
      <c r="E7991"/>
      <c r="F7991"/>
    </row>
    <row r="7992" spans="3:6" x14ac:dyDescent="0.2">
      <c r="C7992"/>
      <c r="D7992"/>
      <c r="E7992"/>
      <c r="F7992"/>
    </row>
    <row r="7993" spans="3:6" x14ac:dyDescent="0.2">
      <c r="C7993"/>
      <c r="D7993"/>
      <c r="E7993"/>
      <c r="F7993"/>
    </row>
    <row r="7994" spans="3:6" x14ac:dyDescent="0.2">
      <c r="C7994"/>
      <c r="D7994"/>
      <c r="E7994"/>
      <c r="F7994"/>
    </row>
    <row r="7995" spans="3:6" x14ac:dyDescent="0.2">
      <c r="C7995"/>
      <c r="D7995"/>
      <c r="E7995"/>
      <c r="F7995"/>
    </row>
    <row r="7996" spans="3:6" x14ac:dyDescent="0.2">
      <c r="C7996"/>
      <c r="D7996"/>
      <c r="E7996"/>
      <c r="F7996"/>
    </row>
    <row r="7997" spans="3:6" x14ac:dyDescent="0.2">
      <c r="C7997"/>
      <c r="D7997"/>
      <c r="E7997"/>
      <c r="F7997"/>
    </row>
    <row r="7998" spans="3:6" x14ac:dyDescent="0.2">
      <c r="C7998"/>
      <c r="D7998"/>
      <c r="E7998"/>
      <c r="F7998"/>
    </row>
    <row r="7999" spans="3:6" x14ac:dyDescent="0.2">
      <c r="C7999"/>
      <c r="D7999"/>
      <c r="E7999"/>
      <c r="F7999"/>
    </row>
    <row r="8000" spans="3:6" x14ac:dyDescent="0.2">
      <c r="C8000"/>
      <c r="D8000"/>
      <c r="E8000"/>
      <c r="F8000"/>
    </row>
    <row r="8001" spans="3:6" x14ac:dyDescent="0.2">
      <c r="C8001"/>
      <c r="D8001"/>
      <c r="E8001"/>
      <c r="F8001"/>
    </row>
    <row r="8002" spans="3:6" x14ac:dyDescent="0.2">
      <c r="C8002"/>
      <c r="D8002"/>
      <c r="E8002"/>
      <c r="F8002"/>
    </row>
    <row r="8003" spans="3:6" x14ac:dyDescent="0.2">
      <c r="C8003"/>
      <c r="D8003"/>
      <c r="E8003"/>
      <c r="F8003"/>
    </row>
    <row r="8004" spans="3:6" x14ac:dyDescent="0.2">
      <c r="C8004"/>
      <c r="D8004"/>
      <c r="E8004"/>
      <c r="F8004"/>
    </row>
    <row r="8005" spans="3:6" x14ac:dyDescent="0.2">
      <c r="C8005"/>
      <c r="D8005"/>
      <c r="E8005"/>
      <c r="F8005"/>
    </row>
    <row r="8006" spans="3:6" x14ac:dyDescent="0.2">
      <c r="C8006"/>
      <c r="D8006"/>
      <c r="E8006"/>
      <c r="F8006"/>
    </row>
    <row r="8007" spans="3:6" x14ac:dyDescent="0.2">
      <c r="C8007"/>
      <c r="D8007"/>
      <c r="E8007"/>
      <c r="F8007"/>
    </row>
    <row r="8008" spans="3:6" x14ac:dyDescent="0.2">
      <c r="C8008"/>
      <c r="D8008"/>
      <c r="E8008"/>
      <c r="F8008"/>
    </row>
    <row r="8009" spans="3:6" x14ac:dyDescent="0.2">
      <c r="C8009"/>
      <c r="D8009"/>
      <c r="E8009"/>
      <c r="F8009"/>
    </row>
    <row r="8010" spans="3:6" x14ac:dyDescent="0.2">
      <c r="C8010"/>
      <c r="D8010"/>
      <c r="E8010"/>
      <c r="F8010"/>
    </row>
    <row r="8011" spans="3:6" x14ac:dyDescent="0.2">
      <c r="C8011"/>
      <c r="D8011"/>
      <c r="E8011"/>
      <c r="F8011"/>
    </row>
    <row r="8012" spans="3:6" x14ac:dyDescent="0.2">
      <c r="C8012"/>
      <c r="D8012"/>
      <c r="E8012"/>
      <c r="F8012"/>
    </row>
    <row r="8013" spans="3:6" x14ac:dyDescent="0.2">
      <c r="C8013"/>
      <c r="D8013"/>
      <c r="E8013"/>
      <c r="F8013"/>
    </row>
    <row r="8014" spans="3:6" x14ac:dyDescent="0.2">
      <c r="C8014"/>
      <c r="D8014"/>
      <c r="E8014"/>
      <c r="F8014"/>
    </row>
    <row r="8015" spans="3:6" x14ac:dyDescent="0.2">
      <c r="C8015"/>
      <c r="D8015"/>
      <c r="E8015"/>
      <c r="F8015"/>
    </row>
    <row r="8016" spans="3:6" x14ac:dyDescent="0.2">
      <c r="C8016"/>
      <c r="D8016"/>
      <c r="E8016"/>
      <c r="F8016"/>
    </row>
    <row r="8017" spans="3:6" x14ac:dyDescent="0.2">
      <c r="C8017"/>
      <c r="D8017"/>
      <c r="E8017"/>
      <c r="F8017"/>
    </row>
    <row r="8018" spans="3:6" x14ac:dyDescent="0.2">
      <c r="C8018"/>
      <c r="D8018"/>
      <c r="E8018"/>
      <c r="F8018"/>
    </row>
    <row r="8019" spans="3:6" x14ac:dyDescent="0.2">
      <c r="C8019"/>
      <c r="D8019"/>
      <c r="E8019"/>
      <c r="F8019"/>
    </row>
    <row r="8020" spans="3:6" x14ac:dyDescent="0.2">
      <c r="C8020"/>
      <c r="D8020"/>
      <c r="E8020"/>
      <c r="F8020"/>
    </row>
    <row r="8021" spans="3:6" x14ac:dyDescent="0.2">
      <c r="C8021"/>
      <c r="D8021"/>
      <c r="E8021"/>
      <c r="F8021"/>
    </row>
    <row r="8022" spans="3:6" x14ac:dyDescent="0.2">
      <c r="C8022"/>
      <c r="D8022"/>
      <c r="E8022"/>
      <c r="F8022"/>
    </row>
    <row r="8023" spans="3:6" x14ac:dyDescent="0.2">
      <c r="C8023"/>
      <c r="D8023"/>
      <c r="E8023"/>
      <c r="F8023"/>
    </row>
    <row r="8024" spans="3:6" x14ac:dyDescent="0.2">
      <c r="C8024"/>
      <c r="D8024"/>
      <c r="E8024"/>
      <c r="F8024"/>
    </row>
    <row r="8025" spans="3:6" x14ac:dyDescent="0.2">
      <c r="C8025"/>
      <c r="D8025"/>
      <c r="E8025"/>
      <c r="F8025"/>
    </row>
    <row r="8026" spans="3:6" x14ac:dyDescent="0.2">
      <c r="C8026"/>
      <c r="D8026"/>
      <c r="E8026"/>
      <c r="F8026"/>
    </row>
    <row r="8027" spans="3:6" x14ac:dyDescent="0.2">
      <c r="C8027"/>
      <c r="D8027"/>
      <c r="E8027"/>
      <c r="F8027"/>
    </row>
    <row r="8028" spans="3:6" x14ac:dyDescent="0.2">
      <c r="C8028"/>
      <c r="D8028"/>
      <c r="E8028"/>
      <c r="F8028"/>
    </row>
    <row r="8029" spans="3:6" x14ac:dyDescent="0.2">
      <c r="C8029"/>
      <c r="D8029"/>
      <c r="E8029"/>
      <c r="F8029"/>
    </row>
    <row r="8030" spans="3:6" x14ac:dyDescent="0.2">
      <c r="C8030"/>
      <c r="D8030"/>
      <c r="E8030"/>
      <c r="F8030"/>
    </row>
    <row r="8031" spans="3:6" x14ac:dyDescent="0.2">
      <c r="C8031"/>
      <c r="D8031"/>
      <c r="E8031"/>
      <c r="F8031"/>
    </row>
    <row r="8032" spans="3:6" x14ac:dyDescent="0.2">
      <c r="C8032"/>
      <c r="D8032"/>
      <c r="E8032"/>
      <c r="F8032"/>
    </row>
    <row r="8033" spans="3:6" x14ac:dyDescent="0.2">
      <c r="C8033"/>
      <c r="D8033"/>
      <c r="E8033"/>
      <c r="F8033"/>
    </row>
    <row r="8034" spans="3:6" x14ac:dyDescent="0.2">
      <c r="C8034"/>
      <c r="D8034"/>
      <c r="E8034"/>
      <c r="F8034"/>
    </row>
    <row r="8035" spans="3:6" x14ac:dyDescent="0.2">
      <c r="C8035"/>
      <c r="D8035"/>
      <c r="E8035"/>
      <c r="F8035"/>
    </row>
    <row r="8036" spans="3:6" x14ac:dyDescent="0.2">
      <c r="C8036"/>
      <c r="D8036"/>
      <c r="E8036"/>
      <c r="F8036"/>
    </row>
    <row r="8037" spans="3:6" x14ac:dyDescent="0.2">
      <c r="C8037"/>
      <c r="D8037"/>
      <c r="E8037"/>
      <c r="F8037"/>
    </row>
    <row r="8038" spans="3:6" x14ac:dyDescent="0.2">
      <c r="C8038"/>
      <c r="D8038"/>
      <c r="E8038"/>
      <c r="F8038"/>
    </row>
    <row r="8039" spans="3:6" x14ac:dyDescent="0.2">
      <c r="C8039"/>
      <c r="D8039"/>
      <c r="E8039"/>
      <c r="F8039"/>
    </row>
    <row r="8040" spans="3:6" x14ac:dyDescent="0.2">
      <c r="C8040"/>
      <c r="D8040"/>
      <c r="E8040"/>
      <c r="F8040"/>
    </row>
    <row r="8041" spans="3:6" x14ac:dyDescent="0.2">
      <c r="C8041"/>
      <c r="D8041"/>
      <c r="E8041"/>
      <c r="F8041"/>
    </row>
    <row r="8042" spans="3:6" x14ac:dyDescent="0.2">
      <c r="C8042"/>
      <c r="D8042"/>
      <c r="E8042"/>
      <c r="F8042"/>
    </row>
    <row r="8043" spans="3:6" x14ac:dyDescent="0.2">
      <c r="C8043"/>
      <c r="D8043"/>
      <c r="E8043"/>
      <c r="F8043"/>
    </row>
    <row r="8044" spans="3:6" x14ac:dyDescent="0.2">
      <c r="C8044"/>
      <c r="D8044"/>
      <c r="E8044"/>
      <c r="F8044"/>
    </row>
    <row r="8045" spans="3:6" x14ac:dyDescent="0.2">
      <c r="C8045"/>
      <c r="D8045"/>
      <c r="E8045"/>
      <c r="F8045"/>
    </row>
    <row r="8046" spans="3:6" x14ac:dyDescent="0.2">
      <c r="C8046"/>
      <c r="D8046"/>
      <c r="E8046"/>
      <c r="F8046"/>
    </row>
    <row r="8047" spans="3:6" x14ac:dyDescent="0.2">
      <c r="C8047"/>
      <c r="D8047"/>
      <c r="E8047"/>
      <c r="F8047"/>
    </row>
    <row r="8048" spans="3:6" x14ac:dyDescent="0.2">
      <c r="C8048"/>
      <c r="D8048"/>
      <c r="E8048"/>
      <c r="F8048"/>
    </row>
    <row r="8049" spans="3:6" x14ac:dyDescent="0.2">
      <c r="C8049"/>
      <c r="D8049"/>
      <c r="E8049"/>
      <c r="F8049"/>
    </row>
    <row r="8050" spans="3:6" x14ac:dyDescent="0.2">
      <c r="C8050"/>
      <c r="D8050"/>
      <c r="E8050"/>
      <c r="F8050"/>
    </row>
    <row r="8051" spans="3:6" x14ac:dyDescent="0.2">
      <c r="C8051"/>
      <c r="D8051"/>
      <c r="E8051"/>
      <c r="F8051"/>
    </row>
    <row r="8052" spans="3:6" x14ac:dyDescent="0.2">
      <c r="C8052"/>
      <c r="D8052"/>
      <c r="E8052"/>
      <c r="F8052"/>
    </row>
    <row r="8053" spans="3:6" x14ac:dyDescent="0.2">
      <c r="C8053"/>
      <c r="D8053"/>
      <c r="E8053"/>
      <c r="F8053"/>
    </row>
    <row r="8054" spans="3:6" x14ac:dyDescent="0.2">
      <c r="C8054"/>
      <c r="D8054"/>
      <c r="E8054"/>
      <c r="F8054"/>
    </row>
    <row r="8055" spans="3:6" x14ac:dyDescent="0.2">
      <c r="C8055"/>
      <c r="D8055"/>
      <c r="E8055"/>
      <c r="F8055"/>
    </row>
    <row r="8056" spans="3:6" x14ac:dyDescent="0.2">
      <c r="C8056"/>
      <c r="D8056"/>
      <c r="E8056"/>
      <c r="F8056"/>
    </row>
    <row r="8057" spans="3:6" x14ac:dyDescent="0.2">
      <c r="C8057"/>
      <c r="D8057"/>
      <c r="E8057"/>
      <c r="F8057"/>
    </row>
    <row r="8058" spans="3:6" x14ac:dyDescent="0.2">
      <c r="C8058"/>
      <c r="D8058"/>
      <c r="E8058"/>
      <c r="F8058"/>
    </row>
    <row r="8059" spans="3:6" x14ac:dyDescent="0.2">
      <c r="C8059"/>
      <c r="D8059"/>
      <c r="E8059"/>
      <c r="F8059"/>
    </row>
    <row r="8060" spans="3:6" x14ac:dyDescent="0.2">
      <c r="C8060"/>
      <c r="D8060"/>
      <c r="E8060"/>
      <c r="F8060"/>
    </row>
    <row r="8061" spans="3:6" x14ac:dyDescent="0.2">
      <c r="C8061"/>
      <c r="D8061"/>
      <c r="E8061"/>
      <c r="F8061"/>
    </row>
    <row r="8062" spans="3:6" x14ac:dyDescent="0.2">
      <c r="C8062"/>
      <c r="D8062"/>
      <c r="E8062"/>
      <c r="F8062"/>
    </row>
    <row r="8063" spans="3:6" x14ac:dyDescent="0.2">
      <c r="C8063"/>
      <c r="D8063"/>
      <c r="E8063"/>
      <c r="F8063"/>
    </row>
    <row r="8064" spans="3:6" x14ac:dyDescent="0.2">
      <c r="C8064"/>
      <c r="D8064"/>
      <c r="E8064"/>
      <c r="F8064"/>
    </row>
    <row r="8065" spans="3:6" x14ac:dyDescent="0.2">
      <c r="C8065"/>
      <c r="D8065"/>
      <c r="E8065"/>
      <c r="F8065"/>
    </row>
    <row r="8066" spans="3:6" x14ac:dyDescent="0.2">
      <c r="C8066"/>
      <c r="D8066"/>
      <c r="E8066"/>
      <c r="F8066"/>
    </row>
    <row r="8067" spans="3:6" x14ac:dyDescent="0.2">
      <c r="C8067"/>
      <c r="D8067"/>
      <c r="E8067"/>
      <c r="F8067"/>
    </row>
    <row r="8068" spans="3:6" x14ac:dyDescent="0.2">
      <c r="C8068"/>
      <c r="D8068"/>
      <c r="E8068"/>
      <c r="F8068"/>
    </row>
    <row r="8069" spans="3:6" x14ac:dyDescent="0.2">
      <c r="C8069"/>
      <c r="D8069"/>
      <c r="E8069"/>
      <c r="F8069"/>
    </row>
    <row r="8070" spans="3:6" x14ac:dyDescent="0.2">
      <c r="C8070"/>
      <c r="D8070"/>
      <c r="E8070"/>
      <c r="F8070"/>
    </row>
    <row r="8071" spans="3:6" x14ac:dyDescent="0.2">
      <c r="C8071"/>
      <c r="D8071"/>
      <c r="E8071"/>
      <c r="F8071"/>
    </row>
    <row r="8072" spans="3:6" x14ac:dyDescent="0.2">
      <c r="C8072"/>
      <c r="D8072"/>
      <c r="E8072"/>
      <c r="F8072"/>
    </row>
    <row r="8073" spans="3:6" x14ac:dyDescent="0.2">
      <c r="C8073"/>
      <c r="D8073"/>
      <c r="E8073"/>
      <c r="F8073"/>
    </row>
    <row r="8074" spans="3:6" x14ac:dyDescent="0.2">
      <c r="C8074"/>
      <c r="D8074"/>
      <c r="E8074"/>
      <c r="F8074"/>
    </row>
    <row r="8075" spans="3:6" x14ac:dyDescent="0.2">
      <c r="C8075"/>
      <c r="D8075"/>
      <c r="E8075"/>
      <c r="F8075"/>
    </row>
    <row r="8076" spans="3:6" x14ac:dyDescent="0.2">
      <c r="C8076"/>
      <c r="D8076"/>
      <c r="E8076"/>
      <c r="F8076"/>
    </row>
    <row r="8077" spans="3:6" x14ac:dyDescent="0.2">
      <c r="C8077"/>
      <c r="D8077"/>
      <c r="E8077"/>
      <c r="F8077"/>
    </row>
    <row r="8078" spans="3:6" x14ac:dyDescent="0.2">
      <c r="C8078"/>
      <c r="D8078"/>
      <c r="E8078"/>
      <c r="F8078"/>
    </row>
    <row r="8079" spans="3:6" x14ac:dyDescent="0.2">
      <c r="C8079"/>
      <c r="D8079"/>
      <c r="E8079"/>
      <c r="F8079"/>
    </row>
    <row r="8080" spans="3:6" x14ac:dyDescent="0.2">
      <c r="C8080"/>
      <c r="D8080"/>
      <c r="E8080"/>
      <c r="F8080"/>
    </row>
    <row r="8081" spans="3:6" x14ac:dyDescent="0.2">
      <c r="C8081"/>
      <c r="D8081"/>
      <c r="E8081"/>
      <c r="F8081"/>
    </row>
    <row r="8082" spans="3:6" x14ac:dyDescent="0.2">
      <c r="C8082"/>
      <c r="D8082"/>
      <c r="E8082"/>
      <c r="F8082"/>
    </row>
    <row r="8083" spans="3:6" x14ac:dyDescent="0.2">
      <c r="C8083"/>
      <c r="D8083"/>
      <c r="E8083"/>
      <c r="F8083"/>
    </row>
    <row r="8084" spans="3:6" x14ac:dyDescent="0.2">
      <c r="C8084"/>
      <c r="D8084"/>
      <c r="E8084"/>
      <c r="F8084"/>
    </row>
    <row r="8085" spans="3:6" x14ac:dyDescent="0.2">
      <c r="C8085"/>
      <c r="D8085"/>
      <c r="E8085"/>
      <c r="F8085"/>
    </row>
    <row r="8086" spans="3:6" x14ac:dyDescent="0.2">
      <c r="C8086"/>
      <c r="D8086"/>
      <c r="E8086"/>
      <c r="F8086"/>
    </row>
    <row r="8087" spans="3:6" x14ac:dyDescent="0.2">
      <c r="C8087"/>
      <c r="D8087"/>
      <c r="E8087"/>
      <c r="F8087"/>
    </row>
    <row r="8088" spans="3:6" x14ac:dyDescent="0.2">
      <c r="C8088"/>
      <c r="D8088"/>
      <c r="E8088"/>
      <c r="F8088"/>
    </row>
    <row r="8089" spans="3:6" x14ac:dyDescent="0.2">
      <c r="C8089"/>
      <c r="D8089"/>
      <c r="E8089"/>
      <c r="F8089"/>
    </row>
    <row r="8090" spans="3:6" x14ac:dyDescent="0.2">
      <c r="C8090"/>
      <c r="D8090"/>
      <c r="E8090"/>
      <c r="F8090"/>
    </row>
    <row r="8091" spans="3:6" x14ac:dyDescent="0.2">
      <c r="C8091"/>
      <c r="D8091"/>
      <c r="E8091"/>
      <c r="F8091"/>
    </row>
    <row r="8092" spans="3:6" x14ac:dyDescent="0.2">
      <c r="C8092"/>
      <c r="D8092"/>
      <c r="E8092"/>
      <c r="F8092"/>
    </row>
    <row r="8093" spans="3:6" x14ac:dyDescent="0.2">
      <c r="C8093"/>
      <c r="D8093"/>
      <c r="E8093"/>
      <c r="F8093"/>
    </row>
    <row r="8094" spans="3:6" x14ac:dyDescent="0.2">
      <c r="C8094"/>
      <c r="D8094"/>
      <c r="E8094"/>
      <c r="F8094"/>
    </row>
    <row r="8095" spans="3:6" x14ac:dyDescent="0.2">
      <c r="C8095"/>
      <c r="D8095"/>
      <c r="E8095"/>
      <c r="F8095"/>
    </row>
    <row r="8096" spans="3:6" x14ac:dyDescent="0.2">
      <c r="C8096"/>
      <c r="D8096"/>
      <c r="E8096"/>
      <c r="F8096"/>
    </row>
    <row r="8097" spans="3:6" x14ac:dyDescent="0.2">
      <c r="C8097"/>
      <c r="D8097"/>
      <c r="E8097"/>
      <c r="F8097"/>
    </row>
    <row r="8098" spans="3:6" x14ac:dyDescent="0.2">
      <c r="C8098"/>
      <c r="D8098"/>
      <c r="E8098"/>
      <c r="F8098"/>
    </row>
    <row r="8099" spans="3:6" x14ac:dyDescent="0.2">
      <c r="C8099"/>
      <c r="D8099"/>
      <c r="E8099"/>
      <c r="F8099"/>
    </row>
    <row r="8100" spans="3:6" x14ac:dyDescent="0.2">
      <c r="C8100"/>
      <c r="D8100"/>
      <c r="E8100"/>
      <c r="F8100"/>
    </row>
    <row r="8101" spans="3:6" x14ac:dyDescent="0.2">
      <c r="C8101"/>
      <c r="D8101"/>
      <c r="E8101"/>
      <c r="F8101"/>
    </row>
    <row r="8102" spans="3:6" x14ac:dyDescent="0.2">
      <c r="C8102"/>
      <c r="D8102"/>
      <c r="E8102"/>
      <c r="F8102"/>
    </row>
    <row r="8103" spans="3:6" x14ac:dyDescent="0.2">
      <c r="C8103"/>
      <c r="D8103"/>
      <c r="E8103"/>
      <c r="F8103"/>
    </row>
    <row r="8104" spans="3:6" x14ac:dyDescent="0.2">
      <c r="C8104"/>
      <c r="D8104"/>
      <c r="E8104"/>
      <c r="F8104"/>
    </row>
    <row r="8105" spans="3:6" x14ac:dyDescent="0.2">
      <c r="C8105"/>
      <c r="D8105"/>
      <c r="E8105"/>
      <c r="F8105"/>
    </row>
    <row r="8106" spans="3:6" x14ac:dyDescent="0.2">
      <c r="C8106"/>
      <c r="D8106"/>
      <c r="E8106"/>
      <c r="F8106"/>
    </row>
    <row r="8107" spans="3:6" x14ac:dyDescent="0.2">
      <c r="C8107"/>
      <c r="D8107"/>
      <c r="E8107"/>
      <c r="F8107"/>
    </row>
    <row r="8108" spans="3:6" x14ac:dyDescent="0.2">
      <c r="C8108"/>
      <c r="D8108"/>
      <c r="E8108"/>
      <c r="F8108"/>
    </row>
    <row r="8109" spans="3:6" x14ac:dyDescent="0.2">
      <c r="C8109"/>
      <c r="D8109"/>
      <c r="E8109"/>
      <c r="F8109"/>
    </row>
    <row r="8110" spans="3:6" x14ac:dyDescent="0.2">
      <c r="C8110"/>
      <c r="D8110"/>
      <c r="E8110"/>
      <c r="F8110"/>
    </row>
    <row r="8111" spans="3:6" x14ac:dyDescent="0.2">
      <c r="C8111"/>
      <c r="D8111"/>
      <c r="E8111"/>
      <c r="F8111"/>
    </row>
    <row r="8112" spans="3:6" x14ac:dyDescent="0.2">
      <c r="C8112"/>
      <c r="D8112"/>
      <c r="E8112"/>
      <c r="F8112"/>
    </row>
    <row r="8113" spans="3:6" x14ac:dyDescent="0.2">
      <c r="C8113"/>
      <c r="D8113"/>
      <c r="E8113"/>
      <c r="F8113"/>
    </row>
    <row r="8114" spans="3:6" x14ac:dyDescent="0.2">
      <c r="C8114"/>
      <c r="D8114"/>
      <c r="E8114"/>
      <c r="F8114"/>
    </row>
    <row r="8115" spans="3:6" x14ac:dyDescent="0.2">
      <c r="C8115"/>
      <c r="D8115"/>
      <c r="E8115"/>
      <c r="F8115"/>
    </row>
    <row r="8116" spans="3:6" x14ac:dyDescent="0.2">
      <c r="C8116"/>
      <c r="D8116"/>
      <c r="E8116"/>
      <c r="F8116"/>
    </row>
    <row r="8117" spans="3:6" x14ac:dyDescent="0.2">
      <c r="C8117"/>
      <c r="D8117"/>
      <c r="E8117"/>
      <c r="F8117"/>
    </row>
    <row r="8118" spans="3:6" x14ac:dyDescent="0.2">
      <c r="C8118"/>
      <c r="D8118"/>
      <c r="E8118"/>
      <c r="F8118"/>
    </row>
    <row r="8119" spans="3:6" x14ac:dyDescent="0.2">
      <c r="C8119"/>
      <c r="D8119"/>
      <c r="E8119"/>
      <c r="F8119"/>
    </row>
    <row r="8120" spans="3:6" x14ac:dyDescent="0.2">
      <c r="C8120"/>
      <c r="D8120"/>
      <c r="E8120"/>
      <c r="F8120"/>
    </row>
    <row r="8121" spans="3:6" x14ac:dyDescent="0.2">
      <c r="C8121"/>
      <c r="D8121"/>
      <c r="E8121"/>
      <c r="F8121"/>
    </row>
    <row r="8122" spans="3:6" x14ac:dyDescent="0.2">
      <c r="C8122"/>
      <c r="D8122"/>
      <c r="E8122"/>
      <c r="F8122"/>
    </row>
    <row r="8123" spans="3:6" x14ac:dyDescent="0.2">
      <c r="C8123"/>
      <c r="D8123"/>
      <c r="E8123"/>
      <c r="F8123"/>
    </row>
    <row r="8124" spans="3:6" x14ac:dyDescent="0.2">
      <c r="C8124"/>
      <c r="D8124"/>
      <c r="E8124"/>
      <c r="F8124"/>
    </row>
    <row r="8125" spans="3:6" x14ac:dyDescent="0.2">
      <c r="C8125"/>
      <c r="D8125"/>
      <c r="E8125"/>
      <c r="F8125"/>
    </row>
    <row r="8126" spans="3:6" x14ac:dyDescent="0.2">
      <c r="C8126"/>
      <c r="D8126"/>
      <c r="E8126"/>
      <c r="F8126"/>
    </row>
    <row r="8127" spans="3:6" x14ac:dyDescent="0.2">
      <c r="C8127"/>
      <c r="D8127"/>
      <c r="E8127"/>
      <c r="F8127"/>
    </row>
    <row r="8128" spans="3:6" x14ac:dyDescent="0.2">
      <c r="C8128"/>
      <c r="D8128"/>
      <c r="E8128"/>
      <c r="F8128"/>
    </row>
    <row r="8129" spans="3:6" x14ac:dyDescent="0.2">
      <c r="C8129"/>
      <c r="D8129"/>
      <c r="E8129"/>
      <c r="F8129"/>
    </row>
    <row r="8130" spans="3:6" x14ac:dyDescent="0.2">
      <c r="C8130"/>
      <c r="D8130"/>
      <c r="E8130"/>
      <c r="F8130"/>
    </row>
    <row r="8131" spans="3:6" x14ac:dyDescent="0.2">
      <c r="C8131"/>
      <c r="D8131"/>
      <c r="E8131"/>
      <c r="F8131"/>
    </row>
    <row r="8132" spans="3:6" x14ac:dyDescent="0.2">
      <c r="C8132"/>
      <c r="D8132"/>
      <c r="E8132"/>
      <c r="F8132"/>
    </row>
    <row r="8133" spans="3:6" x14ac:dyDescent="0.2">
      <c r="C8133"/>
      <c r="D8133"/>
      <c r="E8133"/>
      <c r="F8133"/>
    </row>
    <row r="8134" spans="3:6" x14ac:dyDescent="0.2">
      <c r="C8134"/>
      <c r="D8134"/>
      <c r="E8134"/>
      <c r="F8134"/>
    </row>
    <row r="8135" spans="3:6" x14ac:dyDescent="0.2">
      <c r="C8135"/>
      <c r="D8135"/>
      <c r="E8135"/>
      <c r="F8135"/>
    </row>
    <row r="8136" spans="3:6" x14ac:dyDescent="0.2">
      <c r="C8136"/>
      <c r="D8136"/>
      <c r="E8136"/>
      <c r="F8136"/>
    </row>
    <row r="8137" spans="3:6" x14ac:dyDescent="0.2">
      <c r="C8137"/>
      <c r="D8137"/>
      <c r="E8137"/>
      <c r="F8137"/>
    </row>
    <row r="8138" spans="3:6" x14ac:dyDescent="0.2">
      <c r="C8138"/>
      <c r="D8138"/>
      <c r="E8138"/>
      <c r="F8138"/>
    </row>
    <row r="8139" spans="3:6" x14ac:dyDescent="0.2">
      <c r="C8139"/>
      <c r="D8139"/>
      <c r="E8139"/>
      <c r="F8139"/>
    </row>
    <row r="8140" spans="3:6" x14ac:dyDescent="0.2">
      <c r="C8140"/>
      <c r="D8140"/>
      <c r="E8140"/>
      <c r="F8140"/>
    </row>
    <row r="8141" spans="3:6" x14ac:dyDescent="0.2">
      <c r="C8141"/>
      <c r="D8141"/>
      <c r="E8141"/>
      <c r="F8141"/>
    </row>
    <row r="8142" spans="3:6" x14ac:dyDescent="0.2">
      <c r="C8142"/>
      <c r="D8142"/>
      <c r="E8142"/>
      <c r="F8142"/>
    </row>
    <row r="8143" spans="3:6" x14ac:dyDescent="0.2">
      <c r="C8143"/>
      <c r="D8143"/>
      <c r="E8143"/>
      <c r="F8143"/>
    </row>
    <row r="8144" spans="3:6" x14ac:dyDescent="0.2">
      <c r="C8144"/>
      <c r="D8144"/>
      <c r="E8144"/>
      <c r="F8144"/>
    </row>
    <row r="8145" spans="3:6" x14ac:dyDescent="0.2">
      <c r="C8145"/>
      <c r="D8145"/>
      <c r="E8145"/>
      <c r="F8145"/>
    </row>
    <row r="8146" spans="3:6" x14ac:dyDescent="0.2">
      <c r="C8146"/>
      <c r="D8146"/>
      <c r="E8146"/>
      <c r="F8146"/>
    </row>
    <row r="8147" spans="3:6" x14ac:dyDescent="0.2">
      <c r="C8147"/>
      <c r="D8147"/>
      <c r="E8147"/>
      <c r="F8147"/>
    </row>
    <row r="8148" spans="3:6" x14ac:dyDescent="0.2">
      <c r="C8148"/>
      <c r="D8148"/>
      <c r="E8148"/>
      <c r="F8148"/>
    </row>
    <row r="8149" spans="3:6" x14ac:dyDescent="0.2">
      <c r="C8149"/>
      <c r="D8149"/>
      <c r="E8149"/>
      <c r="F8149"/>
    </row>
    <row r="8150" spans="3:6" x14ac:dyDescent="0.2">
      <c r="C8150"/>
      <c r="D8150"/>
      <c r="E8150"/>
      <c r="F8150"/>
    </row>
    <row r="8151" spans="3:6" x14ac:dyDescent="0.2">
      <c r="C8151"/>
      <c r="D8151"/>
      <c r="E8151"/>
      <c r="F8151"/>
    </row>
    <row r="8152" spans="3:6" x14ac:dyDescent="0.2">
      <c r="C8152"/>
      <c r="D8152"/>
      <c r="E8152"/>
      <c r="F8152"/>
    </row>
    <row r="8153" spans="3:6" x14ac:dyDescent="0.2">
      <c r="C8153"/>
      <c r="D8153"/>
      <c r="E8153"/>
      <c r="F8153"/>
    </row>
    <row r="8154" spans="3:6" x14ac:dyDescent="0.2">
      <c r="C8154"/>
      <c r="D8154"/>
      <c r="E8154"/>
      <c r="F8154"/>
    </row>
    <row r="8155" spans="3:6" x14ac:dyDescent="0.2">
      <c r="C8155"/>
      <c r="D8155"/>
      <c r="E8155"/>
      <c r="F8155"/>
    </row>
    <row r="8156" spans="3:6" x14ac:dyDescent="0.2">
      <c r="C8156"/>
      <c r="D8156"/>
      <c r="E8156"/>
      <c r="F8156"/>
    </row>
    <row r="8157" spans="3:6" x14ac:dyDescent="0.2">
      <c r="C8157"/>
      <c r="D8157"/>
      <c r="E8157"/>
      <c r="F8157"/>
    </row>
    <row r="8158" spans="3:6" x14ac:dyDescent="0.2">
      <c r="C8158"/>
      <c r="D8158"/>
      <c r="E8158"/>
      <c r="F8158"/>
    </row>
    <row r="8159" spans="3:6" x14ac:dyDescent="0.2">
      <c r="C8159"/>
      <c r="D8159"/>
      <c r="E8159"/>
      <c r="F8159"/>
    </row>
    <row r="8160" spans="3:6" x14ac:dyDescent="0.2">
      <c r="C8160"/>
      <c r="D8160"/>
      <c r="E8160"/>
      <c r="F8160"/>
    </row>
    <row r="8161" spans="3:6" x14ac:dyDescent="0.2">
      <c r="C8161"/>
      <c r="D8161"/>
      <c r="E8161"/>
      <c r="F8161"/>
    </row>
    <row r="8162" spans="3:6" x14ac:dyDescent="0.2">
      <c r="C8162"/>
      <c r="D8162"/>
      <c r="E8162"/>
      <c r="F8162"/>
    </row>
    <row r="8163" spans="3:6" x14ac:dyDescent="0.2">
      <c r="C8163"/>
      <c r="D8163"/>
      <c r="E8163"/>
      <c r="F8163"/>
    </row>
    <row r="8164" spans="3:6" x14ac:dyDescent="0.2">
      <c r="C8164"/>
      <c r="D8164"/>
      <c r="E8164"/>
      <c r="F8164"/>
    </row>
    <row r="8165" spans="3:6" x14ac:dyDescent="0.2">
      <c r="C8165"/>
      <c r="D8165"/>
      <c r="E8165"/>
      <c r="F8165"/>
    </row>
    <row r="8166" spans="3:6" x14ac:dyDescent="0.2">
      <c r="C8166"/>
      <c r="D8166"/>
      <c r="E8166"/>
      <c r="F8166"/>
    </row>
    <row r="8167" spans="3:6" x14ac:dyDescent="0.2">
      <c r="C8167"/>
      <c r="D8167"/>
      <c r="E8167"/>
      <c r="F8167"/>
    </row>
    <row r="8168" spans="3:6" x14ac:dyDescent="0.2">
      <c r="C8168"/>
      <c r="D8168"/>
      <c r="E8168"/>
      <c r="F8168"/>
    </row>
    <row r="8169" spans="3:6" x14ac:dyDescent="0.2">
      <c r="C8169"/>
      <c r="D8169"/>
      <c r="E8169"/>
      <c r="F8169"/>
    </row>
    <row r="8170" spans="3:6" x14ac:dyDescent="0.2">
      <c r="C8170"/>
      <c r="D8170"/>
      <c r="E8170"/>
      <c r="F8170"/>
    </row>
    <row r="8171" spans="3:6" x14ac:dyDescent="0.2">
      <c r="C8171"/>
      <c r="D8171"/>
      <c r="E8171"/>
      <c r="F8171"/>
    </row>
    <row r="8172" spans="3:6" x14ac:dyDescent="0.2">
      <c r="C8172"/>
      <c r="D8172"/>
      <c r="E8172"/>
      <c r="F8172"/>
    </row>
    <row r="8173" spans="3:6" x14ac:dyDescent="0.2">
      <c r="C8173"/>
      <c r="D8173"/>
      <c r="E8173"/>
      <c r="F8173"/>
    </row>
    <row r="8174" spans="3:6" x14ac:dyDescent="0.2">
      <c r="C8174"/>
      <c r="D8174"/>
      <c r="E8174"/>
      <c r="F8174"/>
    </row>
    <row r="8175" spans="3:6" x14ac:dyDescent="0.2">
      <c r="C8175"/>
      <c r="D8175"/>
      <c r="E8175"/>
      <c r="F8175"/>
    </row>
    <row r="8176" spans="3:6" x14ac:dyDescent="0.2">
      <c r="C8176"/>
      <c r="D8176"/>
      <c r="E8176"/>
      <c r="F8176"/>
    </row>
    <row r="8177" spans="3:6" x14ac:dyDescent="0.2">
      <c r="C8177"/>
      <c r="D8177"/>
      <c r="E8177"/>
      <c r="F8177"/>
    </row>
    <row r="8178" spans="3:6" x14ac:dyDescent="0.2">
      <c r="C8178"/>
      <c r="D8178"/>
      <c r="E8178"/>
      <c r="F8178"/>
    </row>
    <row r="8179" spans="3:6" x14ac:dyDescent="0.2">
      <c r="C8179"/>
      <c r="D8179"/>
      <c r="E8179"/>
      <c r="F8179"/>
    </row>
    <row r="8180" spans="3:6" x14ac:dyDescent="0.2">
      <c r="C8180"/>
      <c r="D8180"/>
      <c r="E8180"/>
      <c r="F8180"/>
    </row>
    <row r="8181" spans="3:6" x14ac:dyDescent="0.2">
      <c r="C8181"/>
      <c r="D8181"/>
      <c r="E8181"/>
      <c r="F8181"/>
    </row>
    <row r="8182" spans="3:6" x14ac:dyDescent="0.2">
      <c r="C8182"/>
      <c r="D8182"/>
      <c r="E8182"/>
      <c r="F8182"/>
    </row>
    <row r="8183" spans="3:6" x14ac:dyDescent="0.2">
      <c r="C8183"/>
      <c r="D8183"/>
      <c r="E8183"/>
      <c r="F8183"/>
    </row>
    <row r="8184" spans="3:6" x14ac:dyDescent="0.2">
      <c r="C8184"/>
      <c r="D8184"/>
      <c r="E8184"/>
      <c r="F8184"/>
    </row>
    <row r="8185" spans="3:6" x14ac:dyDescent="0.2">
      <c r="C8185"/>
      <c r="D8185"/>
      <c r="E8185"/>
      <c r="F8185"/>
    </row>
    <row r="8186" spans="3:6" x14ac:dyDescent="0.2">
      <c r="C8186"/>
      <c r="D8186"/>
      <c r="E8186"/>
      <c r="F8186"/>
    </row>
    <row r="8187" spans="3:6" x14ac:dyDescent="0.2">
      <c r="C8187"/>
      <c r="D8187"/>
      <c r="E8187"/>
      <c r="F8187"/>
    </row>
    <row r="8188" spans="3:6" x14ac:dyDescent="0.2">
      <c r="C8188"/>
      <c r="D8188"/>
      <c r="E8188"/>
      <c r="F8188"/>
    </row>
    <row r="8189" spans="3:6" x14ac:dyDescent="0.2">
      <c r="C8189"/>
      <c r="D8189"/>
      <c r="E8189"/>
      <c r="F8189"/>
    </row>
    <row r="8190" spans="3:6" x14ac:dyDescent="0.2">
      <c r="C8190"/>
      <c r="D8190"/>
      <c r="E8190"/>
      <c r="F8190"/>
    </row>
    <row r="8191" spans="3:6" x14ac:dyDescent="0.2">
      <c r="C8191"/>
      <c r="D8191"/>
      <c r="E8191"/>
      <c r="F8191"/>
    </row>
    <row r="8192" spans="3:6" x14ac:dyDescent="0.2">
      <c r="C8192"/>
      <c r="D8192"/>
      <c r="E8192"/>
      <c r="F8192"/>
    </row>
    <row r="8193" spans="3:6" x14ac:dyDescent="0.2">
      <c r="C8193"/>
      <c r="D8193"/>
      <c r="E8193"/>
      <c r="F8193"/>
    </row>
    <row r="8194" spans="3:6" x14ac:dyDescent="0.2">
      <c r="C8194"/>
      <c r="D8194"/>
      <c r="E8194"/>
      <c r="F8194"/>
    </row>
    <row r="8195" spans="3:6" x14ac:dyDescent="0.2">
      <c r="C8195"/>
      <c r="D8195"/>
      <c r="E8195"/>
      <c r="F8195"/>
    </row>
    <row r="8196" spans="3:6" x14ac:dyDescent="0.2">
      <c r="C8196"/>
      <c r="D8196"/>
      <c r="E8196"/>
      <c r="F8196"/>
    </row>
    <row r="8197" spans="3:6" x14ac:dyDescent="0.2">
      <c r="C8197"/>
      <c r="D8197"/>
      <c r="E8197"/>
      <c r="F8197"/>
    </row>
    <row r="8198" spans="3:6" x14ac:dyDescent="0.2">
      <c r="C8198"/>
      <c r="D8198"/>
      <c r="E8198"/>
      <c r="F8198"/>
    </row>
    <row r="8199" spans="3:6" x14ac:dyDescent="0.2">
      <c r="C8199"/>
      <c r="D8199"/>
      <c r="E8199"/>
      <c r="F8199"/>
    </row>
    <row r="8200" spans="3:6" x14ac:dyDescent="0.2">
      <c r="C8200"/>
      <c r="D8200"/>
      <c r="E8200"/>
      <c r="F8200"/>
    </row>
    <row r="8201" spans="3:6" x14ac:dyDescent="0.2">
      <c r="C8201"/>
      <c r="D8201"/>
      <c r="E8201"/>
      <c r="F8201"/>
    </row>
    <row r="8202" spans="3:6" x14ac:dyDescent="0.2">
      <c r="C8202"/>
      <c r="D8202"/>
      <c r="E8202"/>
      <c r="F8202"/>
    </row>
    <row r="8203" spans="3:6" x14ac:dyDescent="0.2">
      <c r="C8203"/>
      <c r="D8203"/>
      <c r="E8203"/>
      <c r="F8203"/>
    </row>
    <row r="8204" spans="3:6" x14ac:dyDescent="0.2">
      <c r="C8204"/>
      <c r="D8204"/>
      <c r="E8204"/>
      <c r="F8204"/>
    </row>
    <row r="8205" spans="3:6" x14ac:dyDescent="0.2">
      <c r="C8205"/>
      <c r="D8205"/>
      <c r="E8205"/>
      <c r="F8205"/>
    </row>
    <row r="8206" spans="3:6" x14ac:dyDescent="0.2">
      <c r="C8206"/>
      <c r="D8206"/>
      <c r="E8206"/>
      <c r="F8206"/>
    </row>
    <row r="8207" spans="3:6" x14ac:dyDescent="0.2">
      <c r="C8207"/>
      <c r="D8207"/>
      <c r="E8207"/>
      <c r="F8207"/>
    </row>
    <row r="8208" spans="3:6" x14ac:dyDescent="0.2">
      <c r="C8208"/>
      <c r="D8208"/>
      <c r="E8208"/>
      <c r="F8208"/>
    </row>
    <row r="8209" spans="3:6" x14ac:dyDescent="0.2">
      <c r="C8209"/>
      <c r="D8209"/>
      <c r="E8209"/>
      <c r="F8209"/>
    </row>
    <row r="8210" spans="3:6" x14ac:dyDescent="0.2">
      <c r="C8210"/>
      <c r="D8210"/>
      <c r="E8210"/>
      <c r="F8210"/>
    </row>
    <row r="8211" spans="3:6" x14ac:dyDescent="0.2">
      <c r="C8211"/>
      <c r="D8211"/>
      <c r="E8211"/>
      <c r="F8211"/>
    </row>
    <row r="8212" spans="3:6" x14ac:dyDescent="0.2">
      <c r="C8212"/>
      <c r="D8212"/>
      <c r="E8212"/>
      <c r="F8212"/>
    </row>
    <row r="8213" spans="3:6" x14ac:dyDescent="0.2">
      <c r="C8213"/>
      <c r="D8213"/>
      <c r="E8213"/>
      <c r="F8213"/>
    </row>
    <row r="8214" spans="3:6" x14ac:dyDescent="0.2">
      <c r="C8214"/>
      <c r="D8214"/>
      <c r="E8214"/>
      <c r="F8214"/>
    </row>
    <row r="8215" spans="3:6" x14ac:dyDescent="0.2">
      <c r="C8215"/>
      <c r="D8215"/>
      <c r="E8215"/>
      <c r="F8215"/>
    </row>
    <row r="8216" spans="3:6" x14ac:dyDescent="0.2">
      <c r="C8216"/>
      <c r="D8216"/>
      <c r="E8216"/>
      <c r="F8216"/>
    </row>
    <row r="8217" spans="3:6" x14ac:dyDescent="0.2">
      <c r="C8217"/>
      <c r="D8217"/>
      <c r="E8217"/>
      <c r="F8217"/>
    </row>
    <row r="8218" spans="3:6" x14ac:dyDescent="0.2">
      <c r="C8218"/>
      <c r="D8218"/>
      <c r="E8218"/>
      <c r="F8218"/>
    </row>
    <row r="8219" spans="3:6" x14ac:dyDescent="0.2">
      <c r="C8219"/>
      <c r="D8219"/>
      <c r="E8219"/>
      <c r="F8219"/>
    </row>
    <row r="8220" spans="3:6" x14ac:dyDescent="0.2">
      <c r="C8220"/>
      <c r="D8220"/>
      <c r="E8220"/>
      <c r="F8220"/>
    </row>
    <row r="8221" spans="3:6" x14ac:dyDescent="0.2">
      <c r="C8221"/>
      <c r="D8221"/>
      <c r="E8221"/>
      <c r="F8221"/>
    </row>
    <row r="8222" spans="3:6" x14ac:dyDescent="0.2">
      <c r="C8222"/>
      <c r="D8222"/>
      <c r="E8222"/>
      <c r="F8222"/>
    </row>
    <row r="8223" spans="3:6" x14ac:dyDescent="0.2">
      <c r="C8223"/>
      <c r="D8223"/>
      <c r="E8223"/>
      <c r="F8223"/>
    </row>
    <row r="8224" spans="3:6" x14ac:dyDescent="0.2">
      <c r="C8224"/>
      <c r="D8224"/>
      <c r="E8224"/>
      <c r="F8224"/>
    </row>
    <row r="8225" spans="3:6" x14ac:dyDescent="0.2">
      <c r="C8225"/>
      <c r="D8225"/>
      <c r="E8225"/>
      <c r="F8225"/>
    </row>
    <row r="8226" spans="3:6" x14ac:dyDescent="0.2">
      <c r="C8226"/>
      <c r="D8226"/>
      <c r="E8226"/>
      <c r="F8226"/>
    </row>
    <row r="8227" spans="3:6" x14ac:dyDescent="0.2">
      <c r="C8227"/>
      <c r="D8227"/>
      <c r="E8227"/>
      <c r="F8227"/>
    </row>
    <row r="8228" spans="3:6" x14ac:dyDescent="0.2">
      <c r="C8228"/>
      <c r="D8228"/>
      <c r="E8228"/>
      <c r="F8228"/>
    </row>
    <row r="8229" spans="3:6" x14ac:dyDescent="0.2">
      <c r="C8229"/>
      <c r="D8229"/>
      <c r="E8229"/>
      <c r="F8229"/>
    </row>
    <row r="8230" spans="3:6" x14ac:dyDescent="0.2">
      <c r="C8230"/>
      <c r="D8230"/>
      <c r="E8230"/>
      <c r="F8230"/>
    </row>
    <row r="8231" spans="3:6" x14ac:dyDescent="0.2">
      <c r="C8231"/>
      <c r="D8231"/>
      <c r="E8231"/>
      <c r="F8231"/>
    </row>
    <row r="8232" spans="3:6" x14ac:dyDescent="0.2">
      <c r="C8232"/>
      <c r="D8232"/>
      <c r="E8232"/>
      <c r="F8232"/>
    </row>
    <row r="8233" spans="3:6" x14ac:dyDescent="0.2">
      <c r="C8233"/>
      <c r="D8233"/>
      <c r="E8233"/>
      <c r="F8233"/>
    </row>
    <row r="8234" spans="3:6" x14ac:dyDescent="0.2">
      <c r="C8234"/>
      <c r="D8234"/>
      <c r="E8234"/>
      <c r="F8234"/>
    </row>
    <row r="8235" spans="3:6" x14ac:dyDescent="0.2">
      <c r="C8235"/>
      <c r="D8235"/>
      <c r="E8235"/>
      <c r="F8235"/>
    </row>
    <row r="8236" spans="3:6" x14ac:dyDescent="0.2">
      <c r="C8236"/>
      <c r="D8236"/>
      <c r="E8236"/>
      <c r="F8236"/>
    </row>
    <row r="8237" spans="3:6" x14ac:dyDescent="0.2">
      <c r="C8237"/>
      <c r="D8237"/>
      <c r="E8237"/>
      <c r="F8237"/>
    </row>
    <row r="8238" spans="3:6" x14ac:dyDescent="0.2">
      <c r="C8238"/>
      <c r="D8238"/>
      <c r="E8238"/>
      <c r="F8238"/>
    </row>
    <row r="8239" spans="3:6" x14ac:dyDescent="0.2">
      <c r="C8239"/>
      <c r="D8239"/>
      <c r="E8239"/>
      <c r="F8239"/>
    </row>
    <row r="8240" spans="3:6" x14ac:dyDescent="0.2">
      <c r="C8240"/>
      <c r="D8240"/>
      <c r="E8240"/>
      <c r="F8240"/>
    </row>
    <row r="8241" spans="3:6" x14ac:dyDescent="0.2">
      <c r="C8241"/>
      <c r="D8241"/>
      <c r="E8241"/>
      <c r="F8241"/>
    </row>
    <row r="8242" spans="3:6" x14ac:dyDescent="0.2">
      <c r="C8242"/>
      <c r="D8242"/>
      <c r="E8242"/>
      <c r="F8242"/>
    </row>
    <row r="8243" spans="3:6" x14ac:dyDescent="0.2">
      <c r="C8243"/>
      <c r="D8243"/>
      <c r="E8243"/>
      <c r="F8243"/>
    </row>
    <row r="8244" spans="3:6" x14ac:dyDescent="0.2">
      <c r="C8244"/>
      <c r="D8244"/>
      <c r="E8244"/>
      <c r="F8244"/>
    </row>
    <row r="8245" spans="3:6" x14ac:dyDescent="0.2">
      <c r="C8245"/>
      <c r="D8245"/>
      <c r="E8245"/>
      <c r="F8245"/>
    </row>
    <row r="8246" spans="3:6" x14ac:dyDescent="0.2">
      <c r="C8246"/>
      <c r="D8246"/>
      <c r="E8246"/>
      <c r="F8246"/>
    </row>
    <row r="8247" spans="3:6" x14ac:dyDescent="0.2">
      <c r="C8247"/>
      <c r="D8247"/>
      <c r="E8247"/>
      <c r="F8247"/>
    </row>
    <row r="8248" spans="3:6" x14ac:dyDescent="0.2">
      <c r="C8248"/>
      <c r="D8248"/>
      <c r="E8248"/>
      <c r="F8248"/>
    </row>
    <row r="8249" spans="3:6" x14ac:dyDescent="0.2">
      <c r="C8249"/>
      <c r="D8249"/>
      <c r="E8249"/>
      <c r="F8249"/>
    </row>
    <row r="8250" spans="3:6" x14ac:dyDescent="0.2">
      <c r="C8250"/>
      <c r="D8250"/>
      <c r="E8250"/>
      <c r="F8250"/>
    </row>
    <row r="8251" spans="3:6" x14ac:dyDescent="0.2">
      <c r="C8251"/>
      <c r="D8251"/>
      <c r="E8251"/>
      <c r="F8251"/>
    </row>
    <row r="8252" spans="3:6" x14ac:dyDescent="0.2">
      <c r="C8252"/>
      <c r="D8252"/>
      <c r="E8252"/>
      <c r="F8252"/>
    </row>
    <row r="8253" spans="3:6" x14ac:dyDescent="0.2">
      <c r="C8253"/>
      <c r="D8253"/>
      <c r="E8253"/>
      <c r="F8253"/>
    </row>
    <row r="8254" spans="3:6" x14ac:dyDescent="0.2">
      <c r="C8254"/>
      <c r="D8254"/>
      <c r="E8254"/>
      <c r="F8254"/>
    </row>
    <row r="8255" spans="3:6" x14ac:dyDescent="0.2">
      <c r="C8255"/>
      <c r="D8255"/>
      <c r="E8255"/>
      <c r="F8255"/>
    </row>
    <row r="8256" spans="3:6" x14ac:dyDescent="0.2">
      <c r="C8256"/>
      <c r="D8256"/>
      <c r="E8256"/>
      <c r="F8256"/>
    </row>
    <row r="8257" spans="3:6" x14ac:dyDescent="0.2">
      <c r="C8257"/>
      <c r="D8257"/>
      <c r="E8257"/>
      <c r="F8257"/>
    </row>
    <row r="8258" spans="3:6" x14ac:dyDescent="0.2">
      <c r="C8258"/>
      <c r="D8258"/>
      <c r="E8258"/>
      <c r="F8258"/>
    </row>
    <row r="8259" spans="3:6" x14ac:dyDescent="0.2">
      <c r="C8259"/>
      <c r="D8259"/>
      <c r="E8259"/>
      <c r="F8259"/>
    </row>
    <row r="8260" spans="3:6" x14ac:dyDescent="0.2">
      <c r="C8260"/>
      <c r="D8260"/>
      <c r="E8260"/>
      <c r="F8260"/>
    </row>
    <row r="8261" spans="3:6" x14ac:dyDescent="0.2">
      <c r="C8261"/>
      <c r="D8261"/>
      <c r="E8261"/>
      <c r="F8261"/>
    </row>
    <row r="8262" spans="3:6" x14ac:dyDescent="0.2">
      <c r="C8262"/>
      <c r="D8262"/>
      <c r="E8262"/>
      <c r="F8262"/>
    </row>
    <row r="8263" spans="3:6" x14ac:dyDescent="0.2">
      <c r="C8263"/>
      <c r="D8263"/>
      <c r="E8263"/>
      <c r="F8263"/>
    </row>
    <row r="8264" spans="3:6" x14ac:dyDescent="0.2">
      <c r="C8264"/>
      <c r="D8264"/>
      <c r="E8264"/>
      <c r="F8264"/>
    </row>
    <row r="8265" spans="3:6" x14ac:dyDescent="0.2">
      <c r="C8265"/>
      <c r="D8265"/>
      <c r="E8265"/>
      <c r="F8265"/>
    </row>
    <row r="8266" spans="3:6" x14ac:dyDescent="0.2">
      <c r="C8266"/>
      <c r="D8266"/>
      <c r="E8266"/>
      <c r="F8266"/>
    </row>
    <row r="8267" spans="3:6" x14ac:dyDescent="0.2">
      <c r="C8267"/>
      <c r="D8267"/>
      <c r="E8267"/>
      <c r="F8267"/>
    </row>
    <row r="8268" spans="3:6" x14ac:dyDescent="0.2">
      <c r="C8268"/>
      <c r="D8268"/>
      <c r="E8268"/>
      <c r="F8268"/>
    </row>
    <row r="8269" spans="3:6" x14ac:dyDescent="0.2">
      <c r="C8269"/>
      <c r="D8269"/>
      <c r="E8269"/>
      <c r="F8269"/>
    </row>
    <row r="8270" spans="3:6" x14ac:dyDescent="0.2">
      <c r="C8270"/>
      <c r="D8270"/>
      <c r="E8270"/>
      <c r="F8270"/>
    </row>
    <row r="8271" spans="3:6" x14ac:dyDescent="0.2">
      <c r="C8271"/>
      <c r="D8271"/>
      <c r="E8271"/>
      <c r="F8271"/>
    </row>
    <row r="8272" spans="3:6" x14ac:dyDescent="0.2">
      <c r="C8272"/>
      <c r="D8272"/>
      <c r="E8272"/>
      <c r="F8272"/>
    </row>
    <row r="8273" spans="3:6" x14ac:dyDescent="0.2">
      <c r="C8273"/>
      <c r="D8273"/>
      <c r="E8273"/>
      <c r="F8273"/>
    </row>
    <row r="8274" spans="3:6" x14ac:dyDescent="0.2">
      <c r="C8274"/>
      <c r="D8274"/>
      <c r="E8274"/>
      <c r="F8274"/>
    </row>
    <row r="8275" spans="3:6" x14ac:dyDescent="0.2">
      <c r="C8275"/>
      <c r="D8275"/>
      <c r="E8275"/>
      <c r="F8275"/>
    </row>
    <row r="8276" spans="3:6" x14ac:dyDescent="0.2">
      <c r="C8276"/>
      <c r="D8276"/>
      <c r="E8276"/>
      <c r="F8276"/>
    </row>
    <row r="8277" spans="3:6" x14ac:dyDescent="0.2">
      <c r="C8277"/>
      <c r="D8277"/>
      <c r="E8277"/>
      <c r="F8277"/>
    </row>
    <row r="8278" spans="3:6" x14ac:dyDescent="0.2">
      <c r="C8278"/>
      <c r="D8278"/>
      <c r="E8278"/>
      <c r="F8278"/>
    </row>
    <row r="8279" spans="3:6" x14ac:dyDescent="0.2">
      <c r="C8279"/>
      <c r="D8279"/>
      <c r="E8279"/>
      <c r="F8279"/>
    </row>
    <row r="8280" spans="3:6" x14ac:dyDescent="0.2">
      <c r="C8280"/>
      <c r="D8280"/>
      <c r="E8280"/>
      <c r="F8280"/>
    </row>
    <row r="8281" spans="3:6" x14ac:dyDescent="0.2">
      <c r="C8281"/>
      <c r="D8281"/>
      <c r="E8281"/>
      <c r="F8281"/>
    </row>
    <row r="8282" spans="3:6" x14ac:dyDescent="0.2">
      <c r="C8282"/>
      <c r="D8282"/>
      <c r="E8282"/>
      <c r="F8282"/>
    </row>
    <row r="8283" spans="3:6" x14ac:dyDescent="0.2">
      <c r="C8283"/>
      <c r="D8283"/>
      <c r="E8283"/>
      <c r="F8283"/>
    </row>
    <row r="8284" spans="3:6" x14ac:dyDescent="0.2">
      <c r="C8284"/>
      <c r="D8284"/>
      <c r="E8284"/>
      <c r="F8284"/>
    </row>
    <row r="8285" spans="3:6" x14ac:dyDescent="0.2">
      <c r="C8285"/>
      <c r="D8285"/>
      <c r="E8285"/>
      <c r="F8285"/>
    </row>
    <row r="8286" spans="3:6" x14ac:dyDescent="0.2">
      <c r="C8286"/>
      <c r="D8286"/>
      <c r="E8286"/>
      <c r="F8286"/>
    </row>
    <row r="8287" spans="3:6" x14ac:dyDescent="0.2">
      <c r="C8287"/>
      <c r="D8287"/>
      <c r="E8287"/>
      <c r="F8287"/>
    </row>
    <row r="8288" spans="3:6" x14ac:dyDescent="0.2">
      <c r="C8288"/>
      <c r="D8288"/>
      <c r="E8288"/>
      <c r="F8288"/>
    </row>
    <row r="8289" spans="3:6" x14ac:dyDescent="0.2">
      <c r="C8289"/>
      <c r="D8289"/>
      <c r="E8289"/>
      <c r="F8289"/>
    </row>
    <row r="8290" spans="3:6" x14ac:dyDescent="0.2">
      <c r="C8290"/>
      <c r="D8290"/>
      <c r="E8290"/>
      <c r="F8290"/>
    </row>
    <row r="8291" spans="3:6" x14ac:dyDescent="0.2">
      <c r="C8291"/>
      <c r="D8291"/>
      <c r="E8291"/>
      <c r="F8291"/>
    </row>
    <row r="8292" spans="3:6" x14ac:dyDescent="0.2">
      <c r="C8292"/>
      <c r="D8292"/>
      <c r="E8292"/>
      <c r="F8292"/>
    </row>
    <row r="8293" spans="3:6" x14ac:dyDescent="0.2">
      <c r="C8293"/>
      <c r="D8293"/>
      <c r="E8293"/>
      <c r="F8293"/>
    </row>
    <row r="8294" spans="3:6" x14ac:dyDescent="0.2">
      <c r="C8294"/>
      <c r="D8294"/>
      <c r="E8294"/>
      <c r="F8294"/>
    </row>
    <row r="8295" spans="3:6" x14ac:dyDescent="0.2">
      <c r="C8295"/>
      <c r="D8295"/>
      <c r="E8295"/>
      <c r="F8295"/>
    </row>
    <row r="8296" spans="3:6" x14ac:dyDescent="0.2">
      <c r="C8296"/>
      <c r="D8296"/>
      <c r="E8296"/>
      <c r="F8296"/>
    </row>
    <row r="8297" spans="3:6" x14ac:dyDescent="0.2">
      <c r="C8297"/>
      <c r="D8297"/>
      <c r="E8297"/>
      <c r="F8297"/>
    </row>
    <row r="8298" spans="3:6" x14ac:dyDescent="0.2">
      <c r="C8298"/>
      <c r="D8298"/>
      <c r="E8298"/>
      <c r="F8298"/>
    </row>
    <row r="8299" spans="3:6" x14ac:dyDescent="0.2">
      <c r="C8299"/>
      <c r="D8299"/>
      <c r="E8299"/>
      <c r="F8299"/>
    </row>
    <row r="8300" spans="3:6" x14ac:dyDescent="0.2">
      <c r="C8300"/>
      <c r="D8300"/>
      <c r="E8300"/>
      <c r="F8300"/>
    </row>
    <row r="8301" spans="3:6" x14ac:dyDescent="0.2">
      <c r="C8301"/>
      <c r="D8301"/>
      <c r="E8301"/>
      <c r="F8301"/>
    </row>
    <row r="8302" spans="3:6" x14ac:dyDescent="0.2">
      <c r="C8302"/>
      <c r="D8302"/>
      <c r="E8302"/>
      <c r="F8302"/>
    </row>
    <row r="8303" spans="3:6" x14ac:dyDescent="0.2">
      <c r="C8303"/>
      <c r="D8303"/>
      <c r="E8303"/>
      <c r="F8303"/>
    </row>
    <row r="8304" spans="3:6" x14ac:dyDescent="0.2">
      <c r="C8304"/>
      <c r="D8304"/>
      <c r="E8304"/>
      <c r="F8304"/>
    </row>
    <row r="8305" spans="3:6" x14ac:dyDescent="0.2">
      <c r="C8305"/>
      <c r="D8305"/>
      <c r="E8305"/>
      <c r="F8305"/>
    </row>
    <row r="8306" spans="3:6" x14ac:dyDescent="0.2">
      <c r="C8306"/>
      <c r="D8306"/>
      <c r="E8306"/>
      <c r="F8306"/>
    </row>
    <row r="8307" spans="3:6" x14ac:dyDescent="0.2">
      <c r="C8307"/>
      <c r="D8307"/>
      <c r="E8307"/>
      <c r="F8307"/>
    </row>
    <row r="8308" spans="3:6" x14ac:dyDescent="0.2">
      <c r="C8308"/>
      <c r="D8308"/>
      <c r="E8308"/>
      <c r="F8308"/>
    </row>
    <row r="8309" spans="3:6" x14ac:dyDescent="0.2">
      <c r="C8309"/>
      <c r="D8309"/>
      <c r="E8309"/>
      <c r="F8309"/>
    </row>
    <row r="8310" spans="3:6" x14ac:dyDescent="0.2">
      <c r="C8310"/>
      <c r="D8310"/>
      <c r="E8310"/>
      <c r="F8310"/>
    </row>
    <row r="8311" spans="3:6" x14ac:dyDescent="0.2">
      <c r="C8311"/>
      <c r="D8311"/>
      <c r="E8311"/>
      <c r="F8311"/>
    </row>
    <row r="8312" spans="3:6" x14ac:dyDescent="0.2">
      <c r="C8312"/>
      <c r="D8312"/>
      <c r="E8312"/>
      <c r="F8312"/>
    </row>
    <row r="8313" spans="3:6" x14ac:dyDescent="0.2">
      <c r="C8313"/>
      <c r="D8313"/>
      <c r="E8313"/>
      <c r="F8313"/>
    </row>
    <row r="8314" spans="3:6" x14ac:dyDescent="0.2">
      <c r="C8314"/>
      <c r="D8314"/>
      <c r="E8314"/>
      <c r="F8314"/>
    </row>
    <row r="8315" spans="3:6" x14ac:dyDescent="0.2">
      <c r="C8315"/>
      <c r="D8315"/>
      <c r="E8315"/>
      <c r="F8315"/>
    </row>
    <row r="8316" spans="3:6" x14ac:dyDescent="0.2">
      <c r="C8316"/>
      <c r="D8316"/>
      <c r="E8316"/>
      <c r="F8316"/>
    </row>
    <row r="8317" spans="3:6" x14ac:dyDescent="0.2">
      <c r="C8317"/>
      <c r="D8317"/>
      <c r="E8317"/>
      <c r="F8317"/>
    </row>
    <row r="8318" spans="3:6" x14ac:dyDescent="0.2">
      <c r="C8318"/>
      <c r="D8318"/>
      <c r="E8318"/>
      <c r="F8318"/>
    </row>
    <row r="8319" spans="3:6" x14ac:dyDescent="0.2">
      <c r="C8319"/>
      <c r="D8319"/>
      <c r="E8319"/>
      <c r="F8319"/>
    </row>
    <row r="8320" spans="3:6" x14ac:dyDescent="0.2">
      <c r="C8320"/>
      <c r="D8320"/>
      <c r="E8320"/>
      <c r="F8320"/>
    </row>
    <row r="8321" spans="3:6" x14ac:dyDescent="0.2">
      <c r="C8321"/>
      <c r="D8321"/>
      <c r="E8321"/>
      <c r="F8321"/>
    </row>
    <row r="8322" spans="3:6" x14ac:dyDescent="0.2">
      <c r="C8322"/>
      <c r="D8322"/>
      <c r="E8322"/>
      <c r="F8322"/>
    </row>
    <row r="8323" spans="3:6" x14ac:dyDescent="0.2">
      <c r="C8323"/>
      <c r="D8323"/>
      <c r="E8323"/>
      <c r="F8323"/>
    </row>
    <row r="8324" spans="3:6" x14ac:dyDescent="0.2">
      <c r="C8324"/>
      <c r="D8324"/>
      <c r="E8324"/>
      <c r="F8324"/>
    </row>
    <row r="8325" spans="3:6" x14ac:dyDescent="0.2">
      <c r="C8325"/>
      <c r="D8325"/>
      <c r="E8325"/>
      <c r="F8325"/>
    </row>
    <row r="8326" spans="3:6" x14ac:dyDescent="0.2">
      <c r="C8326"/>
      <c r="D8326"/>
      <c r="E8326"/>
      <c r="F8326"/>
    </row>
    <row r="8327" spans="3:6" x14ac:dyDescent="0.2">
      <c r="C8327"/>
      <c r="D8327"/>
      <c r="E8327"/>
      <c r="F8327"/>
    </row>
    <row r="8328" spans="3:6" x14ac:dyDescent="0.2">
      <c r="C8328"/>
      <c r="D8328"/>
      <c r="E8328"/>
      <c r="F8328"/>
    </row>
    <row r="8329" spans="3:6" x14ac:dyDescent="0.2">
      <c r="C8329"/>
      <c r="D8329"/>
      <c r="E8329"/>
      <c r="F8329"/>
    </row>
    <row r="8330" spans="3:6" x14ac:dyDescent="0.2">
      <c r="C8330"/>
      <c r="D8330"/>
      <c r="E8330"/>
      <c r="F8330"/>
    </row>
    <row r="8331" spans="3:6" x14ac:dyDescent="0.2">
      <c r="C8331"/>
      <c r="D8331"/>
      <c r="E8331"/>
      <c r="F8331"/>
    </row>
    <row r="8332" spans="3:6" x14ac:dyDescent="0.2">
      <c r="C8332"/>
      <c r="D8332"/>
      <c r="E8332"/>
      <c r="F8332"/>
    </row>
    <row r="8333" spans="3:6" x14ac:dyDescent="0.2">
      <c r="C8333"/>
      <c r="D8333"/>
      <c r="E8333"/>
      <c r="F8333"/>
    </row>
    <row r="8334" spans="3:6" x14ac:dyDescent="0.2">
      <c r="C8334"/>
      <c r="D8334"/>
      <c r="E8334"/>
      <c r="F8334"/>
    </row>
    <row r="8335" spans="3:6" x14ac:dyDescent="0.2">
      <c r="C8335"/>
      <c r="D8335"/>
      <c r="E8335"/>
      <c r="F8335"/>
    </row>
    <row r="8336" spans="3:6" x14ac:dyDescent="0.2">
      <c r="C8336"/>
      <c r="D8336"/>
      <c r="E8336"/>
      <c r="F8336"/>
    </row>
    <row r="8337" spans="3:6" x14ac:dyDescent="0.2">
      <c r="C8337"/>
      <c r="D8337"/>
      <c r="E8337"/>
      <c r="F8337"/>
    </row>
    <row r="8338" spans="3:6" x14ac:dyDescent="0.2">
      <c r="C8338"/>
      <c r="D8338"/>
      <c r="E8338"/>
      <c r="F8338"/>
    </row>
    <row r="8339" spans="3:6" x14ac:dyDescent="0.2">
      <c r="C8339"/>
      <c r="D8339"/>
      <c r="E8339"/>
      <c r="F8339"/>
    </row>
    <row r="8340" spans="3:6" x14ac:dyDescent="0.2">
      <c r="C8340"/>
      <c r="D8340"/>
      <c r="E8340"/>
      <c r="F8340"/>
    </row>
    <row r="8341" spans="3:6" x14ac:dyDescent="0.2">
      <c r="C8341"/>
      <c r="D8341"/>
      <c r="E8341"/>
      <c r="F8341"/>
    </row>
    <row r="8342" spans="3:6" x14ac:dyDescent="0.2">
      <c r="C8342"/>
      <c r="D8342"/>
      <c r="E8342"/>
      <c r="F8342"/>
    </row>
    <row r="8343" spans="3:6" x14ac:dyDescent="0.2">
      <c r="C8343"/>
      <c r="D8343"/>
      <c r="E8343"/>
      <c r="F8343"/>
    </row>
    <row r="8344" spans="3:6" x14ac:dyDescent="0.2">
      <c r="C8344"/>
      <c r="D8344"/>
      <c r="E8344"/>
      <c r="F8344"/>
    </row>
    <row r="8345" spans="3:6" x14ac:dyDescent="0.2">
      <c r="C8345"/>
      <c r="D8345"/>
      <c r="E8345"/>
      <c r="F8345"/>
    </row>
    <row r="8346" spans="3:6" x14ac:dyDescent="0.2">
      <c r="C8346"/>
      <c r="D8346"/>
      <c r="E8346"/>
      <c r="F8346"/>
    </row>
    <row r="8347" spans="3:6" x14ac:dyDescent="0.2">
      <c r="C8347"/>
      <c r="D8347"/>
      <c r="E8347"/>
      <c r="F8347"/>
    </row>
    <row r="8348" spans="3:6" x14ac:dyDescent="0.2">
      <c r="C8348"/>
      <c r="D8348"/>
      <c r="E8348"/>
      <c r="F8348"/>
    </row>
    <row r="8349" spans="3:6" x14ac:dyDescent="0.2">
      <c r="C8349"/>
      <c r="D8349"/>
      <c r="E8349"/>
      <c r="F8349"/>
    </row>
    <row r="8350" spans="3:6" x14ac:dyDescent="0.2">
      <c r="C8350"/>
      <c r="D8350"/>
      <c r="E8350"/>
      <c r="F8350"/>
    </row>
    <row r="8351" spans="3:6" x14ac:dyDescent="0.2">
      <c r="C8351"/>
      <c r="D8351"/>
      <c r="E8351"/>
      <c r="F8351"/>
    </row>
    <row r="8352" spans="3:6" x14ac:dyDescent="0.2">
      <c r="C8352"/>
      <c r="D8352"/>
      <c r="E8352"/>
      <c r="F8352"/>
    </row>
    <row r="8353" spans="3:6" x14ac:dyDescent="0.2">
      <c r="C8353"/>
      <c r="D8353"/>
      <c r="E8353"/>
      <c r="F8353"/>
    </row>
    <row r="8354" spans="3:6" x14ac:dyDescent="0.2">
      <c r="C8354"/>
      <c r="D8354"/>
      <c r="E8354"/>
      <c r="F8354"/>
    </row>
    <row r="8355" spans="3:6" x14ac:dyDescent="0.2">
      <c r="C8355"/>
      <c r="D8355"/>
      <c r="E8355"/>
      <c r="F8355"/>
    </row>
    <row r="8356" spans="3:6" x14ac:dyDescent="0.2">
      <c r="C8356"/>
      <c r="D8356"/>
      <c r="E8356"/>
      <c r="F8356"/>
    </row>
    <row r="8357" spans="3:6" x14ac:dyDescent="0.2">
      <c r="C8357"/>
      <c r="D8357"/>
      <c r="E8357"/>
      <c r="F8357"/>
    </row>
    <row r="8358" spans="3:6" x14ac:dyDescent="0.2">
      <c r="C8358"/>
      <c r="D8358"/>
      <c r="E8358"/>
      <c r="F8358"/>
    </row>
    <row r="8359" spans="3:6" x14ac:dyDescent="0.2">
      <c r="C8359"/>
      <c r="D8359"/>
      <c r="E8359"/>
      <c r="F8359"/>
    </row>
    <row r="8360" spans="3:6" x14ac:dyDescent="0.2">
      <c r="C8360"/>
      <c r="D8360"/>
      <c r="E8360"/>
      <c r="F8360"/>
    </row>
    <row r="8361" spans="3:6" x14ac:dyDescent="0.2">
      <c r="C8361"/>
      <c r="D8361"/>
      <c r="E8361"/>
      <c r="F8361"/>
    </row>
    <row r="8362" spans="3:6" x14ac:dyDescent="0.2">
      <c r="C8362"/>
      <c r="D8362"/>
      <c r="E8362"/>
      <c r="F8362"/>
    </row>
    <row r="8363" spans="3:6" x14ac:dyDescent="0.2">
      <c r="C8363"/>
      <c r="D8363"/>
      <c r="E8363"/>
      <c r="F8363"/>
    </row>
    <row r="8364" spans="3:6" x14ac:dyDescent="0.2">
      <c r="C8364"/>
      <c r="D8364"/>
      <c r="E8364"/>
      <c r="F8364"/>
    </row>
    <row r="8365" spans="3:6" x14ac:dyDescent="0.2">
      <c r="C8365"/>
      <c r="D8365"/>
      <c r="E8365"/>
      <c r="F8365"/>
    </row>
    <row r="8366" spans="3:6" x14ac:dyDescent="0.2">
      <c r="C8366"/>
      <c r="D8366"/>
      <c r="E8366"/>
      <c r="F8366"/>
    </row>
    <row r="8367" spans="3:6" x14ac:dyDescent="0.2">
      <c r="C8367"/>
      <c r="D8367"/>
      <c r="E8367"/>
      <c r="F8367"/>
    </row>
    <row r="8368" spans="3:6" x14ac:dyDescent="0.2">
      <c r="C8368"/>
      <c r="D8368"/>
      <c r="E8368"/>
      <c r="F8368"/>
    </row>
    <row r="8369" spans="3:6" x14ac:dyDescent="0.2">
      <c r="C8369"/>
      <c r="D8369"/>
      <c r="E8369"/>
      <c r="F8369"/>
    </row>
    <row r="8370" spans="3:6" x14ac:dyDescent="0.2">
      <c r="C8370"/>
      <c r="D8370"/>
      <c r="E8370"/>
      <c r="F8370"/>
    </row>
    <row r="8371" spans="3:6" x14ac:dyDescent="0.2">
      <c r="C8371"/>
      <c r="D8371"/>
      <c r="E8371"/>
      <c r="F8371"/>
    </row>
    <row r="8372" spans="3:6" x14ac:dyDescent="0.2">
      <c r="C8372"/>
      <c r="D8372"/>
      <c r="E8372"/>
      <c r="F8372"/>
    </row>
    <row r="8373" spans="3:6" x14ac:dyDescent="0.2">
      <c r="C8373"/>
      <c r="D8373"/>
      <c r="E8373"/>
      <c r="F8373"/>
    </row>
    <row r="8374" spans="3:6" x14ac:dyDescent="0.2">
      <c r="C8374"/>
      <c r="D8374"/>
      <c r="E8374"/>
      <c r="F8374"/>
    </row>
    <row r="8375" spans="3:6" x14ac:dyDescent="0.2">
      <c r="C8375"/>
      <c r="D8375"/>
      <c r="E8375"/>
      <c r="F8375"/>
    </row>
    <row r="8376" spans="3:6" x14ac:dyDescent="0.2">
      <c r="C8376"/>
      <c r="D8376"/>
      <c r="E8376"/>
      <c r="F8376"/>
    </row>
    <row r="8377" spans="3:6" x14ac:dyDescent="0.2">
      <c r="C8377"/>
      <c r="D8377"/>
      <c r="E8377"/>
      <c r="F8377"/>
    </row>
    <row r="8378" spans="3:6" x14ac:dyDescent="0.2">
      <c r="C8378"/>
      <c r="D8378"/>
      <c r="E8378"/>
      <c r="F8378"/>
    </row>
    <row r="8379" spans="3:6" x14ac:dyDescent="0.2">
      <c r="C8379"/>
      <c r="D8379"/>
      <c r="E8379"/>
      <c r="F8379"/>
    </row>
    <row r="8380" spans="3:6" x14ac:dyDescent="0.2">
      <c r="C8380"/>
      <c r="D8380"/>
      <c r="E8380"/>
      <c r="F8380"/>
    </row>
    <row r="8381" spans="3:6" x14ac:dyDescent="0.2">
      <c r="C8381"/>
      <c r="D8381"/>
      <c r="E8381"/>
      <c r="F8381"/>
    </row>
    <row r="8382" spans="3:6" x14ac:dyDescent="0.2">
      <c r="C8382"/>
      <c r="D8382"/>
      <c r="E8382"/>
      <c r="F8382"/>
    </row>
    <row r="8383" spans="3:6" x14ac:dyDescent="0.2">
      <c r="C8383"/>
      <c r="D8383"/>
      <c r="E8383"/>
      <c r="F8383"/>
    </row>
    <row r="8384" spans="3:6" x14ac:dyDescent="0.2">
      <c r="C8384"/>
      <c r="D8384"/>
      <c r="E8384"/>
      <c r="F8384"/>
    </row>
    <row r="8385" spans="3:6" x14ac:dyDescent="0.2">
      <c r="C8385"/>
      <c r="D8385"/>
      <c r="E8385"/>
      <c r="F8385"/>
    </row>
    <row r="8386" spans="3:6" x14ac:dyDescent="0.2">
      <c r="C8386"/>
      <c r="D8386"/>
      <c r="E8386"/>
      <c r="F8386"/>
    </row>
    <row r="8387" spans="3:6" x14ac:dyDescent="0.2">
      <c r="C8387"/>
      <c r="D8387"/>
      <c r="E8387"/>
      <c r="F8387"/>
    </row>
    <row r="8388" spans="3:6" x14ac:dyDescent="0.2">
      <c r="C8388"/>
      <c r="D8388"/>
      <c r="E8388"/>
      <c r="F8388"/>
    </row>
    <row r="8389" spans="3:6" x14ac:dyDescent="0.2">
      <c r="C8389"/>
      <c r="D8389"/>
      <c r="E8389"/>
      <c r="F8389"/>
    </row>
    <row r="8390" spans="3:6" x14ac:dyDescent="0.2">
      <c r="C8390"/>
      <c r="D8390"/>
      <c r="E8390"/>
      <c r="F8390"/>
    </row>
    <row r="8391" spans="3:6" x14ac:dyDescent="0.2">
      <c r="C8391"/>
      <c r="D8391"/>
      <c r="E8391"/>
      <c r="F8391"/>
    </row>
    <row r="8392" spans="3:6" x14ac:dyDescent="0.2">
      <c r="C8392"/>
      <c r="D8392"/>
      <c r="E8392"/>
      <c r="F8392"/>
    </row>
    <row r="8393" spans="3:6" x14ac:dyDescent="0.2">
      <c r="C8393"/>
      <c r="D8393"/>
      <c r="E8393"/>
      <c r="F8393"/>
    </row>
    <row r="8394" spans="3:6" x14ac:dyDescent="0.2">
      <c r="C8394"/>
      <c r="D8394"/>
      <c r="E8394"/>
      <c r="F8394"/>
    </row>
    <row r="8395" spans="3:6" x14ac:dyDescent="0.2">
      <c r="C8395"/>
      <c r="D8395"/>
      <c r="E8395"/>
      <c r="F8395"/>
    </row>
    <row r="8396" spans="3:6" x14ac:dyDescent="0.2">
      <c r="C8396"/>
      <c r="D8396"/>
      <c r="E8396"/>
      <c r="F8396"/>
    </row>
    <row r="8397" spans="3:6" x14ac:dyDescent="0.2">
      <c r="C8397"/>
      <c r="D8397"/>
      <c r="E8397"/>
      <c r="F8397"/>
    </row>
    <row r="8398" spans="3:6" x14ac:dyDescent="0.2">
      <c r="C8398"/>
      <c r="D8398"/>
      <c r="E8398"/>
      <c r="F8398"/>
    </row>
    <row r="8399" spans="3:6" x14ac:dyDescent="0.2">
      <c r="C8399"/>
      <c r="D8399"/>
      <c r="E8399"/>
      <c r="F8399"/>
    </row>
    <row r="8400" spans="3:6" x14ac:dyDescent="0.2">
      <c r="C8400"/>
      <c r="D8400"/>
      <c r="E8400"/>
      <c r="F8400"/>
    </row>
    <row r="8401" spans="3:6" x14ac:dyDescent="0.2">
      <c r="C8401"/>
      <c r="D8401"/>
      <c r="E8401"/>
      <c r="F8401"/>
    </row>
    <row r="8402" spans="3:6" x14ac:dyDescent="0.2">
      <c r="C8402"/>
      <c r="D8402"/>
      <c r="E8402"/>
      <c r="F8402"/>
    </row>
    <row r="8403" spans="3:6" x14ac:dyDescent="0.2">
      <c r="C8403"/>
      <c r="D8403"/>
      <c r="E8403"/>
      <c r="F8403"/>
    </row>
    <row r="8404" spans="3:6" x14ac:dyDescent="0.2">
      <c r="C8404"/>
      <c r="D8404"/>
      <c r="E8404"/>
      <c r="F8404"/>
    </row>
    <row r="8405" spans="3:6" x14ac:dyDescent="0.2">
      <c r="C8405"/>
      <c r="D8405"/>
      <c r="E8405"/>
      <c r="F8405"/>
    </row>
    <row r="8406" spans="3:6" x14ac:dyDescent="0.2">
      <c r="C8406"/>
      <c r="D8406"/>
      <c r="E8406"/>
      <c r="F8406"/>
    </row>
    <row r="8407" spans="3:6" x14ac:dyDescent="0.2">
      <c r="C8407"/>
      <c r="D8407"/>
      <c r="E8407"/>
      <c r="F8407"/>
    </row>
    <row r="8408" spans="3:6" x14ac:dyDescent="0.2">
      <c r="C8408"/>
      <c r="D8408"/>
      <c r="E8408"/>
      <c r="F8408"/>
    </row>
    <row r="8409" spans="3:6" x14ac:dyDescent="0.2">
      <c r="C8409"/>
      <c r="D8409"/>
      <c r="E8409"/>
      <c r="F8409"/>
    </row>
    <row r="8410" spans="3:6" x14ac:dyDescent="0.2">
      <c r="C8410"/>
      <c r="D8410"/>
      <c r="E8410"/>
      <c r="F8410"/>
    </row>
    <row r="8411" spans="3:6" x14ac:dyDescent="0.2">
      <c r="C8411"/>
      <c r="D8411"/>
      <c r="E8411"/>
      <c r="F8411"/>
    </row>
    <row r="8412" spans="3:6" x14ac:dyDescent="0.2">
      <c r="C8412"/>
      <c r="D8412"/>
      <c r="E8412"/>
      <c r="F8412"/>
    </row>
    <row r="8413" spans="3:6" x14ac:dyDescent="0.2">
      <c r="C8413"/>
      <c r="D8413"/>
      <c r="E8413"/>
      <c r="F8413"/>
    </row>
    <row r="8414" spans="3:6" x14ac:dyDescent="0.2">
      <c r="C8414"/>
      <c r="D8414"/>
      <c r="E8414"/>
      <c r="F8414"/>
    </row>
    <row r="8415" spans="3:6" x14ac:dyDescent="0.2">
      <c r="C8415"/>
      <c r="D8415"/>
      <c r="E8415"/>
      <c r="F8415"/>
    </row>
    <row r="8416" spans="3:6" x14ac:dyDescent="0.2">
      <c r="C8416"/>
      <c r="D8416"/>
      <c r="E8416"/>
      <c r="F8416"/>
    </row>
    <row r="8417" spans="3:6" x14ac:dyDescent="0.2">
      <c r="C8417"/>
      <c r="D8417"/>
      <c r="E8417"/>
      <c r="F8417"/>
    </row>
    <row r="8418" spans="3:6" x14ac:dyDescent="0.2">
      <c r="C8418"/>
      <c r="D8418"/>
      <c r="E8418"/>
      <c r="F8418"/>
    </row>
    <row r="8419" spans="3:6" x14ac:dyDescent="0.2">
      <c r="C8419"/>
      <c r="D8419"/>
      <c r="E8419"/>
      <c r="F8419"/>
    </row>
    <row r="8420" spans="3:6" x14ac:dyDescent="0.2">
      <c r="C8420"/>
      <c r="D8420"/>
      <c r="E8420"/>
      <c r="F8420"/>
    </row>
    <row r="8421" spans="3:6" x14ac:dyDescent="0.2">
      <c r="C8421"/>
      <c r="D8421"/>
      <c r="E8421"/>
      <c r="F8421"/>
    </row>
    <row r="8422" spans="3:6" x14ac:dyDescent="0.2">
      <c r="C8422"/>
      <c r="D8422"/>
      <c r="E8422"/>
      <c r="F8422"/>
    </row>
    <row r="8423" spans="3:6" x14ac:dyDescent="0.2">
      <c r="C8423"/>
      <c r="D8423"/>
      <c r="E8423"/>
      <c r="F8423"/>
    </row>
    <row r="8424" spans="3:6" x14ac:dyDescent="0.2">
      <c r="C8424"/>
      <c r="D8424"/>
      <c r="E8424"/>
      <c r="F8424"/>
    </row>
    <row r="8425" spans="3:6" x14ac:dyDescent="0.2">
      <c r="C8425"/>
      <c r="D8425"/>
      <c r="E8425"/>
      <c r="F8425"/>
    </row>
    <row r="8426" spans="3:6" x14ac:dyDescent="0.2">
      <c r="C8426"/>
      <c r="D8426"/>
      <c r="E8426"/>
      <c r="F8426"/>
    </row>
    <row r="8427" spans="3:6" x14ac:dyDescent="0.2">
      <c r="C8427"/>
      <c r="D8427"/>
      <c r="E8427"/>
      <c r="F8427"/>
    </row>
    <row r="8428" spans="3:6" x14ac:dyDescent="0.2">
      <c r="C8428"/>
      <c r="D8428"/>
      <c r="E8428"/>
      <c r="F8428"/>
    </row>
    <row r="8429" spans="3:6" x14ac:dyDescent="0.2">
      <c r="C8429"/>
      <c r="D8429"/>
      <c r="E8429"/>
      <c r="F8429"/>
    </row>
    <row r="8430" spans="3:6" x14ac:dyDescent="0.2">
      <c r="C8430"/>
      <c r="D8430"/>
      <c r="E8430"/>
      <c r="F8430"/>
    </row>
    <row r="8431" spans="3:6" x14ac:dyDescent="0.2">
      <c r="C8431"/>
      <c r="D8431"/>
      <c r="E8431"/>
      <c r="F8431"/>
    </row>
    <row r="8432" spans="3:6" x14ac:dyDescent="0.2">
      <c r="C8432"/>
      <c r="D8432"/>
      <c r="E8432"/>
      <c r="F8432"/>
    </row>
    <row r="8433" spans="3:6" x14ac:dyDescent="0.2">
      <c r="C8433"/>
      <c r="D8433"/>
      <c r="E8433"/>
      <c r="F8433"/>
    </row>
    <row r="8434" spans="3:6" x14ac:dyDescent="0.2">
      <c r="C8434"/>
      <c r="D8434"/>
      <c r="E8434"/>
      <c r="F8434"/>
    </row>
    <row r="8435" spans="3:6" x14ac:dyDescent="0.2">
      <c r="C8435"/>
      <c r="D8435"/>
      <c r="E8435"/>
      <c r="F8435"/>
    </row>
    <row r="8436" spans="3:6" x14ac:dyDescent="0.2">
      <c r="C8436"/>
      <c r="D8436"/>
      <c r="E8436"/>
      <c r="F8436"/>
    </row>
    <row r="8437" spans="3:6" x14ac:dyDescent="0.2">
      <c r="C8437"/>
      <c r="D8437"/>
      <c r="E8437"/>
      <c r="F8437"/>
    </row>
    <row r="8438" spans="3:6" x14ac:dyDescent="0.2">
      <c r="C8438"/>
      <c r="D8438"/>
      <c r="E8438"/>
      <c r="F8438"/>
    </row>
    <row r="8439" spans="3:6" x14ac:dyDescent="0.2">
      <c r="C8439"/>
      <c r="D8439"/>
      <c r="E8439"/>
      <c r="F8439"/>
    </row>
    <row r="8440" spans="3:6" x14ac:dyDescent="0.2">
      <c r="C8440"/>
      <c r="D8440"/>
      <c r="E8440"/>
      <c r="F8440"/>
    </row>
    <row r="8441" spans="3:6" x14ac:dyDescent="0.2">
      <c r="C8441"/>
      <c r="D8441"/>
      <c r="E8441"/>
      <c r="F8441"/>
    </row>
    <row r="8442" spans="3:6" x14ac:dyDescent="0.2">
      <c r="C8442"/>
      <c r="D8442"/>
      <c r="E8442"/>
      <c r="F8442"/>
    </row>
    <row r="8443" spans="3:6" x14ac:dyDescent="0.2">
      <c r="C8443"/>
      <c r="D8443"/>
      <c r="E8443"/>
      <c r="F8443"/>
    </row>
    <row r="8444" spans="3:6" x14ac:dyDescent="0.2">
      <c r="C8444"/>
      <c r="D8444"/>
      <c r="E8444"/>
      <c r="F8444"/>
    </row>
    <row r="8445" spans="3:6" x14ac:dyDescent="0.2">
      <c r="C8445"/>
      <c r="D8445"/>
      <c r="E8445"/>
      <c r="F8445"/>
    </row>
    <row r="8446" spans="3:6" x14ac:dyDescent="0.2">
      <c r="C8446"/>
      <c r="D8446"/>
      <c r="E8446"/>
      <c r="F8446"/>
    </row>
    <row r="8447" spans="3:6" x14ac:dyDescent="0.2">
      <c r="C8447"/>
      <c r="D8447"/>
      <c r="E8447"/>
      <c r="F8447"/>
    </row>
    <row r="8448" spans="3:6" x14ac:dyDescent="0.2">
      <c r="C8448"/>
      <c r="D8448"/>
      <c r="E8448"/>
      <c r="F8448"/>
    </row>
    <row r="8449" spans="3:6" x14ac:dyDescent="0.2">
      <c r="C8449"/>
      <c r="D8449"/>
      <c r="E8449"/>
      <c r="F8449"/>
    </row>
    <row r="8450" spans="3:6" x14ac:dyDescent="0.2">
      <c r="C8450"/>
      <c r="D8450"/>
      <c r="E8450"/>
      <c r="F8450"/>
    </row>
    <row r="8451" spans="3:6" x14ac:dyDescent="0.2">
      <c r="C8451"/>
      <c r="D8451"/>
      <c r="E8451"/>
      <c r="F8451"/>
    </row>
    <row r="8452" spans="3:6" x14ac:dyDescent="0.2">
      <c r="C8452"/>
      <c r="D8452"/>
      <c r="E8452"/>
      <c r="F8452"/>
    </row>
    <row r="8453" spans="3:6" x14ac:dyDescent="0.2">
      <c r="C8453"/>
      <c r="D8453"/>
      <c r="E8453"/>
      <c r="F8453"/>
    </row>
    <row r="8454" spans="3:6" x14ac:dyDescent="0.2">
      <c r="C8454"/>
      <c r="D8454"/>
      <c r="E8454"/>
      <c r="F8454"/>
    </row>
    <row r="8455" spans="3:6" x14ac:dyDescent="0.2">
      <c r="C8455"/>
      <c r="D8455"/>
      <c r="E8455"/>
      <c r="F8455"/>
    </row>
    <row r="8456" spans="3:6" x14ac:dyDescent="0.2">
      <c r="C8456"/>
      <c r="D8456"/>
      <c r="E8456"/>
      <c r="F8456"/>
    </row>
    <row r="8457" spans="3:6" x14ac:dyDescent="0.2">
      <c r="C8457"/>
      <c r="D8457"/>
      <c r="E8457"/>
      <c r="F8457"/>
    </row>
    <row r="8458" spans="3:6" x14ac:dyDescent="0.2">
      <c r="C8458"/>
      <c r="D8458"/>
      <c r="E8458"/>
      <c r="F8458"/>
    </row>
    <row r="8459" spans="3:6" x14ac:dyDescent="0.2">
      <c r="C8459"/>
      <c r="D8459"/>
      <c r="E8459"/>
      <c r="F8459"/>
    </row>
    <row r="8460" spans="3:6" x14ac:dyDescent="0.2">
      <c r="C8460"/>
      <c r="D8460"/>
      <c r="E8460"/>
      <c r="F8460"/>
    </row>
    <row r="8461" spans="3:6" x14ac:dyDescent="0.2">
      <c r="C8461"/>
      <c r="D8461"/>
      <c r="E8461"/>
      <c r="F8461"/>
    </row>
    <row r="8462" spans="3:6" x14ac:dyDescent="0.2">
      <c r="C8462"/>
      <c r="D8462"/>
      <c r="E8462"/>
      <c r="F8462"/>
    </row>
    <row r="8463" spans="3:6" x14ac:dyDescent="0.2">
      <c r="C8463"/>
      <c r="D8463"/>
      <c r="E8463"/>
      <c r="F8463"/>
    </row>
    <row r="8464" spans="3:6" x14ac:dyDescent="0.2">
      <c r="C8464"/>
      <c r="D8464"/>
      <c r="E8464"/>
      <c r="F8464"/>
    </row>
    <row r="8465" spans="3:6" x14ac:dyDescent="0.2">
      <c r="C8465"/>
      <c r="D8465"/>
      <c r="E8465"/>
      <c r="F8465"/>
    </row>
    <row r="8466" spans="3:6" x14ac:dyDescent="0.2">
      <c r="C8466"/>
      <c r="D8466"/>
      <c r="E8466"/>
      <c r="F8466"/>
    </row>
    <row r="8467" spans="3:6" x14ac:dyDescent="0.2">
      <c r="C8467"/>
      <c r="D8467"/>
      <c r="E8467"/>
      <c r="F8467"/>
    </row>
    <row r="8468" spans="3:6" x14ac:dyDescent="0.2">
      <c r="C8468"/>
      <c r="D8468"/>
      <c r="E8468"/>
      <c r="F8468"/>
    </row>
    <row r="8469" spans="3:6" x14ac:dyDescent="0.2">
      <c r="C8469"/>
      <c r="D8469"/>
      <c r="E8469"/>
      <c r="F8469"/>
    </row>
    <row r="8470" spans="3:6" x14ac:dyDescent="0.2">
      <c r="C8470"/>
      <c r="D8470"/>
      <c r="E8470"/>
      <c r="F8470"/>
    </row>
    <row r="8471" spans="3:6" x14ac:dyDescent="0.2">
      <c r="C8471"/>
      <c r="D8471"/>
      <c r="E8471"/>
      <c r="F8471"/>
    </row>
    <row r="8472" spans="3:6" x14ac:dyDescent="0.2">
      <c r="C8472"/>
      <c r="D8472"/>
      <c r="E8472"/>
      <c r="F8472"/>
    </row>
    <row r="8473" spans="3:6" x14ac:dyDescent="0.2">
      <c r="C8473"/>
      <c r="D8473"/>
      <c r="E8473"/>
      <c r="F8473"/>
    </row>
    <row r="8474" spans="3:6" x14ac:dyDescent="0.2">
      <c r="C8474"/>
      <c r="D8474"/>
      <c r="E8474"/>
      <c r="F8474"/>
    </row>
    <row r="8475" spans="3:6" x14ac:dyDescent="0.2">
      <c r="C8475"/>
      <c r="D8475"/>
      <c r="E8475"/>
      <c r="F8475"/>
    </row>
    <row r="8476" spans="3:6" x14ac:dyDescent="0.2">
      <c r="C8476"/>
      <c r="D8476"/>
      <c r="E8476"/>
      <c r="F8476"/>
    </row>
    <row r="8477" spans="3:6" x14ac:dyDescent="0.2">
      <c r="C8477"/>
      <c r="D8477"/>
      <c r="E8477"/>
      <c r="F8477"/>
    </row>
    <row r="8478" spans="3:6" x14ac:dyDescent="0.2">
      <c r="C8478"/>
      <c r="D8478"/>
      <c r="E8478"/>
      <c r="F8478"/>
    </row>
    <row r="8479" spans="3:6" x14ac:dyDescent="0.2">
      <c r="C8479"/>
      <c r="D8479"/>
      <c r="E8479"/>
      <c r="F8479"/>
    </row>
    <row r="8480" spans="3:6" x14ac:dyDescent="0.2">
      <c r="C8480"/>
      <c r="D8480"/>
      <c r="E8480"/>
      <c r="F8480"/>
    </row>
    <row r="8481" spans="3:6" x14ac:dyDescent="0.2">
      <c r="C8481"/>
      <c r="D8481"/>
      <c r="E8481"/>
      <c r="F8481"/>
    </row>
    <row r="8482" spans="3:6" x14ac:dyDescent="0.2">
      <c r="C8482"/>
      <c r="D8482"/>
      <c r="E8482"/>
      <c r="F8482"/>
    </row>
    <row r="8483" spans="3:6" x14ac:dyDescent="0.2">
      <c r="C8483"/>
      <c r="D8483"/>
      <c r="E8483"/>
      <c r="F8483"/>
    </row>
    <row r="8484" spans="3:6" x14ac:dyDescent="0.2">
      <c r="C8484"/>
      <c r="D8484"/>
      <c r="E8484"/>
      <c r="F8484"/>
    </row>
    <row r="8485" spans="3:6" x14ac:dyDescent="0.2">
      <c r="C8485"/>
      <c r="D8485"/>
      <c r="E8485"/>
      <c r="F8485"/>
    </row>
    <row r="8486" spans="3:6" x14ac:dyDescent="0.2">
      <c r="C8486"/>
      <c r="D8486"/>
      <c r="E8486"/>
      <c r="F8486"/>
    </row>
    <row r="8487" spans="3:6" x14ac:dyDescent="0.2">
      <c r="C8487"/>
      <c r="D8487"/>
      <c r="E8487"/>
      <c r="F8487"/>
    </row>
    <row r="8488" spans="3:6" x14ac:dyDescent="0.2">
      <c r="C8488"/>
      <c r="D8488"/>
      <c r="E8488"/>
      <c r="F8488"/>
    </row>
    <row r="8489" spans="3:6" x14ac:dyDescent="0.2">
      <c r="C8489"/>
      <c r="D8489"/>
      <c r="E8489"/>
      <c r="F8489"/>
    </row>
    <row r="8490" spans="3:6" x14ac:dyDescent="0.2">
      <c r="C8490"/>
      <c r="D8490"/>
      <c r="E8490"/>
      <c r="F8490"/>
    </row>
    <row r="8491" spans="3:6" x14ac:dyDescent="0.2">
      <c r="C8491"/>
      <c r="D8491"/>
      <c r="E8491"/>
      <c r="F8491"/>
    </row>
    <row r="8492" spans="3:6" x14ac:dyDescent="0.2">
      <c r="C8492"/>
      <c r="D8492"/>
      <c r="E8492"/>
      <c r="F8492"/>
    </row>
    <row r="8493" spans="3:6" x14ac:dyDescent="0.2">
      <c r="C8493"/>
      <c r="D8493"/>
      <c r="E8493"/>
      <c r="F8493"/>
    </row>
    <row r="8494" spans="3:6" x14ac:dyDescent="0.2">
      <c r="C8494"/>
      <c r="D8494"/>
      <c r="E8494"/>
      <c r="F8494"/>
    </row>
    <row r="8495" spans="3:6" x14ac:dyDescent="0.2">
      <c r="C8495"/>
      <c r="D8495"/>
      <c r="E8495"/>
      <c r="F8495"/>
    </row>
    <row r="8496" spans="3:6" x14ac:dyDescent="0.2">
      <c r="C8496"/>
      <c r="D8496"/>
      <c r="E8496"/>
      <c r="F8496"/>
    </row>
    <row r="8497" spans="3:6" x14ac:dyDescent="0.2">
      <c r="C8497"/>
      <c r="D8497"/>
      <c r="E8497"/>
      <c r="F8497"/>
    </row>
    <row r="8498" spans="3:6" x14ac:dyDescent="0.2">
      <c r="C8498"/>
      <c r="D8498"/>
      <c r="E8498"/>
      <c r="F8498"/>
    </row>
    <row r="8499" spans="3:6" x14ac:dyDescent="0.2">
      <c r="C8499"/>
      <c r="D8499"/>
      <c r="E8499"/>
      <c r="F8499"/>
    </row>
    <row r="8500" spans="3:6" x14ac:dyDescent="0.2">
      <c r="C8500"/>
      <c r="D8500"/>
      <c r="E8500"/>
      <c r="F8500"/>
    </row>
    <row r="8501" spans="3:6" x14ac:dyDescent="0.2">
      <c r="C8501"/>
      <c r="D8501"/>
      <c r="E8501"/>
      <c r="F8501"/>
    </row>
    <row r="8502" spans="3:6" x14ac:dyDescent="0.2">
      <c r="C8502"/>
      <c r="D8502"/>
      <c r="E8502"/>
      <c r="F8502"/>
    </row>
    <row r="8503" spans="3:6" x14ac:dyDescent="0.2">
      <c r="C8503"/>
      <c r="D8503"/>
      <c r="E8503"/>
      <c r="F8503"/>
    </row>
    <row r="8504" spans="3:6" x14ac:dyDescent="0.2">
      <c r="C8504"/>
      <c r="D8504"/>
      <c r="E8504"/>
      <c r="F8504"/>
    </row>
    <row r="8505" spans="3:6" x14ac:dyDescent="0.2">
      <c r="C8505"/>
      <c r="D8505"/>
      <c r="E8505"/>
      <c r="F8505"/>
    </row>
    <row r="8506" spans="3:6" x14ac:dyDescent="0.2">
      <c r="C8506"/>
      <c r="D8506"/>
      <c r="E8506"/>
      <c r="F8506"/>
    </row>
    <row r="8507" spans="3:6" x14ac:dyDescent="0.2">
      <c r="C8507"/>
      <c r="D8507"/>
      <c r="E8507"/>
      <c r="F8507"/>
    </row>
    <row r="8508" spans="3:6" x14ac:dyDescent="0.2">
      <c r="C8508"/>
      <c r="D8508"/>
      <c r="E8508"/>
      <c r="F8508"/>
    </row>
    <row r="8509" spans="3:6" x14ac:dyDescent="0.2">
      <c r="C8509"/>
      <c r="D8509"/>
      <c r="E8509"/>
      <c r="F8509"/>
    </row>
    <row r="8510" spans="3:6" x14ac:dyDescent="0.2">
      <c r="C8510"/>
      <c r="D8510"/>
      <c r="E8510"/>
      <c r="F8510"/>
    </row>
    <row r="8511" spans="3:6" x14ac:dyDescent="0.2">
      <c r="C8511"/>
      <c r="D8511"/>
      <c r="E8511"/>
      <c r="F8511"/>
    </row>
    <row r="8512" spans="3:6" x14ac:dyDescent="0.2">
      <c r="C8512"/>
      <c r="D8512"/>
      <c r="E8512"/>
      <c r="F8512"/>
    </row>
    <row r="8513" spans="3:6" x14ac:dyDescent="0.2">
      <c r="C8513"/>
      <c r="D8513"/>
      <c r="E8513"/>
      <c r="F8513"/>
    </row>
    <row r="8514" spans="3:6" x14ac:dyDescent="0.2">
      <c r="C8514"/>
      <c r="D8514"/>
      <c r="E8514"/>
      <c r="F8514"/>
    </row>
    <row r="8515" spans="3:6" x14ac:dyDescent="0.2">
      <c r="C8515"/>
      <c r="D8515"/>
      <c r="E8515"/>
      <c r="F8515"/>
    </row>
    <row r="8516" spans="3:6" x14ac:dyDescent="0.2">
      <c r="C8516"/>
      <c r="D8516"/>
      <c r="E8516"/>
      <c r="F8516"/>
    </row>
    <row r="8517" spans="3:6" x14ac:dyDescent="0.2">
      <c r="C8517"/>
      <c r="D8517"/>
      <c r="E8517"/>
      <c r="F8517"/>
    </row>
    <row r="8518" spans="3:6" x14ac:dyDescent="0.2">
      <c r="C8518"/>
      <c r="D8518"/>
      <c r="E8518"/>
      <c r="F8518"/>
    </row>
    <row r="8519" spans="3:6" x14ac:dyDescent="0.2">
      <c r="C8519"/>
      <c r="D8519"/>
      <c r="E8519"/>
      <c r="F8519"/>
    </row>
    <row r="8520" spans="3:6" x14ac:dyDescent="0.2">
      <c r="C8520"/>
      <c r="D8520"/>
      <c r="E8520"/>
      <c r="F8520"/>
    </row>
    <row r="8521" spans="3:6" x14ac:dyDescent="0.2">
      <c r="C8521"/>
      <c r="D8521"/>
      <c r="E8521"/>
      <c r="F8521"/>
    </row>
    <row r="8522" spans="3:6" x14ac:dyDescent="0.2">
      <c r="C8522"/>
      <c r="D8522"/>
      <c r="E8522"/>
      <c r="F8522"/>
    </row>
    <row r="8523" spans="3:6" x14ac:dyDescent="0.2">
      <c r="C8523"/>
      <c r="D8523"/>
      <c r="E8523"/>
      <c r="F8523"/>
    </row>
    <row r="8524" spans="3:6" x14ac:dyDescent="0.2">
      <c r="C8524"/>
      <c r="D8524"/>
      <c r="E8524"/>
      <c r="F8524"/>
    </row>
    <row r="8525" spans="3:6" x14ac:dyDescent="0.2">
      <c r="C8525"/>
      <c r="D8525"/>
      <c r="E8525"/>
      <c r="F8525"/>
    </row>
    <row r="8526" spans="3:6" x14ac:dyDescent="0.2">
      <c r="C8526"/>
      <c r="D8526"/>
      <c r="E8526"/>
      <c r="F8526"/>
    </row>
    <row r="8527" spans="3:6" x14ac:dyDescent="0.2">
      <c r="C8527"/>
      <c r="D8527"/>
      <c r="E8527"/>
      <c r="F8527"/>
    </row>
    <row r="8528" spans="3:6" x14ac:dyDescent="0.2">
      <c r="C8528"/>
      <c r="D8528"/>
      <c r="E8528"/>
      <c r="F8528"/>
    </row>
    <row r="8529" spans="3:6" x14ac:dyDescent="0.2">
      <c r="C8529"/>
      <c r="D8529"/>
      <c r="E8529"/>
      <c r="F8529"/>
    </row>
    <row r="8530" spans="3:6" x14ac:dyDescent="0.2">
      <c r="C8530"/>
      <c r="D8530"/>
      <c r="E8530"/>
      <c r="F8530"/>
    </row>
    <row r="8531" spans="3:6" x14ac:dyDescent="0.2">
      <c r="C8531"/>
      <c r="D8531"/>
      <c r="E8531"/>
      <c r="F8531"/>
    </row>
    <row r="8532" spans="3:6" x14ac:dyDescent="0.2">
      <c r="C8532"/>
      <c r="D8532"/>
      <c r="E8532"/>
      <c r="F8532"/>
    </row>
    <row r="8533" spans="3:6" x14ac:dyDescent="0.2">
      <c r="C8533"/>
      <c r="D8533"/>
      <c r="E8533"/>
      <c r="F8533"/>
    </row>
    <row r="8534" spans="3:6" x14ac:dyDescent="0.2">
      <c r="C8534"/>
      <c r="D8534"/>
      <c r="E8534"/>
      <c r="F8534"/>
    </row>
    <row r="8535" spans="3:6" x14ac:dyDescent="0.2">
      <c r="C8535"/>
      <c r="D8535"/>
      <c r="E8535"/>
      <c r="F8535"/>
    </row>
    <row r="8536" spans="3:6" x14ac:dyDescent="0.2">
      <c r="C8536"/>
      <c r="D8536"/>
      <c r="E8536"/>
      <c r="F8536"/>
    </row>
    <row r="8537" spans="3:6" x14ac:dyDescent="0.2">
      <c r="C8537"/>
      <c r="D8537"/>
      <c r="E8537"/>
      <c r="F8537"/>
    </row>
    <row r="8538" spans="3:6" x14ac:dyDescent="0.2">
      <c r="C8538"/>
      <c r="D8538"/>
      <c r="E8538"/>
      <c r="F8538"/>
    </row>
    <row r="8539" spans="3:6" x14ac:dyDescent="0.2">
      <c r="C8539"/>
      <c r="D8539"/>
      <c r="E8539"/>
      <c r="F8539"/>
    </row>
    <row r="8540" spans="3:6" x14ac:dyDescent="0.2">
      <c r="C8540"/>
      <c r="D8540"/>
      <c r="E8540"/>
      <c r="F8540"/>
    </row>
    <row r="8541" spans="3:6" x14ac:dyDescent="0.2">
      <c r="C8541"/>
      <c r="D8541"/>
      <c r="E8541"/>
      <c r="F8541"/>
    </row>
    <row r="8542" spans="3:6" x14ac:dyDescent="0.2">
      <c r="C8542"/>
      <c r="D8542"/>
      <c r="E8542"/>
      <c r="F8542"/>
    </row>
    <row r="8543" spans="3:6" x14ac:dyDescent="0.2">
      <c r="C8543"/>
      <c r="D8543"/>
      <c r="E8543"/>
      <c r="F8543"/>
    </row>
    <row r="8544" spans="3:6" x14ac:dyDescent="0.2">
      <c r="C8544"/>
      <c r="D8544"/>
      <c r="E8544"/>
      <c r="F8544"/>
    </row>
    <row r="8545" spans="3:6" x14ac:dyDescent="0.2">
      <c r="C8545"/>
      <c r="D8545"/>
      <c r="E8545"/>
      <c r="F8545"/>
    </row>
    <row r="8546" spans="3:6" x14ac:dyDescent="0.2">
      <c r="C8546"/>
      <c r="D8546"/>
      <c r="E8546"/>
      <c r="F8546"/>
    </row>
    <row r="8547" spans="3:6" x14ac:dyDescent="0.2">
      <c r="C8547"/>
      <c r="D8547"/>
      <c r="E8547"/>
      <c r="F8547"/>
    </row>
    <row r="8548" spans="3:6" x14ac:dyDescent="0.2">
      <c r="C8548"/>
      <c r="D8548"/>
      <c r="E8548"/>
      <c r="F8548"/>
    </row>
    <row r="8549" spans="3:6" x14ac:dyDescent="0.2">
      <c r="C8549"/>
      <c r="D8549"/>
      <c r="E8549"/>
      <c r="F8549"/>
    </row>
    <row r="8550" spans="3:6" x14ac:dyDescent="0.2">
      <c r="C8550"/>
      <c r="D8550"/>
      <c r="E8550"/>
      <c r="F8550"/>
    </row>
    <row r="8551" spans="3:6" x14ac:dyDescent="0.2">
      <c r="C8551"/>
      <c r="D8551"/>
      <c r="E8551"/>
      <c r="F8551"/>
    </row>
    <row r="8552" spans="3:6" x14ac:dyDescent="0.2">
      <c r="C8552"/>
      <c r="D8552"/>
      <c r="E8552"/>
      <c r="F8552"/>
    </row>
    <row r="8553" spans="3:6" x14ac:dyDescent="0.2">
      <c r="C8553"/>
      <c r="D8553"/>
      <c r="E8553"/>
      <c r="F8553"/>
    </row>
    <row r="8554" spans="3:6" x14ac:dyDescent="0.2">
      <c r="C8554"/>
      <c r="D8554"/>
      <c r="E8554"/>
      <c r="F8554"/>
    </row>
    <row r="8555" spans="3:6" x14ac:dyDescent="0.2">
      <c r="C8555"/>
      <c r="D8555"/>
      <c r="E8555"/>
      <c r="F8555"/>
    </row>
    <row r="8556" spans="3:6" x14ac:dyDescent="0.2">
      <c r="C8556"/>
      <c r="D8556"/>
      <c r="E8556"/>
      <c r="F8556"/>
    </row>
    <row r="8557" spans="3:6" x14ac:dyDescent="0.2">
      <c r="C8557"/>
      <c r="D8557"/>
      <c r="E8557"/>
      <c r="F8557"/>
    </row>
    <row r="8558" spans="3:6" x14ac:dyDescent="0.2">
      <c r="C8558"/>
      <c r="D8558"/>
      <c r="E8558"/>
      <c r="F8558"/>
    </row>
    <row r="8559" spans="3:6" x14ac:dyDescent="0.2">
      <c r="C8559"/>
      <c r="D8559"/>
      <c r="E8559"/>
      <c r="F8559"/>
    </row>
    <row r="8560" spans="3:6" x14ac:dyDescent="0.2">
      <c r="C8560"/>
      <c r="D8560"/>
      <c r="E8560"/>
      <c r="F8560"/>
    </row>
    <row r="8561" spans="3:6" x14ac:dyDescent="0.2">
      <c r="C8561"/>
      <c r="D8561"/>
      <c r="E8561"/>
      <c r="F8561"/>
    </row>
    <row r="8562" spans="3:6" x14ac:dyDescent="0.2">
      <c r="C8562"/>
      <c r="D8562"/>
      <c r="E8562"/>
      <c r="F8562"/>
    </row>
    <row r="8563" spans="3:6" x14ac:dyDescent="0.2">
      <c r="C8563"/>
      <c r="D8563"/>
      <c r="E8563"/>
      <c r="F8563"/>
    </row>
    <row r="8564" spans="3:6" x14ac:dyDescent="0.2">
      <c r="C8564"/>
      <c r="D8564"/>
      <c r="E8564"/>
      <c r="F8564"/>
    </row>
    <row r="8565" spans="3:6" x14ac:dyDescent="0.2">
      <c r="C8565"/>
      <c r="D8565"/>
      <c r="E8565"/>
      <c r="F8565"/>
    </row>
    <row r="8566" spans="3:6" x14ac:dyDescent="0.2">
      <c r="C8566"/>
      <c r="D8566"/>
      <c r="E8566"/>
      <c r="F8566"/>
    </row>
    <row r="8567" spans="3:6" x14ac:dyDescent="0.2">
      <c r="C8567"/>
      <c r="D8567"/>
      <c r="E8567"/>
      <c r="F8567"/>
    </row>
    <row r="8568" spans="3:6" x14ac:dyDescent="0.2">
      <c r="C8568"/>
      <c r="D8568"/>
      <c r="E8568"/>
      <c r="F8568"/>
    </row>
    <row r="8569" spans="3:6" x14ac:dyDescent="0.2">
      <c r="C8569"/>
      <c r="D8569"/>
      <c r="E8569"/>
      <c r="F8569"/>
    </row>
    <row r="8570" spans="3:6" x14ac:dyDescent="0.2">
      <c r="C8570"/>
      <c r="D8570"/>
      <c r="E8570"/>
      <c r="F8570"/>
    </row>
    <row r="8571" spans="3:6" x14ac:dyDescent="0.2">
      <c r="C8571"/>
      <c r="D8571"/>
      <c r="E8571"/>
      <c r="F8571"/>
    </row>
    <row r="8572" spans="3:6" x14ac:dyDescent="0.2">
      <c r="C8572"/>
      <c r="D8572"/>
      <c r="E8572"/>
      <c r="F8572"/>
    </row>
    <row r="8573" spans="3:6" x14ac:dyDescent="0.2">
      <c r="C8573"/>
      <c r="D8573"/>
      <c r="E8573"/>
      <c r="F8573"/>
    </row>
    <row r="8574" spans="3:6" x14ac:dyDescent="0.2">
      <c r="C8574"/>
      <c r="D8574"/>
      <c r="E8574"/>
      <c r="F8574"/>
    </row>
    <row r="8575" spans="3:6" x14ac:dyDescent="0.2">
      <c r="C8575"/>
      <c r="D8575"/>
      <c r="E8575"/>
      <c r="F8575"/>
    </row>
    <row r="8576" spans="3:6" x14ac:dyDescent="0.2">
      <c r="C8576"/>
      <c r="D8576"/>
      <c r="E8576"/>
      <c r="F8576"/>
    </row>
    <row r="8577" spans="3:6" x14ac:dyDescent="0.2">
      <c r="C8577"/>
      <c r="D8577"/>
      <c r="E8577"/>
      <c r="F8577"/>
    </row>
    <row r="8578" spans="3:6" x14ac:dyDescent="0.2">
      <c r="C8578"/>
      <c r="D8578"/>
      <c r="E8578"/>
      <c r="F8578"/>
    </row>
    <row r="8579" spans="3:6" x14ac:dyDescent="0.2">
      <c r="C8579"/>
      <c r="D8579"/>
      <c r="E8579"/>
      <c r="F8579"/>
    </row>
    <row r="8580" spans="3:6" x14ac:dyDescent="0.2">
      <c r="C8580"/>
      <c r="D8580"/>
      <c r="E8580"/>
      <c r="F8580"/>
    </row>
    <row r="8581" spans="3:6" x14ac:dyDescent="0.2">
      <c r="C8581"/>
      <c r="D8581"/>
      <c r="E8581"/>
      <c r="F8581"/>
    </row>
    <row r="8582" spans="3:6" x14ac:dyDescent="0.2">
      <c r="C8582"/>
      <c r="D8582"/>
      <c r="E8582"/>
      <c r="F8582"/>
    </row>
    <row r="8583" spans="3:6" x14ac:dyDescent="0.2">
      <c r="C8583"/>
      <c r="D8583"/>
      <c r="E8583"/>
      <c r="F8583"/>
    </row>
    <row r="8584" spans="3:6" x14ac:dyDescent="0.2">
      <c r="C8584"/>
      <c r="D8584"/>
      <c r="E8584"/>
      <c r="F8584"/>
    </row>
    <row r="8585" spans="3:6" x14ac:dyDescent="0.2">
      <c r="C8585"/>
      <c r="D8585"/>
      <c r="E8585"/>
      <c r="F8585"/>
    </row>
    <row r="8586" spans="3:6" x14ac:dyDescent="0.2">
      <c r="C8586"/>
      <c r="D8586"/>
      <c r="E8586"/>
      <c r="F8586"/>
    </row>
    <row r="8587" spans="3:6" x14ac:dyDescent="0.2">
      <c r="C8587"/>
      <c r="D8587"/>
      <c r="E8587"/>
      <c r="F8587"/>
    </row>
    <row r="8588" spans="3:6" x14ac:dyDescent="0.2">
      <c r="C8588"/>
      <c r="D8588"/>
      <c r="E8588"/>
      <c r="F8588"/>
    </row>
    <row r="8589" spans="3:6" x14ac:dyDescent="0.2">
      <c r="C8589"/>
      <c r="D8589"/>
      <c r="E8589"/>
      <c r="F8589"/>
    </row>
    <row r="8590" spans="3:6" x14ac:dyDescent="0.2">
      <c r="C8590"/>
      <c r="D8590"/>
      <c r="E8590"/>
      <c r="F8590"/>
    </row>
    <row r="8591" spans="3:6" x14ac:dyDescent="0.2">
      <c r="C8591"/>
      <c r="D8591"/>
      <c r="E8591"/>
      <c r="F8591"/>
    </row>
    <row r="8592" spans="3:6" x14ac:dyDescent="0.2">
      <c r="C8592"/>
      <c r="D8592"/>
      <c r="E8592"/>
      <c r="F8592"/>
    </row>
    <row r="8593" spans="3:6" x14ac:dyDescent="0.2">
      <c r="C8593"/>
      <c r="D8593"/>
      <c r="E8593"/>
      <c r="F8593"/>
    </row>
    <row r="8594" spans="3:6" x14ac:dyDescent="0.2">
      <c r="C8594"/>
      <c r="D8594"/>
      <c r="E8594"/>
      <c r="F8594"/>
    </row>
    <row r="8595" spans="3:6" x14ac:dyDescent="0.2">
      <c r="C8595"/>
      <c r="D8595"/>
      <c r="E8595"/>
      <c r="F8595"/>
    </row>
    <row r="8596" spans="3:6" x14ac:dyDescent="0.2">
      <c r="C8596"/>
      <c r="D8596"/>
      <c r="E8596"/>
      <c r="F8596"/>
    </row>
    <row r="8597" spans="3:6" x14ac:dyDescent="0.2">
      <c r="C8597"/>
      <c r="D8597"/>
      <c r="E8597"/>
      <c r="F8597"/>
    </row>
    <row r="8598" spans="3:6" x14ac:dyDescent="0.2">
      <c r="C8598"/>
      <c r="D8598"/>
      <c r="E8598"/>
      <c r="F8598"/>
    </row>
    <row r="8599" spans="3:6" x14ac:dyDescent="0.2">
      <c r="C8599"/>
      <c r="D8599"/>
      <c r="E8599"/>
      <c r="F8599"/>
    </row>
    <row r="8600" spans="3:6" x14ac:dyDescent="0.2">
      <c r="C8600"/>
      <c r="D8600"/>
      <c r="E8600"/>
      <c r="F8600"/>
    </row>
    <row r="8601" spans="3:6" x14ac:dyDescent="0.2">
      <c r="C8601"/>
      <c r="D8601"/>
      <c r="E8601"/>
      <c r="F8601"/>
    </row>
    <row r="8602" spans="3:6" x14ac:dyDescent="0.2">
      <c r="C8602"/>
      <c r="D8602"/>
      <c r="E8602"/>
      <c r="F8602"/>
    </row>
    <row r="8603" spans="3:6" x14ac:dyDescent="0.2">
      <c r="C8603"/>
      <c r="D8603"/>
      <c r="E8603"/>
      <c r="F8603"/>
    </row>
    <row r="8604" spans="3:6" x14ac:dyDescent="0.2">
      <c r="C8604"/>
      <c r="D8604"/>
      <c r="E8604"/>
      <c r="F8604"/>
    </row>
    <row r="8605" spans="3:6" x14ac:dyDescent="0.2">
      <c r="C8605"/>
      <c r="D8605"/>
      <c r="E8605"/>
      <c r="F8605"/>
    </row>
    <row r="8606" spans="3:6" x14ac:dyDescent="0.2">
      <c r="C8606"/>
      <c r="D8606"/>
      <c r="E8606"/>
      <c r="F8606"/>
    </row>
    <row r="8607" spans="3:6" x14ac:dyDescent="0.2">
      <c r="C8607"/>
      <c r="D8607"/>
      <c r="E8607"/>
      <c r="F8607"/>
    </row>
    <row r="8608" spans="3:6" x14ac:dyDescent="0.2">
      <c r="C8608"/>
      <c r="D8608"/>
      <c r="E8608"/>
      <c r="F8608"/>
    </row>
    <row r="8609" spans="3:6" x14ac:dyDescent="0.2">
      <c r="C8609"/>
      <c r="D8609"/>
      <c r="E8609"/>
      <c r="F8609"/>
    </row>
    <row r="8610" spans="3:6" x14ac:dyDescent="0.2">
      <c r="C8610"/>
      <c r="D8610"/>
      <c r="E8610"/>
      <c r="F8610"/>
    </row>
    <row r="8611" spans="3:6" x14ac:dyDescent="0.2">
      <c r="C8611"/>
      <c r="D8611"/>
      <c r="E8611"/>
      <c r="F8611"/>
    </row>
    <row r="8612" spans="3:6" x14ac:dyDescent="0.2">
      <c r="C8612"/>
      <c r="D8612"/>
      <c r="E8612"/>
      <c r="F8612"/>
    </row>
    <row r="8613" spans="3:6" x14ac:dyDescent="0.2">
      <c r="C8613"/>
      <c r="D8613"/>
      <c r="E8613"/>
      <c r="F8613"/>
    </row>
    <row r="8614" spans="3:6" x14ac:dyDescent="0.2">
      <c r="C8614"/>
      <c r="D8614"/>
      <c r="E8614"/>
      <c r="F8614"/>
    </row>
    <row r="8615" spans="3:6" x14ac:dyDescent="0.2">
      <c r="C8615"/>
      <c r="D8615"/>
      <c r="E8615"/>
      <c r="F8615"/>
    </row>
    <row r="8616" spans="3:6" x14ac:dyDescent="0.2">
      <c r="C8616"/>
      <c r="D8616"/>
      <c r="E8616"/>
      <c r="F8616"/>
    </row>
    <row r="8617" spans="3:6" x14ac:dyDescent="0.2">
      <c r="C8617"/>
      <c r="D8617"/>
      <c r="E8617"/>
      <c r="F8617"/>
    </row>
    <row r="8618" spans="3:6" x14ac:dyDescent="0.2">
      <c r="C8618"/>
      <c r="D8618"/>
      <c r="E8618"/>
      <c r="F8618"/>
    </row>
    <row r="8619" spans="3:6" x14ac:dyDescent="0.2">
      <c r="C8619"/>
      <c r="D8619"/>
      <c r="E8619"/>
      <c r="F8619"/>
    </row>
    <row r="8620" spans="3:6" x14ac:dyDescent="0.2">
      <c r="C8620"/>
      <c r="D8620"/>
      <c r="E8620"/>
      <c r="F8620"/>
    </row>
    <row r="8621" spans="3:6" x14ac:dyDescent="0.2">
      <c r="C8621"/>
      <c r="D8621"/>
      <c r="E8621"/>
      <c r="F8621"/>
    </row>
    <row r="8622" spans="3:6" x14ac:dyDescent="0.2">
      <c r="C8622"/>
      <c r="D8622"/>
      <c r="E8622"/>
      <c r="F8622"/>
    </row>
    <row r="8623" spans="3:6" x14ac:dyDescent="0.2">
      <c r="C8623"/>
      <c r="D8623"/>
      <c r="E8623"/>
      <c r="F8623"/>
    </row>
    <row r="8624" spans="3:6" x14ac:dyDescent="0.2">
      <c r="C8624"/>
      <c r="D8624"/>
      <c r="E8624"/>
      <c r="F8624"/>
    </row>
    <row r="8625" spans="3:6" x14ac:dyDescent="0.2">
      <c r="C8625"/>
      <c r="D8625"/>
      <c r="E8625"/>
      <c r="F8625"/>
    </row>
    <row r="8626" spans="3:6" x14ac:dyDescent="0.2">
      <c r="C8626"/>
      <c r="D8626"/>
      <c r="E8626"/>
      <c r="F8626"/>
    </row>
    <row r="8627" spans="3:6" x14ac:dyDescent="0.2">
      <c r="C8627"/>
      <c r="D8627"/>
      <c r="E8627"/>
      <c r="F8627"/>
    </row>
    <row r="8628" spans="3:6" x14ac:dyDescent="0.2">
      <c r="C8628"/>
      <c r="D8628"/>
      <c r="E8628"/>
      <c r="F8628"/>
    </row>
    <row r="8629" spans="3:6" x14ac:dyDescent="0.2">
      <c r="C8629"/>
      <c r="D8629"/>
      <c r="E8629"/>
      <c r="F8629"/>
    </row>
    <row r="8630" spans="3:6" x14ac:dyDescent="0.2">
      <c r="C8630"/>
      <c r="D8630"/>
      <c r="E8630"/>
      <c r="F8630"/>
    </row>
    <row r="8631" spans="3:6" x14ac:dyDescent="0.2">
      <c r="C8631"/>
      <c r="D8631"/>
      <c r="E8631"/>
      <c r="F8631"/>
    </row>
    <row r="8632" spans="3:6" x14ac:dyDescent="0.2">
      <c r="C8632"/>
      <c r="D8632"/>
      <c r="E8632"/>
      <c r="F8632"/>
    </row>
    <row r="8633" spans="3:6" x14ac:dyDescent="0.2">
      <c r="C8633"/>
      <c r="D8633"/>
      <c r="E8633"/>
      <c r="F8633"/>
    </row>
    <row r="8634" spans="3:6" x14ac:dyDescent="0.2">
      <c r="C8634"/>
      <c r="D8634"/>
      <c r="E8634"/>
      <c r="F8634"/>
    </row>
    <row r="8635" spans="3:6" x14ac:dyDescent="0.2">
      <c r="C8635"/>
      <c r="D8635"/>
      <c r="E8635"/>
      <c r="F8635"/>
    </row>
    <row r="8636" spans="3:6" x14ac:dyDescent="0.2">
      <c r="C8636"/>
      <c r="D8636"/>
      <c r="E8636"/>
      <c r="F8636"/>
    </row>
    <row r="8637" spans="3:6" x14ac:dyDescent="0.2">
      <c r="C8637"/>
      <c r="D8637"/>
      <c r="E8637"/>
      <c r="F8637"/>
    </row>
    <row r="8638" spans="3:6" x14ac:dyDescent="0.2">
      <c r="C8638"/>
      <c r="D8638"/>
      <c r="E8638"/>
      <c r="F8638"/>
    </row>
    <row r="8639" spans="3:6" x14ac:dyDescent="0.2">
      <c r="C8639"/>
      <c r="D8639"/>
      <c r="E8639"/>
      <c r="F8639"/>
    </row>
    <row r="8640" spans="3:6" x14ac:dyDescent="0.2">
      <c r="C8640"/>
      <c r="D8640"/>
      <c r="E8640"/>
      <c r="F8640"/>
    </row>
    <row r="8641" spans="3:6" x14ac:dyDescent="0.2">
      <c r="C8641"/>
      <c r="D8641"/>
      <c r="E8641"/>
      <c r="F8641"/>
    </row>
    <row r="8642" spans="3:6" x14ac:dyDescent="0.2">
      <c r="C8642"/>
      <c r="D8642"/>
      <c r="E8642"/>
      <c r="F8642"/>
    </row>
    <row r="8643" spans="3:6" x14ac:dyDescent="0.2">
      <c r="C8643"/>
      <c r="D8643"/>
      <c r="E8643"/>
      <c r="F8643"/>
    </row>
    <row r="8644" spans="3:6" x14ac:dyDescent="0.2">
      <c r="C8644"/>
      <c r="D8644"/>
      <c r="E8644"/>
      <c r="F8644"/>
    </row>
    <row r="8645" spans="3:6" x14ac:dyDescent="0.2">
      <c r="C8645"/>
      <c r="D8645"/>
      <c r="E8645"/>
      <c r="F8645"/>
    </row>
    <row r="8646" spans="3:6" x14ac:dyDescent="0.2">
      <c r="C8646"/>
      <c r="D8646"/>
      <c r="E8646"/>
      <c r="F8646"/>
    </row>
    <row r="8647" spans="3:6" x14ac:dyDescent="0.2">
      <c r="C8647"/>
      <c r="D8647"/>
      <c r="E8647"/>
      <c r="F8647"/>
    </row>
    <row r="8648" spans="3:6" x14ac:dyDescent="0.2">
      <c r="C8648"/>
      <c r="D8648"/>
      <c r="E8648"/>
      <c r="F8648"/>
    </row>
    <row r="8649" spans="3:6" x14ac:dyDescent="0.2">
      <c r="C8649"/>
      <c r="D8649"/>
      <c r="E8649"/>
      <c r="F8649"/>
    </row>
    <row r="8650" spans="3:6" x14ac:dyDescent="0.2">
      <c r="C8650"/>
      <c r="D8650"/>
      <c r="E8650"/>
      <c r="F8650"/>
    </row>
    <row r="8651" spans="3:6" x14ac:dyDescent="0.2">
      <c r="C8651"/>
      <c r="D8651"/>
      <c r="E8651"/>
      <c r="F8651"/>
    </row>
    <row r="8652" spans="3:6" x14ac:dyDescent="0.2">
      <c r="C8652"/>
      <c r="D8652"/>
      <c r="E8652"/>
      <c r="F8652"/>
    </row>
    <row r="8653" spans="3:6" x14ac:dyDescent="0.2">
      <c r="C8653"/>
      <c r="D8653"/>
      <c r="E8653"/>
      <c r="F8653"/>
    </row>
    <row r="8654" spans="3:6" x14ac:dyDescent="0.2">
      <c r="C8654"/>
      <c r="D8654"/>
      <c r="E8654"/>
      <c r="F8654"/>
    </row>
    <row r="8655" spans="3:6" x14ac:dyDescent="0.2">
      <c r="C8655"/>
      <c r="D8655"/>
      <c r="E8655"/>
      <c r="F8655"/>
    </row>
    <row r="8656" spans="3:6" x14ac:dyDescent="0.2">
      <c r="C8656"/>
      <c r="D8656"/>
      <c r="E8656"/>
      <c r="F8656"/>
    </row>
    <row r="8657" spans="3:6" x14ac:dyDescent="0.2">
      <c r="C8657"/>
      <c r="D8657"/>
      <c r="E8657"/>
      <c r="F8657"/>
    </row>
    <row r="8658" spans="3:6" x14ac:dyDescent="0.2">
      <c r="C8658"/>
      <c r="D8658"/>
      <c r="E8658"/>
      <c r="F8658"/>
    </row>
    <row r="8659" spans="3:6" x14ac:dyDescent="0.2">
      <c r="C8659"/>
      <c r="D8659"/>
      <c r="E8659"/>
      <c r="F8659"/>
    </row>
    <row r="8660" spans="3:6" x14ac:dyDescent="0.2">
      <c r="C8660"/>
      <c r="D8660"/>
      <c r="E8660"/>
      <c r="F8660"/>
    </row>
    <row r="8661" spans="3:6" x14ac:dyDescent="0.2">
      <c r="C8661"/>
      <c r="D8661"/>
      <c r="E8661"/>
      <c r="F8661"/>
    </row>
    <row r="8662" spans="3:6" x14ac:dyDescent="0.2">
      <c r="C8662"/>
      <c r="D8662"/>
      <c r="E8662"/>
      <c r="F8662"/>
    </row>
    <row r="8663" spans="3:6" x14ac:dyDescent="0.2">
      <c r="C8663"/>
      <c r="D8663"/>
      <c r="E8663"/>
      <c r="F8663"/>
    </row>
    <row r="8664" spans="3:6" x14ac:dyDescent="0.2">
      <c r="C8664"/>
      <c r="D8664"/>
      <c r="E8664"/>
      <c r="F8664"/>
    </row>
    <row r="8665" spans="3:6" x14ac:dyDescent="0.2">
      <c r="C8665"/>
      <c r="D8665"/>
      <c r="E8665"/>
      <c r="F8665"/>
    </row>
    <row r="8666" spans="3:6" x14ac:dyDescent="0.2">
      <c r="C8666"/>
      <c r="D8666"/>
      <c r="E8666"/>
      <c r="F8666"/>
    </row>
    <row r="8667" spans="3:6" x14ac:dyDescent="0.2">
      <c r="C8667"/>
      <c r="D8667"/>
      <c r="E8667"/>
      <c r="F8667"/>
    </row>
    <row r="8668" spans="3:6" x14ac:dyDescent="0.2">
      <c r="C8668"/>
      <c r="D8668"/>
      <c r="E8668"/>
      <c r="F8668"/>
    </row>
    <row r="8669" spans="3:6" x14ac:dyDescent="0.2">
      <c r="C8669"/>
      <c r="D8669"/>
      <c r="E8669"/>
      <c r="F8669"/>
    </row>
    <row r="8670" spans="3:6" x14ac:dyDescent="0.2">
      <c r="C8670"/>
      <c r="D8670"/>
      <c r="E8670"/>
      <c r="F8670"/>
    </row>
    <row r="8671" spans="3:6" x14ac:dyDescent="0.2">
      <c r="C8671"/>
      <c r="D8671"/>
      <c r="E8671"/>
      <c r="F8671"/>
    </row>
    <row r="8672" spans="3:6" x14ac:dyDescent="0.2">
      <c r="C8672"/>
      <c r="D8672"/>
      <c r="E8672"/>
      <c r="F8672"/>
    </row>
    <row r="8673" spans="3:6" x14ac:dyDescent="0.2">
      <c r="C8673"/>
      <c r="D8673"/>
      <c r="E8673"/>
      <c r="F8673"/>
    </row>
    <row r="8674" spans="3:6" x14ac:dyDescent="0.2">
      <c r="C8674"/>
      <c r="D8674"/>
      <c r="E8674"/>
      <c r="F8674"/>
    </row>
    <row r="8675" spans="3:6" x14ac:dyDescent="0.2">
      <c r="C8675"/>
      <c r="D8675"/>
      <c r="E8675"/>
      <c r="F8675"/>
    </row>
    <row r="8676" spans="3:6" x14ac:dyDescent="0.2">
      <c r="C8676"/>
      <c r="D8676"/>
      <c r="E8676"/>
      <c r="F8676"/>
    </row>
    <row r="8677" spans="3:6" x14ac:dyDescent="0.2">
      <c r="C8677"/>
      <c r="D8677"/>
      <c r="E8677"/>
      <c r="F8677"/>
    </row>
    <row r="8678" spans="3:6" x14ac:dyDescent="0.2">
      <c r="C8678"/>
      <c r="D8678"/>
      <c r="E8678"/>
      <c r="F8678"/>
    </row>
    <row r="8679" spans="3:6" x14ac:dyDescent="0.2">
      <c r="C8679"/>
      <c r="D8679"/>
      <c r="E8679"/>
      <c r="F8679"/>
    </row>
    <row r="8680" spans="3:6" x14ac:dyDescent="0.2">
      <c r="C8680"/>
      <c r="D8680"/>
      <c r="E8680"/>
      <c r="F8680"/>
    </row>
    <row r="8681" spans="3:6" x14ac:dyDescent="0.2">
      <c r="C8681"/>
      <c r="D8681"/>
      <c r="E8681"/>
      <c r="F8681"/>
    </row>
    <row r="8682" spans="3:6" x14ac:dyDescent="0.2">
      <c r="C8682"/>
      <c r="D8682"/>
      <c r="E8682"/>
      <c r="F8682"/>
    </row>
    <row r="8683" spans="3:6" x14ac:dyDescent="0.2">
      <c r="C8683"/>
      <c r="D8683"/>
      <c r="E8683"/>
      <c r="F8683"/>
    </row>
    <row r="8684" spans="3:6" x14ac:dyDescent="0.2">
      <c r="C8684"/>
      <c r="D8684"/>
      <c r="E8684"/>
      <c r="F8684"/>
    </row>
    <row r="8685" spans="3:6" x14ac:dyDescent="0.2">
      <c r="C8685"/>
      <c r="D8685"/>
      <c r="E8685"/>
      <c r="F8685"/>
    </row>
    <row r="8686" spans="3:6" x14ac:dyDescent="0.2">
      <c r="C8686"/>
      <c r="D8686"/>
      <c r="E8686"/>
      <c r="F8686"/>
    </row>
    <row r="8687" spans="3:6" x14ac:dyDescent="0.2">
      <c r="C8687"/>
      <c r="D8687"/>
      <c r="E8687"/>
      <c r="F8687"/>
    </row>
    <row r="8688" spans="3:6" x14ac:dyDescent="0.2">
      <c r="C8688"/>
      <c r="D8688"/>
      <c r="E8688"/>
      <c r="F8688"/>
    </row>
    <row r="8689" spans="3:6" x14ac:dyDescent="0.2">
      <c r="C8689"/>
      <c r="D8689"/>
      <c r="E8689"/>
      <c r="F8689"/>
    </row>
    <row r="8690" spans="3:6" x14ac:dyDescent="0.2">
      <c r="C8690"/>
      <c r="D8690"/>
      <c r="E8690"/>
      <c r="F8690"/>
    </row>
    <row r="8691" spans="3:6" x14ac:dyDescent="0.2">
      <c r="C8691"/>
      <c r="D8691"/>
      <c r="E8691"/>
      <c r="F8691"/>
    </row>
    <row r="8692" spans="3:6" x14ac:dyDescent="0.2">
      <c r="C8692"/>
      <c r="D8692"/>
      <c r="E8692"/>
      <c r="F8692"/>
    </row>
    <row r="8693" spans="3:6" x14ac:dyDescent="0.2">
      <c r="C8693"/>
      <c r="D8693"/>
      <c r="E8693"/>
      <c r="F8693"/>
    </row>
    <row r="8694" spans="3:6" x14ac:dyDescent="0.2">
      <c r="C8694"/>
      <c r="D8694"/>
      <c r="E8694"/>
      <c r="F8694"/>
    </row>
    <row r="8695" spans="3:6" x14ac:dyDescent="0.2">
      <c r="C8695"/>
      <c r="D8695"/>
      <c r="E8695"/>
      <c r="F8695"/>
    </row>
    <row r="8696" spans="3:6" x14ac:dyDescent="0.2">
      <c r="C8696"/>
      <c r="D8696"/>
      <c r="E8696"/>
      <c r="F8696"/>
    </row>
    <row r="8697" spans="3:6" x14ac:dyDescent="0.2">
      <c r="C8697"/>
      <c r="D8697"/>
      <c r="E8697"/>
      <c r="F8697"/>
    </row>
    <row r="8698" spans="3:6" x14ac:dyDescent="0.2">
      <c r="C8698"/>
      <c r="D8698"/>
      <c r="E8698"/>
      <c r="F8698"/>
    </row>
    <row r="8699" spans="3:6" x14ac:dyDescent="0.2">
      <c r="C8699"/>
      <c r="D8699"/>
      <c r="E8699"/>
      <c r="F8699"/>
    </row>
    <row r="8700" spans="3:6" x14ac:dyDescent="0.2">
      <c r="C8700"/>
      <c r="D8700"/>
      <c r="E8700"/>
      <c r="F8700"/>
    </row>
    <row r="8701" spans="3:6" x14ac:dyDescent="0.2">
      <c r="C8701"/>
      <c r="D8701"/>
      <c r="E8701"/>
      <c r="F8701"/>
    </row>
    <row r="8702" spans="3:6" x14ac:dyDescent="0.2">
      <c r="C8702"/>
      <c r="D8702"/>
      <c r="E8702"/>
      <c r="F8702"/>
    </row>
    <row r="8703" spans="3:6" x14ac:dyDescent="0.2">
      <c r="C8703"/>
      <c r="D8703"/>
      <c r="E8703"/>
      <c r="F8703"/>
    </row>
    <row r="8704" spans="3:6" x14ac:dyDescent="0.2">
      <c r="C8704"/>
      <c r="D8704"/>
      <c r="E8704"/>
      <c r="F8704"/>
    </row>
    <row r="8705" spans="3:6" x14ac:dyDescent="0.2">
      <c r="C8705"/>
      <c r="D8705"/>
      <c r="E8705"/>
      <c r="F8705"/>
    </row>
    <row r="8706" spans="3:6" x14ac:dyDescent="0.2">
      <c r="C8706"/>
      <c r="D8706"/>
      <c r="E8706"/>
      <c r="F8706"/>
    </row>
    <row r="8707" spans="3:6" x14ac:dyDescent="0.2">
      <c r="C8707"/>
      <c r="D8707"/>
      <c r="E8707"/>
      <c r="F8707"/>
    </row>
    <row r="8708" spans="3:6" x14ac:dyDescent="0.2">
      <c r="C8708"/>
      <c r="D8708"/>
      <c r="E8708"/>
      <c r="F8708"/>
    </row>
    <row r="8709" spans="3:6" x14ac:dyDescent="0.2">
      <c r="C8709"/>
      <c r="D8709"/>
      <c r="E8709"/>
      <c r="F8709"/>
    </row>
    <row r="8710" spans="3:6" x14ac:dyDescent="0.2">
      <c r="C8710"/>
      <c r="D8710"/>
      <c r="E8710"/>
      <c r="F8710"/>
    </row>
    <row r="8711" spans="3:6" x14ac:dyDescent="0.2">
      <c r="C8711"/>
      <c r="D8711"/>
      <c r="E8711"/>
      <c r="F8711"/>
    </row>
    <row r="8712" spans="3:6" x14ac:dyDescent="0.2">
      <c r="C8712"/>
      <c r="D8712"/>
      <c r="E8712"/>
      <c r="F8712"/>
    </row>
    <row r="8713" spans="3:6" x14ac:dyDescent="0.2">
      <c r="C8713"/>
      <c r="D8713"/>
      <c r="E8713"/>
      <c r="F8713"/>
    </row>
    <row r="8714" spans="3:6" x14ac:dyDescent="0.2">
      <c r="C8714"/>
      <c r="D8714"/>
      <c r="E8714"/>
      <c r="F8714"/>
    </row>
    <row r="8715" spans="3:6" x14ac:dyDescent="0.2">
      <c r="C8715"/>
      <c r="D8715"/>
      <c r="E8715"/>
      <c r="F8715"/>
    </row>
    <row r="8716" spans="3:6" x14ac:dyDescent="0.2">
      <c r="C8716"/>
      <c r="D8716"/>
      <c r="E8716"/>
      <c r="F8716"/>
    </row>
    <row r="8717" spans="3:6" x14ac:dyDescent="0.2">
      <c r="C8717"/>
      <c r="D8717"/>
      <c r="E8717"/>
      <c r="F8717"/>
    </row>
    <row r="8718" spans="3:6" x14ac:dyDescent="0.2">
      <c r="C8718"/>
      <c r="D8718"/>
      <c r="E8718"/>
      <c r="F8718"/>
    </row>
    <row r="8719" spans="3:6" x14ac:dyDescent="0.2">
      <c r="C8719"/>
      <c r="D8719"/>
      <c r="E8719"/>
      <c r="F8719"/>
    </row>
    <row r="8720" spans="3:6" x14ac:dyDescent="0.2">
      <c r="C8720"/>
      <c r="D8720"/>
      <c r="E8720"/>
      <c r="F8720"/>
    </row>
    <row r="8721" spans="3:6" x14ac:dyDescent="0.2">
      <c r="C8721"/>
      <c r="D8721"/>
      <c r="E8721"/>
      <c r="F8721"/>
    </row>
    <row r="8722" spans="3:6" x14ac:dyDescent="0.2">
      <c r="C8722"/>
      <c r="D8722"/>
      <c r="E8722"/>
      <c r="F8722"/>
    </row>
    <row r="8723" spans="3:6" x14ac:dyDescent="0.2">
      <c r="C8723"/>
      <c r="D8723"/>
      <c r="E8723"/>
      <c r="F8723"/>
    </row>
    <row r="8724" spans="3:6" x14ac:dyDescent="0.2">
      <c r="C8724"/>
      <c r="D8724"/>
      <c r="E8724"/>
      <c r="F8724"/>
    </row>
    <row r="8725" spans="3:6" x14ac:dyDescent="0.2">
      <c r="C8725"/>
      <c r="D8725"/>
      <c r="E8725"/>
      <c r="F8725"/>
    </row>
    <row r="8726" spans="3:6" x14ac:dyDescent="0.2">
      <c r="C8726"/>
      <c r="D8726"/>
      <c r="E8726"/>
      <c r="F8726"/>
    </row>
    <row r="8727" spans="3:6" x14ac:dyDescent="0.2">
      <c r="C8727"/>
      <c r="D8727"/>
      <c r="E8727"/>
      <c r="F8727"/>
    </row>
    <row r="8728" spans="3:6" x14ac:dyDescent="0.2">
      <c r="C8728"/>
      <c r="D8728"/>
      <c r="E8728"/>
      <c r="F8728"/>
    </row>
    <row r="8729" spans="3:6" x14ac:dyDescent="0.2">
      <c r="C8729"/>
      <c r="D8729"/>
      <c r="E8729"/>
      <c r="F8729"/>
    </row>
    <row r="8730" spans="3:6" x14ac:dyDescent="0.2">
      <c r="C8730"/>
      <c r="D8730"/>
      <c r="E8730"/>
      <c r="F8730"/>
    </row>
    <row r="8731" spans="3:6" x14ac:dyDescent="0.2">
      <c r="C8731"/>
      <c r="D8731"/>
      <c r="E8731"/>
      <c r="F8731"/>
    </row>
    <row r="8732" spans="3:6" x14ac:dyDescent="0.2">
      <c r="C8732"/>
      <c r="D8732"/>
      <c r="E8732"/>
      <c r="F8732"/>
    </row>
    <row r="8733" spans="3:6" x14ac:dyDescent="0.2">
      <c r="C8733"/>
      <c r="D8733"/>
      <c r="E8733"/>
      <c r="F8733"/>
    </row>
    <row r="8734" spans="3:6" x14ac:dyDescent="0.2">
      <c r="C8734"/>
      <c r="D8734"/>
      <c r="E8734"/>
      <c r="F8734"/>
    </row>
    <row r="8735" spans="3:6" x14ac:dyDescent="0.2">
      <c r="C8735"/>
      <c r="D8735"/>
      <c r="E8735"/>
      <c r="F8735"/>
    </row>
    <row r="8736" spans="3:6" x14ac:dyDescent="0.2">
      <c r="C8736"/>
      <c r="D8736"/>
      <c r="E8736"/>
      <c r="F8736"/>
    </row>
    <row r="8737" spans="3:6" x14ac:dyDescent="0.2">
      <c r="C8737"/>
      <c r="D8737"/>
      <c r="E8737"/>
      <c r="F8737"/>
    </row>
    <row r="8738" spans="3:6" x14ac:dyDescent="0.2">
      <c r="C8738"/>
      <c r="D8738"/>
      <c r="E8738"/>
      <c r="F8738"/>
    </row>
    <row r="8739" spans="3:6" x14ac:dyDescent="0.2">
      <c r="C8739"/>
      <c r="D8739"/>
      <c r="E8739"/>
      <c r="F8739"/>
    </row>
    <row r="8740" spans="3:6" x14ac:dyDescent="0.2">
      <c r="C8740"/>
      <c r="D8740"/>
      <c r="E8740"/>
      <c r="F8740"/>
    </row>
    <row r="8741" spans="3:6" x14ac:dyDescent="0.2">
      <c r="C8741"/>
      <c r="D8741"/>
      <c r="E8741"/>
      <c r="F8741"/>
    </row>
    <row r="8742" spans="3:6" x14ac:dyDescent="0.2">
      <c r="C8742"/>
      <c r="D8742"/>
      <c r="E8742"/>
      <c r="F8742"/>
    </row>
    <row r="8743" spans="3:6" x14ac:dyDescent="0.2">
      <c r="C8743"/>
      <c r="D8743"/>
      <c r="E8743"/>
      <c r="F8743"/>
    </row>
    <row r="8744" spans="3:6" x14ac:dyDescent="0.2">
      <c r="C8744"/>
      <c r="D8744"/>
      <c r="E8744"/>
      <c r="F8744"/>
    </row>
    <row r="8745" spans="3:6" x14ac:dyDescent="0.2">
      <c r="C8745"/>
      <c r="D8745"/>
      <c r="E8745"/>
      <c r="F8745"/>
    </row>
    <row r="8746" spans="3:6" x14ac:dyDescent="0.2">
      <c r="C8746"/>
      <c r="D8746"/>
      <c r="E8746"/>
      <c r="F8746"/>
    </row>
    <row r="8747" spans="3:6" x14ac:dyDescent="0.2">
      <c r="C8747"/>
      <c r="D8747"/>
      <c r="E8747"/>
      <c r="F8747"/>
    </row>
    <row r="8748" spans="3:6" x14ac:dyDescent="0.2">
      <c r="C8748"/>
      <c r="D8748"/>
      <c r="E8748"/>
      <c r="F8748"/>
    </row>
    <row r="8749" spans="3:6" x14ac:dyDescent="0.2">
      <c r="C8749"/>
      <c r="D8749"/>
      <c r="E8749"/>
      <c r="F8749"/>
    </row>
    <row r="8750" spans="3:6" x14ac:dyDescent="0.2">
      <c r="C8750"/>
      <c r="D8750"/>
      <c r="E8750"/>
      <c r="F8750"/>
    </row>
    <row r="8751" spans="3:6" x14ac:dyDescent="0.2">
      <c r="C8751"/>
      <c r="D8751"/>
      <c r="E8751"/>
      <c r="F8751"/>
    </row>
    <row r="8752" spans="3:6" x14ac:dyDescent="0.2">
      <c r="C8752"/>
      <c r="D8752"/>
      <c r="E8752"/>
      <c r="F8752"/>
    </row>
    <row r="8753" spans="3:6" x14ac:dyDescent="0.2">
      <c r="C8753"/>
      <c r="D8753"/>
      <c r="E8753"/>
      <c r="F8753"/>
    </row>
    <row r="8754" spans="3:6" x14ac:dyDescent="0.2">
      <c r="C8754"/>
      <c r="D8754"/>
      <c r="E8754"/>
      <c r="F8754"/>
    </row>
    <row r="8755" spans="3:6" x14ac:dyDescent="0.2">
      <c r="C8755"/>
      <c r="D8755"/>
      <c r="E8755"/>
      <c r="F8755"/>
    </row>
    <row r="8756" spans="3:6" x14ac:dyDescent="0.2">
      <c r="C8756"/>
      <c r="D8756"/>
      <c r="E8756"/>
      <c r="F8756"/>
    </row>
    <row r="8757" spans="3:6" x14ac:dyDescent="0.2">
      <c r="C8757"/>
      <c r="D8757"/>
      <c r="E8757"/>
      <c r="F8757"/>
    </row>
    <row r="8758" spans="3:6" x14ac:dyDescent="0.2">
      <c r="C8758"/>
      <c r="D8758"/>
      <c r="E8758"/>
      <c r="F8758"/>
    </row>
    <row r="8759" spans="3:6" x14ac:dyDescent="0.2">
      <c r="C8759"/>
      <c r="D8759"/>
      <c r="E8759"/>
      <c r="F8759"/>
    </row>
    <row r="8760" spans="3:6" x14ac:dyDescent="0.2">
      <c r="C8760"/>
      <c r="D8760"/>
      <c r="E8760"/>
      <c r="F8760"/>
    </row>
    <row r="8761" spans="3:6" x14ac:dyDescent="0.2">
      <c r="C8761"/>
      <c r="D8761"/>
      <c r="E8761"/>
      <c r="F8761"/>
    </row>
    <row r="8762" spans="3:6" x14ac:dyDescent="0.2">
      <c r="C8762"/>
      <c r="D8762"/>
      <c r="E8762"/>
      <c r="F8762"/>
    </row>
    <row r="8763" spans="3:6" x14ac:dyDescent="0.2">
      <c r="C8763"/>
      <c r="D8763"/>
      <c r="E8763"/>
      <c r="F8763"/>
    </row>
    <row r="8764" spans="3:6" x14ac:dyDescent="0.2">
      <c r="C8764"/>
      <c r="D8764"/>
      <c r="E8764"/>
      <c r="F8764"/>
    </row>
    <row r="8765" spans="3:6" x14ac:dyDescent="0.2">
      <c r="C8765"/>
      <c r="D8765"/>
      <c r="E8765"/>
      <c r="F8765"/>
    </row>
    <row r="8766" spans="3:6" x14ac:dyDescent="0.2">
      <c r="C8766"/>
      <c r="D8766"/>
      <c r="E8766"/>
      <c r="F8766"/>
    </row>
    <row r="8767" spans="3:6" x14ac:dyDescent="0.2">
      <c r="C8767"/>
      <c r="D8767"/>
      <c r="E8767"/>
      <c r="F8767"/>
    </row>
    <row r="8768" spans="3:6" x14ac:dyDescent="0.2">
      <c r="C8768"/>
      <c r="D8768"/>
      <c r="E8768"/>
      <c r="F8768"/>
    </row>
    <row r="8769" spans="3:6" x14ac:dyDescent="0.2">
      <c r="C8769"/>
      <c r="D8769"/>
      <c r="E8769"/>
      <c r="F8769"/>
    </row>
    <row r="8770" spans="3:6" x14ac:dyDescent="0.2">
      <c r="C8770"/>
      <c r="D8770"/>
      <c r="E8770"/>
      <c r="F8770"/>
    </row>
    <row r="8771" spans="3:6" x14ac:dyDescent="0.2">
      <c r="C8771"/>
      <c r="D8771"/>
      <c r="E8771"/>
      <c r="F8771"/>
    </row>
    <row r="8772" spans="3:6" x14ac:dyDescent="0.2">
      <c r="C8772"/>
      <c r="D8772"/>
      <c r="E8772"/>
      <c r="F8772"/>
    </row>
    <row r="8773" spans="3:6" x14ac:dyDescent="0.2">
      <c r="C8773"/>
      <c r="D8773"/>
      <c r="E8773"/>
      <c r="F8773"/>
    </row>
    <row r="8774" spans="3:6" x14ac:dyDescent="0.2">
      <c r="C8774"/>
      <c r="D8774"/>
      <c r="E8774"/>
      <c r="F8774"/>
    </row>
    <row r="8775" spans="3:6" x14ac:dyDescent="0.2">
      <c r="C8775"/>
      <c r="D8775"/>
      <c r="E8775"/>
      <c r="F8775"/>
    </row>
    <row r="8776" spans="3:6" x14ac:dyDescent="0.2">
      <c r="C8776"/>
      <c r="D8776"/>
      <c r="E8776"/>
      <c r="F8776"/>
    </row>
    <row r="8777" spans="3:6" x14ac:dyDescent="0.2">
      <c r="C8777"/>
      <c r="D8777"/>
      <c r="E8777"/>
      <c r="F8777"/>
    </row>
    <row r="8778" spans="3:6" x14ac:dyDescent="0.2">
      <c r="C8778"/>
      <c r="D8778"/>
      <c r="E8778"/>
      <c r="F8778"/>
    </row>
    <row r="8779" spans="3:6" x14ac:dyDescent="0.2">
      <c r="C8779"/>
      <c r="D8779"/>
      <c r="E8779"/>
      <c r="F8779"/>
    </row>
    <row r="8780" spans="3:6" x14ac:dyDescent="0.2">
      <c r="C8780"/>
      <c r="D8780"/>
      <c r="E8780"/>
      <c r="F8780"/>
    </row>
    <row r="8781" spans="3:6" x14ac:dyDescent="0.2">
      <c r="C8781"/>
      <c r="D8781"/>
      <c r="E8781"/>
      <c r="F8781"/>
    </row>
    <row r="8782" spans="3:6" x14ac:dyDescent="0.2">
      <c r="C8782"/>
      <c r="D8782"/>
      <c r="E8782"/>
      <c r="F8782"/>
    </row>
    <row r="8783" spans="3:6" x14ac:dyDescent="0.2">
      <c r="C8783"/>
      <c r="D8783"/>
      <c r="E8783"/>
      <c r="F8783"/>
    </row>
    <row r="8784" spans="3:6" x14ac:dyDescent="0.2">
      <c r="C8784"/>
      <c r="D8784"/>
      <c r="E8784"/>
      <c r="F8784"/>
    </row>
    <row r="8785" spans="3:6" x14ac:dyDescent="0.2">
      <c r="C8785"/>
      <c r="D8785"/>
      <c r="E8785"/>
      <c r="F8785"/>
    </row>
    <row r="8786" spans="3:6" x14ac:dyDescent="0.2">
      <c r="C8786"/>
      <c r="D8786"/>
      <c r="E8786"/>
      <c r="F8786"/>
    </row>
    <row r="8787" spans="3:6" x14ac:dyDescent="0.2">
      <c r="C8787"/>
      <c r="D8787"/>
      <c r="E8787"/>
      <c r="F8787"/>
    </row>
    <row r="8788" spans="3:6" x14ac:dyDescent="0.2">
      <c r="C8788"/>
      <c r="D8788"/>
      <c r="E8788"/>
      <c r="F8788"/>
    </row>
    <row r="8789" spans="3:6" x14ac:dyDescent="0.2">
      <c r="C8789"/>
      <c r="D8789"/>
      <c r="E8789"/>
      <c r="F8789"/>
    </row>
    <row r="8790" spans="3:6" x14ac:dyDescent="0.2">
      <c r="C8790"/>
      <c r="D8790"/>
      <c r="E8790"/>
      <c r="F8790"/>
    </row>
    <row r="8791" spans="3:6" x14ac:dyDescent="0.2">
      <c r="C8791"/>
      <c r="D8791"/>
      <c r="E8791"/>
      <c r="F8791"/>
    </row>
    <row r="8792" spans="3:6" x14ac:dyDescent="0.2">
      <c r="C8792"/>
      <c r="D8792"/>
      <c r="E8792"/>
      <c r="F8792"/>
    </row>
    <row r="8793" spans="3:6" x14ac:dyDescent="0.2">
      <c r="C8793"/>
      <c r="D8793"/>
      <c r="E8793"/>
      <c r="F8793"/>
    </row>
    <row r="8794" spans="3:6" x14ac:dyDescent="0.2">
      <c r="C8794"/>
      <c r="D8794"/>
      <c r="E8794"/>
      <c r="F8794"/>
    </row>
    <row r="8795" spans="3:6" x14ac:dyDescent="0.2">
      <c r="C8795"/>
      <c r="D8795"/>
      <c r="E8795"/>
      <c r="F8795"/>
    </row>
    <row r="8796" spans="3:6" x14ac:dyDescent="0.2">
      <c r="C8796"/>
      <c r="D8796"/>
      <c r="E8796"/>
      <c r="F8796"/>
    </row>
    <row r="8797" spans="3:6" x14ac:dyDescent="0.2">
      <c r="C8797"/>
      <c r="D8797"/>
      <c r="E8797"/>
      <c r="F8797"/>
    </row>
    <row r="8798" spans="3:6" x14ac:dyDescent="0.2">
      <c r="C8798"/>
      <c r="D8798"/>
      <c r="E8798"/>
      <c r="F8798"/>
    </row>
    <row r="8799" spans="3:6" x14ac:dyDescent="0.2">
      <c r="C8799"/>
      <c r="D8799"/>
      <c r="E8799"/>
      <c r="F8799"/>
    </row>
    <row r="8800" spans="3:6" x14ac:dyDescent="0.2">
      <c r="C8800"/>
      <c r="D8800"/>
      <c r="E8800"/>
      <c r="F8800"/>
    </row>
    <row r="8801" spans="3:6" x14ac:dyDescent="0.2">
      <c r="C8801"/>
      <c r="D8801"/>
      <c r="E8801"/>
      <c r="F8801"/>
    </row>
    <row r="8802" spans="3:6" x14ac:dyDescent="0.2">
      <c r="C8802"/>
      <c r="D8802"/>
      <c r="E8802"/>
      <c r="F8802"/>
    </row>
    <row r="8803" spans="3:6" x14ac:dyDescent="0.2">
      <c r="C8803"/>
      <c r="D8803"/>
      <c r="E8803"/>
      <c r="F8803"/>
    </row>
    <row r="8804" spans="3:6" x14ac:dyDescent="0.2">
      <c r="C8804"/>
      <c r="D8804"/>
      <c r="E8804"/>
      <c r="F8804"/>
    </row>
    <row r="8805" spans="3:6" x14ac:dyDescent="0.2">
      <c r="C8805"/>
      <c r="D8805"/>
      <c r="E8805"/>
      <c r="F8805"/>
    </row>
    <row r="8806" spans="3:6" x14ac:dyDescent="0.2">
      <c r="C8806"/>
      <c r="D8806"/>
      <c r="E8806"/>
      <c r="F8806"/>
    </row>
    <row r="8807" spans="3:6" x14ac:dyDescent="0.2">
      <c r="C8807"/>
      <c r="D8807"/>
      <c r="E8807"/>
      <c r="F8807"/>
    </row>
    <row r="8808" spans="3:6" x14ac:dyDescent="0.2">
      <c r="C8808"/>
      <c r="D8808"/>
      <c r="E8808"/>
      <c r="F8808"/>
    </row>
    <row r="8809" spans="3:6" x14ac:dyDescent="0.2">
      <c r="C8809"/>
      <c r="D8809"/>
      <c r="E8809"/>
      <c r="F8809"/>
    </row>
    <row r="8810" spans="3:6" x14ac:dyDescent="0.2">
      <c r="C8810"/>
      <c r="D8810"/>
      <c r="E8810"/>
      <c r="F8810"/>
    </row>
    <row r="8811" spans="3:6" x14ac:dyDescent="0.2">
      <c r="C8811"/>
      <c r="D8811"/>
      <c r="E8811"/>
      <c r="F8811"/>
    </row>
    <row r="8812" spans="3:6" x14ac:dyDescent="0.2">
      <c r="C8812"/>
      <c r="D8812"/>
      <c r="E8812"/>
      <c r="F8812"/>
    </row>
    <row r="8813" spans="3:6" x14ac:dyDescent="0.2">
      <c r="C8813"/>
      <c r="D8813"/>
      <c r="E8813"/>
      <c r="F8813"/>
    </row>
    <row r="8814" spans="3:6" x14ac:dyDescent="0.2">
      <c r="C8814"/>
      <c r="D8814"/>
      <c r="E8814"/>
      <c r="F8814"/>
    </row>
    <row r="8815" spans="3:6" x14ac:dyDescent="0.2">
      <c r="C8815"/>
      <c r="D8815"/>
      <c r="E8815"/>
      <c r="F8815"/>
    </row>
    <row r="8816" spans="3:6" x14ac:dyDescent="0.2">
      <c r="C8816"/>
      <c r="D8816"/>
      <c r="E8816"/>
      <c r="F8816"/>
    </row>
    <row r="8817" spans="3:6" x14ac:dyDescent="0.2">
      <c r="C8817"/>
      <c r="D8817"/>
      <c r="E8817"/>
      <c r="F8817"/>
    </row>
    <row r="8818" spans="3:6" x14ac:dyDescent="0.2">
      <c r="C8818"/>
      <c r="D8818"/>
      <c r="E8818"/>
      <c r="F8818"/>
    </row>
    <row r="8819" spans="3:6" x14ac:dyDescent="0.2">
      <c r="C8819"/>
      <c r="D8819"/>
      <c r="E8819"/>
      <c r="F8819"/>
    </row>
    <row r="8820" spans="3:6" x14ac:dyDescent="0.2">
      <c r="C8820"/>
      <c r="D8820"/>
      <c r="E8820"/>
      <c r="F8820"/>
    </row>
    <row r="8821" spans="3:6" x14ac:dyDescent="0.2">
      <c r="C8821"/>
      <c r="D8821"/>
      <c r="E8821"/>
      <c r="F8821"/>
    </row>
    <row r="8822" spans="3:6" x14ac:dyDescent="0.2">
      <c r="C8822"/>
      <c r="D8822"/>
      <c r="E8822"/>
      <c r="F8822"/>
    </row>
    <row r="8823" spans="3:6" x14ac:dyDescent="0.2">
      <c r="C8823"/>
      <c r="D8823"/>
      <c r="E8823"/>
      <c r="F8823"/>
    </row>
    <row r="8824" spans="3:6" x14ac:dyDescent="0.2">
      <c r="C8824"/>
      <c r="D8824"/>
      <c r="E8824"/>
      <c r="F8824"/>
    </row>
    <row r="8825" spans="3:6" x14ac:dyDescent="0.2">
      <c r="C8825"/>
      <c r="D8825"/>
      <c r="E8825"/>
      <c r="F8825"/>
    </row>
    <row r="8826" spans="3:6" x14ac:dyDescent="0.2">
      <c r="C8826"/>
      <c r="D8826"/>
      <c r="E8826"/>
      <c r="F8826"/>
    </row>
    <row r="8827" spans="3:6" x14ac:dyDescent="0.2">
      <c r="C8827"/>
      <c r="D8827"/>
      <c r="E8827"/>
      <c r="F8827"/>
    </row>
    <row r="8828" spans="3:6" x14ac:dyDescent="0.2">
      <c r="C8828"/>
      <c r="D8828"/>
      <c r="E8828"/>
      <c r="F8828"/>
    </row>
    <row r="8829" spans="3:6" x14ac:dyDescent="0.2">
      <c r="C8829"/>
      <c r="D8829"/>
      <c r="E8829"/>
      <c r="F8829"/>
    </row>
    <row r="8830" spans="3:6" x14ac:dyDescent="0.2">
      <c r="C8830"/>
      <c r="D8830"/>
      <c r="E8830"/>
      <c r="F8830"/>
    </row>
    <row r="8831" spans="3:6" x14ac:dyDescent="0.2">
      <c r="C8831"/>
      <c r="D8831"/>
      <c r="E8831"/>
      <c r="F8831"/>
    </row>
    <row r="8832" spans="3:6" x14ac:dyDescent="0.2">
      <c r="C8832"/>
      <c r="D8832"/>
      <c r="E8832"/>
      <c r="F8832"/>
    </row>
    <row r="8833" spans="3:6" x14ac:dyDescent="0.2">
      <c r="C8833"/>
      <c r="D8833"/>
      <c r="E8833"/>
      <c r="F8833"/>
    </row>
    <row r="8834" spans="3:6" x14ac:dyDescent="0.2">
      <c r="C8834"/>
      <c r="D8834"/>
      <c r="E8834"/>
      <c r="F8834"/>
    </row>
    <row r="8835" spans="3:6" x14ac:dyDescent="0.2">
      <c r="C8835"/>
      <c r="D8835"/>
      <c r="E8835"/>
      <c r="F8835"/>
    </row>
    <row r="8836" spans="3:6" x14ac:dyDescent="0.2">
      <c r="C8836"/>
      <c r="D8836"/>
      <c r="E8836"/>
      <c r="F8836"/>
    </row>
    <row r="8837" spans="3:6" x14ac:dyDescent="0.2">
      <c r="C8837"/>
      <c r="D8837"/>
      <c r="E8837"/>
      <c r="F8837"/>
    </row>
    <row r="8838" spans="3:6" x14ac:dyDescent="0.2">
      <c r="C8838"/>
      <c r="D8838"/>
      <c r="E8838"/>
      <c r="F8838"/>
    </row>
    <row r="8839" spans="3:6" x14ac:dyDescent="0.2">
      <c r="C8839"/>
      <c r="D8839"/>
      <c r="E8839"/>
      <c r="F8839"/>
    </row>
    <row r="8840" spans="3:6" x14ac:dyDescent="0.2">
      <c r="C8840"/>
      <c r="D8840"/>
      <c r="E8840"/>
      <c r="F8840"/>
    </row>
    <row r="8841" spans="3:6" x14ac:dyDescent="0.2">
      <c r="C8841"/>
      <c r="D8841"/>
      <c r="E8841"/>
      <c r="F8841"/>
    </row>
    <row r="8842" spans="3:6" x14ac:dyDescent="0.2">
      <c r="C8842"/>
      <c r="D8842"/>
      <c r="E8842"/>
      <c r="F8842"/>
    </row>
    <row r="8843" spans="3:6" x14ac:dyDescent="0.2">
      <c r="C8843"/>
      <c r="D8843"/>
      <c r="E8843"/>
      <c r="F8843"/>
    </row>
    <row r="8844" spans="3:6" x14ac:dyDescent="0.2">
      <c r="C8844"/>
      <c r="D8844"/>
      <c r="E8844"/>
      <c r="F8844"/>
    </row>
    <row r="8845" spans="3:6" x14ac:dyDescent="0.2">
      <c r="C8845"/>
      <c r="D8845"/>
      <c r="E8845"/>
      <c r="F8845"/>
    </row>
    <row r="8846" spans="3:6" x14ac:dyDescent="0.2">
      <c r="C8846"/>
      <c r="D8846"/>
      <c r="E8846"/>
      <c r="F8846"/>
    </row>
    <row r="8847" spans="3:6" x14ac:dyDescent="0.2">
      <c r="C8847"/>
      <c r="D8847"/>
      <c r="E8847"/>
      <c r="F8847"/>
    </row>
    <row r="8848" spans="3:6" x14ac:dyDescent="0.2">
      <c r="C8848"/>
      <c r="D8848"/>
      <c r="E8848"/>
      <c r="F8848"/>
    </row>
    <row r="8849" spans="3:6" x14ac:dyDescent="0.2">
      <c r="C8849"/>
      <c r="D8849"/>
      <c r="E8849"/>
      <c r="F8849"/>
    </row>
    <row r="8850" spans="3:6" x14ac:dyDescent="0.2">
      <c r="C8850"/>
      <c r="D8850"/>
      <c r="E8850"/>
      <c r="F8850"/>
    </row>
    <row r="8851" spans="3:6" x14ac:dyDescent="0.2">
      <c r="C8851"/>
      <c r="D8851"/>
      <c r="E8851"/>
      <c r="F8851"/>
    </row>
    <row r="8852" spans="3:6" x14ac:dyDescent="0.2">
      <c r="C8852"/>
      <c r="D8852"/>
      <c r="E8852"/>
      <c r="F8852"/>
    </row>
    <row r="8853" spans="3:6" x14ac:dyDescent="0.2">
      <c r="C8853"/>
      <c r="D8853"/>
      <c r="E8853"/>
      <c r="F8853"/>
    </row>
    <row r="8854" spans="3:6" x14ac:dyDescent="0.2">
      <c r="C8854"/>
      <c r="D8854"/>
      <c r="E8854"/>
      <c r="F8854"/>
    </row>
    <row r="8855" spans="3:6" x14ac:dyDescent="0.2">
      <c r="C8855"/>
      <c r="D8855"/>
      <c r="E8855"/>
      <c r="F8855"/>
    </row>
    <row r="8856" spans="3:6" x14ac:dyDescent="0.2">
      <c r="C8856"/>
      <c r="D8856"/>
      <c r="E8856"/>
      <c r="F8856"/>
    </row>
    <row r="8857" spans="3:6" x14ac:dyDescent="0.2">
      <c r="C8857"/>
      <c r="D8857"/>
      <c r="E8857"/>
      <c r="F8857"/>
    </row>
    <row r="8858" spans="3:6" x14ac:dyDescent="0.2">
      <c r="C8858"/>
      <c r="D8858"/>
      <c r="E8858"/>
      <c r="F8858"/>
    </row>
    <row r="8859" spans="3:6" x14ac:dyDescent="0.2">
      <c r="C8859"/>
      <c r="D8859"/>
      <c r="E8859"/>
      <c r="F8859"/>
    </row>
    <row r="8860" spans="3:6" x14ac:dyDescent="0.2">
      <c r="C8860"/>
      <c r="D8860"/>
      <c r="E8860"/>
      <c r="F8860"/>
    </row>
    <row r="8861" spans="3:6" x14ac:dyDescent="0.2">
      <c r="C8861"/>
      <c r="D8861"/>
      <c r="E8861"/>
      <c r="F8861"/>
    </row>
    <row r="8862" spans="3:6" x14ac:dyDescent="0.2">
      <c r="C8862"/>
      <c r="D8862"/>
      <c r="E8862"/>
      <c r="F8862"/>
    </row>
    <row r="8863" spans="3:6" x14ac:dyDescent="0.2">
      <c r="C8863"/>
      <c r="D8863"/>
      <c r="E8863"/>
      <c r="F8863"/>
    </row>
    <row r="8864" spans="3:6" x14ac:dyDescent="0.2">
      <c r="C8864"/>
      <c r="D8864"/>
      <c r="E8864"/>
      <c r="F8864"/>
    </row>
    <row r="8865" spans="3:6" x14ac:dyDescent="0.2">
      <c r="C8865"/>
      <c r="D8865"/>
      <c r="E8865"/>
      <c r="F8865"/>
    </row>
    <row r="8866" spans="3:6" x14ac:dyDescent="0.2">
      <c r="C8866"/>
      <c r="D8866"/>
      <c r="E8866"/>
      <c r="F8866"/>
    </row>
    <row r="8867" spans="3:6" x14ac:dyDescent="0.2">
      <c r="C8867"/>
      <c r="D8867"/>
      <c r="E8867"/>
      <c r="F8867"/>
    </row>
    <row r="8868" spans="3:6" x14ac:dyDescent="0.2">
      <c r="C8868"/>
      <c r="D8868"/>
      <c r="E8868"/>
      <c r="F8868"/>
    </row>
    <row r="8869" spans="3:6" x14ac:dyDescent="0.2">
      <c r="C8869"/>
      <c r="D8869"/>
      <c r="E8869"/>
      <c r="F8869"/>
    </row>
    <row r="8870" spans="3:6" x14ac:dyDescent="0.2">
      <c r="C8870"/>
      <c r="D8870"/>
      <c r="E8870"/>
      <c r="F8870"/>
    </row>
    <row r="8871" spans="3:6" x14ac:dyDescent="0.2">
      <c r="C8871"/>
      <c r="D8871"/>
      <c r="E8871"/>
      <c r="F8871"/>
    </row>
    <row r="8872" spans="3:6" x14ac:dyDescent="0.2">
      <c r="C8872"/>
      <c r="D8872"/>
      <c r="E8872"/>
      <c r="F8872"/>
    </row>
    <row r="8873" spans="3:6" x14ac:dyDescent="0.2">
      <c r="C8873"/>
      <c r="D8873"/>
      <c r="E8873"/>
      <c r="F8873"/>
    </row>
    <row r="8874" spans="3:6" x14ac:dyDescent="0.2">
      <c r="C8874"/>
      <c r="D8874"/>
      <c r="E8874"/>
      <c r="F8874"/>
    </row>
    <row r="8875" spans="3:6" x14ac:dyDescent="0.2">
      <c r="C8875"/>
      <c r="D8875"/>
      <c r="E8875"/>
      <c r="F8875"/>
    </row>
    <row r="8876" spans="3:6" x14ac:dyDescent="0.2">
      <c r="C8876"/>
      <c r="D8876"/>
      <c r="E8876"/>
      <c r="F8876"/>
    </row>
    <row r="8877" spans="3:6" x14ac:dyDescent="0.2">
      <c r="C8877"/>
      <c r="D8877"/>
      <c r="E8877"/>
      <c r="F8877"/>
    </row>
    <row r="8878" spans="3:6" x14ac:dyDescent="0.2">
      <c r="C8878"/>
      <c r="D8878"/>
      <c r="E8878"/>
      <c r="F8878"/>
    </row>
    <row r="8879" spans="3:6" x14ac:dyDescent="0.2">
      <c r="C8879"/>
      <c r="D8879"/>
      <c r="E8879"/>
      <c r="F8879"/>
    </row>
    <row r="8880" spans="3:6" x14ac:dyDescent="0.2">
      <c r="C8880"/>
      <c r="D8880"/>
      <c r="E8880"/>
      <c r="F8880"/>
    </row>
    <row r="8881" spans="3:6" x14ac:dyDescent="0.2">
      <c r="C8881"/>
      <c r="D8881"/>
      <c r="E8881"/>
      <c r="F8881"/>
    </row>
    <row r="8882" spans="3:6" x14ac:dyDescent="0.2">
      <c r="C8882"/>
      <c r="D8882"/>
      <c r="E8882"/>
      <c r="F8882"/>
    </row>
    <row r="8883" spans="3:6" x14ac:dyDescent="0.2">
      <c r="C8883"/>
      <c r="D8883"/>
      <c r="E8883"/>
      <c r="F8883"/>
    </row>
    <row r="8884" spans="3:6" x14ac:dyDescent="0.2">
      <c r="C8884"/>
      <c r="D8884"/>
      <c r="E8884"/>
      <c r="F8884"/>
    </row>
    <row r="8885" spans="3:6" x14ac:dyDescent="0.2">
      <c r="C8885"/>
      <c r="D8885"/>
      <c r="E8885"/>
      <c r="F8885"/>
    </row>
    <row r="8886" spans="3:6" x14ac:dyDescent="0.2">
      <c r="C8886"/>
      <c r="D8886"/>
      <c r="E8886"/>
      <c r="F8886"/>
    </row>
    <row r="8887" spans="3:6" x14ac:dyDescent="0.2">
      <c r="C8887"/>
      <c r="D8887"/>
      <c r="E8887"/>
      <c r="F8887"/>
    </row>
    <row r="8888" spans="3:6" x14ac:dyDescent="0.2">
      <c r="C8888"/>
      <c r="D8888"/>
      <c r="E8888"/>
      <c r="F8888"/>
    </row>
    <row r="8889" spans="3:6" x14ac:dyDescent="0.2">
      <c r="C8889"/>
      <c r="D8889"/>
      <c r="E8889"/>
      <c r="F8889"/>
    </row>
    <row r="8890" spans="3:6" x14ac:dyDescent="0.2">
      <c r="C8890"/>
      <c r="D8890"/>
      <c r="E8890"/>
      <c r="F8890"/>
    </row>
    <row r="8891" spans="3:6" x14ac:dyDescent="0.2">
      <c r="C8891"/>
      <c r="D8891"/>
      <c r="E8891"/>
      <c r="F8891"/>
    </row>
    <row r="8892" spans="3:6" x14ac:dyDescent="0.2">
      <c r="C8892"/>
      <c r="D8892"/>
      <c r="E8892"/>
      <c r="F8892"/>
    </row>
    <row r="8893" spans="3:6" x14ac:dyDescent="0.2">
      <c r="C8893"/>
      <c r="D8893"/>
      <c r="E8893"/>
      <c r="F8893"/>
    </row>
    <row r="8894" spans="3:6" x14ac:dyDescent="0.2">
      <c r="C8894"/>
      <c r="D8894"/>
      <c r="E8894"/>
      <c r="F8894"/>
    </row>
    <row r="8895" spans="3:6" x14ac:dyDescent="0.2">
      <c r="C8895"/>
      <c r="D8895"/>
      <c r="E8895"/>
      <c r="F8895"/>
    </row>
    <row r="8896" spans="3:6" x14ac:dyDescent="0.2">
      <c r="C8896"/>
      <c r="D8896"/>
      <c r="E8896"/>
      <c r="F8896"/>
    </row>
    <row r="8897" spans="3:6" x14ac:dyDescent="0.2">
      <c r="C8897"/>
      <c r="D8897"/>
      <c r="E8897"/>
      <c r="F8897"/>
    </row>
    <row r="8898" spans="3:6" x14ac:dyDescent="0.2">
      <c r="C8898"/>
      <c r="D8898"/>
      <c r="E8898"/>
      <c r="F8898"/>
    </row>
    <row r="8899" spans="3:6" x14ac:dyDescent="0.2">
      <c r="C8899"/>
      <c r="D8899"/>
      <c r="E8899"/>
      <c r="F8899"/>
    </row>
    <row r="8900" spans="3:6" x14ac:dyDescent="0.2">
      <c r="C8900"/>
      <c r="D8900"/>
      <c r="E8900"/>
      <c r="F8900"/>
    </row>
    <row r="8901" spans="3:6" x14ac:dyDescent="0.2">
      <c r="C8901"/>
      <c r="D8901"/>
      <c r="E8901"/>
      <c r="F8901"/>
    </row>
    <row r="8902" spans="3:6" x14ac:dyDescent="0.2">
      <c r="C8902"/>
      <c r="D8902"/>
      <c r="E8902"/>
      <c r="F8902"/>
    </row>
    <row r="8903" spans="3:6" x14ac:dyDescent="0.2">
      <c r="C8903"/>
      <c r="D8903"/>
      <c r="E8903"/>
      <c r="F8903"/>
    </row>
    <row r="8904" spans="3:6" x14ac:dyDescent="0.2">
      <c r="C8904"/>
      <c r="D8904"/>
      <c r="E8904"/>
      <c r="F8904"/>
    </row>
    <row r="8905" spans="3:6" x14ac:dyDescent="0.2">
      <c r="C8905"/>
      <c r="D8905"/>
      <c r="E8905"/>
      <c r="F8905"/>
    </row>
    <row r="8906" spans="3:6" x14ac:dyDescent="0.2">
      <c r="C8906"/>
      <c r="D8906"/>
      <c r="E8906"/>
      <c r="F8906"/>
    </row>
    <row r="8907" spans="3:6" x14ac:dyDescent="0.2">
      <c r="C8907"/>
      <c r="D8907"/>
      <c r="E8907"/>
      <c r="F8907"/>
    </row>
    <row r="8908" spans="3:6" x14ac:dyDescent="0.2">
      <c r="C8908"/>
      <c r="D8908"/>
      <c r="E8908"/>
      <c r="F8908"/>
    </row>
    <row r="8909" spans="3:6" x14ac:dyDescent="0.2">
      <c r="C8909"/>
      <c r="D8909"/>
      <c r="E8909"/>
      <c r="F8909"/>
    </row>
    <row r="8910" spans="3:6" x14ac:dyDescent="0.2">
      <c r="C8910"/>
      <c r="D8910"/>
      <c r="E8910"/>
      <c r="F8910"/>
    </row>
    <row r="8911" spans="3:6" x14ac:dyDescent="0.2">
      <c r="C8911"/>
      <c r="D8911"/>
      <c r="E8911"/>
      <c r="F8911"/>
    </row>
    <row r="8912" spans="3:6" x14ac:dyDescent="0.2">
      <c r="C8912"/>
      <c r="D8912"/>
      <c r="E8912"/>
      <c r="F8912"/>
    </row>
    <row r="8913" spans="3:6" x14ac:dyDescent="0.2">
      <c r="C8913"/>
      <c r="D8913"/>
      <c r="E8913"/>
      <c r="F8913"/>
    </row>
    <row r="8914" spans="3:6" x14ac:dyDescent="0.2">
      <c r="C8914"/>
      <c r="D8914"/>
      <c r="E8914"/>
      <c r="F8914"/>
    </row>
    <row r="8915" spans="3:6" x14ac:dyDescent="0.2">
      <c r="C8915"/>
      <c r="D8915"/>
      <c r="E8915"/>
      <c r="F8915"/>
    </row>
    <row r="8916" spans="3:6" x14ac:dyDescent="0.2">
      <c r="C8916"/>
      <c r="D8916"/>
      <c r="E8916"/>
      <c r="F8916"/>
    </row>
    <row r="8917" spans="3:6" x14ac:dyDescent="0.2">
      <c r="C8917"/>
      <c r="D8917"/>
      <c r="E8917"/>
      <c r="F8917"/>
    </row>
    <row r="8918" spans="3:6" x14ac:dyDescent="0.2">
      <c r="C8918"/>
      <c r="D8918"/>
      <c r="E8918"/>
      <c r="F8918"/>
    </row>
    <row r="8919" spans="3:6" x14ac:dyDescent="0.2">
      <c r="C8919"/>
      <c r="D8919"/>
      <c r="E8919"/>
      <c r="F8919"/>
    </row>
    <row r="8920" spans="3:6" x14ac:dyDescent="0.2">
      <c r="C8920"/>
      <c r="D8920"/>
      <c r="E8920"/>
      <c r="F8920"/>
    </row>
    <row r="8921" spans="3:6" x14ac:dyDescent="0.2">
      <c r="C8921"/>
      <c r="D8921"/>
      <c r="E8921"/>
      <c r="F8921"/>
    </row>
    <row r="8922" spans="3:6" x14ac:dyDescent="0.2">
      <c r="C8922"/>
      <c r="D8922"/>
      <c r="E8922"/>
      <c r="F8922"/>
    </row>
    <row r="8923" spans="3:6" x14ac:dyDescent="0.2">
      <c r="C8923"/>
      <c r="D8923"/>
      <c r="E8923"/>
      <c r="F8923"/>
    </row>
    <row r="8924" spans="3:6" x14ac:dyDescent="0.2">
      <c r="C8924"/>
      <c r="D8924"/>
      <c r="E8924"/>
      <c r="F8924"/>
    </row>
    <row r="8925" spans="3:6" x14ac:dyDescent="0.2">
      <c r="C8925"/>
      <c r="D8925"/>
      <c r="E8925"/>
      <c r="F8925"/>
    </row>
    <row r="8926" spans="3:6" x14ac:dyDescent="0.2">
      <c r="C8926"/>
      <c r="D8926"/>
      <c r="E8926"/>
      <c r="F8926"/>
    </row>
    <row r="8927" spans="3:6" x14ac:dyDescent="0.2">
      <c r="C8927"/>
      <c r="D8927"/>
      <c r="E8927"/>
      <c r="F8927"/>
    </row>
    <row r="8928" spans="3:6" x14ac:dyDescent="0.2">
      <c r="C8928"/>
      <c r="D8928"/>
      <c r="E8928"/>
      <c r="F8928"/>
    </row>
    <row r="8929" spans="3:6" x14ac:dyDescent="0.2">
      <c r="C8929"/>
      <c r="D8929"/>
      <c r="E8929"/>
      <c r="F8929"/>
    </row>
    <row r="8930" spans="3:6" x14ac:dyDescent="0.2">
      <c r="C8930"/>
      <c r="D8930"/>
      <c r="E8930"/>
      <c r="F8930"/>
    </row>
    <row r="8931" spans="3:6" x14ac:dyDescent="0.2">
      <c r="C8931"/>
      <c r="D8931"/>
      <c r="E8931"/>
      <c r="F8931"/>
    </row>
    <row r="8932" spans="3:6" x14ac:dyDescent="0.2">
      <c r="C8932"/>
      <c r="D8932"/>
      <c r="E8932"/>
      <c r="F8932"/>
    </row>
    <row r="8933" spans="3:6" x14ac:dyDescent="0.2">
      <c r="C8933"/>
      <c r="D8933"/>
      <c r="E8933"/>
      <c r="F8933"/>
    </row>
    <row r="8934" spans="3:6" x14ac:dyDescent="0.2">
      <c r="C8934"/>
      <c r="D8934"/>
      <c r="E8934"/>
      <c r="F8934"/>
    </row>
    <row r="8935" spans="3:6" x14ac:dyDescent="0.2">
      <c r="C8935"/>
      <c r="D8935"/>
      <c r="E8935"/>
      <c r="F8935"/>
    </row>
    <row r="8936" spans="3:6" x14ac:dyDescent="0.2">
      <c r="C8936"/>
      <c r="D8936"/>
      <c r="E8936"/>
      <c r="F8936"/>
    </row>
    <row r="8937" spans="3:6" x14ac:dyDescent="0.2">
      <c r="C8937"/>
      <c r="D8937"/>
      <c r="E8937"/>
      <c r="F8937"/>
    </row>
    <row r="8938" spans="3:6" x14ac:dyDescent="0.2">
      <c r="C8938"/>
      <c r="D8938"/>
      <c r="E8938"/>
      <c r="F8938"/>
    </row>
    <row r="8939" spans="3:6" x14ac:dyDescent="0.2">
      <c r="C8939"/>
      <c r="D8939"/>
      <c r="E8939"/>
      <c r="F8939"/>
    </row>
    <row r="8940" spans="3:6" x14ac:dyDescent="0.2">
      <c r="C8940"/>
      <c r="D8940"/>
      <c r="E8940"/>
      <c r="F8940"/>
    </row>
    <row r="8941" spans="3:6" x14ac:dyDescent="0.2">
      <c r="C8941"/>
      <c r="D8941"/>
      <c r="E8941"/>
      <c r="F8941"/>
    </row>
    <row r="8942" spans="3:6" x14ac:dyDescent="0.2">
      <c r="C8942"/>
      <c r="D8942"/>
      <c r="E8942"/>
      <c r="F8942"/>
    </row>
    <row r="8943" spans="3:6" x14ac:dyDescent="0.2">
      <c r="C8943"/>
      <c r="D8943"/>
      <c r="E8943"/>
      <c r="F8943"/>
    </row>
    <row r="8944" spans="3:6" x14ac:dyDescent="0.2">
      <c r="C8944"/>
      <c r="D8944"/>
      <c r="E8944"/>
      <c r="F8944"/>
    </row>
    <row r="8945" spans="3:6" x14ac:dyDescent="0.2">
      <c r="C8945"/>
      <c r="D8945"/>
      <c r="E8945"/>
      <c r="F8945"/>
    </row>
    <row r="8946" spans="3:6" x14ac:dyDescent="0.2">
      <c r="C8946"/>
      <c r="D8946"/>
      <c r="E8946"/>
      <c r="F8946"/>
    </row>
    <row r="8947" spans="3:6" x14ac:dyDescent="0.2">
      <c r="C8947"/>
      <c r="D8947"/>
      <c r="E8947"/>
      <c r="F8947"/>
    </row>
    <row r="8948" spans="3:6" x14ac:dyDescent="0.2">
      <c r="C8948"/>
      <c r="D8948"/>
      <c r="E8948"/>
      <c r="F8948"/>
    </row>
    <row r="8949" spans="3:6" x14ac:dyDescent="0.2">
      <c r="C8949"/>
      <c r="D8949"/>
      <c r="E8949"/>
      <c r="F8949"/>
    </row>
    <row r="8950" spans="3:6" x14ac:dyDescent="0.2">
      <c r="C8950"/>
      <c r="D8950"/>
      <c r="E8950"/>
      <c r="F8950"/>
    </row>
    <row r="8951" spans="3:6" x14ac:dyDescent="0.2">
      <c r="C8951"/>
      <c r="D8951"/>
      <c r="E8951"/>
      <c r="F8951"/>
    </row>
    <row r="8952" spans="3:6" x14ac:dyDescent="0.2">
      <c r="C8952"/>
      <c r="D8952"/>
      <c r="E8952"/>
      <c r="F8952"/>
    </row>
    <row r="8953" spans="3:6" x14ac:dyDescent="0.2">
      <c r="C8953"/>
      <c r="D8953"/>
      <c r="E8953"/>
      <c r="F8953"/>
    </row>
    <row r="8954" spans="3:6" x14ac:dyDescent="0.2">
      <c r="C8954"/>
      <c r="D8954"/>
      <c r="E8954"/>
      <c r="F8954"/>
    </row>
    <row r="8955" spans="3:6" x14ac:dyDescent="0.2">
      <c r="C8955"/>
      <c r="D8955"/>
      <c r="E8955"/>
      <c r="F8955"/>
    </row>
    <row r="8956" spans="3:6" x14ac:dyDescent="0.2">
      <c r="C8956"/>
      <c r="D8956"/>
      <c r="E8956"/>
      <c r="F8956"/>
    </row>
    <row r="8957" spans="3:6" x14ac:dyDescent="0.2">
      <c r="C8957"/>
      <c r="D8957"/>
      <c r="E8957"/>
      <c r="F8957"/>
    </row>
    <row r="8958" spans="3:6" x14ac:dyDescent="0.2">
      <c r="C8958"/>
      <c r="D8958"/>
      <c r="E8958"/>
      <c r="F8958"/>
    </row>
    <row r="8959" spans="3:6" x14ac:dyDescent="0.2">
      <c r="C8959"/>
      <c r="D8959"/>
      <c r="E8959"/>
      <c r="F8959"/>
    </row>
    <row r="8960" spans="3:6" x14ac:dyDescent="0.2">
      <c r="C8960"/>
      <c r="D8960"/>
      <c r="E8960"/>
      <c r="F8960"/>
    </row>
    <row r="8961" spans="3:6" x14ac:dyDescent="0.2">
      <c r="C8961"/>
      <c r="D8961"/>
      <c r="E8961"/>
      <c r="F8961"/>
    </row>
    <row r="8962" spans="3:6" x14ac:dyDescent="0.2">
      <c r="C8962"/>
      <c r="D8962"/>
      <c r="E8962"/>
      <c r="F8962"/>
    </row>
    <row r="8963" spans="3:6" x14ac:dyDescent="0.2">
      <c r="C8963"/>
      <c r="D8963"/>
      <c r="E8963"/>
      <c r="F8963"/>
    </row>
    <row r="8964" spans="3:6" x14ac:dyDescent="0.2">
      <c r="C8964"/>
      <c r="D8964"/>
      <c r="E8964"/>
      <c r="F8964"/>
    </row>
    <row r="8965" spans="3:6" x14ac:dyDescent="0.2">
      <c r="C8965"/>
      <c r="D8965"/>
      <c r="E8965"/>
      <c r="F8965"/>
    </row>
    <row r="8966" spans="3:6" x14ac:dyDescent="0.2">
      <c r="C8966"/>
      <c r="D8966"/>
      <c r="E8966"/>
      <c r="F8966"/>
    </row>
    <row r="8967" spans="3:6" x14ac:dyDescent="0.2">
      <c r="C8967"/>
      <c r="D8967"/>
      <c r="E8967"/>
      <c r="F8967"/>
    </row>
    <row r="8968" spans="3:6" x14ac:dyDescent="0.2">
      <c r="C8968"/>
      <c r="D8968"/>
      <c r="E8968"/>
      <c r="F8968"/>
    </row>
    <row r="8969" spans="3:6" x14ac:dyDescent="0.2">
      <c r="C8969"/>
      <c r="D8969"/>
      <c r="E8969"/>
      <c r="F8969"/>
    </row>
    <row r="8970" spans="3:6" x14ac:dyDescent="0.2">
      <c r="C8970"/>
      <c r="D8970"/>
      <c r="E8970"/>
      <c r="F8970"/>
    </row>
    <row r="8971" spans="3:6" x14ac:dyDescent="0.2">
      <c r="C8971"/>
      <c r="D8971"/>
      <c r="E8971"/>
      <c r="F8971"/>
    </row>
    <row r="8972" spans="3:6" x14ac:dyDescent="0.2">
      <c r="C8972"/>
      <c r="D8972"/>
      <c r="E8972"/>
      <c r="F8972"/>
    </row>
    <row r="8973" spans="3:6" x14ac:dyDescent="0.2">
      <c r="C8973"/>
      <c r="D8973"/>
      <c r="E8973"/>
      <c r="F8973"/>
    </row>
    <row r="8974" spans="3:6" x14ac:dyDescent="0.2">
      <c r="C8974"/>
      <c r="D8974"/>
      <c r="E8974"/>
      <c r="F8974"/>
    </row>
    <row r="8975" spans="3:6" x14ac:dyDescent="0.2">
      <c r="C8975"/>
      <c r="D8975"/>
      <c r="E8975"/>
      <c r="F8975"/>
    </row>
    <row r="8976" spans="3:6" x14ac:dyDescent="0.2">
      <c r="C8976"/>
      <c r="D8976"/>
      <c r="E8976"/>
      <c r="F8976"/>
    </row>
    <row r="8977" spans="3:6" x14ac:dyDescent="0.2">
      <c r="C8977"/>
      <c r="D8977"/>
      <c r="E8977"/>
      <c r="F8977"/>
    </row>
    <row r="8978" spans="3:6" x14ac:dyDescent="0.2">
      <c r="C8978"/>
      <c r="D8978"/>
      <c r="E8978"/>
      <c r="F8978"/>
    </row>
    <row r="8979" spans="3:6" x14ac:dyDescent="0.2">
      <c r="C8979"/>
      <c r="D8979"/>
      <c r="E8979"/>
      <c r="F8979"/>
    </row>
    <row r="8980" spans="3:6" x14ac:dyDescent="0.2">
      <c r="C8980"/>
      <c r="D8980"/>
      <c r="E8980"/>
      <c r="F8980"/>
    </row>
    <row r="8981" spans="3:6" x14ac:dyDescent="0.2">
      <c r="C8981"/>
      <c r="D8981"/>
      <c r="E8981"/>
      <c r="F8981"/>
    </row>
    <row r="8982" spans="3:6" x14ac:dyDescent="0.2">
      <c r="C8982"/>
      <c r="D8982"/>
      <c r="E8982"/>
      <c r="F8982"/>
    </row>
    <row r="8983" spans="3:6" x14ac:dyDescent="0.2">
      <c r="C8983"/>
      <c r="D8983"/>
      <c r="E8983"/>
      <c r="F8983"/>
    </row>
    <row r="8984" spans="3:6" x14ac:dyDescent="0.2">
      <c r="C8984"/>
      <c r="D8984"/>
      <c r="E8984"/>
      <c r="F8984"/>
    </row>
    <row r="8985" spans="3:6" x14ac:dyDescent="0.2">
      <c r="C8985"/>
      <c r="D8985"/>
      <c r="E8985"/>
      <c r="F8985"/>
    </row>
    <row r="8986" spans="3:6" x14ac:dyDescent="0.2">
      <c r="C8986"/>
      <c r="D8986"/>
      <c r="E8986"/>
      <c r="F8986"/>
    </row>
    <row r="8987" spans="3:6" x14ac:dyDescent="0.2">
      <c r="C8987"/>
      <c r="D8987"/>
      <c r="E8987"/>
      <c r="F8987"/>
    </row>
    <row r="8988" spans="3:6" x14ac:dyDescent="0.2">
      <c r="C8988"/>
      <c r="D8988"/>
      <c r="E8988"/>
      <c r="F8988"/>
    </row>
    <row r="8989" spans="3:6" x14ac:dyDescent="0.2">
      <c r="C8989"/>
      <c r="D8989"/>
      <c r="E8989"/>
      <c r="F8989"/>
    </row>
    <row r="8990" spans="3:6" x14ac:dyDescent="0.2">
      <c r="C8990"/>
      <c r="D8990"/>
      <c r="E8990"/>
      <c r="F8990"/>
    </row>
    <row r="8991" spans="3:6" x14ac:dyDescent="0.2">
      <c r="C8991"/>
      <c r="D8991"/>
      <c r="E8991"/>
      <c r="F8991"/>
    </row>
    <row r="8992" spans="3:6" x14ac:dyDescent="0.2">
      <c r="C8992"/>
      <c r="D8992"/>
      <c r="E8992"/>
      <c r="F8992"/>
    </row>
    <row r="8993" spans="3:6" x14ac:dyDescent="0.2">
      <c r="C8993"/>
      <c r="D8993"/>
      <c r="E8993"/>
      <c r="F8993"/>
    </row>
    <row r="8994" spans="3:6" x14ac:dyDescent="0.2">
      <c r="C8994"/>
      <c r="D8994"/>
      <c r="E8994"/>
      <c r="F8994"/>
    </row>
    <row r="8995" spans="3:6" x14ac:dyDescent="0.2">
      <c r="C8995"/>
      <c r="D8995"/>
      <c r="E8995"/>
      <c r="F8995"/>
    </row>
    <row r="8996" spans="3:6" x14ac:dyDescent="0.2">
      <c r="C8996"/>
      <c r="D8996"/>
      <c r="E8996"/>
      <c r="F8996"/>
    </row>
    <row r="8997" spans="3:6" x14ac:dyDescent="0.2">
      <c r="C8997"/>
      <c r="D8997"/>
      <c r="E8997"/>
      <c r="F8997"/>
    </row>
    <row r="8998" spans="3:6" x14ac:dyDescent="0.2">
      <c r="C8998"/>
      <c r="D8998"/>
      <c r="E8998"/>
      <c r="F8998"/>
    </row>
    <row r="8999" spans="3:6" x14ac:dyDescent="0.2">
      <c r="C8999"/>
      <c r="D8999"/>
      <c r="E8999"/>
      <c r="F8999"/>
    </row>
    <row r="9000" spans="3:6" x14ac:dyDescent="0.2">
      <c r="C9000"/>
      <c r="D9000"/>
      <c r="E9000"/>
      <c r="F9000"/>
    </row>
    <row r="9001" spans="3:6" x14ac:dyDescent="0.2">
      <c r="C9001"/>
      <c r="D9001"/>
      <c r="E9001"/>
      <c r="F9001"/>
    </row>
    <row r="9002" spans="3:6" x14ac:dyDescent="0.2">
      <c r="C9002"/>
      <c r="D9002"/>
      <c r="E9002"/>
      <c r="F9002"/>
    </row>
    <row r="9003" spans="3:6" x14ac:dyDescent="0.2">
      <c r="C9003"/>
      <c r="D9003"/>
      <c r="E9003"/>
      <c r="F9003"/>
    </row>
    <row r="9004" spans="3:6" x14ac:dyDescent="0.2">
      <c r="C9004"/>
      <c r="D9004"/>
      <c r="E9004"/>
      <c r="F9004"/>
    </row>
    <row r="9005" spans="3:6" x14ac:dyDescent="0.2">
      <c r="C9005"/>
      <c r="D9005"/>
      <c r="E9005"/>
      <c r="F9005"/>
    </row>
    <row r="9006" spans="3:6" x14ac:dyDescent="0.2">
      <c r="C9006"/>
      <c r="D9006"/>
      <c r="E9006"/>
      <c r="F9006"/>
    </row>
    <row r="9007" spans="3:6" x14ac:dyDescent="0.2">
      <c r="C9007"/>
      <c r="D9007"/>
      <c r="E9007"/>
      <c r="F9007"/>
    </row>
    <row r="9008" spans="3:6" x14ac:dyDescent="0.2">
      <c r="C9008"/>
      <c r="D9008"/>
      <c r="E9008"/>
      <c r="F9008"/>
    </row>
    <row r="9009" spans="3:6" x14ac:dyDescent="0.2">
      <c r="C9009"/>
      <c r="D9009"/>
      <c r="E9009"/>
      <c r="F9009"/>
    </row>
    <row r="9010" spans="3:6" x14ac:dyDescent="0.2">
      <c r="C9010"/>
      <c r="D9010"/>
      <c r="E9010"/>
      <c r="F9010"/>
    </row>
    <row r="9011" spans="3:6" x14ac:dyDescent="0.2">
      <c r="C9011"/>
      <c r="D9011"/>
      <c r="E9011"/>
      <c r="F9011"/>
    </row>
    <row r="9012" spans="3:6" x14ac:dyDescent="0.2">
      <c r="C9012"/>
      <c r="D9012"/>
      <c r="E9012"/>
      <c r="F9012"/>
    </row>
    <row r="9013" spans="3:6" x14ac:dyDescent="0.2">
      <c r="C9013"/>
      <c r="D9013"/>
      <c r="E9013"/>
      <c r="F9013"/>
    </row>
    <row r="9014" spans="3:6" x14ac:dyDescent="0.2">
      <c r="C9014"/>
      <c r="D9014"/>
      <c r="E9014"/>
      <c r="F9014"/>
    </row>
    <row r="9015" spans="3:6" x14ac:dyDescent="0.2">
      <c r="C9015"/>
      <c r="D9015"/>
      <c r="E9015"/>
      <c r="F9015"/>
    </row>
    <row r="9016" spans="3:6" x14ac:dyDescent="0.2">
      <c r="C9016"/>
      <c r="D9016"/>
      <c r="E9016"/>
      <c r="F9016"/>
    </row>
    <row r="9017" spans="3:6" x14ac:dyDescent="0.2">
      <c r="C9017"/>
      <c r="D9017"/>
      <c r="E9017"/>
      <c r="F9017"/>
    </row>
    <row r="9018" spans="3:6" x14ac:dyDescent="0.2">
      <c r="C9018"/>
      <c r="D9018"/>
      <c r="E9018"/>
      <c r="F9018"/>
    </row>
    <row r="9019" spans="3:6" x14ac:dyDescent="0.2">
      <c r="C9019"/>
      <c r="D9019"/>
      <c r="E9019"/>
      <c r="F9019"/>
    </row>
    <row r="9020" spans="3:6" x14ac:dyDescent="0.2">
      <c r="C9020"/>
      <c r="D9020"/>
      <c r="E9020"/>
      <c r="F9020"/>
    </row>
    <row r="9021" spans="3:6" x14ac:dyDescent="0.2">
      <c r="C9021"/>
      <c r="D9021"/>
      <c r="E9021"/>
      <c r="F9021"/>
    </row>
    <row r="9022" spans="3:6" x14ac:dyDescent="0.2">
      <c r="C9022"/>
      <c r="D9022"/>
      <c r="E9022"/>
      <c r="F9022"/>
    </row>
    <row r="9023" spans="3:6" x14ac:dyDescent="0.2">
      <c r="C9023"/>
      <c r="D9023"/>
      <c r="E9023"/>
      <c r="F9023"/>
    </row>
    <row r="9024" spans="3:6" x14ac:dyDescent="0.2">
      <c r="C9024"/>
      <c r="D9024"/>
      <c r="E9024"/>
      <c r="F9024"/>
    </row>
    <row r="9025" spans="3:6" x14ac:dyDescent="0.2">
      <c r="C9025"/>
      <c r="D9025"/>
      <c r="E9025"/>
      <c r="F9025"/>
    </row>
    <row r="9026" spans="3:6" x14ac:dyDescent="0.2">
      <c r="C9026"/>
      <c r="D9026"/>
      <c r="E9026"/>
      <c r="F9026"/>
    </row>
    <row r="9027" spans="3:6" x14ac:dyDescent="0.2">
      <c r="C9027"/>
      <c r="D9027"/>
      <c r="E9027"/>
      <c r="F9027"/>
    </row>
    <row r="9028" spans="3:6" x14ac:dyDescent="0.2">
      <c r="C9028"/>
      <c r="D9028"/>
      <c r="E9028"/>
      <c r="F9028"/>
    </row>
    <row r="9029" spans="3:6" x14ac:dyDescent="0.2">
      <c r="C9029"/>
      <c r="D9029"/>
      <c r="E9029"/>
      <c r="F9029"/>
    </row>
    <row r="9030" spans="3:6" x14ac:dyDescent="0.2">
      <c r="C9030"/>
      <c r="D9030"/>
      <c r="E9030"/>
      <c r="F9030"/>
    </row>
    <row r="9031" spans="3:6" x14ac:dyDescent="0.2">
      <c r="C9031"/>
      <c r="D9031"/>
      <c r="E9031"/>
      <c r="F9031"/>
    </row>
    <row r="9032" spans="3:6" x14ac:dyDescent="0.2">
      <c r="C9032"/>
      <c r="D9032"/>
      <c r="E9032"/>
      <c r="F9032"/>
    </row>
    <row r="9033" spans="3:6" x14ac:dyDescent="0.2">
      <c r="C9033"/>
      <c r="D9033"/>
      <c r="E9033"/>
      <c r="F9033"/>
    </row>
    <row r="9034" spans="3:6" x14ac:dyDescent="0.2">
      <c r="C9034"/>
      <c r="D9034"/>
      <c r="E9034"/>
      <c r="F9034"/>
    </row>
    <row r="9035" spans="3:6" x14ac:dyDescent="0.2">
      <c r="C9035"/>
      <c r="D9035"/>
      <c r="E9035"/>
      <c r="F9035"/>
    </row>
    <row r="9036" spans="3:6" x14ac:dyDescent="0.2">
      <c r="C9036"/>
      <c r="D9036"/>
      <c r="E9036"/>
      <c r="F9036"/>
    </row>
    <row r="9037" spans="3:6" x14ac:dyDescent="0.2">
      <c r="C9037"/>
      <c r="D9037"/>
      <c r="E9037"/>
      <c r="F9037"/>
    </row>
    <row r="9038" spans="3:6" x14ac:dyDescent="0.2">
      <c r="C9038"/>
      <c r="D9038"/>
      <c r="E9038"/>
      <c r="F9038"/>
    </row>
    <row r="9039" spans="3:6" x14ac:dyDescent="0.2">
      <c r="C9039"/>
      <c r="D9039"/>
      <c r="E9039"/>
      <c r="F9039"/>
    </row>
    <row r="9040" spans="3:6" x14ac:dyDescent="0.2">
      <c r="C9040"/>
      <c r="D9040"/>
      <c r="E9040"/>
      <c r="F9040"/>
    </row>
    <row r="9041" spans="3:6" x14ac:dyDescent="0.2">
      <c r="C9041"/>
      <c r="D9041"/>
      <c r="E9041"/>
      <c r="F9041"/>
    </row>
    <row r="9042" spans="3:6" x14ac:dyDescent="0.2">
      <c r="C9042"/>
      <c r="D9042"/>
      <c r="E9042"/>
      <c r="F9042"/>
    </row>
    <row r="9043" spans="3:6" x14ac:dyDescent="0.2">
      <c r="C9043"/>
      <c r="D9043"/>
      <c r="E9043"/>
      <c r="F9043"/>
    </row>
    <row r="9044" spans="3:6" x14ac:dyDescent="0.2">
      <c r="C9044"/>
      <c r="D9044"/>
      <c r="E9044"/>
      <c r="F9044"/>
    </row>
    <row r="9045" spans="3:6" x14ac:dyDescent="0.2">
      <c r="C9045"/>
      <c r="D9045"/>
      <c r="E9045"/>
      <c r="F9045"/>
    </row>
    <row r="9046" spans="3:6" x14ac:dyDescent="0.2">
      <c r="C9046"/>
      <c r="D9046"/>
      <c r="E9046"/>
      <c r="F9046"/>
    </row>
    <row r="9047" spans="3:6" x14ac:dyDescent="0.2">
      <c r="C9047"/>
      <c r="D9047"/>
      <c r="E9047"/>
      <c r="F9047"/>
    </row>
    <row r="9048" spans="3:6" x14ac:dyDescent="0.2">
      <c r="C9048"/>
      <c r="D9048"/>
      <c r="E9048"/>
      <c r="F9048"/>
    </row>
    <row r="9049" spans="3:6" x14ac:dyDescent="0.2">
      <c r="C9049"/>
      <c r="D9049"/>
      <c r="E9049"/>
      <c r="F9049"/>
    </row>
    <row r="9050" spans="3:6" x14ac:dyDescent="0.2">
      <c r="C9050"/>
      <c r="D9050"/>
      <c r="E9050"/>
      <c r="F9050"/>
    </row>
    <row r="9051" spans="3:6" x14ac:dyDescent="0.2">
      <c r="C9051"/>
      <c r="D9051"/>
      <c r="E9051"/>
      <c r="F9051"/>
    </row>
    <row r="9052" spans="3:6" x14ac:dyDescent="0.2">
      <c r="C9052"/>
      <c r="D9052"/>
      <c r="E9052"/>
      <c r="F9052"/>
    </row>
    <row r="9053" spans="3:6" x14ac:dyDescent="0.2">
      <c r="C9053"/>
      <c r="D9053"/>
      <c r="E9053"/>
      <c r="F9053"/>
    </row>
    <row r="9054" spans="3:6" x14ac:dyDescent="0.2">
      <c r="C9054"/>
      <c r="D9054"/>
      <c r="E9054"/>
      <c r="F9054"/>
    </row>
    <row r="9055" spans="3:6" x14ac:dyDescent="0.2">
      <c r="C9055"/>
      <c r="D9055"/>
      <c r="E9055"/>
      <c r="F9055"/>
    </row>
    <row r="9056" spans="3:6" x14ac:dyDescent="0.2">
      <c r="C9056"/>
      <c r="D9056"/>
      <c r="E9056"/>
      <c r="F9056"/>
    </row>
    <row r="9057" spans="3:6" x14ac:dyDescent="0.2">
      <c r="C9057"/>
      <c r="D9057"/>
      <c r="E9057"/>
      <c r="F9057"/>
    </row>
    <row r="9058" spans="3:6" x14ac:dyDescent="0.2">
      <c r="C9058"/>
      <c r="D9058"/>
      <c r="E9058"/>
      <c r="F9058"/>
    </row>
    <row r="9059" spans="3:6" x14ac:dyDescent="0.2">
      <c r="C9059"/>
      <c r="D9059"/>
      <c r="E9059"/>
      <c r="F9059"/>
    </row>
    <row r="9060" spans="3:6" x14ac:dyDescent="0.2">
      <c r="C9060"/>
      <c r="D9060"/>
      <c r="E9060"/>
      <c r="F9060"/>
    </row>
    <row r="9061" spans="3:6" x14ac:dyDescent="0.2">
      <c r="C9061"/>
      <c r="D9061"/>
      <c r="E9061"/>
      <c r="F9061"/>
    </row>
    <row r="9062" spans="3:6" x14ac:dyDescent="0.2">
      <c r="C9062"/>
      <c r="D9062"/>
      <c r="E9062"/>
      <c r="F9062"/>
    </row>
    <row r="9063" spans="3:6" x14ac:dyDescent="0.2">
      <c r="C9063"/>
      <c r="D9063"/>
      <c r="E9063"/>
      <c r="F9063"/>
    </row>
    <row r="9064" spans="3:6" x14ac:dyDescent="0.2">
      <c r="C9064"/>
      <c r="D9064"/>
      <c r="E9064"/>
      <c r="F9064"/>
    </row>
    <row r="9065" spans="3:6" x14ac:dyDescent="0.2">
      <c r="C9065"/>
      <c r="D9065"/>
      <c r="E9065"/>
      <c r="F9065"/>
    </row>
    <row r="9066" spans="3:6" x14ac:dyDescent="0.2">
      <c r="C9066"/>
      <c r="D9066"/>
      <c r="E9066"/>
      <c r="F9066"/>
    </row>
    <row r="9067" spans="3:6" x14ac:dyDescent="0.2">
      <c r="C9067"/>
      <c r="D9067"/>
      <c r="E9067"/>
      <c r="F9067"/>
    </row>
    <row r="9068" spans="3:6" x14ac:dyDescent="0.2">
      <c r="C9068"/>
      <c r="D9068"/>
      <c r="E9068"/>
      <c r="F9068"/>
    </row>
    <row r="9069" spans="3:6" x14ac:dyDescent="0.2">
      <c r="C9069"/>
      <c r="D9069"/>
      <c r="E9069"/>
      <c r="F9069"/>
    </row>
    <row r="9070" spans="3:6" x14ac:dyDescent="0.2">
      <c r="C9070"/>
      <c r="D9070"/>
      <c r="E9070"/>
      <c r="F9070"/>
    </row>
    <row r="9071" spans="3:6" x14ac:dyDescent="0.2">
      <c r="C9071"/>
      <c r="D9071"/>
      <c r="E9071"/>
      <c r="F9071"/>
    </row>
    <row r="9072" spans="3:6" x14ac:dyDescent="0.2">
      <c r="C9072"/>
      <c r="D9072"/>
      <c r="E9072"/>
      <c r="F9072"/>
    </row>
    <row r="9073" spans="3:6" x14ac:dyDescent="0.2">
      <c r="C9073"/>
      <c r="D9073"/>
      <c r="E9073"/>
      <c r="F9073"/>
    </row>
    <row r="9074" spans="3:6" x14ac:dyDescent="0.2">
      <c r="C9074"/>
      <c r="D9074"/>
      <c r="E9074"/>
      <c r="F9074"/>
    </row>
    <row r="9075" spans="3:6" x14ac:dyDescent="0.2">
      <c r="C9075"/>
      <c r="D9075"/>
      <c r="E9075"/>
      <c r="F9075"/>
    </row>
    <row r="9076" spans="3:6" x14ac:dyDescent="0.2">
      <c r="C9076"/>
      <c r="D9076"/>
      <c r="E9076"/>
      <c r="F9076"/>
    </row>
    <row r="9077" spans="3:6" x14ac:dyDescent="0.2">
      <c r="C9077"/>
      <c r="D9077"/>
      <c r="E9077"/>
      <c r="F9077"/>
    </row>
    <row r="9078" spans="3:6" x14ac:dyDescent="0.2">
      <c r="C9078"/>
      <c r="D9078"/>
      <c r="E9078"/>
      <c r="F9078"/>
    </row>
    <row r="9079" spans="3:6" x14ac:dyDescent="0.2">
      <c r="C9079"/>
      <c r="D9079"/>
      <c r="E9079"/>
      <c r="F9079"/>
    </row>
    <row r="9080" spans="3:6" x14ac:dyDescent="0.2">
      <c r="C9080"/>
      <c r="D9080"/>
      <c r="E9080"/>
      <c r="F9080"/>
    </row>
    <row r="9081" spans="3:6" x14ac:dyDescent="0.2">
      <c r="C9081"/>
      <c r="D9081"/>
      <c r="E9081"/>
      <c r="F9081"/>
    </row>
    <row r="9082" spans="3:6" x14ac:dyDescent="0.2">
      <c r="C9082"/>
      <c r="D9082"/>
      <c r="E9082"/>
      <c r="F9082"/>
    </row>
    <row r="9083" spans="3:6" x14ac:dyDescent="0.2">
      <c r="C9083"/>
      <c r="D9083"/>
      <c r="E9083"/>
      <c r="F9083"/>
    </row>
    <row r="9084" spans="3:6" x14ac:dyDescent="0.2">
      <c r="C9084"/>
      <c r="D9084"/>
      <c r="E9084"/>
      <c r="F9084"/>
    </row>
    <row r="9085" spans="3:6" x14ac:dyDescent="0.2">
      <c r="C9085"/>
      <c r="D9085"/>
      <c r="E9085"/>
      <c r="F9085"/>
    </row>
    <row r="9086" spans="3:6" x14ac:dyDescent="0.2">
      <c r="C9086"/>
      <c r="D9086"/>
      <c r="E9086"/>
      <c r="F9086"/>
    </row>
    <row r="9087" spans="3:6" x14ac:dyDescent="0.2">
      <c r="C9087"/>
      <c r="D9087"/>
      <c r="E9087"/>
      <c r="F9087"/>
    </row>
    <row r="9088" spans="3:6" x14ac:dyDescent="0.2">
      <c r="C9088"/>
      <c r="D9088"/>
      <c r="E9088"/>
      <c r="F9088"/>
    </row>
    <row r="9089" spans="3:6" x14ac:dyDescent="0.2">
      <c r="C9089"/>
      <c r="D9089"/>
      <c r="E9089"/>
      <c r="F9089"/>
    </row>
    <row r="9090" spans="3:6" x14ac:dyDescent="0.2">
      <c r="C9090"/>
      <c r="D9090"/>
      <c r="E9090"/>
      <c r="F9090"/>
    </row>
    <row r="9091" spans="3:6" x14ac:dyDescent="0.2">
      <c r="C9091"/>
      <c r="D9091"/>
      <c r="E9091"/>
      <c r="F9091"/>
    </row>
    <row r="9092" spans="3:6" x14ac:dyDescent="0.2">
      <c r="C9092"/>
      <c r="D9092"/>
      <c r="E9092"/>
      <c r="F9092"/>
    </row>
    <row r="9093" spans="3:6" x14ac:dyDescent="0.2">
      <c r="C9093"/>
      <c r="D9093"/>
      <c r="E9093"/>
      <c r="F9093"/>
    </row>
    <row r="9094" spans="3:6" x14ac:dyDescent="0.2">
      <c r="C9094"/>
      <c r="D9094"/>
      <c r="E9094"/>
      <c r="F9094"/>
    </row>
    <row r="9095" spans="3:6" x14ac:dyDescent="0.2">
      <c r="C9095"/>
      <c r="D9095"/>
      <c r="E9095"/>
      <c r="F9095"/>
    </row>
    <row r="9096" spans="3:6" x14ac:dyDescent="0.2">
      <c r="C9096"/>
      <c r="D9096"/>
      <c r="E9096"/>
      <c r="F9096"/>
    </row>
    <row r="9097" spans="3:6" x14ac:dyDescent="0.2">
      <c r="C9097"/>
      <c r="D9097"/>
      <c r="E9097"/>
      <c r="F9097"/>
    </row>
    <row r="9098" spans="3:6" x14ac:dyDescent="0.2">
      <c r="C9098"/>
      <c r="D9098"/>
      <c r="E9098"/>
      <c r="F9098"/>
    </row>
    <row r="9099" spans="3:6" x14ac:dyDescent="0.2">
      <c r="C9099"/>
      <c r="D9099"/>
      <c r="E9099"/>
      <c r="F9099"/>
    </row>
    <row r="9100" spans="3:6" x14ac:dyDescent="0.2">
      <c r="C9100"/>
      <c r="D9100"/>
      <c r="E9100"/>
      <c r="F9100"/>
    </row>
    <row r="9101" spans="3:6" x14ac:dyDescent="0.2">
      <c r="C9101"/>
      <c r="D9101"/>
      <c r="E9101"/>
      <c r="F9101"/>
    </row>
    <row r="9102" spans="3:6" x14ac:dyDescent="0.2">
      <c r="C9102"/>
      <c r="D9102"/>
      <c r="E9102"/>
      <c r="F9102"/>
    </row>
    <row r="9103" spans="3:6" x14ac:dyDescent="0.2">
      <c r="C9103"/>
      <c r="D9103"/>
      <c r="E9103"/>
      <c r="F9103"/>
    </row>
    <row r="9104" spans="3:6" x14ac:dyDescent="0.2">
      <c r="C9104"/>
      <c r="D9104"/>
      <c r="E9104"/>
      <c r="F9104"/>
    </row>
    <row r="9105" spans="3:6" x14ac:dyDescent="0.2">
      <c r="C9105"/>
      <c r="D9105"/>
      <c r="E9105"/>
      <c r="F9105"/>
    </row>
    <row r="9106" spans="3:6" x14ac:dyDescent="0.2">
      <c r="C9106"/>
      <c r="D9106"/>
      <c r="E9106"/>
      <c r="F9106"/>
    </row>
    <row r="9107" spans="3:6" x14ac:dyDescent="0.2">
      <c r="C9107"/>
      <c r="D9107"/>
      <c r="E9107"/>
      <c r="F9107"/>
    </row>
    <row r="9108" spans="3:6" x14ac:dyDescent="0.2">
      <c r="C9108"/>
      <c r="D9108"/>
      <c r="E9108"/>
      <c r="F9108"/>
    </row>
    <row r="9109" spans="3:6" x14ac:dyDescent="0.2">
      <c r="C9109"/>
      <c r="D9109"/>
      <c r="E9109"/>
      <c r="F9109"/>
    </row>
    <row r="9110" spans="3:6" x14ac:dyDescent="0.2">
      <c r="C9110"/>
      <c r="D9110"/>
      <c r="E9110"/>
      <c r="F9110"/>
    </row>
    <row r="9111" spans="3:6" x14ac:dyDescent="0.2">
      <c r="C9111"/>
      <c r="D9111"/>
      <c r="E9111"/>
      <c r="F9111"/>
    </row>
    <row r="9112" spans="3:6" x14ac:dyDescent="0.2">
      <c r="C9112"/>
      <c r="D9112"/>
      <c r="E9112"/>
      <c r="F9112"/>
    </row>
    <row r="9113" spans="3:6" x14ac:dyDescent="0.2">
      <c r="C9113"/>
      <c r="D9113"/>
      <c r="E9113"/>
      <c r="F9113"/>
    </row>
    <row r="9114" spans="3:6" x14ac:dyDescent="0.2">
      <c r="C9114"/>
      <c r="D9114"/>
      <c r="E9114"/>
      <c r="F9114"/>
    </row>
    <row r="9115" spans="3:6" x14ac:dyDescent="0.2">
      <c r="C9115"/>
      <c r="D9115"/>
      <c r="E9115"/>
      <c r="F9115"/>
    </row>
    <row r="9116" spans="3:6" x14ac:dyDescent="0.2">
      <c r="C9116"/>
      <c r="D9116"/>
      <c r="E9116"/>
      <c r="F9116"/>
    </row>
    <row r="9117" spans="3:6" x14ac:dyDescent="0.2">
      <c r="C9117"/>
      <c r="D9117"/>
      <c r="E9117"/>
      <c r="F9117"/>
    </row>
    <row r="9118" spans="3:6" x14ac:dyDescent="0.2">
      <c r="C9118"/>
      <c r="D9118"/>
      <c r="E9118"/>
      <c r="F9118"/>
    </row>
    <row r="9119" spans="3:6" x14ac:dyDescent="0.2">
      <c r="C9119"/>
      <c r="D9119"/>
      <c r="E9119"/>
      <c r="F9119"/>
    </row>
    <row r="9120" spans="3:6" x14ac:dyDescent="0.2">
      <c r="C9120"/>
      <c r="D9120"/>
      <c r="E9120"/>
      <c r="F9120"/>
    </row>
    <row r="9121" spans="3:6" x14ac:dyDescent="0.2">
      <c r="C9121"/>
      <c r="D9121"/>
      <c r="E9121"/>
      <c r="F9121"/>
    </row>
    <row r="9122" spans="3:6" x14ac:dyDescent="0.2">
      <c r="C9122"/>
      <c r="D9122"/>
      <c r="E9122"/>
      <c r="F9122"/>
    </row>
    <row r="9123" spans="3:6" x14ac:dyDescent="0.2">
      <c r="C9123"/>
      <c r="D9123"/>
      <c r="E9123"/>
      <c r="F9123"/>
    </row>
    <row r="9124" spans="3:6" x14ac:dyDescent="0.2">
      <c r="C9124"/>
      <c r="D9124"/>
      <c r="E9124"/>
      <c r="F9124"/>
    </row>
    <row r="9125" spans="3:6" x14ac:dyDescent="0.2">
      <c r="C9125"/>
      <c r="D9125"/>
      <c r="E9125"/>
      <c r="F9125"/>
    </row>
    <row r="9126" spans="3:6" x14ac:dyDescent="0.2">
      <c r="C9126"/>
      <c r="D9126"/>
      <c r="E9126"/>
      <c r="F9126"/>
    </row>
    <row r="9127" spans="3:6" x14ac:dyDescent="0.2">
      <c r="C9127"/>
      <c r="D9127"/>
      <c r="E9127"/>
      <c r="F9127"/>
    </row>
    <row r="9128" spans="3:6" x14ac:dyDescent="0.2">
      <c r="C9128"/>
      <c r="D9128"/>
      <c r="E9128"/>
      <c r="F9128"/>
    </row>
    <row r="9129" spans="3:6" x14ac:dyDescent="0.2">
      <c r="C9129"/>
      <c r="D9129"/>
      <c r="E9129"/>
      <c r="F9129"/>
    </row>
    <row r="9130" spans="3:6" x14ac:dyDescent="0.2">
      <c r="C9130"/>
      <c r="D9130"/>
      <c r="E9130"/>
      <c r="F9130"/>
    </row>
    <row r="9131" spans="3:6" x14ac:dyDescent="0.2">
      <c r="C9131"/>
      <c r="D9131"/>
      <c r="E9131"/>
      <c r="F9131"/>
    </row>
    <row r="9132" spans="3:6" x14ac:dyDescent="0.2">
      <c r="C9132"/>
      <c r="D9132"/>
      <c r="E9132"/>
      <c r="F9132"/>
    </row>
    <row r="9133" spans="3:6" x14ac:dyDescent="0.2">
      <c r="C9133"/>
      <c r="D9133"/>
      <c r="E9133"/>
      <c r="F9133"/>
    </row>
    <row r="9134" spans="3:6" x14ac:dyDescent="0.2">
      <c r="C9134"/>
      <c r="D9134"/>
      <c r="E9134"/>
      <c r="F9134"/>
    </row>
    <row r="9135" spans="3:6" x14ac:dyDescent="0.2">
      <c r="C9135"/>
      <c r="D9135"/>
      <c r="E9135"/>
      <c r="F9135"/>
    </row>
    <row r="9136" spans="3:6" x14ac:dyDescent="0.2">
      <c r="C9136"/>
      <c r="D9136"/>
      <c r="E9136"/>
      <c r="F9136"/>
    </row>
    <row r="9137" spans="3:6" x14ac:dyDescent="0.2">
      <c r="C9137"/>
      <c r="D9137"/>
      <c r="E9137"/>
      <c r="F9137"/>
    </row>
    <row r="9138" spans="3:6" x14ac:dyDescent="0.2">
      <c r="C9138"/>
      <c r="D9138"/>
      <c r="E9138"/>
      <c r="F9138"/>
    </row>
    <row r="9139" spans="3:6" x14ac:dyDescent="0.2">
      <c r="C9139"/>
      <c r="D9139"/>
      <c r="E9139"/>
      <c r="F9139"/>
    </row>
    <row r="9140" spans="3:6" x14ac:dyDescent="0.2">
      <c r="C9140"/>
      <c r="D9140"/>
      <c r="E9140"/>
      <c r="F9140"/>
    </row>
    <row r="9141" spans="3:6" x14ac:dyDescent="0.2">
      <c r="C9141"/>
      <c r="D9141"/>
      <c r="E9141"/>
      <c r="F9141"/>
    </row>
    <row r="9142" spans="3:6" x14ac:dyDescent="0.2">
      <c r="C9142"/>
      <c r="D9142"/>
      <c r="E9142"/>
      <c r="F9142"/>
    </row>
    <row r="9143" spans="3:6" x14ac:dyDescent="0.2">
      <c r="C9143"/>
      <c r="D9143"/>
      <c r="E9143"/>
      <c r="F9143"/>
    </row>
    <row r="9144" spans="3:6" x14ac:dyDescent="0.2">
      <c r="C9144"/>
      <c r="D9144"/>
      <c r="E9144"/>
      <c r="F9144"/>
    </row>
    <row r="9145" spans="3:6" x14ac:dyDescent="0.2">
      <c r="C9145"/>
      <c r="D9145"/>
      <c r="E9145"/>
      <c r="F9145"/>
    </row>
    <row r="9146" spans="3:6" x14ac:dyDescent="0.2">
      <c r="C9146"/>
      <c r="D9146"/>
      <c r="E9146"/>
      <c r="F9146"/>
    </row>
    <row r="9147" spans="3:6" x14ac:dyDescent="0.2">
      <c r="C9147"/>
      <c r="D9147"/>
      <c r="E9147"/>
      <c r="F9147"/>
    </row>
    <row r="9148" spans="3:6" x14ac:dyDescent="0.2">
      <c r="C9148"/>
      <c r="D9148"/>
      <c r="E9148"/>
      <c r="F9148"/>
    </row>
    <row r="9149" spans="3:6" x14ac:dyDescent="0.2">
      <c r="C9149"/>
      <c r="D9149"/>
      <c r="E9149"/>
      <c r="F9149"/>
    </row>
    <row r="9150" spans="3:6" x14ac:dyDescent="0.2">
      <c r="C9150"/>
      <c r="D9150"/>
      <c r="E9150"/>
      <c r="F9150"/>
    </row>
    <row r="9151" spans="3:6" x14ac:dyDescent="0.2">
      <c r="C9151"/>
      <c r="D9151"/>
      <c r="E9151"/>
      <c r="F9151"/>
    </row>
    <row r="9152" spans="3:6" x14ac:dyDescent="0.2">
      <c r="C9152"/>
      <c r="D9152"/>
      <c r="E9152"/>
      <c r="F9152"/>
    </row>
    <row r="9153" spans="3:6" x14ac:dyDescent="0.2">
      <c r="C9153"/>
      <c r="D9153"/>
      <c r="E9153"/>
      <c r="F9153"/>
    </row>
    <row r="9154" spans="3:6" x14ac:dyDescent="0.2">
      <c r="C9154"/>
      <c r="D9154"/>
      <c r="E9154"/>
      <c r="F9154"/>
    </row>
    <row r="9155" spans="3:6" x14ac:dyDescent="0.2">
      <c r="C9155"/>
      <c r="D9155"/>
      <c r="E9155"/>
      <c r="F9155"/>
    </row>
    <row r="9156" spans="3:6" x14ac:dyDescent="0.2">
      <c r="C9156"/>
      <c r="D9156"/>
      <c r="E9156"/>
      <c r="F9156"/>
    </row>
    <row r="9157" spans="3:6" x14ac:dyDescent="0.2">
      <c r="C9157"/>
      <c r="D9157"/>
      <c r="E9157"/>
      <c r="F9157"/>
    </row>
    <row r="9158" spans="3:6" x14ac:dyDescent="0.2">
      <c r="C9158"/>
      <c r="D9158"/>
      <c r="E9158"/>
      <c r="F9158"/>
    </row>
    <row r="9159" spans="3:6" x14ac:dyDescent="0.2">
      <c r="C9159"/>
      <c r="D9159"/>
      <c r="E9159"/>
      <c r="F9159"/>
    </row>
    <row r="9160" spans="3:6" x14ac:dyDescent="0.2">
      <c r="C9160"/>
      <c r="D9160"/>
      <c r="E9160"/>
      <c r="F9160"/>
    </row>
    <row r="9161" spans="3:6" x14ac:dyDescent="0.2">
      <c r="C9161"/>
      <c r="D9161"/>
      <c r="E9161"/>
      <c r="F9161"/>
    </row>
    <row r="9162" spans="3:6" x14ac:dyDescent="0.2">
      <c r="C9162"/>
      <c r="D9162"/>
      <c r="E9162"/>
      <c r="F9162"/>
    </row>
    <row r="9163" spans="3:6" x14ac:dyDescent="0.2">
      <c r="C9163"/>
      <c r="D9163"/>
      <c r="E9163"/>
      <c r="F9163"/>
    </row>
    <row r="9164" spans="3:6" x14ac:dyDescent="0.2">
      <c r="C9164"/>
      <c r="D9164"/>
      <c r="E9164"/>
      <c r="F9164"/>
    </row>
    <row r="9165" spans="3:6" x14ac:dyDescent="0.2">
      <c r="C9165"/>
      <c r="D9165"/>
      <c r="E9165"/>
      <c r="F9165"/>
    </row>
    <row r="9166" spans="3:6" x14ac:dyDescent="0.2">
      <c r="C9166"/>
      <c r="D9166"/>
      <c r="E9166"/>
      <c r="F9166"/>
    </row>
    <row r="9167" spans="3:6" x14ac:dyDescent="0.2">
      <c r="C9167"/>
      <c r="D9167"/>
      <c r="E9167"/>
      <c r="F9167"/>
    </row>
    <row r="9168" spans="3:6" x14ac:dyDescent="0.2">
      <c r="C9168"/>
      <c r="D9168"/>
      <c r="E9168"/>
      <c r="F9168"/>
    </row>
    <row r="9169" spans="3:6" x14ac:dyDescent="0.2">
      <c r="C9169"/>
      <c r="D9169"/>
      <c r="E9169"/>
      <c r="F9169"/>
    </row>
    <row r="9170" spans="3:6" x14ac:dyDescent="0.2">
      <c r="C9170"/>
      <c r="D9170"/>
      <c r="E9170"/>
      <c r="F9170"/>
    </row>
    <row r="9171" spans="3:6" x14ac:dyDescent="0.2">
      <c r="C9171"/>
      <c r="D9171"/>
      <c r="E9171"/>
      <c r="F9171"/>
    </row>
    <row r="9172" spans="3:6" x14ac:dyDescent="0.2">
      <c r="C9172"/>
      <c r="D9172"/>
      <c r="E9172"/>
      <c r="F9172"/>
    </row>
    <row r="9173" spans="3:6" x14ac:dyDescent="0.2">
      <c r="C9173"/>
      <c r="D9173"/>
      <c r="E9173"/>
      <c r="F9173"/>
    </row>
    <row r="9174" spans="3:6" x14ac:dyDescent="0.2">
      <c r="C9174"/>
      <c r="D9174"/>
      <c r="E9174"/>
      <c r="F9174"/>
    </row>
    <row r="9175" spans="3:6" x14ac:dyDescent="0.2">
      <c r="C9175"/>
      <c r="D9175"/>
      <c r="E9175"/>
      <c r="F9175"/>
    </row>
    <row r="9176" spans="3:6" x14ac:dyDescent="0.2">
      <c r="C9176"/>
      <c r="D9176"/>
      <c r="E9176"/>
      <c r="F9176"/>
    </row>
    <row r="9177" spans="3:6" x14ac:dyDescent="0.2">
      <c r="C9177"/>
      <c r="D9177"/>
      <c r="E9177"/>
      <c r="F9177"/>
    </row>
    <row r="9178" spans="3:6" x14ac:dyDescent="0.2">
      <c r="C9178"/>
      <c r="D9178"/>
      <c r="E9178"/>
      <c r="F9178"/>
    </row>
    <row r="9179" spans="3:6" x14ac:dyDescent="0.2">
      <c r="C9179"/>
      <c r="D9179"/>
      <c r="E9179"/>
      <c r="F9179"/>
    </row>
    <row r="9180" spans="3:6" x14ac:dyDescent="0.2">
      <c r="C9180"/>
      <c r="D9180"/>
      <c r="E9180"/>
      <c r="F9180"/>
    </row>
    <row r="9181" spans="3:6" x14ac:dyDescent="0.2">
      <c r="C9181"/>
      <c r="D9181"/>
      <c r="E9181"/>
      <c r="F9181"/>
    </row>
    <row r="9182" spans="3:6" x14ac:dyDescent="0.2">
      <c r="C9182"/>
      <c r="D9182"/>
      <c r="E9182"/>
      <c r="F9182"/>
    </row>
    <row r="9183" spans="3:6" x14ac:dyDescent="0.2">
      <c r="C9183"/>
      <c r="D9183"/>
      <c r="E9183"/>
      <c r="F9183"/>
    </row>
    <row r="9184" spans="3:6" x14ac:dyDescent="0.2">
      <c r="C9184"/>
      <c r="D9184"/>
      <c r="E9184"/>
      <c r="F9184"/>
    </row>
    <row r="9185" spans="3:6" x14ac:dyDescent="0.2">
      <c r="C9185"/>
      <c r="D9185"/>
      <c r="E9185"/>
      <c r="F9185"/>
    </row>
    <row r="9186" spans="3:6" x14ac:dyDescent="0.2">
      <c r="C9186"/>
      <c r="D9186"/>
      <c r="E9186"/>
      <c r="F9186"/>
    </row>
    <row r="9187" spans="3:6" x14ac:dyDescent="0.2">
      <c r="C9187"/>
      <c r="D9187"/>
      <c r="E9187"/>
      <c r="F9187"/>
    </row>
    <row r="9188" spans="3:6" x14ac:dyDescent="0.2">
      <c r="C9188"/>
      <c r="D9188"/>
      <c r="E9188"/>
      <c r="F9188"/>
    </row>
    <row r="9189" spans="3:6" x14ac:dyDescent="0.2">
      <c r="C9189"/>
      <c r="D9189"/>
      <c r="E9189"/>
      <c r="F9189"/>
    </row>
    <row r="9190" spans="3:6" x14ac:dyDescent="0.2">
      <c r="C9190"/>
      <c r="D9190"/>
      <c r="E9190"/>
      <c r="F9190"/>
    </row>
    <row r="9191" spans="3:6" x14ac:dyDescent="0.2">
      <c r="C9191"/>
      <c r="D9191"/>
      <c r="E9191"/>
      <c r="F9191"/>
    </row>
    <row r="9192" spans="3:6" x14ac:dyDescent="0.2">
      <c r="C9192"/>
      <c r="D9192"/>
      <c r="E9192"/>
      <c r="F9192"/>
    </row>
    <row r="9193" spans="3:6" x14ac:dyDescent="0.2">
      <c r="C9193"/>
      <c r="D9193"/>
      <c r="E9193"/>
      <c r="F9193"/>
    </row>
    <row r="9194" spans="3:6" x14ac:dyDescent="0.2">
      <c r="C9194"/>
      <c r="D9194"/>
      <c r="E9194"/>
      <c r="F9194"/>
    </row>
    <row r="9195" spans="3:6" x14ac:dyDescent="0.2">
      <c r="C9195"/>
      <c r="D9195"/>
      <c r="E9195"/>
      <c r="F9195"/>
    </row>
    <row r="9196" spans="3:6" x14ac:dyDescent="0.2">
      <c r="C9196"/>
      <c r="D9196"/>
      <c r="E9196"/>
      <c r="F9196"/>
    </row>
    <row r="9197" spans="3:6" x14ac:dyDescent="0.2">
      <c r="C9197"/>
      <c r="D9197"/>
      <c r="E9197"/>
      <c r="F9197"/>
    </row>
    <row r="9198" spans="3:6" x14ac:dyDescent="0.2">
      <c r="C9198"/>
      <c r="D9198"/>
      <c r="E9198"/>
      <c r="F9198"/>
    </row>
    <row r="9199" spans="3:6" x14ac:dyDescent="0.2">
      <c r="C9199"/>
      <c r="D9199"/>
      <c r="E9199"/>
      <c r="F9199"/>
    </row>
    <row r="9200" spans="3:6" x14ac:dyDescent="0.2">
      <c r="C9200"/>
      <c r="D9200"/>
      <c r="E9200"/>
      <c r="F9200"/>
    </row>
    <row r="9201" spans="3:6" x14ac:dyDescent="0.2">
      <c r="C9201"/>
      <c r="D9201"/>
      <c r="E9201"/>
      <c r="F9201"/>
    </row>
    <row r="9202" spans="3:6" x14ac:dyDescent="0.2">
      <c r="C9202"/>
      <c r="D9202"/>
      <c r="E9202"/>
      <c r="F9202"/>
    </row>
    <row r="9203" spans="3:6" x14ac:dyDescent="0.2">
      <c r="C9203"/>
      <c r="D9203"/>
      <c r="E9203"/>
      <c r="F9203"/>
    </row>
    <row r="9204" spans="3:6" x14ac:dyDescent="0.2">
      <c r="C9204"/>
      <c r="D9204"/>
      <c r="E9204"/>
      <c r="F9204"/>
    </row>
    <row r="9205" spans="3:6" x14ac:dyDescent="0.2">
      <c r="C9205"/>
      <c r="D9205"/>
      <c r="E9205"/>
      <c r="F9205"/>
    </row>
    <row r="9206" spans="3:6" x14ac:dyDescent="0.2">
      <c r="C9206"/>
      <c r="D9206"/>
      <c r="E9206"/>
      <c r="F9206"/>
    </row>
    <row r="9207" spans="3:6" x14ac:dyDescent="0.2">
      <c r="C9207"/>
      <c r="D9207"/>
      <c r="E9207"/>
      <c r="F9207"/>
    </row>
    <row r="9208" spans="3:6" x14ac:dyDescent="0.2">
      <c r="C9208"/>
      <c r="D9208"/>
      <c r="E9208"/>
      <c r="F9208"/>
    </row>
    <row r="9209" spans="3:6" x14ac:dyDescent="0.2">
      <c r="C9209"/>
      <c r="D9209"/>
      <c r="E9209"/>
      <c r="F9209"/>
    </row>
    <row r="9210" spans="3:6" x14ac:dyDescent="0.2">
      <c r="C9210"/>
      <c r="D9210"/>
      <c r="E9210"/>
      <c r="F9210"/>
    </row>
    <row r="9211" spans="3:6" x14ac:dyDescent="0.2">
      <c r="C9211"/>
      <c r="D9211"/>
      <c r="E9211"/>
      <c r="F9211"/>
    </row>
    <row r="9212" spans="3:6" x14ac:dyDescent="0.2">
      <c r="C9212"/>
      <c r="D9212"/>
      <c r="E9212"/>
      <c r="F9212"/>
    </row>
    <row r="9213" spans="3:6" x14ac:dyDescent="0.2">
      <c r="C9213"/>
      <c r="D9213"/>
      <c r="E9213"/>
      <c r="F9213"/>
    </row>
    <row r="9214" spans="3:6" x14ac:dyDescent="0.2">
      <c r="C9214"/>
      <c r="D9214"/>
      <c r="E9214"/>
      <c r="F9214"/>
    </row>
    <row r="9215" spans="3:6" x14ac:dyDescent="0.2">
      <c r="C9215"/>
      <c r="D9215"/>
      <c r="E9215"/>
      <c r="F9215"/>
    </row>
    <row r="9216" spans="3:6" x14ac:dyDescent="0.2">
      <c r="C9216"/>
      <c r="D9216"/>
      <c r="E9216"/>
      <c r="F9216"/>
    </row>
    <row r="9217" spans="3:6" x14ac:dyDescent="0.2">
      <c r="C9217"/>
      <c r="D9217"/>
      <c r="E9217"/>
      <c r="F9217"/>
    </row>
    <row r="9218" spans="3:6" x14ac:dyDescent="0.2">
      <c r="C9218"/>
      <c r="D9218"/>
      <c r="E9218"/>
      <c r="F9218"/>
    </row>
    <row r="9219" spans="3:6" x14ac:dyDescent="0.2">
      <c r="C9219"/>
      <c r="D9219"/>
      <c r="E9219"/>
      <c r="F9219"/>
    </row>
    <row r="9220" spans="3:6" x14ac:dyDescent="0.2">
      <c r="C9220"/>
      <c r="D9220"/>
      <c r="E9220"/>
      <c r="F9220"/>
    </row>
    <row r="9221" spans="3:6" x14ac:dyDescent="0.2">
      <c r="C9221"/>
      <c r="D9221"/>
      <c r="E9221"/>
      <c r="F9221"/>
    </row>
    <row r="9222" spans="3:6" x14ac:dyDescent="0.2">
      <c r="C9222"/>
      <c r="D9222"/>
      <c r="E9222"/>
      <c r="F9222"/>
    </row>
    <row r="9223" spans="3:6" x14ac:dyDescent="0.2">
      <c r="C9223"/>
      <c r="D9223"/>
      <c r="E9223"/>
      <c r="F9223"/>
    </row>
    <row r="9224" spans="3:6" x14ac:dyDescent="0.2">
      <c r="C9224"/>
      <c r="D9224"/>
      <c r="E9224"/>
      <c r="F9224"/>
    </row>
    <row r="9225" spans="3:6" x14ac:dyDescent="0.2">
      <c r="C9225"/>
      <c r="D9225"/>
      <c r="E9225"/>
      <c r="F9225"/>
    </row>
    <row r="9226" spans="3:6" x14ac:dyDescent="0.2">
      <c r="C9226"/>
      <c r="D9226"/>
      <c r="E9226"/>
      <c r="F9226"/>
    </row>
    <row r="9227" spans="3:6" x14ac:dyDescent="0.2">
      <c r="C9227"/>
      <c r="D9227"/>
      <c r="E9227"/>
      <c r="F9227"/>
    </row>
    <row r="9228" spans="3:6" x14ac:dyDescent="0.2">
      <c r="C9228"/>
      <c r="D9228"/>
      <c r="E9228"/>
      <c r="F9228"/>
    </row>
    <row r="9229" spans="3:6" x14ac:dyDescent="0.2">
      <c r="C9229"/>
      <c r="D9229"/>
      <c r="E9229"/>
      <c r="F9229"/>
    </row>
    <row r="9230" spans="3:6" x14ac:dyDescent="0.2">
      <c r="C9230"/>
      <c r="D9230"/>
      <c r="E9230"/>
      <c r="F9230"/>
    </row>
    <row r="9231" spans="3:6" x14ac:dyDescent="0.2">
      <c r="C9231"/>
      <c r="D9231"/>
      <c r="E9231"/>
      <c r="F9231"/>
    </row>
    <row r="9232" spans="3:6" x14ac:dyDescent="0.2">
      <c r="C9232"/>
      <c r="D9232"/>
      <c r="E9232"/>
      <c r="F9232"/>
    </row>
    <row r="9233" spans="3:6" x14ac:dyDescent="0.2">
      <c r="C9233"/>
      <c r="D9233"/>
      <c r="E9233"/>
      <c r="F9233"/>
    </row>
    <row r="9234" spans="3:6" x14ac:dyDescent="0.2">
      <c r="C9234"/>
      <c r="D9234"/>
      <c r="E9234"/>
      <c r="F9234"/>
    </row>
    <row r="9235" spans="3:6" x14ac:dyDescent="0.2">
      <c r="C9235"/>
      <c r="D9235"/>
      <c r="E9235"/>
      <c r="F9235"/>
    </row>
    <row r="9236" spans="3:6" x14ac:dyDescent="0.2">
      <c r="C9236"/>
      <c r="D9236"/>
      <c r="E9236"/>
      <c r="F9236"/>
    </row>
    <row r="9237" spans="3:6" x14ac:dyDescent="0.2">
      <c r="C9237"/>
      <c r="D9237"/>
      <c r="E9237"/>
      <c r="F9237"/>
    </row>
    <row r="9238" spans="3:6" x14ac:dyDescent="0.2">
      <c r="C9238"/>
      <c r="D9238"/>
      <c r="E9238"/>
      <c r="F9238"/>
    </row>
    <row r="9239" spans="3:6" x14ac:dyDescent="0.2">
      <c r="C9239"/>
      <c r="D9239"/>
      <c r="E9239"/>
      <c r="F9239"/>
    </row>
    <row r="9240" spans="3:6" x14ac:dyDescent="0.2">
      <c r="C9240"/>
      <c r="D9240"/>
      <c r="E9240"/>
      <c r="F9240"/>
    </row>
    <row r="9241" spans="3:6" x14ac:dyDescent="0.2">
      <c r="C9241"/>
      <c r="D9241"/>
      <c r="E9241"/>
      <c r="F9241"/>
    </row>
    <row r="9242" spans="3:6" x14ac:dyDescent="0.2">
      <c r="C9242"/>
      <c r="D9242"/>
      <c r="E9242"/>
      <c r="F9242"/>
    </row>
    <row r="9243" spans="3:6" x14ac:dyDescent="0.2">
      <c r="C9243"/>
      <c r="D9243"/>
      <c r="E9243"/>
      <c r="F9243"/>
    </row>
    <row r="9244" spans="3:6" x14ac:dyDescent="0.2">
      <c r="C9244"/>
      <c r="D9244"/>
      <c r="E9244"/>
      <c r="F9244"/>
    </row>
    <row r="9245" spans="3:6" x14ac:dyDescent="0.2">
      <c r="C9245"/>
      <c r="D9245"/>
      <c r="E9245"/>
      <c r="F9245"/>
    </row>
    <row r="9246" spans="3:6" x14ac:dyDescent="0.2">
      <c r="C9246"/>
      <c r="D9246"/>
      <c r="E9246"/>
      <c r="F9246"/>
    </row>
    <row r="9247" spans="3:6" x14ac:dyDescent="0.2">
      <c r="C9247"/>
      <c r="D9247"/>
      <c r="E9247"/>
      <c r="F9247"/>
    </row>
    <row r="9248" spans="3:6" x14ac:dyDescent="0.2">
      <c r="C9248"/>
      <c r="D9248"/>
      <c r="E9248"/>
      <c r="F9248"/>
    </row>
    <row r="9249" spans="3:6" x14ac:dyDescent="0.2">
      <c r="C9249"/>
      <c r="D9249"/>
      <c r="E9249"/>
      <c r="F9249"/>
    </row>
    <row r="9250" spans="3:6" x14ac:dyDescent="0.2">
      <c r="C9250"/>
      <c r="D9250"/>
      <c r="E9250"/>
      <c r="F9250"/>
    </row>
    <row r="9251" spans="3:6" x14ac:dyDescent="0.2">
      <c r="C9251"/>
      <c r="D9251"/>
      <c r="E9251"/>
      <c r="F9251"/>
    </row>
    <row r="9252" spans="3:6" x14ac:dyDescent="0.2">
      <c r="C9252"/>
      <c r="D9252"/>
      <c r="E9252"/>
      <c r="F9252"/>
    </row>
    <row r="9253" spans="3:6" x14ac:dyDescent="0.2">
      <c r="C9253"/>
      <c r="D9253"/>
      <c r="E9253"/>
      <c r="F9253"/>
    </row>
    <row r="9254" spans="3:6" x14ac:dyDescent="0.2">
      <c r="C9254"/>
      <c r="D9254"/>
      <c r="E9254"/>
      <c r="F9254"/>
    </row>
    <row r="9255" spans="3:6" x14ac:dyDescent="0.2">
      <c r="C9255"/>
      <c r="D9255"/>
      <c r="E9255"/>
      <c r="F9255"/>
    </row>
    <row r="9256" spans="3:6" x14ac:dyDescent="0.2">
      <c r="C9256"/>
      <c r="D9256"/>
      <c r="E9256"/>
      <c r="F9256"/>
    </row>
    <row r="9257" spans="3:6" x14ac:dyDescent="0.2">
      <c r="C9257"/>
      <c r="D9257"/>
      <c r="E9257"/>
      <c r="F9257"/>
    </row>
    <row r="9258" spans="3:6" x14ac:dyDescent="0.2">
      <c r="C9258"/>
      <c r="D9258"/>
      <c r="E9258"/>
      <c r="F9258"/>
    </row>
    <row r="9259" spans="3:6" x14ac:dyDescent="0.2">
      <c r="C9259"/>
      <c r="D9259"/>
      <c r="E9259"/>
      <c r="F9259"/>
    </row>
    <row r="9260" spans="3:6" x14ac:dyDescent="0.2">
      <c r="C9260"/>
      <c r="D9260"/>
      <c r="E9260"/>
      <c r="F9260"/>
    </row>
    <row r="9261" spans="3:6" x14ac:dyDescent="0.2">
      <c r="C9261"/>
      <c r="D9261"/>
      <c r="E9261"/>
      <c r="F9261"/>
    </row>
    <row r="9262" spans="3:6" x14ac:dyDescent="0.2">
      <c r="C9262"/>
      <c r="D9262"/>
      <c r="E9262"/>
      <c r="F9262"/>
    </row>
    <row r="9263" spans="3:6" x14ac:dyDescent="0.2">
      <c r="C9263"/>
      <c r="D9263"/>
      <c r="E9263"/>
      <c r="F9263"/>
    </row>
    <row r="9264" spans="3:6" x14ac:dyDescent="0.2">
      <c r="C9264"/>
      <c r="D9264"/>
      <c r="E9264"/>
      <c r="F9264"/>
    </row>
    <row r="9265" spans="3:6" x14ac:dyDescent="0.2">
      <c r="C9265"/>
      <c r="D9265"/>
      <c r="E9265"/>
      <c r="F9265"/>
    </row>
    <row r="9266" spans="3:6" x14ac:dyDescent="0.2">
      <c r="C9266"/>
      <c r="D9266"/>
      <c r="E9266"/>
      <c r="F9266"/>
    </row>
    <row r="9267" spans="3:6" x14ac:dyDescent="0.2">
      <c r="C9267"/>
      <c r="D9267"/>
      <c r="E9267"/>
      <c r="F9267"/>
    </row>
    <row r="9268" spans="3:6" x14ac:dyDescent="0.2">
      <c r="C9268"/>
      <c r="D9268"/>
      <c r="E9268"/>
      <c r="F9268"/>
    </row>
    <row r="9269" spans="3:6" x14ac:dyDescent="0.2">
      <c r="C9269"/>
      <c r="D9269"/>
      <c r="E9269"/>
      <c r="F9269"/>
    </row>
    <row r="9270" spans="3:6" x14ac:dyDescent="0.2">
      <c r="C9270"/>
      <c r="D9270"/>
      <c r="E9270"/>
      <c r="F9270"/>
    </row>
    <row r="9271" spans="3:6" x14ac:dyDescent="0.2">
      <c r="C9271"/>
      <c r="D9271"/>
      <c r="E9271"/>
      <c r="F9271"/>
    </row>
    <row r="9272" spans="3:6" x14ac:dyDescent="0.2">
      <c r="C9272"/>
      <c r="D9272"/>
      <c r="E9272"/>
      <c r="F9272"/>
    </row>
    <row r="9273" spans="3:6" x14ac:dyDescent="0.2">
      <c r="C9273"/>
      <c r="D9273"/>
      <c r="E9273"/>
      <c r="F9273"/>
    </row>
    <row r="9274" spans="3:6" x14ac:dyDescent="0.2">
      <c r="C9274"/>
      <c r="D9274"/>
      <c r="E9274"/>
      <c r="F9274"/>
    </row>
    <row r="9275" spans="3:6" x14ac:dyDescent="0.2">
      <c r="C9275"/>
      <c r="D9275"/>
      <c r="E9275"/>
      <c r="F9275"/>
    </row>
    <row r="9276" spans="3:6" x14ac:dyDescent="0.2">
      <c r="C9276"/>
      <c r="D9276"/>
      <c r="E9276"/>
      <c r="F9276"/>
    </row>
    <row r="9277" spans="3:6" x14ac:dyDescent="0.2">
      <c r="C9277"/>
      <c r="D9277"/>
      <c r="E9277"/>
      <c r="F9277"/>
    </row>
    <row r="9278" spans="3:6" x14ac:dyDescent="0.2">
      <c r="C9278"/>
      <c r="D9278"/>
      <c r="E9278"/>
      <c r="F9278"/>
    </row>
    <row r="9279" spans="3:6" x14ac:dyDescent="0.2">
      <c r="C9279"/>
      <c r="D9279"/>
      <c r="E9279"/>
      <c r="F9279"/>
    </row>
    <row r="9280" spans="3:6" x14ac:dyDescent="0.2">
      <c r="C9280"/>
      <c r="D9280"/>
      <c r="E9280"/>
      <c r="F9280"/>
    </row>
    <row r="9281" spans="3:6" x14ac:dyDescent="0.2">
      <c r="C9281"/>
      <c r="D9281"/>
      <c r="E9281"/>
      <c r="F9281"/>
    </row>
    <row r="9282" spans="3:6" x14ac:dyDescent="0.2">
      <c r="C9282"/>
      <c r="D9282"/>
      <c r="E9282"/>
      <c r="F9282"/>
    </row>
    <row r="9283" spans="3:6" x14ac:dyDescent="0.2">
      <c r="C9283"/>
      <c r="D9283"/>
      <c r="E9283"/>
      <c r="F9283"/>
    </row>
    <row r="9284" spans="3:6" x14ac:dyDescent="0.2">
      <c r="C9284"/>
      <c r="D9284"/>
      <c r="E9284"/>
      <c r="F9284"/>
    </row>
    <row r="9285" spans="3:6" x14ac:dyDescent="0.2">
      <c r="C9285"/>
      <c r="D9285"/>
      <c r="E9285"/>
      <c r="F9285"/>
    </row>
    <row r="9286" spans="3:6" x14ac:dyDescent="0.2">
      <c r="C9286"/>
      <c r="D9286"/>
      <c r="E9286"/>
      <c r="F9286"/>
    </row>
    <row r="9287" spans="3:6" x14ac:dyDescent="0.2">
      <c r="C9287"/>
      <c r="D9287"/>
      <c r="E9287"/>
      <c r="F9287"/>
    </row>
    <row r="9288" spans="3:6" x14ac:dyDescent="0.2">
      <c r="C9288"/>
      <c r="D9288"/>
      <c r="E9288"/>
      <c r="F9288"/>
    </row>
    <row r="9289" spans="3:6" x14ac:dyDescent="0.2">
      <c r="C9289"/>
      <c r="D9289"/>
      <c r="E9289"/>
      <c r="F9289"/>
    </row>
    <row r="9290" spans="3:6" x14ac:dyDescent="0.2">
      <c r="C9290"/>
      <c r="D9290"/>
      <c r="E9290"/>
      <c r="F9290"/>
    </row>
    <row r="9291" spans="3:6" x14ac:dyDescent="0.2">
      <c r="C9291"/>
      <c r="D9291"/>
      <c r="E9291"/>
      <c r="F9291"/>
    </row>
    <row r="9292" spans="3:6" x14ac:dyDescent="0.2">
      <c r="C9292"/>
      <c r="D9292"/>
      <c r="E9292"/>
      <c r="F9292"/>
    </row>
    <row r="9293" spans="3:6" x14ac:dyDescent="0.2">
      <c r="C9293"/>
      <c r="D9293"/>
      <c r="E9293"/>
      <c r="F9293"/>
    </row>
    <row r="9294" spans="3:6" x14ac:dyDescent="0.2">
      <c r="C9294"/>
      <c r="D9294"/>
      <c r="E9294"/>
      <c r="F9294"/>
    </row>
    <row r="9295" spans="3:6" x14ac:dyDescent="0.2">
      <c r="C9295"/>
      <c r="D9295"/>
      <c r="E9295"/>
      <c r="F9295"/>
    </row>
    <row r="9296" spans="3:6" x14ac:dyDescent="0.2">
      <c r="C9296"/>
      <c r="D9296"/>
      <c r="E9296"/>
      <c r="F9296"/>
    </row>
    <row r="9297" spans="3:6" x14ac:dyDescent="0.2">
      <c r="C9297"/>
      <c r="D9297"/>
      <c r="E9297"/>
      <c r="F9297"/>
    </row>
    <row r="9298" spans="3:6" x14ac:dyDescent="0.2">
      <c r="C9298"/>
      <c r="D9298"/>
      <c r="E9298"/>
      <c r="F9298"/>
    </row>
    <row r="9299" spans="3:6" x14ac:dyDescent="0.2">
      <c r="C9299"/>
      <c r="D9299"/>
      <c r="E9299"/>
      <c r="F9299"/>
    </row>
    <row r="9300" spans="3:6" x14ac:dyDescent="0.2">
      <c r="C9300"/>
      <c r="D9300"/>
      <c r="E9300"/>
      <c r="F9300"/>
    </row>
    <row r="9301" spans="3:6" x14ac:dyDescent="0.2">
      <c r="C9301"/>
      <c r="D9301"/>
      <c r="E9301"/>
      <c r="F9301"/>
    </row>
    <row r="9302" spans="3:6" x14ac:dyDescent="0.2">
      <c r="C9302"/>
      <c r="D9302"/>
      <c r="E9302"/>
      <c r="F9302"/>
    </row>
    <row r="9303" spans="3:6" x14ac:dyDescent="0.2">
      <c r="C9303"/>
      <c r="D9303"/>
      <c r="E9303"/>
      <c r="F9303"/>
    </row>
    <row r="9304" spans="3:6" x14ac:dyDescent="0.2">
      <c r="C9304"/>
      <c r="D9304"/>
      <c r="E9304"/>
      <c r="F9304"/>
    </row>
    <row r="9305" spans="3:6" x14ac:dyDescent="0.2">
      <c r="C9305"/>
      <c r="D9305"/>
      <c r="E9305"/>
      <c r="F9305"/>
    </row>
    <row r="9306" spans="3:6" x14ac:dyDescent="0.2">
      <c r="C9306"/>
      <c r="D9306"/>
      <c r="E9306"/>
      <c r="F9306"/>
    </row>
    <row r="9307" spans="3:6" x14ac:dyDescent="0.2">
      <c r="C9307"/>
      <c r="D9307"/>
      <c r="E9307"/>
      <c r="F9307"/>
    </row>
    <row r="9308" spans="3:6" x14ac:dyDescent="0.2">
      <c r="C9308"/>
      <c r="D9308"/>
      <c r="E9308"/>
      <c r="F9308"/>
    </row>
    <row r="9309" spans="3:6" x14ac:dyDescent="0.2">
      <c r="C9309"/>
      <c r="D9309"/>
      <c r="E9309"/>
      <c r="F9309"/>
    </row>
    <row r="9310" spans="3:6" x14ac:dyDescent="0.2">
      <c r="C9310"/>
      <c r="D9310"/>
      <c r="E9310"/>
      <c r="F9310"/>
    </row>
    <row r="9311" spans="3:6" x14ac:dyDescent="0.2">
      <c r="C9311"/>
      <c r="D9311"/>
      <c r="E9311"/>
      <c r="F9311"/>
    </row>
    <row r="9312" spans="3:6" x14ac:dyDescent="0.2">
      <c r="C9312"/>
      <c r="D9312"/>
      <c r="E9312"/>
      <c r="F9312"/>
    </row>
    <row r="9313" spans="3:6" x14ac:dyDescent="0.2">
      <c r="C9313"/>
      <c r="D9313"/>
      <c r="E9313"/>
      <c r="F9313"/>
    </row>
    <row r="9314" spans="3:6" x14ac:dyDescent="0.2">
      <c r="C9314"/>
      <c r="D9314"/>
      <c r="E9314"/>
      <c r="F9314"/>
    </row>
    <row r="9315" spans="3:6" x14ac:dyDescent="0.2">
      <c r="C9315"/>
      <c r="D9315"/>
      <c r="E9315"/>
      <c r="F9315"/>
    </row>
    <row r="9316" spans="3:6" x14ac:dyDescent="0.2">
      <c r="C9316"/>
      <c r="D9316"/>
      <c r="E9316"/>
      <c r="F9316"/>
    </row>
    <row r="9317" spans="3:6" x14ac:dyDescent="0.2">
      <c r="C9317"/>
      <c r="D9317"/>
      <c r="E9317"/>
      <c r="F9317"/>
    </row>
    <row r="9318" spans="3:6" x14ac:dyDescent="0.2">
      <c r="C9318"/>
      <c r="D9318"/>
      <c r="E9318"/>
      <c r="F9318"/>
    </row>
    <row r="9319" spans="3:6" x14ac:dyDescent="0.2">
      <c r="C9319"/>
      <c r="D9319"/>
      <c r="E9319"/>
      <c r="F9319"/>
    </row>
    <row r="9320" spans="3:6" x14ac:dyDescent="0.2">
      <c r="C9320"/>
      <c r="D9320"/>
      <c r="E9320"/>
      <c r="F9320"/>
    </row>
    <row r="9321" spans="3:6" x14ac:dyDescent="0.2">
      <c r="C9321"/>
      <c r="D9321"/>
      <c r="E9321"/>
      <c r="F9321"/>
    </row>
    <row r="9322" spans="3:6" x14ac:dyDescent="0.2">
      <c r="C9322"/>
      <c r="D9322"/>
      <c r="E9322"/>
      <c r="F9322"/>
    </row>
    <row r="9323" spans="3:6" x14ac:dyDescent="0.2">
      <c r="C9323"/>
      <c r="D9323"/>
      <c r="E9323"/>
      <c r="F9323"/>
    </row>
    <row r="9324" spans="3:6" x14ac:dyDescent="0.2">
      <c r="C9324"/>
      <c r="D9324"/>
      <c r="E9324"/>
      <c r="F9324"/>
    </row>
    <row r="9325" spans="3:6" x14ac:dyDescent="0.2">
      <c r="C9325"/>
      <c r="D9325"/>
      <c r="E9325"/>
      <c r="F9325"/>
    </row>
    <row r="9326" spans="3:6" x14ac:dyDescent="0.2">
      <c r="C9326"/>
      <c r="D9326"/>
      <c r="E9326"/>
      <c r="F9326"/>
    </row>
    <row r="9327" spans="3:6" x14ac:dyDescent="0.2">
      <c r="C9327"/>
      <c r="D9327"/>
      <c r="E9327"/>
      <c r="F9327"/>
    </row>
    <row r="9328" spans="3:6" x14ac:dyDescent="0.2">
      <c r="C9328"/>
      <c r="D9328"/>
      <c r="E9328"/>
      <c r="F9328"/>
    </row>
    <row r="9329" spans="3:6" x14ac:dyDescent="0.2">
      <c r="C9329"/>
      <c r="D9329"/>
      <c r="E9329"/>
      <c r="F9329"/>
    </row>
    <row r="9330" spans="3:6" x14ac:dyDescent="0.2">
      <c r="C9330"/>
      <c r="D9330"/>
      <c r="E9330"/>
      <c r="F9330"/>
    </row>
    <row r="9331" spans="3:6" x14ac:dyDescent="0.2">
      <c r="C9331"/>
      <c r="D9331"/>
      <c r="E9331"/>
      <c r="F9331"/>
    </row>
    <row r="9332" spans="3:6" x14ac:dyDescent="0.2">
      <c r="C9332"/>
      <c r="D9332"/>
      <c r="E9332"/>
      <c r="F9332"/>
    </row>
    <row r="9333" spans="3:6" x14ac:dyDescent="0.2">
      <c r="C9333"/>
      <c r="D9333"/>
      <c r="E9333"/>
      <c r="F9333"/>
    </row>
    <row r="9334" spans="3:6" x14ac:dyDescent="0.2">
      <c r="C9334"/>
      <c r="D9334"/>
      <c r="E9334"/>
      <c r="F9334"/>
    </row>
    <row r="9335" spans="3:6" x14ac:dyDescent="0.2">
      <c r="C9335"/>
      <c r="D9335"/>
      <c r="E9335"/>
      <c r="F9335"/>
    </row>
    <row r="9336" spans="3:6" x14ac:dyDescent="0.2">
      <c r="C9336"/>
      <c r="D9336"/>
      <c r="E9336"/>
      <c r="F9336"/>
    </row>
    <row r="9337" spans="3:6" x14ac:dyDescent="0.2">
      <c r="C9337"/>
      <c r="D9337"/>
      <c r="E9337"/>
      <c r="F9337"/>
    </row>
    <row r="9338" spans="3:6" x14ac:dyDescent="0.2">
      <c r="C9338"/>
      <c r="D9338"/>
      <c r="E9338"/>
      <c r="F9338"/>
    </row>
    <row r="9339" spans="3:6" x14ac:dyDescent="0.2">
      <c r="C9339"/>
      <c r="D9339"/>
      <c r="E9339"/>
      <c r="F9339"/>
    </row>
    <row r="9340" spans="3:6" x14ac:dyDescent="0.2">
      <c r="C9340"/>
      <c r="D9340"/>
      <c r="E9340"/>
      <c r="F9340"/>
    </row>
    <row r="9341" spans="3:6" x14ac:dyDescent="0.2">
      <c r="C9341"/>
      <c r="D9341"/>
      <c r="E9341"/>
      <c r="F9341"/>
    </row>
    <row r="9342" spans="3:6" x14ac:dyDescent="0.2">
      <c r="C9342"/>
      <c r="D9342"/>
      <c r="E9342"/>
      <c r="F9342"/>
    </row>
    <row r="9343" spans="3:6" x14ac:dyDescent="0.2">
      <c r="C9343"/>
      <c r="D9343"/>
      <c r="E9343"/>
      <c r="F9343"/>
    </row>
    <row r="9344" spans="3:6" x14ac:dyDescent="0.2">
      <c r="C9344"/>
      <c r="D9344"/>
      <c r="E9344"/>
      <c r="F9344"/>
    </row>
    <row r="9345" spans="3:6" x14ac:dyDescent="0.2">
      <c r="C9345"/>
      <c r="D9345"/>
      <c r="E9345"/>
      <c r="F9345"/>
    </row>
    <row r="9346" spans="3:6" x14ac:dyDescent="0.2">
      <c r="C9346"/>
      <c r="D9346"/>
      <c r="E9346"/>
      <c r="F9346"/>
    </row>
    <row r="9347" spans="3:6" x14ac:dyDescent="0.2">
      <c r="C9347"/>
      <c r="D9347"/>
      <c r="E9347"/>
      <c r="F9347"/>
    </row>
    <row r="9348" spans="3:6" x14ac:dyDescent="0.2">
      <c r="C9348"/>
      <c r="D9348"/>
      <c r="E9348"/>
      <c r="F9348"/>
    </row>
    <row r="9349" spans="3:6" x14ac:dyDescent="0.2">
      <c r="C9349"/>
      <c r="D9349"/>
      <c r="E9349"/>
      <c r="F9349"/>
    </row>
    <row r="9350" spans="3:6" x14ac:dyDescent="0.2">
      <c r="C9350"/>
      <c r="D9350"/>
      <c r="E9350"/>
      <c r="F9350"/>
    </row>
    <row r="9351" spans="3:6" x14ac:dyDescent="0.2">
      <c r="C9351"/>
      <c r="D9351"/>
      <c r="E9351"/>
      <c r="F9351"/>
    </row>
    <row r="9352" spans="3:6" x14ac:dyDescent="0.2">
      <c r="C9352"/>
      <c r="D9352"/>
      <c r="E9352"/>
      <c r="F9352"/>
    </row>
    <row r="9353" spans="3:6" x14ac:dyDescent="0.2">
      <c r="C9353"/>
      <c r="D9353"/>
      <c r="E9353"/>
      <c r="F9353"/>
    </row>
    <row r="9354" spans="3:6" x14ac:dyDescent="0.2">
      <c r="C9354"/>
      <c r="D9354"/>
      <c r="E9354"/>
      <c r="F9354"/>
    </row>
    <row r="9355" spans="3:6" x14ac:dyDescent="0.2">
      <c r="C9355"/>
      <c r="D9355"/>
      <c r="E9355"/>
      <c r="F9355"/>
    </row>
    <row r="9356" spans="3:6" x14ac:dyDescent="0.2">
      <c r="C9356"/>
      <c r="D9356"/>
      <c r="E9356"/>
      <c r="F9356"/>
    </row>
    <row r="9357" spans="3:6" x14ac:dyDescent="0.2">
      <c r="C9357"/>
      <c r="D9357"/>
      <c r="E9357"/>
      <c r="F9357"/>
    </row>
    <row r="9358" spans="3:6" x14ac:dyDescent="0.2">
      <c r="C9358"/>
      <c r="D9358"/>
      <c r="E9358"/>
      <c r="F9358"/>
    </row>
    <row r="9359" spans="3:6" x14ac:dyDescent="0.2">
      <c r="C9359"/>
      <c r="D9359"/>
      <c r="E9359"/>
      <c r="F9359"/>
    </row>
    <row r="9360" spans="3:6" x14ac:dyDescent="0.2">
      <c r="C9360"/>
      <c r="D9360"/>
      <c r="E9360"/>
      <c r="F9360"/>
    </row>
    <row r="9361" spans="3:6" x14ac:dyDescent="0.2">
      <c r="C9361"/>
      <c r="D9361"/>
      <c r="E9361"/>
      <c r="F9361"/>
    </row>
    <row r="9362" spans="3:6" x14ac:dyDescent="0.2">
      <c r="C9362"/>
      <c r="D9362"/>
      <c r="E9362"/>
      <c r="F9362"/>
    </row>
    <row r="9363" spans="3:6" x14ac:dyDescent="0.2">
      <c r="C9363"/>
      <c r="D9363"/>
      <c r="E9363"/>
      <c r="F9363"/>
    </row>
    <row r="9364" spans="3:6" x14ac:dyDescent="0.2">
      <c r="C9364"/>
      <c r="D9364"/>
      <c r="E9364"/>
      <c r="F9364"/>
    </row>
    <row r="9365" spans="3:6" x14ac:dyDescent="0.2">
      <c r="C9365"/>
      <c r="D9365"/>
      <c r="E9365"/>
      <c r="F9365"/>
    </row>
    <row r="9366" spans="3:6" x14ac:dyDescent="0.2">
      <c r="C9366"/>
      <c r="D9366"/>
      <c r="E9366"/>
      <c r="F9366"/>
    </row>
    <row r="9367" spans="3:6" x14ac:dyDescent="0.2">
      <c r="C9367"/>
      <c r="D9367"/>
      <c r="E9367"/>
      <c r="F9367"/>
    </row>
    <row r="9368" spans="3:6" x14ac:dyDescent="0.2">
      <c r="C9368"/>
      <c r="D9368"/>
      <c r="E9368"/>
      <c r="F9368"/>
    </row>
    <row r="9369" spans="3:6" x14ac:dyDescent="0.2">
      <c r="C9369"/>
      <c r="D9369"/>
      <c r="E9369"/>
      <c r="F9369"/>
    </row>
    <row r="9370" spans="3:6" x14ac:dyDescent="0.2">
      <c r="C9370"/>
      <c r="D9370"/>
      <c r="E9370"/>
      <c r="F9370"/>
    </row>
    <row r="9371" spans="3:6" x14ac:dyDescent="0.2">
      <c r="C9371"/>
      <c r="D9371"/>
      <c r="E9371"/>
      <c r="F9371"/>
    </row>
    <row r="9372" spans="3:6" x14ac:dyDescent="0.2">
      <c r="C9372"/>
      <c r="D9372"/>
      <c r="E9372"/>
      <c r="F9372"/>
    </row>
    <row r="9373" spans="3:6" x14ac:dyDescent="0.2">
      <c r="C9373"/>
      <c r="D9373"/>
      <c r="E9373"/>
      <c r="F9373"/>
    </row>
    <row r="9374" spans="3:6" x14ac:dyDescent="0.2">
      <c r="C9374"/>
      <c r="D9374"/>
      <c r="E9374"/>
      <c r="F9374"/>
    </row>
    <row r="9375" spans="3:6" x14ac:dyDescent="0.2">
      <c r="C9375"/>
      <c r="D9375"/>
      <c r="E9375"/>
      <c r="F9375"/>
    </row>
    <row r="9376" spans="3:6" x14ac:dyDescent="0.2">
      <c r="C9376"/>
      <c r="D9376"/>
      <c r="E9376"/>
      <c r="F9376"/>
    </row>
    <row r="9377" spans="3:6" x14ac:dyDescent="0.2">
      <c r="C9377"/>
      <c r="D9377"/>
      <c r="E9377"/>
      <c r="F9377"/>
    </row>
    <row r="9378" spans="3:6" x14ac:dyDescent="0.2">
      <c r="C9378"/>
      <c r="D9378"/>
      <c r="E9378"/>
      <c r="F9378"/>
    </row>
    <row r="9379" spans="3:6" x14ac:dyDescent="0.2">
      <c r="C9379"/>
      <c r="D9379"/>
      <c r="E9379"/>
      <c r="F9379"/>
    </row>
    <row r="9380" spans="3:6" x14ac:dyDescent="0.2">
      <c r="C9380"/>
      <c r="D9380"/>
      <c r="E9380"/>
      <c r="F9380"/>
    </row>
    <row r="9381" spans="3:6" x14ac:dyDescent="0.2">
      <c r="C9381"/>
      <c r="D9381"/>
      <c r="E9381"/>
      <c r="F9381"/>
    </row>
    <row r="9382" spans="3:6" x14ac:dyDescent="0.2">
      <c r="C9382"/>
      <c r="D9382"/>
      <c r="E9382"/>
      <c r="F9382"/>
    </row>
    <row r="9383" spans="3:6" x14ac:dyDescent="0.2">
      <c r="C9383"/>
      <c r="D9383"/>
      <c r="E9383"/>
      <c r="F9383"/>
    </row>
    <row r="9384" spans="3:6" x14ac:dyDescent="0.2">
      <c r="C9384"/>
      <c r="D9384"/>
      <c r="E9384"/>
      <c r="F9384"/>
    </row>
    <row r="9385" spans="3:6" x14ac:dyDescent="0.2">
      <c r="C9385"/>
      <c r="D9385"/>
      <c r="E9385"/>
      <c r="F9385"/>
    </row>
    <row r="9386" spans="3:6" x14ac:dyDescent="0.2">
      <c r="C9386"/>
      <c r="D9386"/>
      <c r="E9386"/>
      <c r="F9386"/>
    </row>
    <row r="9387" spans="3:6" x14ac:dyDescent="0.2">
      <c r="C9387"/>
      <c r="D9387"/>
      <c r="E9387"/>
      <c r="F9387"/>
    </row>
    <row r="9388" spans="3:6" x14ac:dyDescent="0.2">
      <c r="C9388"/>
      <c r="D9388"/>
      <c r="E9388"/>
      <c r="F9388"/>
    </row>
    <row r="9389" spans="3:6" x14ac:dyDescent="0.2">
      <c r="C9389"/>
      <c r="D9389"/>
      <c r="E9389"/>
      <c r="F9389"/>
    </row>
    <row r="9390" spans="3:6" x14ac:dyDescent="0.2">
      <c r="C9390"/>
      <c r="D9390"/>
      <c r="E9390"/>
      <c r="F9390"/>
    </row>
    <row r="9391" spans="3:6" x14ac:dyDescent="0.2">
      <c r="C9391"/>
      <c r="D9391"/>
      <c r="E9391"/>
      <c r="F9391"/>
    </row>
    <row r="9392" spans="3:6" x14ac:dyDescent="0.2">
      <c r="C9392"/>
      <c r="D9392"/>
      <c r="E9392"/>
      <c r="F9392"/>
    </row>
    <row r="9393" spans="3:6" x14ac:dyDescent="0.2">
      <c r="C9393"/>
      <c r="D9393"/>
      <c r="E9393"/>
      <c r="F9393"/>
    </row>
    <row r="9394" spans="3:6" x14ac:dyDescent="0.2">
      <c r="C9394"/>
      <c r="D9394"/>
      <c r="E9394"/>
      <c r="F9394"/>
    </row>
    <row r="9395" spans="3:6" x14ac:dyDescent="0.2">
      <c r="C9395"/>
      <c r="D9395"/>
      <c r="E9395"/>
      <c r="F9395"/>
    </row>
    <row r="9396" spans="3:6" x14ac:dyDescent="0.2">
      <c r="C9396"/>
      <c r="D9396"/>
      <c r="E9396"/>
      <c r="F9396"/>
    </row>
    <row r="9397" spans="3:6" x14ac:dyDescent="0.2">
      <c r="C9397"/>
      <c r="D9397"/>
      <c r="E9397"/>
      <c r="F9397"/>
    </row>
    <row r="9398" spans="3:6" x14ac:dyDescent="0.2">
      <c r="C9398"/>
      <c r="D9398"/>
      <c r="E9398"/>
      <c r="F9398"/>
    </row>
    <row r="9399" spans="3:6" x14ac:dyDescent="0.2">
      <c r="C9399"/>
      <c r="D9399"/>
      <c r="E9399"/>
      <c r="F9399"/>
    </row>
    <row r="9400" spans="3:6" x14ac:dyDescent="0.2">
      <c r="C9400"/>
      <c r="D9400"/>
      <c r="E9400"/>
      <c r="F9400"/>
    </row>
    <row r="9401" spans="3:6" x14ac:dyDescent="0.2">
      <c r="C9401"/>
      <c r="D9401"/>
      <c r="E9401"/>
      <c r="F9401"/>
    </row>
    <row r="9402" spans="3:6" x14ac:dyDescent="0.2">
      <c r="C9402"/>
      <c r="D9402"/>
      <c r="E9402"/>
      <c r="F9402"/>
    </row>
    <row r="9403" spans="3:6" x14ac:dyDescent="0.2">
      <c r="C9403"/>
      <c r="D9403"/>
      <c r="E9403"/>
      <c r="F9403"/>
    </row>
    <row r="9404" spans="3:6" x14ac:dyDescent="0.2">
      <c r="C9404"/>
      <c r="D9404"/>
      <c r="E9404"/>
      <c r="F9404"/>
    </row>
    <row r="9405" spans="3:6" x14ac:dyDescent="0.2">
      <c r="C9405"/>
      <c r="D9405"/>
      <c r="E9405"/>
      <c r="F9405"/>
    </row>
    <row r="9406" spans="3:6" x14ac:dyDescent="0.2">
      <c r="C9406"/>
      <c r="D9406"/>
      <c r="E9406"/>
      <c r="F9406"/>
    </row>
    <row r="9407" spans="3:6" x14ac:dyDescent="0.2">
      <c r="C9407"/>
      <c r="D9407"/>
      <c r="E9407"/>
      <c r="F9407"/>
    </row>
    <row r="9408" spans="3:6" x14ac:dyDescent="0.2">
      <c r="C9408"/>
      <c r="D9408"/>
      <c r="E9408"/>
      <c r="F9408"/>
    </row>
    <row r="9409" spans="3:6" x14ac:dyDescent="0.2">
      <c r="C9409"/>
      <c r="D9409"/>
      <c r="E9409"/>
      <c r="F9409"/>
    </row>
    <row r="9410" spans="3:6" x14ac:dyDescent="0.2">
      <c r="C9410"/>
      <c r="D9410"/>
      <c r="E9410"/>
      <c r="F9410"/>
    </row>
    <row r="9411" spans="3:6" x14ac:dyDescent="0.2">
      <c r="C9411"/>
      <c r="D9411"/>
      <c r="E9411"/>
      <c r="F9411"/>
    </row>
    <row r="9412" spans="3:6" x14ac:dyDescent="0.2">
      <c r="C9412"/>
      <c r="D9412"/>
      <c r="E9412"/>
      <c r="F9412"/>
    </row>
    <row r="9413" spans="3:6" x14ac:dyDescent="0.2">
      <c r="C9413"/>
      <c r="D9413"/>
      <c r="E9413"/>
      <c r="F9413"/>
    </row>
    <row r="9414" spans="3:6" x14ac:dyDescent="0.2">
      <c r="C9414"/>
      <c r="D9414"/>
      <c r="E9414"/>
      <c r="F9414"/>
    </row>
    <row r="9415" spans="3:6" x14ac:dyDescent="0.2">
      <c r="C9415"/>
      <c r="D9415"/>
      <c r="E9415"/>
      <c r="F9415"/>
    </row>
    <row r="9416" spans="3:6" x14ac:dyDescent="0.2">
      <c r="C9416"/>
      <c r="D9416"/>
      <c r="E9416"/>
      <c r="F9416"/>
    </row>
    <row r="9417" spans="3:6" x14ac:dyDescent="0.2">
      <c r="C9417"/>
      <c r="D9417"/>
      <c r="E9417"/>
      <c r="F9417"/>
    </row>
    <row r="9418" spans="3:6" x14ac:dyDescent="0.2">
      <c r="C9418"/>
      <c r="D9418"/>
      <c r="E9418"/>
      <c r="F9418"/>
    </row>
    <row r="9419" spans="3:6" x14ac:dyDescent="0.2">
      <c r="C9419"/>
      <c r="D9419"/>
      <c r="E9419"/>
      <c r="F9419"/>
    </row>
    <row r="9420" spans="3:6" x14ac:dyDescent="0.2">
      <c r="C9420"/>
      <c r="D9420"/>
      <c r="E9420"/>
      <c r="F9420"/>
    </row>
    <row r="9421" spans="3:6" x14ac:dyDescent="0.2">
      <c r="C9421"/>
      <c r="D9421"/>
      <c r="E9421"/>
      <c r="F9421"/>
    </row>
    <row r="9422" spans="3:6" x14ac:dyDescent="0.2">
      <c r="C9422"/>
      <c r="D9422"/>
      <c r="E9422"/>
      <c r="F9422"/>
    </row>
    <row r="9423" spans="3:6" x14ac:dyDescent="0.2">
      <c r="C9423"/>
      <c r="D9423"/>
      <c r="E9423"/>
      <c r="F9423"/>
    </row>
    <row r="9424" spans="3:6" x14ac:dyDescent="0.2">
      <c r="C9424"/>
      <c r="D9424"/>
      <c r="E9424"/>
      <c r="F9424"/>
    </row>
    <row r="9425" spans="3:6" x14ac:dyDescent="0.2">
      <c r="C9425"/>
      <c r="D9425"/>
      <c r="E9425"/>
      <c r="F9425"/>
    </row>
    <row r="9426" spans="3:6" x14ac:dyDescent="0.2">
      <c r="C9426"/>
      <c r="D9426"/>
      <c r="E9426"/>
      <c r="F9426"/>
    </row>
    <row r="9427" spans="3:6" x14ac:dyDescent="0.2">
      <c r="C9427"/>
      <c r="D9427"/>
      <c r="E9427"/>
      <c r="F9427"/>
    </row>
    <row r="9428" spans="3:6" x14ac:dyDescent="0.2">
      <c r="C9428"/>
      <c r="D9428"/>
      <c r="E9428"/>
      <c r="F9428"/>
    </row>
    <row r="9429" spans="3:6" x14ac:dyDescent="0.2">
      <c r="C9429"/>
      <c r="D9429"/>
      <c r="E9429"/>
      <c r="F9429"/>
    </row>
    <row r="9430" spans="3:6" x14ac:dyDescent="0.2">
      <c r="C9430"/>
      <c r="D9430"/>
      <c r="E9430"/>
      <c r="F9430"/>
    </row>
    <row r="9431" spans="3:6" x14ac:dyDescent="0.2">
      <c r="C9431"/>
      <c r="D9431"/>
      <c r="E9431"/>
      <c r="F9431"/>
    </row>
    <row r="9432" spans="3:6" x14ac:dyDescent="0.2">
      <c r="C9432"/>
      <c r="D9432"/>
      <c r="E9432"/>
      <c r="F9432"/>
    </row>
    <row r="9433" spans="3:6" x14ac:dyDescent="0.2">
      <c r="C9433"/>
      <c r="D9433"/>
      <c r="E9433"/>
      <c r="F9433"/>
    </row>
    <row r="9434" spans="3:6" x14ac:dyDescent="0.2">
      <c r="C9434"/>
      <c r="D9434"/>
      <c r="E9434"/>
      <c r="F9434"/>
    </row>
    <row r="9435" spans="3:6" x14ac:dyDescent="0.2">
      <c r="C9435"/>
      <c r="D9435"/>
      <c r="E9435"/>
      <c r="F9435"/>
    </row>
    <row r="9436" spans="3:6" x14ac:dyDescent="0.2">
      <c r="C9436"/>
      <c r="D9436"/>
      <c r="E9436"/>
      <c r="F9436"/>
    </row>
    <row r="9437" spans="3:6" x14ac:dyDescent="0.2">
      <c r="C9437"/>
      <c r="D9437"/>
      <c r="E9437"/>
      <c r="F9437"/>
    </row>
    <row r="9438" spans="3:6" x14ac:dyDescent="0.2">
      <c r="C9438"/>
      <c r="D9438"/>
      <c r="E9438"/>
      <c r="F9438"/>
    </row>
    <row r="9439" spans="3:6" x14ac:dyDescent="0.2">
      <c r="C9439"/>
      <c r="D9439"/>
      <c r="E9439"/>
      <c r="F9439"/>
    </row>
    <row r="9440" spans="3:6" x14ac:dyDescent="0.2">
      <c r="C9440"/>
      <c r="D9440"/>
      <c r="E9440"/>
      <c r="F9440"/>
    </row>
    <row r="9441" spans="3:6" x14ac:dyDescent="0.2">
      <c r="C9441"/>
      <c r="D9441"/>
      <c r="E9441"/>
      <c r="F9441"/>
    </row>
    <row r="9442" spans="3:6" x14ac:dyDescent="0.2">
      <c r="C9442"/>
      <c r="D9442"/>
      <c r="E9442"/>
      <c r="F9442"/>
    </row>
    <row r="9443" spans="3:6" x14ac:dyDescent="0.2">
      <c r="C9443"/>
      <c r="D9443"/>
      <c r="E9443"/>
      <c r="F9443"/>
    </row>
    <row r="9444" spans="3:6" x14ac:dyDescent="0.2">
      <c r="C9444"/>
      <c r="D9444"/>
      <c r="E9444"/>
      <c r="F9444"/>
    </row>
    <row r="9445" spans="3:6" x14ac:dyDescent="0.2">
      <c r="C9445"/>
      <c r="D9445"/>
      <c r="E9445"/>
      <c r="F9445"/>
    </row>
    <row r="9446" spans="3:6" x14ac:dyDescent="0.2">
      <c r="C9446"/>
      <c r="D9446"/>
      <c r="E9446"/>
      <c r="F9446"/>
    </row>
    <row r="9447" spans="3:6" x14ac:dyDescent="0.2">
      <c r="C9447"/>
      <c r="D9447"/>
      <c r="E9447"/>
      <c r="F9447"/>
    </row>
    <row r="9448" spans="3:6" x14ac:dyDescent="0.2">
      <c r="C9448"/>
      <c r="D9448"/>
      <c r="E9448"/>
      <c r="F9448"/>
    </row>
    <row r="9449" spans="3:6" x14ac:dyDescent="0.2">
      <c r="C9449"/>
      <c r="D9449"/>
      <c r="E9449"/>
      <c r="F9449"/>
    </row>
    <row r="9450" spans="3:6" x14ac:dyDescent="0.2">
      <c r="C9450"/>
      <c r="D9450"/>
      <c r="E9450"/>
      <c r="F9450"/>
    </row>
    <row r="9451" spans="3:6" x14ac:dyDescent="0.2">
      <c r="C9451"/>
      <c r="D9451"/>
      <c r="E9451"/>
      <c r="F9451"/>
    </row>
    <row r="9452" spans="3:6" x14ac:dyDescent="0.2">
      <c r="C9452"/>
      <c r="D9452"/>
      <c r="E9452"/>
      <c r="F9452"/>
    </row>
    <row r="9453" spans="3:6" x14ac:dyDescent="0.2">
      <c r="C9453"/>
      <c r="D9453"/>
      <c r="E9453"/>
      <c r="F9453"/>
    </row>
    <row r="9454" spans="3:6" x14ac:dyDescent="0.2">
      <c r="C9454"/>
      <c r="D9454"/>
      <c r="E9454"/>
      <c r="F9454"/>
    </row>
    <row r="9455" spans="3:6" x14ac:dyDescent="0.2">
      <c r="C9455"/>
      <c r="D9455"/>
      <c r="E9455"/>
      <c r="F9455"/>
    </row>
    <row r="9456" spans="3:6" x14ac:dyDescent="0.2">
      <c r="C9456"/>
      <c r="D9456"/>
      <c r="E9456"/>
      <c r="F9456"/>
    </row>
    <row r="9457" spans="3:6" x14ac:dyDescent="0.2">
      <c r="C9457"/>
      <c r="D9457"/>
      <c r="E9457"/>
      <c r="F9457"/>
    </row>
    <row r="9458" spans="3:6" x14ac:dyDescent="0.2">
      <c r="C9458"/>
      <c r="D9458"/>
      <c r="E9458"/>
      <c r="F9458"/>
    </row>
    <row r="9459" spans="3:6" x14ac:dyDescent="0.2">
      <c r="C9459"/>
      <c r="D9459"/>
      <c r="E9459"/>
      <c r="F9459"/>
    </row>
    <row r="9460" spans="3:6" x14ac:dyDescent="0.2">
      <c r="C9460"/>
      <c r="D9460"/>
      <c r="E9460"/>
      <c r="F9460"/>
    </row>
    <row r="9461" spans="3:6" x14ac:dyDescent="0.2">
      <c r="C9461"/>
      <c r="D9461"/>
      <c r="E9461"/>
      <c r="F9461"/>
    </row>
    <row r="9462" spans="3:6" x14ac:dyDescent="0.2">
      <c r="C9462"/>
      <c r="D9462"/>
      <c r="E9462"/>
      <c r="F9462"/>
    </row>
    <row r="9463" spans="3:6" x14ac:dyDescent="0.2">
      <c r="C9463"/>
      <c r="D9463"/>
      <c r="E9463"/>
      <c r="F9463"/>
    </row>
    <row r="9464" spans="3:6" x14ac:dyDescent="0.2">
      <c r="C9464"/>
      <c r="D9464"/>
      <c r="E9464"/>
      <c r="F9464"/>
    </row>
    <row r="9465" spans="3:6" x14ac:dyDescent="0.2">
      <c r="C9465"/>
      <c r="D9465"/>
      <c r="E9465"/>
      <c r="F9465"/>
    </row>
    <row r="9466" spans="3:6" x14ac:dyDescent="0.2">
      <c r="C9466"/>
      <c r="D9466"/>
      <c r="E9466"/>
      <c r="F9466"/>
    </row>
    <row r="9467" spans="3:6" x14ac:dyDescent="0.2">
      <c r="C9467"/>
      <c r="D9467"/>
      <c r="E9467"/>
      <c r="F9467"/>
    </row>
    <row r="9468" spans="3:6" x14ac:dyDescent="0.2">
      <c r="C9468"/>
      <c r="D9468"/>
      <c r="E9468"/>
      <c r="F9468"/>
    </row>
    <row r="9469" spans="3:6" x14ac:dyDescent="0.2">
      <c r="C9469"/>
      <c r="D9469"/>
      <c r="E9469"/>
      <c r="F9469"/>
    </row>
    <row r="9470" spans="3:6" x14ac:dyDescent="0.2">
      <c r="C9470"/>
      <c r="D9470"/>
      <c r="E9470"/>
      <c r="F9470"/>
    </row>
    <row r="9471" spans="3:6" x14ac:dyDescent="0.2">
      <c r="C9471"/>
      <c r="D9471"/>
      <c r="E9471"/>
      <c r="F9471"/>
    </row>
    <row r="9472" spans="3:6" x14ac:dyDescent="0.2">
      <c r="C9472"/>
      <c r="D9472"/>
      <c r="E9472"/>
      <c r="F9472"/>
    </row>
    <row r="9473" spans="3:6" x14ac:dyDescent="0.2">
      <c r="C9473"/>
      <c r="D9473"/>
      <c r="E9473"/>
      <c r="F9473"/>
    </row>
    <row r="9474" spans="3:6" x14ac:dyDescent="0.2">
      <c r="C9474"/>
      <c r="D9474"/>
      <c r="E9474"/>
      <c r="F9474"/>
    </row>
    <row r="9475" spans="3:6" x14ac:dyDescent="0.2">
      <c r="C9475"/>
      <c r="D9475"/>
      <c r="E9475"/>
      <c r="F9475"/>
    </row>
    <row r="9476" spans="3:6" x14ac:dyDescent="0.2">
      <c r="C9476"/>
      <c r="D9476"/>
      <c r="E9476"/>
      <c r="F9476"/>
    </row>
    <row r="9477" spans="3:6" x14ac:dyDescent="0.2">
      <c r="C9477"/>
      <c r="D9477"/>
      <c r="E9477"/>
      <c r="F9477"/>
    </row>
    <row r="9478" spans="3:6" x14ac:dyDescent="0.2">
      <c r="C9478"/>
      <c r="D9478"/>
      <c r="E9478"/>
      <c r="F9478"/>
    </row>
    <row r="9479" spans="3:6" x14ac:dyDescent="0.2">
      <c r="C9479"/>
      <c r="D9479"/>
      <c r="E9479"/>
      <c r="F9479"/>
    </row>
    <row r="9480" spans="3:6" x14ac:dyDescent="0.2">
      <c r="C9480"/>
      <c r="D9480"/>
      <c r="E9480"/>
      <c r="F9480"/>
    </row>
    <row r="9481" spans="3:6" x14ac:dyDescent="0.2">
      <c r="C9481"/>
      <c r="D9481"/>
      <c r="E9481"/>
      <c r="F9481"/>
    </row>
    <row r="9482" spans="3:6" x14ac:dyDescent="0.2">
      <c r="C9482"/>
      <c r="D9482"/>
      <c r="E9482"/>
      <c r="F9482"/>
    </row>
    <row r="9483" spans="3:6" x14ac:dyDescent="0.2">
      <c r="C9483"/>
      <c r="D9483"/>
      <c r="E9483"/>
      <c r="F9483"/>
    </row>
    <row r="9484" spans="3:6" x14ac:dyDescent="0.2">
      <c r="C9484"/>
      <c r="D9484"/>
      <c r="E9484"/>
      <c r="F9484"/>
    </row>
    <row r="9485" spans="3:6" x14ac:dyDescent="0.2">
      <c r="C9485"/>
      <c r="D9485"/>
      <c r="E9485"/>
      <c r="F9485"/>
    </row>
    <row r="9486" spans="3:6" x14ac:dyDescent="0.2">
      <c r="C9486"/>
      <c r="D9486"/>
      <c r="E9486"/>
      <c r="F9486"/>
    </row>
    <row r="9487" spans="3:6" x14ac:dyDescent="0.2">
      <c r="C9487"/>
      <c r="D9487"/>
      <c r="E9487"/>
      <c r="F9487"/>
    </row>
    <row r="9488" spans="3:6" x14ac:dyDescent="0.2">
      <c r="C9488"/>
      <c r="D9488"/>
      <c r="E9488"/>
      <c r="F9488"/>
    </row>
    <row r="9489" spans="3:6" x14ac:dyDescent="0.2">
      <c r="C9489"/>
      <c r="D9489"/>
      <c r="E9489"/>
      <c r="F9489"/>
    </row>
    <row r="9490" spans="3:6" x14ac:dyDescent="0.2">
      <c r="C9490"/>
      <c r="D9490"/>
      <c r="E9490"/>
      <c r="F9490"/>
    </row>
    <row r="9491" spans="3:6" x14ac:dyDescent="0.2">
      <c r="C9491"/>
      <c r="D9491"/>
      <c r="E9491"/>
      <c r="F9491"/>
    </row>
    <row r="9492" spans="3:6" x14ac:dyDescent="0.2">
      <c r="C9492"/>
      <c r="D9492"/>
      <c r="E9492"/>
      <c r="F9492"/>
    </row>
    <row r="9493" spans="3:6" x14ac:dyDescent="0.2">
      <c r="C9493"/>
      <c r="D9493"/>
      <c r="E9493"/>
      <c r="F9493"/>
    </row>
    <row r="9494" spans="3:6" x14ac:dyDescent="0.2">
      <c r="C9494"/>
      <c r="D9494"/>
      <c r="E9494"/>
      <c r="F9494"/>
    </row>
    <row r="9495" spans="3:6" x14ac:dyDescent="0.2">
      <c r="C9495"/>
      <c r="D9495"/>
      <c r="E9495"/>
      <c r="F9495"/>
    </row>
    <row r="9496" spans="3:6" x14ac:dyDescent="0.2">
      <c r="C9496"/>
      <c r="D9496"/>
      <c r="E9496"/>
      <c r="F9496"/>
    </row>
    <row r="9497" spans="3:6" x14ac:dyDescent="0.2">
      <c r="C9497"/>
      <c r="D9497"/>
      <c r="E9497"/>
      <c r="F9497"/>
    </row>
    <row r="9498" spans="3:6" x14ac:dyDescent="0.2">
      <c r="C9498"/>
      <c r="D9498"/>
      <c r="E9498"/>
      <c r="F9498"/>
    </row>
    <row r="9499" spans="3:6" x14ac:dyDescent="0.2">
      <c r="C9499"/>
      <c r="D9499"/>
      <c r="E9499"/>
      <c r="F9499"/>
    </row>
    <row r="9500" spans="3:6" x14ac:dyDescent="0.2">
      <c r="C9500"/>
      <c r="D9500"/>
      <c r="E9500"/>
      <c r="F9500"/>
    </row>
    <row r="9501" spans="3:6" x14ac:dyDescent="0.2">
      <c r="C9501"/>
      <c r="D9501"/>
      <c r="E9501"/>
      <c r="F9501"/>
    </row>
    <row r="9502" spans="3:6" x14ac:dyDescent="0.2">
      <c r="C9502"/>
      <c r="D9502"/>
      <c r="E9502"/>
      <c r="F9502"/>
    </row>
    <row r="9503" spans="3:6" x14ac:dyDescent="0.2">
      <c r="C9503"/>
      <c r="D9503"/>
      <c r="E9503"/>
      <c r="F9503"/>
    </row>
    <row r="9504" spans="3:6" x14ac:dyDescent="0.2">
      <c r="C9504"/>
      <c r="D9504"/>
      <c r="E9504"/>
      <c r="F9504"/>
    </row>
    <row r="9505" spans="3:6" x14ac:dyDescent="0.2">
      <c r="C9505"/>
      <c r="D9505"/>
      <c r="E9505"/>
      <c r="F9505"/>
    </row>
    <row r="9506" spans="3:6" x14ac:dyDescent="0.2">
      <c r="C9506"/>
      <c r="D9506"/>
      <c r="E9506"/>
      <c r="F9506"/>
    </row>
    <row r="9507" spans="3:6" x14ac:dyDescent="0.2">
      <c r="C9507"/>
      <c r="D9507"/>
      <c r="E9507"/>
      <c r="F9507"/>
    </row>
    <row r="9508" spans="3:6" x14ac:dyDescent="0.2">
      <c r="C9508"/>
      <c r="D9508"/>
      <c r="E9508"/>
      <c r="F9508"/>
    </row>
    <row r="9509" spans="3:6" x14ac:dyDescent="0.2">
      <c r="C9509"/>
      <c r="D9509"/>
      <c r="E9509"/>
      <c r="F9509"/>
    </row>
    <row r="9510" spans="3:6" x14ac:dyDescent="0.2">
      <c r="C9510"/>
      <c r="D9510"/>
      <c r="E9510"/>
      <c r="F9510"/>
    </row>
    <row r="9511" spans="3:6" x14ac:dyDescent="0.2">
      <c r="C9511"/>
      <c r="D9511"/>
      <c r="E9511"/>
      <c r="F9511"/>
    </row>
    <row r="9512" spans="3:6" x14ac:dyDescent="0.2">
      <c r="C9512"/>
      <c r="D9512"/>
      <c r="E9512"/>
      <c r="F9512"/>
    </row>
    <row r="9513" spans="3:6" x14ac:dyDescent="0.2">
      <c r="C9513"/>
      <c r="D9513"/>
      <c r="E9513"/>
      <c r="F9513"/>
    </row>
    <row r="9514" spans="3:6" x14ac:dyDescent="0.2">
      <c r="C9514"/>
      <c r="D9514"/>
      <c r="E9514"/>
      <c r="F9514"/>
    </row>
    <row r="9515" spans="3:6" x14ac:dyDescent="0.2">
      <c r="C9515"/>
      <c r="D9515"/>
      <c r="E9515"/>
      <c r="F9515"/>
    </row>
    <row r="9516" spans="3:6" x14ac:dyDescent="0.2">
      <c r="C9516"/>
      <c r="D9516"/>
      <c r="E9516"/>
      <c r="F9516"/>
    </row>
    <row r="9517" spans="3:6" x14ac:dyDescent="0.2">
      <c r="C9517"/>
      <c r="D9517"/>
      <c r="E9517"/>
      <c r="F9517"/>
    </row>
    <row r="9518" spans="3:6" x14ac:dyDescent="0.2">
      <c r="C9518"/>
      <c r="D9518"/>
      <c r="E9518"/>
      <c r="F9518"/>
    </row>
    <row r="9519" spans="3:6" x14ac:dyDescent="0.2">
      <c r="C9519"/>
      <c r="D9519"/>
      <c r="E9519"/>
      <c r="F9519"/>
    </row>
    <row r="9520" spans="3:6" x14ac:dyDescent="0.2">
      <c r="C9520"/>
      <c r="D9520"/>
      <c r="E9520"/>
      <c r="F9520"/>
    </row>
    <row r="9521" spans="3:6" x14ac:dyDescent="0.2">
      <c r="C9521"/>
      <c r="D9521"/>
      <c r="E9521"/>
      <c r="F9521"/>
    </row>
    <row r="9522" spans="3:6" x14ac:dyDescent="0.2">
      <c r="C9522"/>
      <c r="D9522"/>
      <c r="E9522"/>
      <c r="F9522"/>
    </row>
    <row r="9523" spans="3:6" x14ac:dyDescent="0.2">
      <c r="C9523"/>
      <c r="D9523"/>
      <c r="E9523"/>
      <c r="F9523"/>
    </row>
    <row r="9524" spans="3:6" x14ac:dyDescent="0.2">
      <c r="C9524"/>
      <c r="D9524"/>
      <c r="E9524"/>
      <c r="F9524"/>
    </row>
    <row r="9525" spans="3:6" x14ac:dyDescent="0.2">
      <c r="C9525"/>
      <c r="D9525"/>
      <c r="E9525"/>
      <c r="F9525"/>
    </row>
    <row r="9526" spans="3:6" x14ac:dyDescent="0.2">
      <c r="C9526"/>
      <c r="D9526"/>
      <c r="E9526"/>
      <c r="F9526"/>
    </row>
    <row r="9527" spans="3:6" x14ac:dyDescent="0.2">
      <c r="C9527"/>
      <c r="D9527"/>
      <c r="E9527"/>
      <c r="F9527"/>
    </row>
    <row r="9528" spans="3:6" x14ac:dyDescent="0.2">
      <c r="C9528"/>
      <c r="D9528"/>
      <c r="E9528"/>
      <c r="F9528"/>
    </row>
    <row r="9529" spans="3:6" x14ac:dyDescent="0.2">
      <c r="C9529"/>
      <c r="D9529"/>
      <c r="E9529"/>
      <c r="F9529"/>
    </row>
    <row r="9530" spans="3:6" x14ac:dyDescent="0.2">
      <c r="C9530"/>
      <c r="D9530"/>
      <c r="E9530"/>
      <c r="F9530"/>
    </row>
    <row r="9531" spans="3:6" x14ac:dyDescent="0.2">
      <c r="C9531"/>
      <c r="D9531"/>
      <c r="E9531"/>
      <c r="F9531"/>
    </row>
    <row r="9532" spans="3:6" x14ac:dyDescent="0.2">
      <c r="C9532"/>
      <c r="D9532"/>
      <c r="E9532"/>
      <c r="F9532"/>
    </row>
    <row r="9533" spans="3:6" x14ac:dyDescent="0.2">
      <c r="C9533"/>
      <c r="D9533"/>
      <c r="E9533"/>
      <c r="F9533"/>
    </row>
    <row r="9534" spans="3:6" x14ac:dyDescent="0.2">
      <c r="C9534"/>
      <c r="D9534"/>
      <c r="E9534"/>
      <c r="F9534"/>
    </row>
    <row r="9535" spans="3:6" x14ac:dyDescent="0.2">
      <c r="C9535"/>
      <c r="D9535"/>
      <c r="E9535"/>
      <c r="F9535"/>
    </row>
    <row r="9536" spans="3:6" x14ac:dyDescent="0.2">
      <c r="C9536"/>
      <c r="D9536"/>
      <c r="E9536"/>
      <c r="F9536"/>
    </row>
    <row r="9537" spans="3:6" x14ac:dyDescent="0.2">
      <c r="C9537"/>
      <c r="D9537"/>
      <c r="E9537"/>
      <c r="F9537"/>
    </row>
    <row r="9538" spans="3:6" x14ac:dyDescent="0.2">
      <c r="C9538"/>
      <c r="D9538"/>
      <c r="E9538"/>
      <c r="F9538"/>
    </row>
    <row r="9539" spans="3:6" x14ac:dyDescent="0.2">
      <c r="C9539"/>
      <c r="D9539"/>
      <c r="E9539"/>
      <c r="F9539"/>
    </row>
    <row r="9540" spans="3:6" x14ac:dyDescent="0.2">
      <c r="C9540"/>
      <c r="D9540"/>
      <c r="E9540"/>
      <c r="F9540"/>
    </row>
    <row r="9541" spans="3:6" x14ac:dyDescent="0.2">
      <c r="C9541"/>
      <c r="D9541"/>
      <c r="E9541"/>
      <c r="F9541"/>
    </row>
    <row r="9542" spans="3:6" x14ac:dyDescent="0.2">
      <c r="C9542"/>
      <c r="D9542"/>
      <c r="E9542"/>
      <c r="F9542"/>
    </row>
    <row r="9543" spans="3:6" x14ac:dyDescent="0.2">
      <c r="C9543"/>
      <c r="D9543"/>
      <c r="E9543"/>
      <c r="F9543"/>
    </row>
    <row r="9544" spans="3:6" x14ac:dyDescent="0.2">
      <c r="C9544"/>
      <c r="D9544"/>
      <c r="E9544"/>
      <c r="F9544"/>
    </row>
    <row r="9545" spans="3:6" x14ac:dyDescent="0.2">
      <c r="C9545"/>
      <c r="D9545"/>
      <c r="E9545"/>
      <c r="F9545"/>
    </row>
    <row r="9546" spans="3:6" x14ac:dyDescent="0.2">
      <c r="C9546"/>
      <c r="D9546"/>
      <c r="E9546"/>
      <c r="F9546"/>
    </row>
    <row r="9547" spans="3:6" x14ac:dyDescent="0.2">
      <c r="C9547"/>
      <c r="D9547"/>
      <c r="E9547"/>
      <c r="F9547"/>
    </row>
    <row r="9548" spans="3:6" x14ac:dyDescent="0.2">
      <c r="C9548"/>
      <c r="D9548"/>
      <c r="E9548"/>
      <c r="F9548"/>
    </row>
    <row r="9549" spans="3:6" x14ac:dyDescent="0.2">
      <c r="C9549"/>
      <c r="D9549"/>
      <c r="E9549"/>
      <c r="F9549"/>
    </row>
    <row r="9550" spans="3:6" x14ac:dyDescent="0.2">
      <c r="C9550"/>
      <c r="D9550"/>
      <c r="E9550"/>
      <c r="F9550"/>
    </row>
    <row r="9551" spans="3:6" x14ac:dyDescent="0.2">
      <c r="C9551"/>
      <c r="D9551"/>
      <c r="E9551"/>
      <c r="F9551"/>
    </row>
    <row r="9552" spans="3:6" x14ac:dyDescent="0.2">
      <c r="C9552"/>
      <c r="D9552"/>
      <c r="E9552"/>
      <c r="F9552"/>
    </row>
    <row r="9553" spans="3:6" x14ac:dyDescent="0.2">
      <c r="C9553"/>
      <c r="D9553"/>
      <c r="E9553"/>
      <c r="F9553"/>
    </row>
    <row r="9554" spans="3:6" x14ac:dyDescent="0.2">
      <c r="C9554"/>
      <c r="D9554"/>
      <c r="E9554"/>
      <c r="F9554"/>
    </row>
    <row r="9555" spans="3:6" x14ac:dyDescent="0.2">
      <c r="C9555"/>
      <c r="D9555"/>
      <c r="E9555"/>
      <c r="F9555"/>
    </row>
    <row r="9556" spans="3:6" x14ac:dyDescent="0.2">
      <c r="C9556"/>
      <c r="D9556"/>
      <c r="E9556"/>
      <c r="F9556"/>
    </row>
    <row r="9557" spans="3:6" x14ac:dyDescent="0.2">
      <c r="C9557"/>
      <c r="D9557"/>
      <c r="E9557"/>
      <c r="F9557"/>
    </row>
    <row r="9558" spans="3:6" x14ac:dyDescent="0.2">
      <c r="C9558"/>
      <c r="D9558"/>
      <c r="E9558"/>
      <c r="F9558"/>
    </row>
    <row r="9559" spans="3:6" x14ac:dyDescent="0.2">
      <c r="C9559"/>
      <c r="D9559"/>
      <c r="E9559"/>
      <c r="F9559"/>
    </row>
    <row r="9560" spans="3:6" x14ac:dyDescent="0.2">
      <c r="C9560"/>
      <c r="D9560"/>
      <c r="E9560"/>
      <c r="F9560"/>
    </row>
    <row r="9561" spans="3:6" x14ac:dyDescent="0.2">
      <c r="C9561"/>
      <c r="D9561"/>
      <c r="E9561"/>
      <c r="F9561"/>
    </row>
    <row r="9562" spans="3:6" x14ac:dyDescent="0.2">
      <c r="C9562"/>
      <c r="D9562"/>
      <c r="E9562"/>
      <c r="F9562"/>
    </row>
    <row r="9563" spans="3:6" x14ac:dyDescent="0.2">
      <c r="C9563"/>
      <c r="D9563"/>
      <c r="E9563"/>
      <c r="F9563"/>
    </row>
    <row r="9564" spans="3:6" x14ac:dyDescent="0.2">
      <c r="C9564"/>
      <c r="D9564"/>
      <c r="E9564"/>
      <c r="F9564"/>
    </row>
    <row r="9565" spans="3:6" x14ac:dyDescent="0.2">
      <c r="C9565"/>
      <c r="D9565"/>
      <c r="E9565"/>
      <c r="F9565"/>
    </row>
    <row r="9566" spans="3:6" x14ac:dyDescent="0.2">
      <c r="C9566"/>
      <c r="D9566"/>
      <c r="E9566"/>
      <c r="F9566"/>
    </row>
    <row r="9567" spans="3:6" x14ac:dyDescent="0.2">
      <c r="C9567"/>
      <c r="D9567"/>
      <c r="E9567"/>
      <c r="F9567"/>
    </row>
    <row r="9568" spans="3:6" x14ac:dyDescent="0.2">
      <c r="C9568"/>
      <c r="D9568"/>
      <c r="E9568"/>
      <c r="F9568"/>
    </row>
    <row r="9569" spans="3:6" x14ac:dyDescent="0.2">
      <c r="C9569"/>
      <c r="D9569"/>
      <c r="E9569"/>
      <c r="F9569"/>
    </row>
    <row r="9570" spans="3:6" x14ac:dyDescent="0.2">
      <c r="C9570"/>
      <c r="D9570"/>
      <c r="E9570"/>
      <c r="F9570"/>
    </row>
    <row r="9571" spans="3:6" x14ac:dyDescent="0.2">
      <c r="C9571"/>
      <c r="D9571"/>
      <c r="E9571"/>
      <c r="F9571"/>
    </row>
    <row r="9572" spans="3:6" x14ac:dyDescent="0.2">
      <c r="C9572"/>
      <c r="D9572"/>
      <c r="E9572"/>
      <c r="F9572"/>
    </row>
    <row r="9573" spans="3:6" x14ac:dyDescent="0.2">
      <c r="C9573"/>
      <c r="D9573"/>
      <c r="E9573"/>
      <c r="F9573"/>
    </row>
    <row r="9574" spans="3:6" x14ac:dyDescent="0.2">
      <c r="C9574"/>
      <c r="D9574"/>
      <c r="E9574"/>
      <c r="F9574"/>
    </row>
    <row r="9575" spans="3:6" x14ac:dyDescent="0.2">
      <c r="C9575"/>
      <c r="D9575"/>
      <c r="E9575"/>
      <c r="F9575"/>
    </row>
    <row r="9576" spans="3:6" x14ac:dyDescent="0.2">
      <c r="C9576"/>
      <c r="D9576"/>
      <c r="E9576"/>
      <c r="F9576"/>
    </row>
    <row r="9577" spans="3:6" x14ac:dyDescent="0.2">
      <c r="C9577"/>
      <c r="D9577"/>
      <c r="E9577"/>
      <c r="F9577"/>
    </row>
    <row r="9578" spans="3:6" x14ac:dyDescent="0.2">
      <c r="C9578"/>
      <c r="D9578"/>
      <c r="E9578"/>
      <c r="F9578"/>
    </row>
    <row r="9579" spans="3:6" x14ac:dyDescent="0.2">
      <c r="C9579"/>
      <c r="D9579"/>
      <c r="E9579"/>
      <c r="F9579"/>
    </row>
    <row r="9580" spans="3:6" x14ac:dyDescent="0.2">
      <c r="C9580"/>
      <c r="D9580"/>
      <c r="E9580"/>
      <c r="F9580"/>
    </row>
    <row r="9581" spans="3:6" x14ac:dyDescent="0.2">
      <c r="C9581"/>
      <c r="D9581"/>
      <c r="E9581"/>
      <c r="F9581"/>
    </row>
    <row r="9582" spans="3:6" x14ac:dyDescent="0.2">
      <c r="C9582"/>
      <c r="D9582"/>
      <c r="E9582"/>
      <c r="F9582"/>
    </row>
    <row r="9583" spans="3:6" x14ac:dyDescent="0.2">
      <c r="C9583"/>
      <c r="D9583"/>
      <c r="E9583"/>
      <c r="F9583"/>
    </row>
    <row r="9584" spans="3:6" x14ac:dyDescent="0.2">
      <c r="C9584"/>
      <c r="D9584"/>
      <c r="E9584"/>
      <c r="F9584"/>
    </row>
    <row r="9585" spans="3:6" x14ac:dyDescent="0.2">
      <c r="C9585"/>
      <c r="D9585"/>
      <c r="E9585"/>
      <c r="F9585"/>
    </row>
    <row r="9586" spans="3:6" x14ac:dyDescent="0.2">
      <c r="C9586"/>
      <c r="D9586"/>
      <c r="E9586"/>
      <c r="F9586"/>
    </row>
    <row r="9587" spans="3:6" x14ac:dyDescent="0.2">
      <c r="C9587"/>
      <c r="D9587"/>
      <c r="E9587"/>
      <c r="F9587"/>
    </row>
    <row r="9588" spans="3:6" x14ac:dyDescent="0.2">
      <c r="C9588"/>
      <c r="D9588"/>
      <c r="E9588"/>
      <c r="F9588"/>
    </row>
    <row r="9589" spans="3:6" x14ac:dyDescent="0.2">
      <c r="C9589"/>
      <c r="D9589"/>
      <c r="E9589"/>
      <c r="F9589"/>
    </row>
    <row r="9590" spans="3:6" x14ac:dyDescent="0.2">
      <c r="C9590"/>
      <c r="D9590"/>
      <c r="E9590"/>
      <c r="F9590"/>
    </row>
    <row r="9591" spans="3:6" x14ac:dyDescent="0.2">
      <c r="C9591"/>
      <c r="D9591"/>
      <c r="E9591"/>
      <c r="F9591"/>
    </row>
    <row r="9592" spans="3:6" x14ac:dyDescent="0.2">
      <c r="C9592"/>
      <c r="D9592"/>
      <c r="E9592"/>
      <c r="F9592"/>
    </row>
    <row r="9593" spans="3:6" x14ac:dyDescent="0.2">
      <c r="C9593"/>
      <c r="D9593"/>
      <c r="E9593"/>
      <c r="F9593"/>
    </row>
    <row r="9594" spans="3:6" x14ac:dyDescent="0.2">
      <c r="C9594"/>
      <c r="D9594"/>
      <c r="E9594"/>
      <c r="F9594"/>
    </row>
    <row r="9595" spans="3:6" x14ac:dyDescent="0.2">
      <c r="C9595"/>
      <c r="D9595"/>
      <c r="E9595"/>
      <c r="F9595"/>
    </row>
    <row r="9596" spans="3:6" x14ac:dyDescent="0.2">
      <c r="C9596"/>
      <c r="D9596"/>
      <c r="E9596"/>
      <c r="F9596"/>
    </row>
    <row r="9597" spans="3:6" x14ac:dyDescent="0.2">
      <c r="C9597"/>
      <c r="D9597"/>
      <c r="E9597"/>
      <c r="F9597"/>
    </row>
    <row r="9598" spans="3:6" x14ac:dyDescent="0.2">
      <c r="C9598"/>
      <c r="D9598"/>
      <c r="E9598"/>
      <c r="F9598"/>
    </row>
    <row r="9599" spans="3:6" x14ac:dyDescent="0.2">
      <c r="C9599"/>
      <c r="D9599"/>
      <c r="E9599"/>
      <c r="F9599"/>
    </row>
  </sheetData>
  <mergeCells count="5">
    <mergeCell ref="B66:G66"/>
    <mergeCell ref="A4:N4"/>
    <mergeCell ref="A2:N2"/>
    <mergeCell ref="A3:N3"/>
    <mergeCell ref="A5:N5"/>
  </mergeCells>
  <phoneticPr fontId="0" type="noConversion"/>
  <pageMargins left="0.75" right="0.75" top="1" bottom="1" header="0.5" footer="0.5"/>
  <pageSetup scale="64" orientation="portrait" r:id="rId1"/>
  <headerFooter alignWithMargins="0">
    <oddFooter>&amp;CPage 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Summary</vt:lpstr>
      <vt:lpstr>ALL</vt:lpstr>
      <vt:lpstr>DETAILS BY INTERCOMPANY</vt:lpstr>
      <vt:lpstr>DETAILS BY 3RD PARTY</vt:lpstr>
      <vt:lpstr>TOTAL BY INTERCOMPANY</vt:lpstr>
      <vt:lpstr>TOTAL BY 3RD PARTY</vt:lpstr>
      <vt:lpstr>OVERVIEW INTERNAL</vt:lpstr>
      <vt:lpstr>OVERVIEW EXTERNAL</vt:lpstr>
      <vt:lpstr>OVERVIEW SUMMARY</vt:lpstr>
      <vt:lpstr>ALL!Print_Area</vt:lpstr>
      <vt:lpstr>'DETAILS BY 3RD PARTY'!Print_Area</vt:lpstr>
      <vt:lpstr>'DETAILS BY INTERCOMPANY'!Print_Area</vt:lpstr>
      <vt:lpstr>'OVERVIEW EXTERNAL'!Print_Area</vt:lpstr>
      <vt:lpstr>'OVERVIEW INTERNAL'!Print_Area</vt:lpstr>
      <vt:lpstr>'OVERVIEW SUMMARY'!Print_Area</vt:lpstr>
      <vt:lpstr>'TOTAL BY 3RD PARTY'!Print_Area</vt:lpstr>
      <vt:lpstr>'TOTAL BY INTERCOMPANY'!Print_Area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Havlíček</cp:lastModifiedBy>
  <cp:lastPrinted>2001-12-13T18:38:13Z</cp:lastPrinted>
  <dcterms:created xsi:type="dcterms:W3CDTF">1997-07-30T14:47:17Z</dcterms:created>
  <dcterms:modified xsi:type="dcterms:W3CDTF">2023-09-15T20:13:04Z</dcterms:modified>
</cp:coreProperties>
</file>