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1B2D84-D7A6-493B-8135-15AFC166EE0D}" xr6:coauthVersionLast="47" xr6:coauthVersionMax="47" xr10:uidLastSave="{00000000-0000-0000-0000-000000000000}"/>
  <bookViews>
    <workbookView xWindow="-120" yWindow="-120" windowWidth="38640" windowHeight="15720"/>
  </bookViews>
  <sheets>
    <sheet name="ISDA" sheetId="1" r:id="rId1"/>
  </sheets>
  <externalReferences>
    <externalReference r:id="rId2"/>
  </externalReferences>
  <definedNames>
    <definedName name="gomama">[1]!gomama</definedName>
    <definedName name="gotofamas">[1]!gotofamas</definedName>
    <definedName name="_xlnm.Print_Area" localSheetId="0">ISDA!$A$1:$D$69</definedName>
  </definedNames>
  <calcPr calcId="0" calcMode="manual" iterate="1" iterateCount="3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<sst xmlns="http://schemas.openxmlformats.org/spreadsheetml/2006/main" count="119" uniqueCount="96">
  <si>
    <t>ATTORNEY:</t>
  </si>
  <si>
    <t xml:space="preserve">DATE: </t>
  </si>
  <si>
    <t>DEAL MAKER:</t>
  </si>
  <si>
    <t>Stewart Rosman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</si>
  <si>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</si>
  <si>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</si>
  <si>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</si>
  <si>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</si>
  <si>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</si>
  <si>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</si>
  <si>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</si>
  <si>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/ Moody's Rating:</t>
  </si>
  <si>
    <t>STRUCTURE</t>
  </si>
  <si>
    <t>COUNTERPARTY</t>
  </si>
  <si>
    <t>ENA</t>
  </si>
  <si>
    <t xml:space="preserve"> </t>
  </si>
  <si>
    <t>GUARANTOR (RATING)</t>
  </si>
  <si>
    <t>Enron Corp. (BBB+)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</si>
  <si>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</si>
  <si>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</si>
  <si>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</si>
  <si>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</si>
  <si>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</si>
  <si>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</si>
  <si>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</si>
  <si>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</si>
  <si>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</si>
  <si>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</si>
  <si>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</si>
  <si>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</si>
  <si>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</si>
  <si>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</si>
  <si>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</si>
  <si>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</si>
  <si>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</si>
  <si>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</si>
  <si>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</si>
  <si>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</si>
  <si>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</si>
  <si>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</si>
  <si>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>Enron Corp.</t>
  </si>
  <si>
    <t xml:space="preserve">   -Counterparty</t>
  </si>
  <si>
    <t xml:space="preserve">   -Guarantor</t>
  </si>
  <si>
    <t xml:space="preserve"> Debt Ratings Change</t>
  </si>
  <si>
    <t xml:space="preserve">   -Below = S&amp;P</t>
  </si>
  <si>
    <t>BBB- or Baa3</t>
  </si>
  <si>
    <t>Senior Unsecured Debt</t>
  </si>
  <si>
    <t xml:space="preserve"> Financial Covenants</t>
  </si>
  <si>
    <t xml:space="preserve">   -Funded Debt to Worth</t>
  </si>
  <si>
    <t xml:space="preserve">   -Minimum Net Worth</t>
  </si>
  <si>
    <t xml:space="preserve">   -EBIT/Interest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</si>
  <si>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</si>
  <si>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</si>
  <si>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</si>
  <si>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</si>
  <si>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</si>
  <si>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</si>
  <si>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 xml:space="preserve">   -Reg Out/Ability to Set/Raise Rates</t>
  </si>
  <si>
    <t>CP has the ability to set and raise user electric rates</t>
  </si>
  <si>
    <t>EVENTS OF DEFAULT</t>
  </si>
  <si>
    <t>3rd party debt</t>
  </si>
  <si>
    <t xml:space="preserve">    -Counterparty </t>
  </si>
  <si>
    <t xml:space="preserve">    -Guarantor 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</si>
  <si>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</si>
  <si>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</si>
  <si>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</si>
  <si>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</si>
  <si>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</si>
  <si>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</si>
  <si>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</si>
  <si>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</si>
  <si>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</si>
  <si>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</si>
  <si>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</si>
  <si>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</si>
  <si>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</si>
  <si>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</si>
  <si>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</si>
  <si>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</si>
  <si>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</si>
  <si>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</si>
  <si>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</si>
  <si>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</si>
  <si>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Tracy Ngo</t>
  </si>
  <si>
    <t>(503) 464-8755</t>
  </si>
  <si>
    <t>n/a</t>
  </si>
  <si>
    <t>ENA (measuring Enron Corp.)</t>
  </si>
  <si>
    <t>Merced Irrigation District</t>
  </si>
  <si>
    <t>AMENDMENT REQUEST TO ISDA SWAP AGREEMENT - INFORMATION SHEET</t>
  </si>
  <si>
    <t>744 West 20th Street</t>
  </si>
  <si>
    <t>Merced, CA 95344</t>
  </si>
  <si>
    <t>CA irrigation district formed under the CA Water Code</t>
  </si>
  <si>
    <t>Certificates of Participation of Merced Irriation District, CA or Merced Irrigation District Public Facilities Financing Corporation</t>
  </si>
  <si>
    <t>If any, the Underlying Rating by Moody's or SPUR Rating by S&amp;P</t>
  </si>
  <si>
    <t>FOR COUNTERPARTY:</t>
  </si>
  <si>
    <t>2.0 to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</si>
</sst>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8" formatCode="&quot;$&quot;#,##0.00_);[Red]\(&quot;$&quot;#,##0.00\)"/>
  </numFmts>
  <fonts count="8" x14ac:knownFonts="1">
    <font>
      <sz val="10"/>
      <name val="Arial"/>
    </font>
    <font>
      <sz val="10"/>
      <name val="MS Sans Serif"/>
    </font>
    <font>
      <b/>
      <sz val="14"/>
      <name val="MS Sans Serif"/>
    </font>
    <font>
      <b/>
      <sz val="10"/>
      <name val="MS Sans Serif"/>
    </font>
    <font>
      <sz val="10"/>
      <color indexed="10"/>
      <name val="MS Sans Serif"/>
      <family val="2"/>
    </font>
    <font>
      <b/>
      <sz val="10"/>
      <color indexed="10"/>
      <name val="MS Sans Serif"/>
      <family val="2"/>
    </font>
    <font>
      <b/>
      <sz val="8"/>
      <name val="MS Sans Serif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98">
    <xf numFmtId="0" fontId="0" fillId="0" borderId="0" xfId="0"/>
    <xf numFmtId="0" fontId="3" fillId="0" borderId="1" xfId="1" applyFont="1" applyBorder="1" applyAlignment="1">
      <alignment horizontal="centerContinuous"/>
    </xf>
    <xf numFmtId="0" fontId="3" fillId="0" borderId="0" xfId="1" applyFont="1"/>
    <xf numFmtId="0" fontId="1" fillId="0" borderId="0" xfId="1"/>
    <xf numFmtId="0" fontId="1" fillId="0" borderId="0" xfId="1" applyBorder="1"/>
    <xf numFmtId="0" fontId="3" fillId="0" borderId="0" xfId="1" applyFont="1" applyBorder="1"/>
    <xf numFmtId="14" fontId="1" fillId="0" borderId="0" xfId="1" applyNumberFormat="1" applyBorder="1" applyAlignment="1">
      <alignment horizontal="left"/>
    </xf>
    <xf numFmtId="0" fontId="1" fillId="0" borderId="1" xfId="1" applyFont="1" applyBorder="1" applyAlignment="1">
      <alignment horizontal="left"/>
    </xf>
    <xf numFmtId="0" fontId="3" fillId="0" borderId="1" xfId="1" applyFont="1" applyBorder="1"/>
    <xf numFmtId="0" fontId="1" fillId="0" borderId="0" xfId="1" applyFont="1"/>
    <xf numFmtId="0" fontId="1" fillId="0" borderId="0" xfId="1" applyFont="1" applyBorder="1"/>
    <xf numFmtId="0" fontId="4" fillId="0" borderId="0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3" fillId="0" borderId="2" xfId="1" applyFont="1" applyBorder="1" applyAlignment="1">
      <alignment horizontal="center"/>
    </xf>
    <xf numFmtId="0" fontId="1" fillId="0" borderId="0" xfId="1" applyBorder="1" applyAlignment="1">
      <alignment horizontal="center"/>
    </xf>
    <xf numFmtId="5" fontId="1" fillId="0" borderId="0" xfId="1" applyNumberFormat="1" applyBorder="1" applyAlignment="1">
      <alignment horizontal="center"/>
    </xf>
    <xf numFmtId="5" fontId="1" fillId="0" borderId="3" xfId="1" applyNumberFormat="1" applyBorder="1" applyAlignment="1">
      <alignment horizontal="center"/>
    </xf>
    <xf numFmtId="0" fontId="1" fillId="0" borderId="0" xfId="1" applyFill="1" applyBorder="1" applyAlignment="1">
      <alignment horizontal="center"/>
    </xf>
    <xf numFmtId="5" fontId="1" fillId="0" borderId="0" xfId="1" applyNumberFormat="1" applyFont="1" applyFill="1" applyBorder="1" applyAlignment="1">
      <alignment horizontal="center"/>
    </xf>
    <xf numFmtId="0" fontId="1" fillId="0" borderId="0" xfId="1" applyFill="1" applyBorder="1"/>
    <xf numFmtId="5" fontId="1" fillId="0" borderId="4" xfId="1" applyNumberFormat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5" fontId="1" fillId="0" borderId="0" xfId="1" applyNumberFormat="1" applyFill="1" applyBorder="1" applyAlignment="1">
      <alignment horizontal="center"/>
    </xf>
    <xf numFmtId="5" fontId="1" fillId="0" borderId="3" xfId="1" applyNumberFormat="1" applyFill="1" applyBorder="1" applyAlignment="1">
      <alignment horizontal="center"/>
    </xf>
    <xf numFmtId="0" fontId="1" fillId="0" borderId="5" xfId="1" applyBorder="1"/>
    <xf numFmtId="0" fontId="1" fillId="0" borderId="0" xfId="1" applyFont="1" applyBorder="1" applyAlignment="1">
      <alignment horizontal="center"/>
    </xf>
    <xf numFmtId="20" fontId="4" fillId="0" borderId="0" xfId="1" applyNumberFormat="1" applyFont="1" applyBorder="1" applyAlignment="1">
      <alignment horizontal="center"/>
    </xf>
    <xf numFmtId="0" fontId="1" fillId="0" borderId="0" xfId="1" applyBorder="1" applyAlignment="1">
      <alignment horizontal="left" wrapText="1"/>
    </xf>
    <xf numFmtId="0" fontId="1" fillId="0" borderId="3" xfId="1" applyBorder="1" applyAlignment="1">
      <alignment horizontal="center"/>
    </xf>
    <xf numFmtId="0" fontId="1" fillId="0" borderId="0" xfId="1" applyBorder="1" applyAlignment="1">
      <alignment horizontal="left"/>
    </xf>
    <xf numFmtId="0" fontId="1" fillId="0" borderId="3" xfId="1" applyFill="1" applyBorder="1" applyAlignment="1">
      <alignment horizontal="center"/>
    </xf>
    <xf numFmtId="5" fontId="1" fillId="0" borderId="6" xfId="1" applyNumberFormat="1" applyBorder="1" applyAlignment="1">
      <alignment horizontal="left"/>
    </xf>
    <xf numFmtId="0" fontId="1" fillId="0" borderId="6" xfId="1" applyBorder="1" applyAlignment="1">
      <alignment horizontal="center"/>
    </xf>
    <xf numFmtId="0" fontId="1" fillId="0" borderId="0" xfId="1" applyBorder="1" applyAlignment="1">
      <alignment horizontal="center" wrapText="1"/>
    </xf>
    <xf numFmtId="0" fontId="1" fillId="0" borderId="7" xfId="1" applyBorder="1"/>
    <xf numFmtId="0" fontId="1" fillId="0" borderId="7" xfId="1" applyFont="1" applyBorder="1"/>
    <xf numFmtId="0" fontId="1" fillId="0" borderId="8" xfId="1" applyBorder="1"/>
    <xf numFmtId="0" fontId="1" fillId="0" borderId="8" xfId="1" applyFont="1" applyBorder="1"/>
    <xf numFmtId="5" fontId="7" fillId="0" borderId="0" xfId="1" applyNumberFormat="1" applyFont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5" fontId="1" fillId="0" borderId="6" xfId="1" applyNumberFormat="1" applyFont="1" applyFill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7" fillId="0" borderId="0" xfId="1" applyFont="1" applyBorder="1" applyAlignment="1">
      <alignment horizontal="left"/>
    </xf>
    <xf numFmtId="0" fontId="2" fillId="0" borderId="9" xfId="1" applyFont="1" applyBorder="1" applyAlignment="1">
      <alignment horizontal="centerContinuous" wrapText="1"/>
    </xf>
    <xf numFmtId="0" fontId="3" fillId="0" borderId="10" xfId="1" applyFont="1" applyBorder="1" applyAlignment="1">
      <alignment wrapText="1"/>
    </xf>
    <xf numFmtId="0" fontId="3" fillId="0" borderId="10" xfId="1" applyFont="1" applyBorder="1" applyAlignment="1">
      <alignment horizontal="right" wrapText="1"/>
    </xf>
    <xf numFmtId="0" fontId="3" fillId="0" borderId="9" xfId="1" applyFont="1" applyBorder="1" applyAlignment="1">
      <alignment wrapText="1"/>
    </xf>
    <xf numFmtId="0" fontId="1" fillId="0" borderId="10" xfId="1" applyBorder="1" applyAlignment="1">
      <alignment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wrapText="1"/>
    </xf>
    <xf numFmtId="0" fontId="3" fillId="0" borderId="13" xfId="1" applyFont="1" applyBorder="1" applyAlignment="1">
      <alignment wrapText="1"/>
    </xf>
    <xf numFmtId="0" fontId="3" fillId="0" borderId="14" xfId="1" applyFont="1" applyBorder="1" applyAlignment="1">
      <alignment wrapText="1"/>
    </xf>
    <xf numFmtId="0" fontId="1" fillId="0" borderId="15" xfId="1" applyBorder="1" applyAlignment="1">
      <alignment horizontal="left" wrapText="1"/>
    </xf>
    <xf numFmtId="0" fontId="3" fillId="0" borderId="15" xfId="1" applyFont="1" applyBorder="1" applyAlignment="1">
      <alignment wrapText="1"/>
    </xf>
    <xf numFmtId="5" fontId="6" fillId="0" borderId="10" xfId="1" applyNumberFormat="1" applyFont="1" applyBorder="1" applyAlignment="1">
      <alignment horizontal="left" wrapText="1"/>
    </xf>
    <xf numFmtId="0" fontId="1" fillId="0" borderId="15" xfId="1" applyBorder="1" applyAlignment="1">
      <alignment wrapText="1"/>
    </xf>
    <xf numFmtId="0" fontId="1" fillId="0" borderId="10" xfId="1" applyFont="1" applyBorder="1" applyAlignment="1">
      <alignment wrapText="1"/>
    </xf>
    <xf numFmtId="0" fontId="1" fillId="0" borderId="12" xfId="1" applyBorder="1" applyAlignment="1">
      <alignment wrapText="1"/>
    </xf>
    <xf numFmtId="0" fontId="3" fillId="0" borderId="16" xfId="1" applyFont="1" applyBorder="1" applyAlignment="1">
      <alignment wrapText="1"/>
    </xf>
    <xf numFmtId="0" fontId="3" fillId="0" borderId="17" xfId="1" applyFont="1" applyBorder="1" applyAlignment="1">
      <alignment wrapText="1"/>
    </xf>
    <xf numFmtId="0" fontId="1" fillId="0" borderId="17" xfId="1" applyBorder="1" applyAlignment="1">
      <alignment wrapText="1"/>
    </xf>
    <xf numFmtId="0" fontId="7" fillId="0" borderId="17" xfId="1" applyFont="1" applyBorder="1" applyAlignment="1">
      <alignment wrapText="1"/>
    </xf>
    <xf numFmtId="0" fontId="3" fillId="0" borderId="10" xfId="1" quotePrefix="1" applyFont="1" applyBorder="1" applyAlignment="1">
      <alignment wrapText="1"/>
    </xf>
    <xf numFmtId="0" fontId="3" fillId="0" borderId="18" xfId="1" applyFont="1" applyBorder="1" applyAlignment="1">
      <alignment wrapText="1"/>
    </xf>
    <xf numFmtId="0" fontId="3" fillId="0" borderId="19" xfId="1" applyFont="1" applyBorder="1" applyAlignment="1">
      <alignment wrapText="1"/>
    </xf>
    <xf numFmtId="0" fontId="3" fillId="0" borderId="20" xfId="1" applyFont="1" applyBorder="1" applyAlignment="1">
      <alignment wrapText="1"/>
    </xf>
    <xf numFmtId="0" fontId="5" fillId="0" borderId="0" xfId="1" applyFont="1" applyFill="1" applyBorder="1" applyAlignment="1">
      <alignment wrapText="1"/>
    </xf>
    <xf numFmtId="0" fontId="5" fillId="0" borderId="8" xfId="1" applyFont="1" applyFill="1" applyBorder="1" applyAlignment="1">
      <alignment wrapText="1"/>
    </xf>
    <xf numFmtId="0" fontId="3" fillId="0" borderId="8" xfId="1" applyFont="1" applyBorder="1" applyAlignment="1">
      <alignment wrapText="1"/>
    </xf>
    <xf numFmtId="0" fontId="1" fillId="0" borderId="0" xfId="1" applyAlignment="1">
      <alignment wrapText="1"/>
    </xf>
    <xf numFmtId="0" fontId="7" fillId="0" borderId="10" xfId="1" applyFont="1" applyBorder="1" applyAlignment="1">
      <alignment horizontal="right" wrapText="1"/>
    </xf>
    <xf numFmtId="0" fontId="1" fillId="0" borderId="21" xfId="1" applyFont="1" applyBorder="1" applyAlignment="1">
      <alignment wrapText="1"/>
    </xf>
    <xf numFmtId="5" fontId="1" fillId="0" borderId="6" xfId="1" applyNumberFormat="1" applyFont="1" applyFill="1" applyBorder="1" applyAlignment="1">
      <alignment horizontal="center" wrapText="1"/>
    </xf>
    <xf numFmtId="0" fontId="5" fillId="0" borderId="22" xfId="1" applyFont="1" applyBorder="1" applyAlignment="1">
      <alignment wrapText="1"/>
    </xf>
    <xf numFmtId="0" fontId="5" fillId="0" borderId="3" xfId="1" applyFont="1" applyBorder="1" applyAlignment="1">
      <alignment horizontal="left"/>
    </xf>
    <xf numFmtId="0" fontId="3" fillId="0" borderId="23" xfId="1" applyFont="1" applyBorder="1" applyAlignment="1">
      <alignment horizontal="centerContinuous" wrapText="1"/>
    </xf>
    <xf numFmtId="0" fontId="1" fillId="0" borderId="24" xfId="1" applyBorder="1" applyAlignment="1">
      <alignment horizontal="left" wrapText="1"/>
    </xf>
    <xf numFmtId="0" fontId="1" fillId="0" borderId="24" xfId="1" applyFont="1" applyBorder="1" applyAlignment="1">
      <alignment horizontal="left" wrapText="1"/>
    </xf>
    <xf numFmtId="0" fontId="1" fillId="0" borderId="23" xfId="1" applyFont="1" applyBorder="1" applyAlignment="1">
      <alignment horizontal="left" wrapText="1"/>
    </xf>
    <xf numFmtId="0" fontId="1" fillId="0" borderId="25" xfId="1" applyBorder="1" applyAlignment="1">
      <alignment wrapText="1"/>
    </xf>
    <xf numFmtId="0" fontId="1" fillId="0" borderId="24" xfId="1" applyBorder="1" applyAlignment="1">
      <alignment wrapText="1"/>
    </xf>
    <xf numFmtId="0" fontId="1" fillId="0" borderId="26" xfId="1" applyBorder="1" applyAlignment="1">
      <alignment wrapText="1"/>
    </xf>
    <xf numFmtId="0" fontId="1" fillId="0" borderId="27" xfId="1" applyBorder="1" applyAlignment="1">
      <alignment wrapText="1"/>
    </xf>
    <xf numFmtId="0" fontId="1" fillId="0" borderId="28" xfId="1" applyBorder="1" applyAlignment="1">
      <alignment horizontal="center" wrapText="1"/>
    </xf>
    <xf numFmtId="0" fontId="1" fillId="0" borderId="29" xfId="1" applyBorder="1" applyAlignment="1">
      <alignment wrapText="1"/>
    </xf>
    <xf numFmtId="0" fontId="1" fillId="0" borderId="29" xfId="1" applyBorder="1" applyAlignment="1">
      <alignment horizontal="left" wrapText="1"/>
    </xf>
    <xf numFmtId="0" fontId="1" fillId="0" borderId="30" xfId="1" applyBorder="1" applyAlignment="1">
      <alignment wrapText="1"/>
    </xf>
    <xf numFmtId="0" fontId="1" fillId="0" borderId="21" xfId="1" applyBorder="1" applyAlignment="1">
      <alignment wrapText="1"/>
    </xf>
    <xf numFmtId="0" fontId="1" fillId="0" borderId="31" xfId="1" applyBorder="1" applyAlignment="1">
      <alignment wrapText="1"/>
    </xf>
    <xf numFmtId="0" fontId="1" fillId="0" borderId="32" xfId="1" applyBorder="1" applyAlignment="1">
      <alignment wrapText="1"/>
    </xf>
    <xf numFmtId="0" fontId="1" fillId="0" borderId="33" xfId="1" applyBorder="1" applyAlignment="1">
      <alignment wrapText="1"/>
    </xf>
    <xf numFmtId="0" fontId="1" fillId="0" borderId="34" xfId="1" applyBorder="1" applyAlignment="1">
      <alignment horizontal="left" wrapText="1"/>
    </xf>
    <xf numFmtId="0" fontId="1" fillId="0" borderId="34" xfId="1" applyBorder="1" applyAlignment="1">
      <alignment wrapText="1"/>
    </xf>
    <xf numFmtId="0" fontId="1" fillId="0" borderId="34" xfId="1" applyFont="1" applyBorder="1" applyAlignment="1">
      <alignment wrapText="1"/>
    </xf>
    <xf numFmtId="0" fontId="7" fillId="0" borderId="0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0" xfId="1" applyFont="1" applyBorder="1" applyAlignment="1">
      <alignment horizontal="center" wrapText="1"/>
    </xf>
    <xf numFmtId="0" fontId="5" fillId="0" borderId="21" xfId="1" applyFont="1" applyBorder="1" applyAlignment="1">
      <alignment wrapText="1"/>
    </xf>
  </cellXfs>
  <cellStyles count="2">
    <cellStyle name="Normal" xfId="0" builtinId="0"/>
    <cellStyle name="Normal_Montana Power Company - ISDA 0613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0"/>
  <sheetViews>
    <sheetView tabSelected="1" zoomScale="75" workbookViewId="0">
      <selection activeCell="C1" sqref="C1"/>
    </sheetView>
  </sheetViews>
  <sheetFormatPr defaultRowHeight="12.75" x14ac:dyDescent="0.2"/>
  <cols>
    <col min="1" max="1" width="30" style="69" customWidth="1"/>
    <col min="2" max="2" width="55" style="3" bestFit="1" customWidth="1"/>
    <col min="3" max="3" width="39.28515625" style="3" bestFit="1" customWidth="1"/>
    <col min="4" max="4" width="32.85546875" style="69" customWidth="1"/>
    <col min="5" max="16384" width="9.140625" style="3"/>
  </cols>
  <sheetData>
    <row r="1" spans="1:6" ht="25.5" customHeight="1" thickTop="1" x14ac:dyDescent="0.35">
      <c r="A1" s="43" t="s">
        <v>88</v>
      </c>
      <c r="B1" s="1"/>
      <c r="C1" s="1"/>
      <c r="D1" s="75"/>
      <c r="E1" s="2"/>
      <c r="F1" s="2"/>
    </row>
    <row r="2" spans="1:6" x14ac:dyDescent="0.2">
      <c r="A2" s="44"/>
      <c r="B2" s="4"/>
      <c r="C2" s="5" t="s">
        <v>0</v>
      </c>
      <c r="D2" s="76"/>
    </row>
    <row r="3" spans="1:6" ht="13.5" thickBot="1" x14ac:dyDescent="0.25">
      <c r="A3" s="45" t="s">
        <v>1</v>
      </c>
      <c r="B3" s="6">
        <f ca="1">NOW()</f>
        <v>37155.668242824075</v>
      </c>
      <c r="C3" s="5" t="s">
        <v>2</v>
      </c>
      <c r="D3" s="77" t="s">
        <v>3</v>
      </c>
    </row>
    <row r="4" spans="1:6" ht="20.25" customHeight="1" thickTop="1" x14ac:dyDescent="0.2">
      <c r="A4" s="46" t="s">
        <v>4</v>
      </c>
      <c r="B4" s="7" t="s">
        <v>87</v>
      </c>
      <c r="C4" s="8" t="s">
        <v>5</v>
      </c>
      <c r="D4" s="78"/>
    </row>
    <row r="5" spans="1:6" x14ac:dyDescent="0.2">
      <c r="A5" s="44" t="s">
        <v>6</v>
      </c>
      <c r="B5" s="9" t="s">
        <v>89</v>
      </c>
      <c r="C5" s="10" t="s">
        <v>7</v>
      </c>
      <c r="D5" s="77"/>
    </row>
    <row r="6" spans="1:6" x14ac:dyDescent="0.2">
      <c r="A6" s="47"/>
      <c r="B6" s="42" t="s">
        <v>90</v>
      </c>
      <c r="C6" s="10" t="s">
        <v>8</v>
      </c>
      <c r="D6" s="77"/>
    </row>
    <row r="7" spans="1:6" x14ac:dyDescent="0.2">
      <c r="A7" s="47"/>
      <c r="B7" s="11"/>
      <c r="C7" s="10" t="s">
        <v>9</v>
      </c>
      <c r="D7" s="77"/>
    </row>
    <row r="8" spans="1:6" ht="13.5" thickBot="1" x14ac:dyDescent="0.25">
      <c r="A8" s="44" t="s">
        <v>10</v>
      </c>
      <c r="B8" s="12" t="s">
        <v>91</v>
      </c>
      <c r="C8" s="5" t="s">
        <v>11</v>
      </c>
      <c r="D8" s="77"/>
    </row>
    <row r="9" spans="1:6" ht="18" customHeight="1" thickTop="1" thickBot="1" x14ac:dyDescent="0.25">
      <c r="A9" s="48" t="s">
        <v>12</v>
      </c>
      <c r="B9" s="13" t="s">
        <v>13</v>
      </c>
      <c r="C9" s="13" t="s">
        <v>14</v>
      </c>
      <c r="D9" s="79" t="s">
        <v>15</v>
      </c>
    </row>
    <row r="10" spans="1:6" x14ac:dyDescent="0.2">
      <c r="A10" s="44" t="s">
        <v>16</v>
      </c>
      <c r="B10" s="25" t="s">
        <v>85</v>
      </c>
      <c r="C10" s="14" t="s">
        <v>17</v>
      </c>
      <c r="D10" s="80"/>
    </row>
    <row r="11" spans="1:6" x14ac:dyDescent="0.2">
      <c r="A11" s="47" t="s">
        <v>18</v>
      </c>
      <c r="B11" s="15"/>
      <c r="C11" s="15">
        <v>50000000</v>
      </c>
      <c r="D11" s="80"/>
    </row>
    <row r="12" spans="1:6" ht="13.5" thickBot="1" x14ac:dyDescent="0.25">
      <c r="A12" s="49" t="s">
        <v>10</v>
      </c>
      <c r="B12" s="16"/>
      <c r="C12" s="16" t="s">
        <v>19</v>
      </c>
      <c r="D12" s="81"/>
    </row>
    <row r="13" spans="1:6" ht="25.5" x14ac:dyDescent="0.2">
      <c r="A13" s="44" t="s">
        <v>20</v>
      </c>
      <c r="B13" s="15"/>
      <c r="C13" s="15"/>
      <c r="D13" s="80"/>
    </row>
    <row r="14" spans="1:6" x14ac:dyDescent="0.2">
      <c r="A14" s="44" t="s">
        <v>21</v>
      </c>
      <c r="B14" s="15" t="s">
        <v>22</v>
      </c>
      <c r="C14" s="15"/>
      <c r="D14" s="80"/>
    </row>
    <row r="15" spans="1:6" ht="13.5" thickBot="1" x14ac:dyDescent="0.25">
      <c r="A15" s="44" t="s">
        <v>23</v>
      </c>
      <c r="B15" s="15"/>
      <c r="C15" s="15" t="s">
        <v>22</v>
      </c>
      <c r="D15" s="80"/>
    </row>
    <row r="16" spans="1:6" ht="25.5" x14ac:dyDescent="0.2">
      <c r="A16" s="50" t="s">
        <v>24</v>
      </c>
      <c r="B16" s="41" t="s">
        <v>13</v>
      </c>
      <c r="C16" s="41" t="s">
        <v>86</v>
      </c>
      <c r="D16" s="82"/>
    </row>
    <row r="17" spans="1:4" ht="30.75" customHeight="1" thickBot="1" x14ac:dyDescent="0.25">
      <c r="A17" s="70"/>
      <c r="B17" s="18">
        <v>8000000</v>
      </c>
      <c r="C17" s="18">
        <v>40000000</v>
      </c>
      <c r="D17" s="77"/>
    </row>
    <row r="18" spans="1:4" ht="13.5" thickBot="1" x14ac:dyDescent="0.25">
      <c r="A18" s="51" t="s">
        <v>25</v>
      </c>
      <c r="B18" s="72"/>
      <c r="C18" s="40"/>
      <c r="D18" s="83"/>
    </row>
    <row r="19" spans="1:4" x14ac:dyDescent="0.2">
      <c r="A19" s="44" t="s">
        <v>26</v>
      </c>
      <c r="B19" s="19"/>
      <c r="C19" s="19"/>
      <c r="D19" s="80"/>
    </row>
    <row r="20" spans="1:4" x14ac:dyDescent="0.2">
      <c r="A20" s="47" t="s">
        <v>27</v>
      </c>
      <c r="B20" s="17" t="s">
        <v>22</v>
      </c>
      <c r="C20" s="17" t="s">
        <v>22</v>
      </c>
      <c r="D20" s="80"/>
    </row>
    <row r="21" spans="1:4" x14ac:dyDescent="0.2">
      <c r="A21" s="47" t="s">
        <v>28</v>
      </c>
      <c r="B21" s="17" t="s">
        <v>22</v>
      </c>
      <c r="C21" s="17" t="s">
        <v>22</v>
      </c>
      <c r="D21" s="80"/>
    </row>
    <row r="22" spans="1:4" x14ac:dyDescent="0.2">
      <c r="A22" s="52" t="s">
        <v>29</v>
      </c>
      <c r="B22" s="20"/>
      <c r="C22" s="21"/>
      <c r="D22" s="84" t="s">
        <v>15</v>
      </c>
    </row>
    <row r="23" spans="1:4" x14ac:dyDescent="0.2">
      <c r="A23" s="53" t="s">
        <v>30</v>
      </c>
      <c r="B23" s="20">
        <v>1</v>
      </c>
      <c r="C23" s="20">
        <v>1</v>
      </c>
      <c r="D23" s="84"/>
    </row>
    <row r="24" spans="1:4" x14ac:dyDescent="0.2">
      <c r="A24" s="54" t="s">
        <v>31</v>
      </c>
      <c r="B24" s="22" t="s">
        <v>15</v>
      </c>
      <c r="C24" s="22" t="s">
        <v>15</v>
      </c>
      <c r="D24" s="80"/>
    </row>
    <row r="25" spans="1:4" x14ac:dyDescent="0.2">
      <c r="A25" s="47" t="s">
        <v>32</v>
      </c>
      <c r="B25" s="22">
        <v>250000</v>
      </c>
      <c r="C25" s="22">
        <v>250000</v>
      </c>
      <c r="D25" s="76"/>
    </row>
    <row r="26" spans="1:4" x14ac:dyDescent="0.2">
      <c r="A26" s="55" t="s">
        <v>33</v>
      </c>
      <c r="B26" s="20">
        <v>250000</v>
      </c>
      <c r="C26" s="20">
        <v>250000</v>
      </c>
      <c r="D26" s="85"/>
    </row>
    <row r="27" spans="1:4" ht="25.5" x14ac:dyDescent="0.2">
      <c r="A27" s="44" t="s">
        <v>34</v>
      </c>
      <c r="B27" s="22"/>
      <c r="C27" s="22"/>
      <c r="D27" s="80"/>
    </row>
    <row r="28" spans="1:4" x14ac:dyDescent="0.2">
      <c r="A28" s="56" t="s">
        <v>35</v>
      </c>
      <c r="B28" s="22" t="s">
        <v>22</v>
      </c>
      <c r="C28" s="22" t="s">
        <v>22</v>
      </c>
      <c r="D28" s="80"/>
    </row>
    <row r="29" spans="1:4" x14ac:dyDescent="0.2">
      <c r="A29" s="47" t="s">
        <v>36</v>
      </c>
      <c r="B29" s="22"/>
      <c r="C29" s="22"/>
      <c r="D29" s="80"/>
    </row>
    <row r="30" spans="1:4" ht="13.5" thickBot="1" x14ac:dyDescent="0.25">
      <c r="A30" s="57" t="s">
        <v>37</v>
      </c>
      <c r="B30" s="23"/>
      <c r="C30" s="23"/>
      <c r="D30" s="81"/>
    </row>
    <row r="31" spans="1:4" ht="38.25" x14ac:dyDescent="0.2">
      <c r="A31" s="58" t="s">
        <v>38</v>
      </c>
      <c r="B31" s="24"/>
      <c r="C31" s="24"/>
      <c r="D31" s="86"/>
    </row>
    <row r="32" spans="1:4" x14ac:dyDescent="0.2">
      <c r="A32" s="59" t="s">
        <v>39</v>
      </c>
      <c r="B32" s="4"/>
      <c r="C32" s="14" t="s">
        <v>40</v>
      </c>
      <c r="D32" s="87"/>
    </row>
    <row r="33" spans="1:4" x14ac:dyDescent="0.2">
      <c r="A33" s="60" t="s">
        <v>41</v>
      </c>
      <c r="B33" s="14" t="s">
        <v>22</v>
      </c>
      <c r="C33" s="14"/>
      <c r="D33" s="87"/>
    </row>
    <row r="34" spans="1:4" x14ac:dyDescent="0.2">
      <c r="A34" s="60" t="s">
        <v>42</v>
      </c>
      <c r="B34" s="14"/>
      <c r="C34" s="14" t="s">
        <v>22</v>
      </c>
      <c r="D34" s="87"/>
    </row>
    <row r="35" spans="1:4" x14ac:dyDescent="0.2">
      <c r="A35" s="59" t="s">
        <v>43</v>
      </c>
      <c r="B35" s="14" t="s">
        <v>22</v>
      </c>
      <c r="C35" s="14" t="s">
        <v>22</v>
      </c>
      <c r="D35" s="87"/>
    </row>
    <row r="36" spans="1:4" x14ac:dyDescent="0.2">
      <c r="A36" s="60" t="s">
        <v>44</v>
      </c>
      <c r="B36" s="95" t="s">
        <v>45</v>
      </c>
      <c r="C36" s="25" t="s">
        <v>45</v>
      </c>
      <c r="D36" s="97" t="s">
        <v>94</v>
      </c>
    </row>
    <row r="37" spans="1:4" ht="38.25" x14ac:dyDescent="0.2">
      <c r="A37" s="60"/>
      <c r="B37" s="96" t="s">
        <v>92</v>
      </c>
      <c r="C37" s="25" t="s">
        <v>46</v>
      </c>
      <c r="D37" s="97" t="s">
        <v>93</v>
      </c>
    </row>
    <row r="38" spans="1:4" x14ac:dyDescent="0.2">
      <c r="A38" s="59" t="s">
        <v>47</v>
      </c>
      <c r="B38" s="14"/>
      <c r="C38" s="14"/>
      <c r="D38" s="71"/>
    </row>
    <row r="39" spans="1:4" x14ac:dyDescent="0.2">
      <c r="A39" s="60" t="s">
        <v>48</v>
      </c>
      <c r="B39" s="26"/>
      <c r="C39" s="14"/>
      <c r="D39" s="87"/>
    </row>
    <row r="40" spans="1:4" x14ac:dyDescent="0.2">
      <c r="A40" s="60" t="s">
        <v>49</v>
      </c>
      <c r="B40" s="38">
        <v>35000000</v>
      </c>
      <c r="C40" s="14"/>
      <c r="D40" s="87"/>
    </row>
    <row r="41" spans="1:4" x14ac:dyDescent="0.2">
      <c r="A41" s="61" t="s">
        <v>50</v>
      </c>
      <c r="B41" s="94" t="s">
        <v>95</v>
      </c>
      <c r="C41" s="14"/>
      <c r="D41" s="87"/>
    </row>
    <row r="42" spans="1:4" x14ac:dyDescent="0.2">
      <c r="A42" s="60" t="s">
        <v>51</v>
      </c>
      <c r="B42" s="14"/>
      <c r="C42" s="14"/>
      <c r="D42" s="87"/>
    </row>
    <row r="43" spans="1:4" x14ac:dyDescent="0.2">
      <c r="A43" s="59" t="s">
        <v>52</v>
      </c>
      <c r="B43" s="14"/>
      <c r="C43" s="14"/>
      <c r="D43" s="87"/>
    </row>
    <row r="44" spans="1:4" x14ac:dyDescent="0.2">
      <c r="A44" s="60" t="s">
        <v>53</v>
      </c>
      <c r="B44" s="27"/>
      <c r="C44" s="14"/>
      <c r="D44" s="87"/>
    </row>
    <row r="45" spans="1:4" x14ac:dyDescent="0.2">
      <c r="A45" s="59" t="s">
        <v>54</v>
      </c>
      <c r="B45" s="4"/>
      <c r="C45" s="4"/>
      <c r="D45" s="87"/>
    </row>
    <row r="46" spans="1:4" x14ac:dyDescent="0.2">
      <c r="A46" s="60" t="s">
        <v>55</v>
      </c>
      <c r="B46" s="11"/>
      <c r="C46" s="14"/>
      <c r="D46" s="87"/>
    </row>
    <row r="47" spans="1:4" x14ac:dyDescent="0.2">
      <c r="A47" s="60" t="s">
        <v>56</v>
      </c>
      <c r="B47" s="11"/>
      <c r="C47" s="14"/>
      <c r="D47" s="87"/>
    </row>
    <row r="48" spans="1:4" ht="26.25" thickBot="1" x14ac:dyDescent="0.25">
      <c r="A48" s="73" t="s">
        <v>57</v>
      </c>
      <c r="B48" s="74" t="s">
        <v>58</v>
      </c>
      <c r="C48" s="28"/>
      <c r="D48" s="88"/>
    </row>
    <row r="49" spans="1:4" x14ac:dyDescent="0.2">
      <c r="A49" s="47"/>
      <c r="B49" s="29"/>
      <c r="C49" s="14"/>
      <c r="D49" s="80"/>
    </row>
    <row r="50" spans="1:4" x14ac:dyDescent="0.2">
      <c r="A50" s="44" t="s">
        <v>59</v>
      </c>
      <c r="B50" s="4"/>
      <c r="C50" s="4"/>
      <c r="D50" s="80"/>
    </row>
    <row r="51" spans="1:4" x14ac:dyDescent="0.2">
      <c r="A51" s="62" t="s">
        <v>60</v>
      </c>
      <c r="B51" s="39" t="s">
        <v>22</v>
      </c>
      <c r="C51" s="17" t="s">
        <v>22</v>
      </c>
      <c r="D51" s="80"/>
    </row>
    <row r="52" spans="1:4" x14ac:dyDescent="0.2">
      <c r="A52" s="56" t="s">
        <v>61</v>
      </c>
      <c r="B52" s="22">
        <v>2500000</v>
      </c>
      <c r="C52" s="22"/>
      <c r="D52" s="80"/>
    </row>
    <row r="53" spans="1:4" x14ac:dyDescent="0.2">
      <c r="A53" s="56" t="s">
        <v>62</v>
      </c>
      <c r="B53" s="22"/>
      <c r="C53" s="22">
        <v>100000000</v>
      </c>
      <c r="D53" s="80"/>
    </row>
    <row r="54" spans="1:4" ht="13.5" thickBot="1" x14ac:dyDescent="0.25">
      <c r="A54" s="49" t="s">
        <v>63</v>
      </c>
      <c r="B54" s="23"/>
      <c r="C54" s="30"/>
      <c r="D54" s="81"/>
    </row>
    <row r="55" spans="1:4" ht="13.5" thickBot="1" x14ac:dyDescent="0.25">
      <c r="A55" s="63" t="s">
        <v>64</v>
      </c>
      <c r="B55" s="31"/>
      <c r="C55" s="32"/>
      <c r="D55" s="89"/>
    </row>
    <row r="56" spans="1:4" x14ac:dyDescent="0.2">
      <c r="A56" s="44" t="s">
        <v>65</v>
      </c>
      <c r="B56" s="4"/>
      <c r="C56" s="4"/>
      <c r="D56" s="80"/>
    </row>
    <row r="57" spans="1:4" x14ac:dyDescent="0.2">
      <c r="A57" s="47" t="s">
        <v>66</v>
      </c>
      <c r="B57" s="33" t="s">
        <v>22</v>
      </c>
      <c r="C57" s="14" t="s">
        <v>67</v>
      </c>
      <c r="D57" s="80"/>
    </row>
    <row r="58" spans="1:4" ht="13.5" thickBot="1" x14ac:dyDescent="0.25">
      <c r="A58" s="47" t="s">
        <v>68</v>
      </c>
      <c r="B58" s="14"/>
      <c r="C58" s="14"/>
      <c r="D58" s="80"/>
    </row>
    <row r="59" spans="1:4" ht="14.25" thickTop="1" thickBot="1" x14ac:dyDescent="0.25">
      <c r="A59" s="64" t="s">
        <v>69</v>
      </c>
      <c r="B59" s="34" t="s">
        <v>70</v>
      </c>
      <c r="C59" s="35" t="s">
        <v>71</v>
      </c>
      <c r="D59" s="90"/>
    </row>
    <row r="60" spans="1:4" s="4" customFormat="1" ht="13.5" hidden="1" customHeight="1" thickTop="1" x14ac:dyDescent="0.2">
      <c r="A60" s="44" t="s">
        <v>72</v>
      </c>
      <c r="C60" s="4" t="s">
        <v>73</v>
      </c>
      <c r="D60" s="76" t="s">
        <v>74</v>
      </c>
    </row>
    <row r="61" spans="1:4" s="4" customFormat="1" ht="13.5" hidden="1" customHeight="1" x14ac:dyDescent="0.2">
      <c r="A61" s="44" t="s">
        <v>75</v>
      </c>
      <c r="C61" s="4" t="s">
        <v>73</v>
      </c>
      <c r="D61" s="76" t="s">
        <v>76</v>
      </c>
    </row>
    <row r="62" spans="1:4" s="4" customFormat="1" ht="27" hidden="1" thickTop="1" thickBot="1" x14ac:dyDescent="0.25">
      <c r="A62" s="65" t="s">
        <v>77</v>
      </c>
      <c r="B62" s="36"/>
      <c r="C62" s="36" t="s">
        <v>73</v>
      </c>
      <c r="D62" s="91" t="s">
        <v>76</v>
      </c>
    </row>
    <row r="63" spans="1:4" ht="17.25" customHeight="1" thickTop="1" x14ac:dyDescent="0.2">
      <c r="A63" s="44" t="s">
        <v>78</v>
      </c>
      <c r="B63" s="4"/>
      <c r="C63" s="4"/>
      <c r="D63" s="80"/>
    </row>
    <row r="64" spans="1:4" ht="17.25" customHeight="1" x14ac:dyDescent="0.2">
      <c r="A64" s="66"/>
      <c r="B64" s="4"/>
      <c r="C64" s="4"/>
      <c r="D64" s="80"/>
    </row>
    <row r="65" spans="1:4" ht="13.5" thickBot="1" x14ac:dyDescent="0.25">
      <c r="A65" s="67"/>
      <c r="B65" s="36"/>
      <c r="C65" s="36"/>
      <c r="D65" s="92"/>
    </row>
    <row r="66" spans="1:4" ht="51.75" thickTop="1" x14ac:dyDescent="0.2">
      <c r="A66" s="44" t="s">
        <v>79</v>
      </c>
      <c r="B66" s="4"/>
      <c r="C66" s="4"/>
      <c r="D66" s="80"/>
    </row>
    <row r="67" spans="1:4" ht="25.5" x14ac:dyDescent="0.2">
      <c r="A67" s="44" t="s">
        <v>80</v>
      </c>
      <c r="B67" s="4"/>
      <c r="C67" s="4"/>
      <c r="D67" s="80"/>
    </row>
    <row r="68" spans="1:4" ht="39" thickBot="1" x14ac:dyDescent="0.25">
      <c r="A68" s="68" t="s">
        <v>81</v>
      </c>
      <c r="B68" s="36"/>
      <c r="C68" s="36"/>
      <c r="D68" s="92"/>
    </row>
    <row r="69" spans="1:4" ht="27" thickTop="1" thickBot="1" x14ac:dyDescent="0.25">
      <c r="A69" s="65" t="s">
        <v>82</v>
      </c>
      <c r="B69" s="36"/>
      <c r="C69" s="37" t="s">
        <v>83</v>
      </c>
      <c r="D69" s="93" t="s">
        <v>84</v>
      </c>
    </row>
    <row r="70" spans="1:4" ht="13.5" thickTop="1" x14ac:dyDescent="0.2"/>
  </sheetData>
  <printOptions gridLines="1" gridLinesSet="0"/>
  <pageMargins left="0.5" right="0.5" top="0.25" bottom="0.25" header="0.5" footer="0.5"/>
  <pageSetup scale="61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ISDA</vt:lpstr>
      <vt:lpstr>ISDA!Print_Area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srance</dc:creator>
  <cp:lastModifiedBy>Jan Havlíček</cp:lastModifiedBy>
  <cp:lastPrinted>2001-07-27T17:34:09Z</cp:lastPrinted>
  <dcterms:created xsi:type="dcterms:W3CDTF">2001-07-03T21:48:46Z</dcterms:created>
  <dcterms:modified xsi:type="dcterms:W3CDTF">2023-09-15T20:13:24Z</dcterms:modified>
</cp:coreProperties>
</file>