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A4A12F-A43F-4DCC-86E8-B850718BACC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3" r:id="rId2"/>
    <sheet name="Sheet3" sheetId="4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<sst xmlns="http://schemas.openxmlformats.org/spreadsheetml/2006/main" count="28" uniqueCount="23">
  <si>
    <t>Counterparty</t>
  </si>
  <si>
    <t>ENA</t>
  </si>
  <si>
    <t>Accounts Receivable</t>
  </si>
  <si>
    <t>Accounts Payable</t>
  </si>
  <si>
    <t>Net AR and AP</t>
  </si>
  <si>
    <t>WEATHER</t>
  </si>
  <si>
    <t>EMMISSION SO2</t>
  </si>
  <si>
    <t>GLOBAL LIQUIDS</t>
  </si>
  <si>
    <t>EW - WTI PREPAY</t>
  </si>
  <si>
    <t>TOTAL ENRON TRADING COUNTERPARTY EXPOSURE</t>
  </si>
  <si>
    <t xml:space="preserve"> RATE AND CURRENCY</t>
  </si>
  <si>
    <t>Cash Collateral -  Held/(Posted)</t>
  </si>
  <si>
    <t>Infinity MTM Valuation as 3/18/2002</t>
  </si>
  <si>
    <t>Bob West Treasure LLC</t>
  </si>
  <si>
    <t>Dakota LLC</t>
  </si>
  <si>
    <t>Destec Properties Limited Partnership</t>
  </si>
  <si>
    <t>EMP Echo LLC</t>
  </si>
  <si>
    <t>Joint Energy Development Investments II Limited Partnership</t>
  </si>
  <si>
    <t>RMT or ENA</t>
  </si>
  <si>
    <t>Brazos VPP Limited Partnership</t>
  </si>
  <si>
    <t>Date of Master Agreement</t>
  </si>
  <si>
    <t xml:space="preserve">?? </t>
  </si>
  <si>
    <t>Deemed ISDA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</si>
</sst>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44" fontId="2" fillId="0" borderId="2" xfId="1" applyFont="1" applyFill="1" applyBorder="1" applyAlignment="1">
      <alignment horizontal="center" wrapText="1"/>
    </xf>
    <xf numFmtId="44" fontId="2" fillId="0" borderId="3" xfId="1" applyFont="1" applyFill="1" applyBorder="1" applyAlignment="1">
      <alignment horizontal="center" wrapText="1"/>
    </xf>
    <xf numFmtId="44" fontId="2" fillId="0" borderId="4" xfId="1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"/>
  <sheetViews>
    <sheetView tabSelected="1" workbookViewId="0">
      <selection activeCell="A7" sqref="A7"/>
    </sheetView>
  </sheetViews>
  <sheetFormatPr defaultRowHeight="12.75" x14ac:dyDescent="0.2"/>
  <cols>
    <col min="1" max="1" width="52.28515625" bestFit="1" customWidth="1"/>
    <col min="2" max="2" width="12.5703125" customWidth="1"/>
    <col min="3" max="3" width="15.28515625" customWidth="1"/>
    <col min="4" max="4" width="18.7109375" customWidth="1"/>
    <col min="5" max="5" width="14" bestFit="1" customWidth="1"/>
    <col min="6" max="6" width="12.85546875" customWidth="1"/>
    <col min="7" max="7" width="12.5703125" customWidth="1"/>
    <col min="8" max="8" width="22.7109375" customWidth="1"/>
    <col min="9" max="10" width="18.42578125" customWidth="1"/>
    <col min="11" max="11" width="12.85546875" customWidth="1"/>
    <col min="12" max="13" width="11.7109375" customWidth="1"/>
    <col min="14" max="14" width="12" customWidth="1"/>
    <col min="15" max="15" width="25.85546875" customWidth="1"/>
  </cols>
  <sheetData>
    <row r="1" spans="1:15" ht="39" thickBot="1" x14ac:dyDescent="0.25">
      <c r="A1" s="1" t="s">
        <v>0</v>
      </c>
      <c r="B1" s="2" t="s">
        <v>18</v>
      </c>
      <c r="C1" s="2" t="s">
        <v>20</v>
      </c>
      <c r="D1" s="2" t="s">
        <v>11</v>
      </c>
      <c r="E1" s="3" t="s">
        <v>2</v>
      </c>
      <c r="F1" s="4" t="s">
        <v>3</v>
      </c>
      <c r="G1" s="5" t="s">
        <v>4</v>
      </c>
      <c r="H1" s="5" t="s">
        <v>12</v>
      </c>
      <c r="I1" s="6" t="s">
        <v>10</v>
      </c>
      <c r="J1" s="6" t="s">
        <v>7</v>
      </c>
      <c r="K1" s="6" t="s">
        <v>1</v>
      </c>
      <c r="L1" s="6" t="s">
        <v>8</v>
      </c>
      <c r="M1" s="6" t="s">
        <v>5</v>
      </c>
      <c r="N1" s="6" t="s">
        <v>6</v>
      </c>
      <c r="O1" s="6" t="s">
        <v>9</v>
      </c>
    </row>
    <row r="2" spans="1:15" x14ac:dyDescent="0.2">
      <c r="A2" t="s">
        <v>13</v>
      </c>
      <c r="B2" t="s">
        <v>1</v>
      </c>
      <c r="C2" s="7">
        <v>36511</v>
      </c>
      <c r="E2" s="8">
        <v>919009.92</v>
      </c>
      <c r="F2" s="8">
        <v>0</v>
      </c>
      <c r="G2" s="8">
        <f>E2+F2</f>
        <v>919009.92</v>
      </c>
      <c r="H2" s="8">
        <v>2176513.29</v>
      </c>
      <c r="I2" s="8">
        <v>2176513.29</v>
      </c>
    </row>
    <row r="3" spans="1:15" x14ac:dyDescent="0.2">
      <c r="A3" t="s">
        <v>19</v>
      </c>
      <c r="B3" t="s">
        <v>1</v>
      </c>
      <c r="C3" s="7">
        <v>36887</v>
      </c>
      <c r="E3" s="8">
        <v>598637.49</v>
      </c>
      <c r="F3" s="8">
        <v>0</v>
      </c>
      <c r="G3" s="8"/>
      <c r="H3" s="8">
        <v>1310114.56</v>
      </c>
      <c r="I3" s="8">
        <v>1310114.56</v>
      </c>
    </row>
    <row r="4" spans="1:15" x14ac:dyDescent="0.2">
      <c r="A4" t="s">
        <v>14</v>
      </c>
      <c r="B4" t="s">
        <v>1</v>
      </c>
      <c r="C4" s="7">
        <v>36144</v>
      </c>
      <c r="E4" s="8">
        <v>33099.14</v>
      </c>
      <c r="F4" s="8">
        <v>0</v>
      </c>
      <c r="G4" s="8"/>
      <c r="H4" s="8">
        <v>108793.65</v>
      </c>
      <c r="I4" s="8">
        <v>108793.65</v>
      </c>
    </row>
    <row r="5" spans="1:15" x14ac:dyDescent="0.2">
      <c r="A5" t="s">
        <v>15</v>
      </c>
      <c r="C5" t="s">
        <v>21</v>
      </c>
      <c r="E5" s="8">
        <v>0</v>
      </c>
      <c r="F5" s="8">
        <v>-777782.67</v>
      </c>
      <c r="G5" s="8"/>
      <c r="H5" s="8">
        <v>-23611825.18</v>
      </c>
      <c r="I5" s="8">
        <v>-23611825.18</v>
      </c>
    </row>
    <row r="6" spans="1:15" x14ac:dyDescent="0.2">
      <c r="A6" t="s">
        <v>16</v>
      </c>
      <c r="B6" t="s">
        <v>1</v>
      </c>
      <c r="C6" t="s">
        <v>22</v>
      </c>
      <c r="E6" s="8">
        <v>48151.38</v>
      </c>
      <c r="F6" s="8">
        <v>0</v>
      </c>
      <c r="G6" s="8"/>
      <c r="H6" s="8">
        <v>292919.18</v>
      </c>
      <c r="I6" s="8">
        <v>292919.18</v>
      </c>
    </row>
    <row r="7" spans="1:15" x14ac:dyDescent="0.2">
      <c r="A7" t="s">
        <v>17</v>
      </c>
      <c r="B7" t="s">
        <v>1</v>
      </c>
      <c r="C7" s="7">
        <v>35869</v>
      </c>
      <c r="E7" s="8">
        <v>2962384.44</v>
      </c>
      <c r="F7" s="8">
        <v>-174416.66</v>
      </c>
      <c r="G7" s="8"/>
      <c r="H7" s="8">
        <v>8104550.04</v>
      </c>
      <c r="I7" s="8">
        <v>8104550.04</v>
      </c>
    </row>
  </sheetData>
  <phoneticPr fontId="0" type="noConversion"/>
  <pageMargins left="0.75" right="0.75" top="1" bottom="1" header="0.5" footer="0.5"/>
  <pageSetup paperSize="5"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Adams</dc:creator>
  <cp:lastModifiedBy>Jan Havlíček</cp:lastModifiedBy>
  <cp:lastPrinted>2002-03-18T22:21:11Z</cp:lastPrinted>
  <dcterms:created xsi:type="dcterms:W3CDTF">2002-03-18T21:55:40Z</dcterms:created>
  <dcterms:modified xsi:type="dcterms:W3CDTF">2023-09-15T20:16:20Z</dcterms:modified>
</cp:coreProperties>
</file>