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C9CB71-CB77-4C6A-BCCD-2C811B5989DB}" xr6:coauthVersionLast="47" xr6:coauthVersionMax="47" xr10:uidLastSave="{00000000-0000-0000-0000-000000000000}"/>
  <bookViews>
    <workbookView xWindow="-120" yWindow="-120" windowWidth="38640" windowHeight="15720" activeTab="3"/>
  </bookViews>
  <sheets>
    <sheet name="Run Query" sheetId="2" r:id="rId1"/>
    <sheet name="Results" sheetId="1" r:id="rId2"/>
    <sheet name="Pivot" sheetId="3" r:id="rId3"/>
    <sheet name="MIRANT_CAD" sheetId="4" r:id="rId4"/>
  </sheets>
  <definedNames>
    <definedName name="_xlnm._FilterDatabase" localSheetId="3" hidden="1">MIRANT_CAD!$A$4:$Q$29368</definedName>
    <definedName name="_xlnm._FilterDatabase" localSheetId="1" hidden="1">Results!$A$4:$Q$29368</definedName>
    <definedName name="post_id">'Run Query'!$B$4</definedName>
    <definedName name="_xlnm.Print_Area" localSheetId="3">MIRANT_CAD!$A:$A</definedName>
    <definedName name="_xlnm.Print_Area">Results!$A:$A</definedName>
    <definedName name="_xlnm.Print_Titles" localSheetId="3">MIRANT_CAD!#REF!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L2" i="4"/>
  <c r="M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<sst xmlns="http://schemas.openxmlformats.org/spreadsheetml/2006/main" count="2605" uniqueCount="90">
  <si>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</si>
  <si>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</si>
  <si>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</si>
  <si>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</si>
  <si>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</si>
  <si>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</si>
  <si>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</si>
  <si>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</si>
  <si>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</si>
  <si>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</si>
  <si>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</si>
  <si>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</si>
  <si>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</si>
  <si>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</si>
  <si>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</si>
  <si>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</si>
  <si>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</si>
  <si>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</si>
  <si>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</si>
  <si>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</si>
  <si>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</si>
  <si>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</si>
  <si>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</si>
  <si>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</si>
  <si>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</si>
  <si>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</si>
  <si>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</si>
  <si>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</si>
  <si>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</si>
  <si>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</si>
  <si>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</si>
  <si>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</si>
  <si>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</si>
  <si>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</si>
  <si>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</si>
  <si>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</si>
  <si>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</si>
  <si>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</si>
  <si>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</si>
  <si>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</si>
  <si>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</si>
  <si>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</si>
  <si>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</si>
  <si>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</si>
  <si>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</si>
  <si>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</si>
  <si>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</si>
  <si>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</si>
  <si>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</si>
  <si>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</si>
  <si>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</si>
  <si>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</si>
  <si>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</si>
  <si>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</si>
  <si>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</si>
  <si>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</si>
  <si>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</si>
  <si>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</si>
  <si>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</si>
  <si>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</si>
  <si>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</si>
  <si>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</si>
  <si>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</si>
  <si>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</si>
  <si>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</si>
  <si>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</si>
  <si>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</si>
  <si>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</si>
  <si>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</si>
  <si>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</si>
  <si>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</si>
  <si>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</si>
  <si>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</si>
  <si>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</si>
  <si>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</si>
  <si>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</si>
  <si>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</si>
  <si>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</si>
  <si>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</si>
  <si>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</si>
  <si>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</si>
  <si>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</si>
  <si>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</si>
  <si>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</si>
  <si>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</si>
  <si>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</si>
  <si>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</si>
  <si>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</si>
  <si>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</si>
  <si>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CAD/GJ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</si>
</sst>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5D0D018-7E99-40F3-1B91-13DEE2E45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629597222221" createdVersion="1" recordCount="65532">
  <cacheSource type="worksheet">
    <worksheetSource ref="A4:L65536" sheet="MIRANT_CAD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620000"/>
    </cacheField>
    <cacheField name="Quantity2" numFmtId="0">
      <sharedItems containsString="0" containsBlank="1" containsNumber="1" minValue="-653934.40619999997" maxValue="619810.13859999995"/>
    </cacheField>
    <cacheField name="Factor" numFmtId="0">
      <sharedItems containsString="0" containsBlank="1" containsNumber="1" minValue="0.97184984156070897" maxValue="0.99969377192509901" count="16">
        <n v="0.99969377192509901"/>
        <n v="0.99781098121622402"/>
        <n v="0.99627309351004401"/>
        <n v="0.99455653872183702"/>
        <n v="0.99295373756181193"/>
        <n v="0.99135563966462603"/>
        <n v="0.98974853062039803"/>
        <n v="0.98794067274659991"/>
        <n v="0.98610489490336306"/>
        <n v="0.98416791570469986"/>
        <n v="0.98194910915181399"/>
        <n v="0.97971740610473113"/>
        <n v="0.97719878641081803"/>
        <n v="0.9744450158069311"/>
        <n v="0.97184984156070897"/>
        <m/>
      </sharedItems>
    </cacheField>
    <cacheField name="Price" numFmtId="0">
      <sharedItems containsString="0" containsBlank="1" containsNumber="1" minValue="-0.77200263999999996" maxValue="4.3862818700000004"/>
    </cacheField>
    <cacheField name="Price2" numFmtId="0">
      <sharedItems containsString="0" containsBlank="1" containsNumber="1" minValue="-0.74062711999999997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56180.68449999997" maxValue="900402.8536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-108500"/>
    <n v="-108466.7743"/>
    <x v="0"/>
    <n v="3.18527944"/>
    <n v="7.6449999999999996"/>
    <x v="0"/>
    <n v="483731.50329999998"/>
  </r>
  <r>
    <x v="0"/>
    <x v="0"/>
    <x v="0"/>
    <x v="0"/>
    <x v="1"/>
    <n v="-98000"/>
    <n v="-97785.476200000005"/>
    <x v="1"/>
    <n v="3.2373481399999999"/>
    <n v="7.6449999999999996"/>
    <x v="0"/>
    <n v="431004.33549999999"/>
  </r>
  <r>
    <x v="0"/>
    <x v="0"/>
    <x v="0"/>
    <x v="0"/>
    <x v="2"/>
    <n v="-108500"/>
    <n v="-108095.6306"/>
    <x v="2"/>
    <n v="3.26934857"/>
    <n v="7.6449999999999996"/>
    <x v="0"/>
    <n v="472988.80080000003"/>
  </r>
  <r>
    <x v="0"/>
    <x v="1"/>
    <x v="0"/>
    <x v="0"/>
    <x v="0"/>
    <n v="155000"/>
    <n v="154952.53460000001"/>
    <x v="0"/>
    <n v="3.18527944"/>
    <n v="7.42"/>
    <x v="0"/>
    <n v="-656180.68449999997"/>
  </r>
  <r>
    <x v="0"/>
    <x v="1"/>
    <x v="0"/>
    <x v="0"/>
    <x v="1"/>
    <n v="140000"/>
    <n v="139693.5374"/>
    <x v="1"/>
    <n v="3.2373481399999999"/>
    <n v="7.42"/>
    <x v="0"/>
    <n v="-584289.43339999998"/>
  </r>
  <r>
    <x v="0"/>
    <x v="1"/>
    <x v="0"/>
    <x v="0"/>
    <x v="2"/>
    <n v="155000"/>
    <n v="154422.32949999999"/>
    <x v="2"/>
    <n v="3.26934857"/>
    <n v="7.42"/>
    <x v="0"/>
    <n v="-640953.26269999996"/>
  </r>
  <r>
    <x v="0"/>
    <x v="2"/>
    <x v="0"/>
    <x v="0"/>
    <x v="0"/>
    <n v="130200"/>
    <n v="130160.12910000001"/>
    <x v="0"/>
    <n v="3.18527944"/>
    <n v="7.17"/>
    <x v="0"/>
    <n v="-518651.7427"/>
  </r>
  <r>
    <x v="0"/>
    <x v="2"/>
    <x v="0"/>
    <x v="0"/>
    <x v="1"/>
    <n v="117600"/>
    <n v="117342.5714"/>
    <x v="1"/>
    <n v="3.2373481399999999"/>
    <n v="7.17"/>
    <x v="0"/>
    <n v="-461467.48119999998"/>
  </r>
  <r>
    <x v="0"/>
    <x v="2"/>
    <x v="0"/>
    <x v="0"/>
    <x v="2"/>
    <n v="130200"/>
    <n v="129714.7568"/>
    <x v="2"/>
    <n v="3.26934857"/>
    <n v="7.17"/>
    <x v="0"/>
    <n v="-505972.0515"/>
  </r>
  <r>
    <x v="0"/>
    <x v="3"/>
    <x v="0"/>
    <x v="0"/>
    <x v="0"/>
    <n v="108500"/>
    <n v="108466.7743"/>
    <x v="0"/>
    <n v="3.18527944"/>
    <n v="7.02"/>
    <x v="0"/>
    <n v="-415939.76939999999"/>
  </r>
  <r>
    <x v="0"/>
    <x v="3"/>
    <x v="0"/>
    <x v="0"/>
    <x v="1"/>
    <n v="98000"/>
    <n v="97785.476200000005"/>
    <x v="1"/>
    <n v="3.2373481399999999"/>
    <n v="7.02"/>
    <x v="0"/>
    <n v="-369888.4129"/>
  </r>
  <r>
    <x v="0"/>
    <x v="3"/>
    <x v="0"/>
    <x v="0"/>
    <x v="2"/>
    <n v="108500"/>
    <n v="108095.6306"/>
    <x v="2"/>
    <n v="3.26934857"/>
    <n v="7.02"/>
    <x v="0"/>
    <n v="-405429.03159999999"/>
  </r>
  <r>
    <x v="0"/>
    <x v="4"/>
    <x v="0"/>
    <x v="1"/>
    <x v="0"/>
    <n v="163533.6802"/>
    <n v="163483.60159999999"/>
    <x v="0"/>
    <n v="-0.68079761000000005"/>
    <n v="-0.47663964000000003"/>
    <x v="0"/>
    <n v="-33376.481099999997"/>
  </r>
  <r>
    <x v="0"/>
    <x v="4"/>
    <x v="0"/>
    <x v="1"/>
    <x v="1"/>
    <n v="147707.8401"/>
    <n v="147384.5049"/>
    <x v="1"/>
    <n v="-0.72647364000000003"/>
    <n v="-0.47674832"/>
    <x v="0"/>
    <n v="-36805.641499999998"/>
  </r>
  <r>
    <x v="0"/>
    <x v="4"/>
    <x v="0"/>
    <x v="1"/>
    <x v="2"/>
    <n v="163533.6802"/>
    <n v="162924.20540000001"/>
    <x v="2"/>
    <n v="-0.71138603"/>
    <n v="-0.47677999999999998"/>
    <x v="0"/>
    <n v="-38223.001300000004"/>
  </r>
  <r>
    <x v="0"/>
    <x v="4"/>
    <x v="0"/>
    <x v="1"/>
    <x v="3"/>
    <n v="158258.4002"/>
    <n v="157396.92670000001"/>
    <x v="3"/>
    <n v="-0.77200263999999996"/>
    <n v="-0.47682516000000003"/>
    <x v="0"/>
    <n v="-46460.027900000001"/>
  </r>
  <r>
    <x v="0"/>
    <x v="4"/>
    <x v="0"/>
    <x v="1"/>
    <x v="4"/>
    <n v="163533.6802"/>
    <n v="162381.37890000001"/>
    <x v="4"/>
    <n v="-0.77197860000000007"/>
    <n v="-0.47681031000000001"/>
    <x v="0"/>
    <n v="-47929.833899999998"/>
  </r>
  <r>
    <x v="0"/>
    <x v="4"/>
    <x v="0"/>
    <x v="1"/>
    <x v="5"/>
    <n v="158258.4002"/>
    <n v="156890.35750000001"/>
    <x v="5"/>
    <n v="-0.77189001000000002"/>
    <n v="-0.4767556"/>
    <x v="0"/>
    <n v="-46303.744200000001"/>
  </r>
  <r>
    <x v="0"/>
    <x v="4"/>
    <x v="0"/>
    <x v="1"/>
    <x v="6"/>
    <n v="163533.6802"/>
    <n v="161857.21960000001"/>
    <x v="6"/>
    <n v="-0.77176478000000004"/>
    <n v="-0.47667824000000003"/>
    <x v="0"/>
    <n v="-47761.885699999999"/>
  </r>
  <r>
    <x v="0"/>
    <x v="4"/>
    <x v="0"/>
    <x v="1"/>
    <x v="7"/>
    <n v="163533.6802"/>
    <n v="161561.57399999999"/>
    <x v="7"/>
    <n v="-0.77158042999999998"/>
    <n v="-0.47656438000000001"/>
    <x v="0"/>
    <n v="-47663.256600000001"/>
  </r>
  <r>
    <x v="0"/>
    <x v="4"/>
    <x v="0"/>
    <x v="1"/>
    <x v="8"/>
    <n v="158258.4002"/>
    <n v="156059.383"/>
    <x v="8"/>
    <n v="-0.77133945000000004"/>
    <n v="-0.47641554000000003"/>
    <x v="0"/>
    <n v="-46025.642999999996"/>
  </r>
  <r>
    <x v="0"/>
    <x v="4"/>
    <x v="0"/>
    <x v="1"/>
    <x v="9"/>
    <n v="163533.6802"/>
    <n v="160944.6011"/>
    <x v="9"/>
    <n v="-0.77110345000000002"/>
    <n v="-0.47626978000000003"/>
    <x v="0"/>
    <n v="-47451.887900000002"/>
  </r>
  <r>
    <x v="0"/>
    <x v="5"/>
    <x v="0"/>
    <x v="0"/>
    <x v="3"/>
    <n v="-105000"/>
    <n v="-104428.4366"/>
    <x v="3"/>
    <n v="3.2091089999999998"/>
    <n v="5.9749999999999996"/>
    <x v="0"/>
    <n v="288837.67300000001"/>
  </r>
  <r>
    <x v="0"/>
    <x v="5"/>
    <x v="0"/>
    <x v="0"/>
    <x v="4"/>
    <n v="-108500"/>
    <n v="-107735.48050000001"/>
    <x v="4"/>
    <n v="3.2862069599999999"/>
    <n v="5.9749999999999996"/>
    <x v="0"/>
    <n v="289678.40990000003"/>
  </r>
  <r>
    <x v="0"/>
    <x v="5"/>
    <x v="0"/>
    <x v="0"/>
    <x v="5"/>
    <n v="-105000"/>
    <n v="-104092.3422"/>
    <x v="5"/>
    <n v="3.37512693"/>
    <n v="5.9749999999999996"/>
    <x v="0"/>
    <n v="270626.8774"/>
  </r>
  <r>
    <x v="0"/>
    <x v="5"/>
    <x v="0"/>
    <x v="0"/>
    <x v="6"/>
    <n v="-108500"/>
    <n v="-107387.7156"/>
    <x v="6"/>
    <n v="3.44721601"/>
    <n v="5.9749999999999996"/>
    <x v="0"/>
    <n v="271452.94870000001"/>
  </r>
  <r>
    <x v="0"/>
    <x v="5"/>
    <x v="0"/>
    <x v="0"/>
    <x v="7"/>
    <n v="-108500"/>
    <n v="-107191.56299999999"/>
    <x v="7"/>
    <n v="3.5144731899999999"/>
    <n v="5.9749999999999996"/>
    <x v="0"/>
    <n v="263747.71399999998"/>
  </r>
  <r>
    <x v="0"/>
    <x v="5"/>
    <x v="0"/>
    <x v="0"/>
    <x v="8"/>
    <n v="-105000"/>
    <n v="-103541.014"/>
    <x v="8"/>
    <n v="3.52849988"/>
    <n v="5.9749999999999996"/>
    <x v="0"/>
    <n v="253313.103"/>
  </r>
  <r>
    <x v="0"/>
    <x v="5"/>
    <x v="0"/>
    <x v="0"/>
    <x v="9"/>
    <n v="-108500"/>
    <n v="-106782.21890000001"/>
    <x v="9"/>
    <n v="3.5803391700000002"/>
    <n v="5.9749999999999996"/>
    <x v="0"/>
    <n v="255707.19690000001"/>
  </r>
  <r>
    <x v="0"/>
    <x v="6"/>
    <x v="0"/>
    <x v="2"/>
    <x v="0"/>
    <n v="-163533.6802"/>
    <n v="-163483.60159999999"/>
    <x v="0"/>
    <n v="3.18527944"/>
    <n v="6.10552677"/>
    <x v="0"/>
    <n v="477412.55089999997"/>
  </r>
  <r>
    <x v="0"/>
    <x v="6"/>
    <x v="0"/>
    <x v="2"/>
    <x v="1"/>
    <n v="-147707.8401"/>
    <n v="-147384.5049"/>
    <x v="1"/>
    <n v="3.2373481399999999"/>
    <n v="6.1069189999999995"/>
    <x v="0"/>
    <n v="422930.28090000001"/>
  </r>
  <r>
    <x v="0"/>
    <x v="6"/>
    <x v="0"/>
    <x v="2"/>
    <x v="2"/>
    <n v="-163533.6802"/>
    <n v="-162924.20540000001"/>
    <x v="2"/>
    <n v="3.26934857"/>
    <n v="6.1073247500000001"/>
    <x v="0"/>
    <n v="462375.01520000002"/>
  </r>
  <r>
    <x v="0"/>
    <x v="6"/>
    <x v="0"/>
    <x v="2"/>
    <x v="3"/>
    <n v="-158258.4002"/>
    <n v="-157396.92670000001"/>
    <x v="3"/>
    <n v="3.2091089999999998"/>
    <n v="6.1079032099999999"/>
    <x v="0"/>
    <n v="456261.29979999998"/>
  </r>
  <r>
    <x v="0"/>
    <x v="6"/>
    <x v="0"/>
    <x v="2"/>
    <x v="4"/>
    <n v="-163533.6802"/>
    <n v="-162381.37890000001"/>
    <x v="4"/>
    <n v="3.2862069599999999"/>
    <n v="6.10771307"/>
    <x v="0"/>
    <n v="458160.05330000003"/>
  </r>
  <r>
    <x v="0"/>
    <x v="6"/>
    <x v="0"/>
    <x v="2"/>
    <x v="5"/>
    <n v="-158258.4002"/>
    <n v="-156890.35750000001"/>
    <x v="5"/>
    <n v="3.37512693"/>
    <n v="6.10701217"/>
    <x v="0"/>
    <n v="428606.45299999998"/>
  </r>
  <r>
    <x v="0"/>
    <x v="6"/>
    <x v="0"/>
    <x v="2"/>
    <x v="6"/>
    <n v="-163533.6802"/>
    <n v="-161857.21960000001"/>
    <x v="6"/>
    <n v="3.4472160000000001"/>
    <n v="6.10602132"/>
    <x v="0"/>
    <n v="430346.83639999997"/>
  </r>
  <r>
    <x v="0"/>
    <x v="6"/>
    <x v="0"/>
    <x v="2"/>
    <x v="7"/>
    <n v="-163533.6802"/>
    <n v="-161561.57399999999"/>
    <x v="7"/>
    <n v="3.5144731899999999"/>
    <n v="6.1045627800000002"/>
    <x v="0"/>
    <n v="418458.95"/>
  </r>
  <r>
    <x v="0"/>
    <x v="6"/>
    <x v="0"/>
    <x v="2"/>
    <x v="8"/>
    <n v="-158258.4002"/>
    <n v="-156059.383"/>
    <x v="8"/>
    <n v="3.52849988"/>
    <n v="6.10265624"/>
    <x v="0"/>
    <n v="401721.2537"/>
  </r>
  <r>
    <x v="0"/>
    <x v="6"/>
    <x v="0"/>
    <x v="2"/>
    <x v="9"/>
    <n v="-163533.6802"/>
    <n v="-160944.6011"/>
    <x v="9"/>
    <n v="3.5803391700000002"/>
    <n v="6.1007890800000002"/>
    <x v="0"/>
    <n v="405652.80570000003"/>
  </r>
  <r>
    <x v="0"/>
    <x v="6"/>
    <x v="0"/>
    <x v="2"/>
    <x v="10"/>
    <n v="-158258.4002"/>
    <n v="-155401.69500000001"/>
    <x v="10"/>
    <n v="4.1006558699999998"/>
    <n v="6.0988376100000004"/>
    <x v="0"/>
    <n v="310520.8296"/>
  </r>
  <r>
    <x v="0"/>
    <x v="6"/>
    <x v="0"/>
    <x v="2"/>
    <x v="11"/>
    <n v="-163533.6802"/>
    <n v="-160216.7929"/>
    <x v="11"/>
    <n v="4.3862818700000004"/>
    <n v="6.0966749399999998"/>
    <x v="0"/>
    <n v="274033.6923"/>
  </r>
  <r>
    <x v="0"/>
    <x v="7"/>
    <x v="0"/>
    <x v="2"/>
    <x v="0"/>
    <n v="-327067.3603"/>
    <n v="-326967.20309999998"/>
    <x v="0"/>
    <n v="3.18527944"/>
    <n v="5.8709898000000003"/>
    <x v="0"/>
    <n v="878139.20680000004"/>
  </r>
  <r>
    <x v="0"/>
    <x v="7"/>
    <x v="0"/>
    <x v="2"/>
    <x v="1"/>
    <n v="-295415.68030000001"/>
    <n v="-294769.0098"/>
    <x v="1"/>
    <n v="3.2373481399999999"/>
    <n v="5.8723285599999997"/>
    <x v="0"/>
    <n v="776710.5686"/>
  </r>
  <r>
    <x v="0"/>
    <x v="7"/>
    <x v="0"/>
    <x v="2"/>
    <x v="2"/>
    <n v="-327067.3603"/>
    <n v="-325848.41080000001"/>
    <x v="2"/>
    <n v="3.26934857"/>
    <n v="5.8727187199999999"/>
    <x v="0"/>
    <n v="848304.02789999999"/>
  </r>
  <r>
    <x v="0"/>
    <x v="7"/>
    <x v="0"/>
    <x v="2"/>
    <x v="3"/>
    <n v="-316516.8003"/>
    <n v="-314793.85340000002"/>
    <x v="3"/>
    <n v="3.2091089999999998"/>
    <n v="5.8732749499999999"/>
    <x v="0"/>
    <n v="838663.06810000003"/>
  </r>
  <r>
    <x v="0"/>
    <x v="7"/>
    <x v="0"/>
    <x v="2"/>
    <x v="4"/>
    <n v="-327067.3603"/>
    <n v="-324762.75790000003"/>
    <x v="4"/>
    <n v="3.2862069599999999"/>
    <n v="5.8730921199999999"/>
    <x v="0"/>
    <n v="840123.96050000004"/>
  </r>
  <r>
    <x v="0"/>
    <x v="7"/>
    <x v="0"/>
    <x v="2"/>
    <x v="5"/>
    <n v="-316516.8003"/>
    <n v="-313780.71500000003"/>
    <x v="5"/>
    <n v="3.37512693"/>
    <n v="5.8724181499999997"/>
    <x v="0"/>
    <n v="783601.82550000004"/>
  </r>
  <r>
    <x v="0"/>
    <x v="7"/>
    <x v="0"/>
    <x v="2"/>
    <x v="6"/>
    <n v="-327067.3603"/>
    <n v="-323714.43930000003"/>
    <x v="6"/>
    <n v="3.4472160000000001"/>
    <n v="5.8714653600000002"/>
    <x v="0"/>
    <n v="784764.52119999996"/>
  </r>
  <r>
    <x v="0"/>
    <x v="7"/>
    <x v="0"/>
    <x v="2"/>
    <x v="7"/>
    <n v="-327067.3603"/>
    <n v="-323123.14799999999"/>
    <x v="7"/>
    <n v="3.5144731899999999"/>
    <n v="5.8700628400000001"/>
    <x v="0"/>
    <n v="761145.54330000002"/>
  </r>
  <r>
    <x v="0"/>
    <x v="7"/>
    <x v="0"/>
    <x v="2"/>
    <x v="8"/>
    <n v="-316516.8003"/>
    <n v="-312118.76610000001"/>
    <x v="8"/>
    <n v="3.52849988"/>
    <n v="5.8682295399999997"/>
    <x v="0"/>
    <n v="730273.53630000004"/>
  </r>
  <r>
    <x v="0"/>
    <x v="7"/>
    <x v="0"/>
    <x v="2"/>
    <x v="9"/>
    <n v="-327067.3603"/>
    <n v="-321889.2023"/>
    <x v="9"/>
    <n v="3.5803391700000002"/>
    <n v="5.8664341100000001"/>
    <x v="0"/>
    <n v="735869.27679999999"/>
  </r>
  <r>
    <x v="0"/>
    <x v="7"/>
    <x v="0"/>
    <x v="2"/>
    <x v="10"/>
    <n v="-316516.8003"/>
    <n v="-310803.39010000002"/>
    <x v="10"/>
    <n v="4.1006558699999998"/>
    <n v="5.8645576100000003"/>
    <x v="0"/>
    <n v="548226.63859999995"/>
  </r>
  <r>
    <x v="0"/>
    <x v="7"/>
    <x v="0"/>
    <x v="2"/>
    <x v="11"/>
    <n v="-327067.3603"/>
    <n v="-320433.58590000001"/>
    <x v="11"/>
    <n v="4.3862818700000004"/>
    <n v="5.8624780100000002"/>
    <x v="0"/>
    <n v="473022.8222"/>
  </r>
  <r>
    <x v="0"/>
    <x v="8"/>
    <x v="0"/>
    <x v="2"/>
    <x v="0"/>
    <n v="-327067.3603"/>
    <n v="-326967.20309999998"/>
    <x v="0"/>
    <n v="3.18527944"/>
    <n v="5.4624415400000004"/>
    <x v="0"/>
    <n v="744557.32499999995"/>
  </r>
  <r>
    <x v="0"/>
    <x v="8"/>
    <x v="0"/>
    <x v="2"/>
    <x v="1"/>
    <n v="-295415.68030000001"/>
    <n v="-294769.0098"/>
    <x v="1"/>
    <n v="3.2373481399999999"/>
    <n v="5.4636871400000002"/>
    <x v="0"/>
    <n v="656255.74170000001"/>
  </r>
  <r>
    <x v="0"/>
    <x v="8"/>
    <x v="0"/>
    <x v="2"/>
    <x v="2"/>
    <n v="-327067.3603"/>
    <n v="-325848.41080000001"/>
    <x v="2"/>
    <n v="3.26934857"/>
    <n v="5.4640501500000003"/>
    <x v="0"/>
    <n v="715140.02350000001"/>
  </r>
  <r>
    <x v="0"/>
    <x v="8"/>
    <x v="0"/>
    <x v="2"/>
    <x v="3"/>
    <n v="-316516.8003"/>
    <n v="-314793.85340000002"/>
    <x v="3"/>
    <n v="3.2091089999999998"/>
    <n v="5.46456768"/>
    <x v="0"/>
    <n v="710004.52919999999"/>
  </r>
  <r>
    <x v="0"/>
    <x v="8"/>
    <x v="0"/>
    <x v="2"/>
    <x v="4"/>
    <n v="-327067.3603"/>
    <n v="-324762.75790000003"/>
    <x v="4"/>
    <n v="3.2862069599999999"/>
    <n v="5.46439757"/>
    <x v="0"/>
    <n v="707395.18960000004"/>
  </r>
  <r>
    <x v="0"/>
    <x v="8"/>
    <x v="0"/>
    <x v="2"/>
    <x v="5"/>
    <n v="-316516.8003"/>
    <n v="-313780.71500000003"/>
    <x v="5"/>
    <n v="3.37512693"/>
    <n v="5.4637704899999999"/>
    <x v="0"/>
    <n v="655376.07220000005"/>
  </r>
  <r>
    <x v="0"/>
    <x v="8"/>
    <x v="0"/>
    <x v="2"/>
    <x v="6"/>
    <n v="-327067.3603"/>
    <n v="-323714.43930000003"/>
    <x v="6"/>
    <n v="3.4472160000000001"/>
    <n v="5.4628840099999998"/>
    <x v="0"/>
    <n v="652500.83790000004"/>
  </r>
  <r>
    <x v="0"/>
    <x v="8"/>
    <x v="0"/>
    <x v="2"/>
    <x v="7"/>
    <n v="-327067.3603"/>
    <n v="-323123.14799999999"/>
    <x v="7"/>
    <n v="3.5144731899999999"/>
    <n v="5.4615790899999999"/>
    <x v="0"/>
    <n v="629154.98670000001"/>
  </r>
  <r>
    <x v="0"/>
    <x v="8"/>
    <x v="0"/>
    <x v="2"/>
    <x v="8"/>
    <n v="-316516.8003"/>
    <n v="-312118.76610000001"/>
    <x v="8"/>
    <n v="3.52849988"/>
    <n v="5.4598733599999996"/>
    <x v="0"/>
    <n v="602817.9094"/>
  </r>
  <r>
    <x v="0"/>
    <x v="8"/>
    <x v="0"/>
    <x v="2"/>
    <x v="9"/>
    <n v="-327067.3603"/>
    <n v="-321889.2023"/>
    <x v="9"/>
    <n v="3.5803391700000002"/>
    <n v="5.45820287"/>
    <x v="0"/>
    <n v="604464.04879999999"/>
  </r>
  <r>
    <x v="0"/>
    <x v="8"/>
    <x v="0"/>
    <x v="2"/>
    <x v="10"/>
    <n v="-316516.8003"/>
    <n v="-310803.39010000002"/>
    <x v="10"/>
    <n v="4.1006558699999998"/>
    <n v="5.4564569499999998"/>
    <x v="0"/>
    <n v="421387.57049999997"/>
  </r>
  <r>
    <x v="0"/>
    <x v="8"/>
    <x v="0"/>
    <x v="2"/>
    <x v="11"/>
    <n v="-327067.3603"/>
    <n v="-320433.58590000001"/>
    <x v="11"/>
    <n v="4.3862818700000004"/>
    <n v="5.4545220700000003"/>
    <x v="0"/>
    <n v="342300.03610000003"/>
  </r>
  <r>
    <x v="0"/>
    <x v="9"/>
    <x v="0"/>
    <x v="1"/>
    <x v="0"/>
    <n v="-654134.7206"/>
    <n v="-653934.40619999997"/>
    <x v="0"/>
    <n v="-0.68079761000000005"/>
    <n v="-0.58255955999999998"/>
    <x v="0"/>
    <n v="64241.2451"/>
  </r>
  <r>
    <x v="0"/>
    <x v="9"/>
    <x v="0"/>
    <x v="1"/>
    <x v="1"/>
    <n v="-590831.36060000001"/>
    <n v="-589538.0196"/>
    <x v="1"/>
    <n v="-0.72647364000000003"/>
    <n v="-0.5826924"/>
    <x v="0"/>
    <n v="84764.507800000007"/>
  </r>
  <r>
    <x v="0"/>
    <x v="9"/>
    <x v="0"/>
    <x v="1"/>
    <x v="2"/>
    <n v="-654134.7206"/>
    <n v="-651696.82169999997"/>
    <x v="2"/>
    <n v="-0.71138603"/>
    <n v="-0.58273111"/>
    <x v="0"/>
    <n v="83844.002800000002"/>
  </r>
  <r>
    <x v="0"/>
    <x v="10"/>
    <x v="0"/>
    <x v="0"/>
    <x v="3"/>
    <n v="105000"/>
    <n v="104428.4366"/>
    <x v="3"/>
    <n v="3.2091089999999998"/>
    <n v="5.33"/>
    <x v="0"/>
    <n v="-221481.3314"/>
  </r>
  <r>
    <x v="0"/>
    <x v="10"/>
    <x v="0"/>
    <x v="0"/>
    <x v="4"/>
    <n v="108500"/>
    <n v="107735.48050000001"/>
    <x v="4"/>
    <n v="3.2862069599999999"/>
    <n v="5.33"/>
    <x v="0"/>
    <n v="-220189.02499999999"/>
  </r>
  <r>
    <x v="0"/>
    <x v="10"/>
    <x v="0"/>
    <x v="0"/>
    <x v="5"/>
    <n v="105000"/>
    <n v="104092.3422"/>
    <x v="5"/>
    <n v="3.37512693"/>
    <n v="5.33"/>
    <x v="0"/>
    <n v="-203487.3167"/>
  </r>
  <r>
    <x v="0"/>
    <x v="10"/>
    <x v="0"/>
    <x v="0"/>
    <x v="6"/>
    <n v="108500"/>
    <n v="107387.7156"/>
    <x v="6"/>
    <n v="3.44721601"/>
    <n v="5.33"/>
    <x v="0"/>
    <n v="-202187.87210000001"/>
  </r>
  <r>
    <x v="0"/>
    <x v="10"/>
    <x v="0"/>
    <x v="0"/>
    <x v="7"/>
    <n v="108500"/>
    <n v="107191.56299999999"/>
    <x v="7"/>
    <n v="3.5144731899999999"/>
    <n v="5.33"/>
    <x v="0"/>
    <n v="-194609.15590000001"/>
  </r>
  <r>
    <x v="0"/>
    <x v="10"/>
    <x v="0"/>
    <x v="0"/>
    <x v="8"/>
    <n v="105000"/>
    <n v="103541.014"/>
    <x v="8"/>
    <n v="3.52849988"/>
    <n v="5.33"/>
    <x v="0"/>
    <n v="-186529.149"/>
  </r>
  <r>
    <x v="0"/>
    <x v="10"/>
    <x v="0"/>
    <x v="0"/>
    <x v="9"/>
    <n v="108500"/>
    <n v="106782.21890000001"/>
    <x v="9"/>
    <n v="3.5803391700000002"/>
    <n v="5.33"/>
    <x v="0"/>
    <n v="-186832.66570000001"/>
  </r>
  <r>
    <x v="0"/>
    <x v="11"/>
    <x v="0"/>
    <x v="1"/>
    <x v="0"/>
    <n v="163533.6802"/>
    <n v="163483.60159999999"/>
    <x v="0"/>
    <n v="-0.68079761000000005"/>
    <n v="-0.58255955999999998"/>
    <x v="0"/>
    <n v="-16060.311300000001"/>
  </r>
  <r>
    <x v="0"/>
    <x v="11"/>
    <x v="0"/>
    <x v="1"/>
    <x v="1"/>
    <n v="147707.8401"/>
    <n v="147384.5049"/>
    <x v="1"/>
    <n v="-0.72647364000000003"/>
    <n v="-0.5826924"/>
    <x v="0"/>
    <n v="-21191.126899999999"/>
  </r>
  <r>
    <x v="0"/>
    <x v="11"/>
    <x v="0"/>
    <x v="1"/>
    <x v="2"/>
    <n v="163533.6802"/>
    <n v="162924.20540000001"/>
    <x v="2"/>
    <n v="-0.71138603"/>
    <n v="-0.58273111"/>
    <x v="0"/>
    <n v="-20961.000700000001"/>
  </r>
  <r>
    <x v="0"/>
    <x v="11"/>
    <x v="0"/>
    <x v="1"/>
    <x v="3"/>
    <n v="158258.4002"/>
    <n v="157396.92670000001"/>
    <x v="3"/>
    <n v="-0.77200263999999996"/>
    <n v="-0.58278629999999998"/>
    <x v="0"/>
    <n v="-29782.069199999998"/>
  </r>
  <r>
    <x v="0"/>
    <x v="11"/>
    <x v="0"/>
    <x v="1"/>
    <x v="4"/>
    <n v="163533.6802"/>
    <n v="162381.37890000001"/>
    <x v="4"/>
    <n v="-0.77197860000000007"/>
    <n v="-0.58276815999999998"/>
    <x v="0"/>
    <n v="-30724.252499999999"/>
  </r>
  <r>
    <x v="0"/>
    <x v="11"/>
    <x v="0"/>
    <x v="1"/>
    <x v="5"/>
    <n v="158258.4002"/>
    <n v="156890.35750000001"/>
    <x v="5"/>
    <n v="-0.77189001000000002"/>
    <n v="-0.58270129000000004"/>
    <x v="0"/>
    <n v="-29681.887300000002"/>
  </r>
  <r>
    <x v="0"/>
    <x v="11"/>
    <x v="0"/>
    <x v="1"/>
    <x v="6"/>
    <n v="163533.6802"/>
    <n v="161857.21960000001"/>
    <x v="6"/>
    <n v="-0.77176478000000004"/>
    <n v="-0.58260674000000001"/>
    <x v="0"/>
    <n v="-30616.593400000002"/>
  </r>
  <r>
    <x v="0"/>
    <x v="11"/>
    <x v="0"/>
    <x v="1"/>
    <x v="7"/>
    <n v="163533.6802"/>
    <n v="161561.57399999999"/>
    <x v="7"/>
    <n v="-0.77158042999999998"/>
    <n v="-0.58246757999999998"/>
    <x v="0"/>
    <n v="-30553.369599999998"/>
  </r>
  <r>
    <x v="0"/>
    <x v="11"/>
    <x v="0"/>
    <x v="1"/>
    <x v="8"/>
    <n v="158258.4002"/>
    <n v="156059.383"/>
    <x v="8"/>
    <n v="-0.77133945000000004"/>
    <n v="-0.58228566000000004"/>
    <x v="0"/>
    <n v="-29503.617299999998"/>
  </r>
  <r>
    <x v="0"/>
    <x v="11"/>
    <x v="0"/>
    <x v="1"/>
    <x v="9"/>
    <n v="163533.6802"/>
    <n v="160944.6011"/>
    <x v="9"/>
    <n v="-0.77110345000000002"/>
    <n v="-0.58210751000000005"/>
    <x v="0"/>
    <n v="-30417.876899999999"/>
  </r>
  <r>
    <x v="0"/>
    <x v="11"/>
    <x v="0"/>
    <x v="1"/>
    <x v="10"/>
    <n v="158258.4002"/>
    <n v="155401.69500000001"/>
    <x v="10"/>
    <n v="-0.53657679000000003"/>
    <n v="-0.58192131000000002"/>
    <x v="0"/>
    <n v="7046.6149000000005"/>
  </r>
  <r>
    <x v="0"/>
    <x v="11"/>
    <x v="0"/>
    <x v="1"/>
    <x v="11"/>
    <n v="163533.6802"/>
    <n v="160216.7929"/>
    <x v="11"/>
    <n v="-0.53638651999999998"/>
    <n v="-0.58171496"/>
    <x v="0"/>
    <n v="7262.3770000000004"/>
  </r>
  <r>
    <x v="0"/>
    <x v="12"/>
    <x v="0"/>
    <x v="0"/>
    <x v="3"/>
    <n v="-105000"/>
    <n v="-104428.4366"/>
    <x v="3"/>
    <n v="3.2091089999999998"/>
    <n v="5.32"/>
    <x v="0"/>
    <n v="220437.04699999999"/>
  </r>
  <r>
    <x v="0"/>
    <x v="12"/>
    <x v="0"/>
    <x v="0"/>
    <x v="4"/>
    <n v="-108500"/>
    <n v="-107735.48050000001"/>
    <x v="4"/>
    <n v="3.2862069599999999"/>
    <n v="5.32"/>
    <x v="0"/>
    <n v="219111.67019999999"/>
  </r>
  <r>
    <x v="0"/>
    <x v="12"/>
    <x v="0"/>
    <x v="0"/>
    <x v="5"/>
    <n v="-105000"/>
    <n v="-104092.3422"/>
    <x v="5"/>
    <n v="3.37512693"/>
    <n v="5.32"/>
    <x v="0"/>
    <n v="202446.39319999999"/>
  </r>
  <r>
    <x v="0"/>
    <x v="12"/>
    <x v="0"/>
    <x v="0"/>
    <x v="6"/>
    <n v="-108500"/>
    <n v="-107387.7156"/>
    <x v="6"/>
    <n v="3.44721601"/>
    <n v="5.32"/>
    <x v="0"/>
    <n v="201113.995"/>
  </r>
  <r>
    <x v="0"/>
    <x v="12"/>
    <x v="0"/>
    <x v="0"/>
    <x v="7"/>
    <n v="-108500"/>
    <n v="-107191.56299999999"/>
    <x v="7"/>
    <n v="3.5144731899999999"/>
    <n v="5.32"/>
    <x v="0"/>
    <n v="193537.2403"/>
  </r>
  <r>
    <x v="0"/>
    <x v="12"/>
    <x v="0"/>
    <x v="0"/>
    <x v="8"/>
    <n v="-105000"/>
    <n v="-103541.014"/>
    <x v="8"/>
    <n v="3.52849988"/>
    <n v="5.32"/>
    <x v="0"/>
    <n v="185493.7389"/>
  </r>
  <r>
    <x v="0"/>
    <x v="12"/>
    <x v="0"/>
    <x v="0"/>
    <x v="9"/>
    <n v="-108500"/>
    <n v="-106782.21890000001"/>
    <x v="9"/>
    <n v="3.5803391700000002"/>
    <n v="5.32"/>
    <x v="0"/>
    <n v="185764.84349999999"/>
  </r>
  <r>
    <x v="0"/>
    <x v="13"/>
    <x v="0"/>
    <x v="0"/>
    <x v="3"/>
    <n v="105000"/>
    <n v="104428.4366"/>
    <x v="3"/>
    <n v="3.2091089999999998"/>
    <n v="4.3899999999999997"/>
    <x v="0"/>
    <n v="-123318.601"/>
  </r>
  <r>
    <x v="0"/>
    <x v="13"/>
    <x v="0"/>
    <x v="0"/>
    <x v="4"/>
    <n v="108500"/>
    <n v="107735.48050000001"/>
    <x v="4"/>
    <n v="3.2862069599999999"/>
    <n v="4.3899999999999997"/>
    <x v="0"/>
    <n v="-118917.67329999999"/>
  </r>
  <r>
    <x v="0"/>
    <x v="13"/>
    <x v="0"/>
    <x v="0"/>
    <x v="5"/>
    <n v="105000"/>
    <n v="104092.3422"/>
    <x v="5"/>
    <n v="3.37512693"/>
    <n v="4.3899999999999997"/>
    <x v="0"/>
    <n v="-105640.515"/>
  </r>
  <r>
    <x v="0"/>
    <x v="13"/>
    <x v="0"/>
    <x v="0"/>
    <x v="6"/>
    <n v="108500"/>
    <n v="107387.7156"/>
    <x v="6"/>
    <n v="3.44721601"/>
    <n v="4.3899999999999997"/>
    <x v="0"/>
    <n v="-101243.4195"/>
  </r>
  <r>
    <x v="0"/>
    <x v="13"/>
    <x v="0"/>
    <x v="0"/>
    <x v="7"/>
    <n v="108500"/>
    <n v="107191.56299999999"/>
    <x v="7"/>
    <n v="3.5144731899999999"/>
    <n v="4.3899999999999997"/>
    <x v="0"/>
    <n v="-93849.0867"/>
  </r>
  <r>
    <x v="0"/>
    <x v="13"/>
    <x v="0"/>
    <x v="0"/>
    <x v="8"/>
    <n v="105000"/>
    <n v="103541.014"/>
    <x v="8"/>
    <n v="3.52849988"/>
    <n v="4.3899999999999997"/>
    <x v="0"/>
    <n v="-89200.5959"/>
  </r>
  <r>
    <x v="0"/>
    <x v="13"/>
    <x v="0"/>
    <x v="0"/>
    <x v="9"/>
    <n v="108500"/>
    <n v="106782.21890000001"/>
    <x v="9"/>
    <n v="3.5803391700000002"/>
    <n v="4.3899999999999997"/>
    <x v="0"/>
    <n v="-86457.38"/>
  </r>
  <r>
    <x v="0"/>
    <x v="14"/>
    <x v="0"/>
    <x v="0"/>
    <x v="0"/>
    <n v="-77500"/>
    <n v="-77476.267300000007"/>
    <x v="0"/>
    <n v="3.18527944"/>
    <n v="4.8049999999999997"/>
    <x v="0"/>
    <n v="125489.9032"/>
  </r>
  <r>
    <x v="0"/>
    <x v="14"/>
    <x v="0"/>
    <x v="0"/>
    <x v="1"/>
    <n v="-70000"/>
    <n v="-69846.768700000001"/>
    <x v="1"/>
    <n v="3.2373481399999999"/>
    <n v="4.8049999999999997"/>
    <x v="0"/>
    <n v="109495.4166"/>
  </r>
  <r>
    <x v="0"/>
    <x v="14"/>
    <x v="0"/>
    <x v="0"/>
    <x v="2"/>
    <n v="-77500"/>
    <n v="-77211.164699999994"/>
    <x v="2"/>
    <n v="3.26934857"/>
    <n v="4.8049999999999997"/>
    <x v="0"/>
    <n v="118569.43549999999"/>
  </r>
  <r>
    <x v="0"/>
    <x v="15"/>
    <x v="0"/>
    <x v="1"/>
    <x v="10"/>
    <n v="158258.4002"/>
    <n v="155401.69500000001"/>
    <x v="10"/>
    <n v="-0.53657679000000003"/>
    <n v="-0.74062711999999997"/>
    <x v="0"/>
    <n v="31709.767"/>
  </r>
  <r>
    <x v="0"/>
    <x v="15"/>
    <x v="0"/>
    <x v="1"/>
    <x v="11"/>
    <n v="163533.6802"/>
    <n v="160216.7929"/>
    <x v="11"/>
    <n v="-0.53638651999999998"/>
    <n v="-0.74036449000000004"/>
    <x v="0"/>
    <n v="32680.696499999998"/>
  </r>
  <r>
    <x v="0"/>
    <x v="15"/>
    <x v="0"/>
    <x v="1"/>
    <x v="12"/>
    <n v="163533.6802"/>
    <n v="159804.91380000001"/>
    <x v="12"/>
    <n v="-0.53619926000000007"/>
    <n v="-0.74010602999999997"/>
    <x v="0"/>
    <n v="32585.302500000002"/>
  </r>
  <r>
    <x v="0"/>
    <x v="15"/>
    <x v="0"/>
    <x v="1"/>
    <x v="13"/>
    <n v="147707.8401"/>
    <n v="143933.1686"/>
    <x v="13"/>
    <n v="-0.53601679000000002"/>
    <n v="-0.73985414999999999"/>
    <x v="0"/>
    <n v="29338.958400000003"/>
  </r>
  <r>
    <x v="0"/>
    <x v="15"/>
    <x v="0"/>
    <x v="1"/>
    <x v="14"/>
    <n v="163533.6802"/>
    <n v="158930.18119999999"/>
    <x v="14"/>
    <n v="-0.53583842000000004"/>
    <n v="-0.73960796000000006"/>
    <x v="0"/>
    <n v="32385.130100000002"/>
  </r>
  <r>
    <x v="0"/>
    <x v="16"/>
    <x v="0"/>
    <x v="2"/>
    <x v="0"/>
    <n v="-327067.3603"/>
    <n v="-326967.20309999998"/>
    <x v="0"/>
    <n v="3.18527944"/>
    <n v="5.9390811800000005"/>
    <x v="0"/>
    <n v="900402.85369999998"/>
  </r>
  <r>
    <x v="0"/>
    <x v="16"/>
    <x v="0"/>
    <x v="2"/>
    <x v="1"/>
    <n v="-295415.68030000001"/>
    <n v="-294769.0098"/>
    <x v="1"/>
    <n v="3.2373481399999999"/>
    <n v="5.9404354599999998"/>
    <x v="0"/>
    <n v="796786.37300000002"/>
  </r>
  <r>
    <x v="0"/>
    <x v="16"/>
    <x v="0"/>
    <x v="2"/>
    <x v="2"/>
    <n v="-327067.3603"/>
    <n v="-325848.41080000001"/>
    <x v="2"/>
    <n v="3.26934857"/>
    <n v="5.94083015"/>
    <x v="0"/>
    <n v="870498.02859999996"/>
  </r>
  <r>
    <x v="0"/>
    <x v="16"/>
    <x v="0"/>
    <x v="2"/>
    <x v="3"/>
    <n v="-316516.8003"/>
    <n v="-314793.85340000002"/>
    <x v="3"/>
    <n v="3.2091089999999998"/>
    <n v="5.9413928299999998"/>
    <x v="0"/>
    <n v="860106.15789999999"/>
  </r>
  <r>
    <x v="0"/>
    <x v="16"/>
    <x v="0"/>
    <x v="2"/>
    <x v="4"/>
    <n v="-327067.3603"/>
    <n v="-324762.75790000003"/>
    <x v="4"/>
    <n v="3.2862069599999999"/>
    <n v="5.9412078800000003"/>
    <x v="0"/>
    <n v="862245.42229999998"/>
  </r>
  <r>
    <x v="0"/>
    <x v="16"/>
    <x v="0"/>
    <x v="2"/>
    <x v="5"/>
    <n v="-316516.8003"/>
    <n v="-313780.71500000003"/>
    <x v="5"/>
    <n v="3.37512693"/>
    <n v="5.9405260899999996"/>
    <x v="0"/>
    <n v="804972.78430000006"/>
  </r>
  <r>
    <x v="0"/>
    <x v="16"/>
    <x v="0"/>
    <x v="2"/>
    <x v="6"/>
    <n v="-327067.3603"/>
    <n v="-323714.43930000003"/>
    <x v="6"/>
    <n v="3.4472160000000001"/>
    <n v="5.9395622499999998"/>
    <x v="0"/>
    <n v="806808.46840000001"/>
  </r>
  <r>
    <x v="0"/>
    <x v="16"/>
    <x v="0"/>
    <x v="2"/>
    <x v="7"/>
    <n v="-327067.3603"/>
    <n v="-323123.14799999999"/>
    <x v="7"/>
    <n v="3.5144731899999999"/>
    <n v="5.93814347"/>
    <x v="0"/>
    <n v="783143.96939999994"/>
  </r>
  <r>
    <x v="0"/>
    <x v="16"/>
    <x v="0"/>
    <x v="2"/>
    <x v="8"/>
    <n v="-316516.8003"/>
    <n v="-312118.76610000001"/>
    <x v="8"/>
    <n v="3.52849988"/>
    <n v="5.93628891"/>
    <x v="0"/>
    <n v="751516.14080000005"/>
  </r>
  <r>
    <x v="0"/>
    <x v="16"/>
    <x v="0"/>
    <x v="2"/>
    <x v="9"/>
    <n v="-327067.3603"/>
    <n v="-321889.2023"/>
    <x v="9"/>
    <n v="3.5803391700000002"/>
    <n v="5.93447265"/>
    <x v="0"/>
    <n v="757770.14809999999"/>
  </r>
  <r>
    <x v="0"/>
    <x v="16"/>
    <x v="0"/>
    <x v="2"/>
    <x v="10"/>
    <n v="-316516.8003"/>
    <n v="-310803.39010000002"/>
    <x v="10"/>
    <n v="4.1006558699999998"/>
    <n v="5.9325743800000001"/>
    <x v="0"/>
    <n v="569366.48329999996"/>
  </r>
  <r>
    <x v="0"/>
    <x v="16"/>
    <x v="0"/>
    <x v="2"/>
    <x v="11"/>
    <n v="-327067.3603"/>
    <n v="-320433.58590000001"/>
    <x v="11"/>
    <n v="4.3862818700000004"/>
    <n v="5.9304706700000001"/>
    <x v="0"/>
    <n v="494809.95319999999"/>
  </r>
  <r>
    <x v="0"/>
    <x v="17"/>
    <x v="0"/>
    <x v="0"/>
    <x v="0"/>
    <n v="155000"/>
    <n v="154952.53460000001"/>
    <x v="0"/>
    <n v="3.18527944"/>
    <n v="3.44"/>
    <x v="0"/>
    <n v="-39469.596600000004"/>
  </r>
  <r>
    <x v="0"/>
    <x v="17"/>
    <x v="0"/>
    <x v="0"/>
    <x v="1"/>
    <n v="140000"/>
    <n v="139693.5374"/>
    <x v="1"/>
    <n v="3.2373481399999999"/>
    <n v="3.44"/>
    <x v="0"/>
    <n v="-28309.154600000002"/>
  </r>
  <r>
    <x v="0"/>
    <x v="17"/>
    <x v="0"/>
    <x v="0"/>
    <x v="2"/>
    <n v="155000"/>
    <n v="154422.32949999999"/>
    <x v="2"/>
    <n v="3.26934857"/>
    <n v="3.44"/>
    <x v="0"/>
    <n v="-26352.391299999999"/>
  </r>
  <r>
    <x v="0"/>
    <x v="17"/>
    <x v="0"/>
    <x v="0"/>
    <x v="3"/>
    <n v="150000"/>
    <n v="149183.48079999999"/>
    <x v="3"/>
    <n v="3.2091089999999998"/>
    <n v="3.44"/>
    <x v="0"/>
    <n v="-34445.123299999999"/>
  </r>
  <r>
    <x v="0"/>
    <x v="17"/>
    <x v="0"/>
    <x v="0"/>
    <x v="4"/>
    <n v="155000"/>
    <n v="153907.82930000001"/>
    <x v="4"/>
    <n v="3.2862069599999999"/>
    <n v="3.44"/>
    <x v="0"/>
    <n v="-23669.952600000001"/>
  </r>
  <r>
    <x v="0"/>
    <x v="17"/>
    <x v="0"/>
    <x v="0"/>
    <x v="5"/>
    <n v="150000"/>
    <n v="148703.34590000001"/>
    <x v="5"/>
    <n v="3.37512693"/>
    <n v="3.44"/>
    <x v="0"/>
    <n v="-9646.8428000000004"/>
  </r>
  <r>
    <x v="0"/>
    <x v="17"/>
    <x v="0"/>
    <x v="0"/>
    <x v="6"/>
    <n v="155000"/>
    <n v="153411.02220000001"/>
    <x v="6"/>
    <n v="3.44721601"/>
    <n v="3.44"/>
    <x v="0"/>
    <n v="1107.0146999999999"/>
  </r>
  <r>
    <x v="0"/>
    <x v="17"/>
    <x v="0"/>
    <x v="0"/>
    <x v="7"/>
    <n v="155000"/>
    <n v="153130.80429999999"/>
    <x v="7"/>
    <n v="3.5144731899999999"/>
    <n v="3.44"/>
    <x v="0"/>
    <n v="11404.1402"/>
  </r>
  <r>
    <x v="0"/>
    <x v="17"/>
    <x v="0"/>
    <x v="0"/>
    <x v="8"/>
    <n v="150000"/>
    <n v="147915.73420000001"/>
    <x v="8"/>
    <n v="3.52849988"/>
    <n v="3.44"/>
    <x v="0"/>
    <n v="13090.5249"/>
  </r>
  <r>
    <x v="0"/>
    <x v="17"/>
    <x v="0"/>
    <x v="0"/>
    <x v="9"/>
    <n v="155000"/>
    <n v="152546.0269"/>
    <x v="9"/>
    <n v="3.5803391700000002"/>
    <n v="3.44"/>
    <x v="0"/>
    <n v="21408.182700000001"/>
  </r>
  <r>
    <x v="0"/>
    <x v="18"/>
    <x v="0"/>
    <x v="3"/>
    <x v="0"/>
    <n v="310000"/>
    <n v="309905.06929999997"/>
    <x v="0"/>
    <n v="3.4386868100000001"/>
    <n v="3.6039000000000003"/>
    <x v="0"/>
    <n v="-51200.405100000004"/>
  </r>
  <r>
    <x v="0"/>
    <x v="18"/>
    <x v="0"/>
    <x v="3"/>
    <x v="1"/>
    <n v="280000"/>
    <n v="279387.0747"/>
    <x v="1"/>
    <n v="3.3893993500000001"/>
    <n v="3.6039000000000003"/>
    <x v="0"/>
    <n v="-59928.709699999999"/>
  </r>
  <r>
    <x v="0"/>
    <x v="18"/>
    <x v="0"/>
    <x v="3"/>
    <x v="2"/>
    <n v="310000"/>
    <n v="308844.65899999999"/>
    <x v="2"/>
    <n v="3.3200323599999999"/>
    <n v="3.6039000000000003"/>
    <x v="0"/>
    <n v="-87671.0052"/>
  </r>
  <r>
    <x v="0"/>
    <x v="19"/>
    <x v="0"/>
    <x v="0"/>
    <x v="0"/>
    <n v="-310000"/>
    <n v="-309905.06929999997"/>
    <x v="0"/>
    <n v="3.18527944"/>
    <n v="3.3839000000000001"/>
    <x v="0"/>
    <n v="61553.518799999998"/>
  </r>
  <r>
    <x v="0"/>
    <x v="19"/>
    <x v="0"/>
    <x v="0"/>
    <x v="1"/>
    <n v="-280000"/>
    <n v="-279387.0747"/>
    <x v="1"/>
    <n v="3.2373481399999999"/>
    <n v="3.3839000000000001"/>
    <x v="0"/>
    <n v="40944.6944"/>
  </r>
  <r>
    <x v="0"/>
    <x v="19"/>
    <x v="0"/>
    <x v="0"/>
    <x v="2"/>
    <n v="-310000"/>
    <n v="-308844.65899999999"/>
    <x v="2"/>
    <n v="3.26934857"/>
    <n v="3.3839000000000001"/>
    <x v="0"/>
    <n v="35378.597300000001"/>
  </r>
  <r>
    <x v="0"/>
    <x v="20"/>
    <x v="0"/>
    <x v="3"/>
    <x v="3"/>
    <n v="150000"/>
    <n v="149183.48079999999"/>
    <x v="3"/>
    <n v="3.2699293100000002"/>
    <n v="3.5714000000000001"/>
    <x v="0"/>
    <n v="-44974.447200000002"/>
  </r>
  <r>
    <x v="0"/>
    <x v="20"/>
    <x v="0"/>
    <x v="3"/>
    <x v="4"/>
    <n v="155000"/>
    <n v="153907.82930000001"/>
    <x v="4"/>
    <n v="3.3470287700000001"/>
    <n v="3.5714000000000001"/>
    <x v="0"/>
    <n v="-34532.4882"/>
  </r>
  <r>
    <x v="0"/>
    <x v="20"/>
    <x v="0"/>
    <x v="3"/>
    <x v="5"/>
    <n v="150000"/>
    <n v="148703.34590000001"/>
    <x v="5"/>
    <n v="3.4359509400000001"/>
    <n v="3.5714000000000001"/>
    <x v="0"/>
    <n v="-20141.7291"/>
  </r>
  <r>
    <x v="0"/>
    <x v="20"/>
    <x v="0"/>
    <x v="3"/>
    <x v="6"/>
    <n v="155000"/>
    <n v="153411.02220000001"/>
    <x v="6"/>
    <n v="3.5080417399999999"/>
    <n v="3.5714000000000001"/>
    <x v="0"/>
    <n v="-9719.8562000000002"/>
  </r>
  <r>
    <x v="0"/>
    <x v="20"/>
    <x v="0"/>
    <x v="3"/>
    <x v="7"/>
    <n v="155000"/>
    <n v="153130.80429999999"/>
    <x v="7"/>
    <n v="3.5752990599999999"/>
    <n v="3.5714000000000001"/>
    <x v="0"/>
    <n v="597.06640000000004"/>
  </r>
  <r>
    <x v="0"/>
    <x v="20"/>
    <x v="0"/>
    <x v="3"/>
    <x v="8"/>
    <n v="150000"/>
    <n v="147915.73420000001"/>
    <x v="8"/>
    <n v="3.58932567"/>
    <n v="3.5714000000000001"/>
    <x v="0"/>
    <n v="2651.4884000000002"/>
  </r>
  <r>
    <x v="0"/>
    <x v="20"/>
    <x v="0"/>
    <x v="3"/>
    <x v="9"/>
    <n v="155000"/>
    <n v="152546.0269"/>
    <x v="9"/>
    <n v="3.6411636700000001"/>
    <n v="3.5714000000000001"/>
    <x v="0"/>
    <n v="10642.170900000001"/>
  </r>
  <r>
    <x v="0"/>
    <x v="21"/>
    <x v="0"/>
    <x v="0"/>
    <x v="3"/>
    <n v="-150000"/>
    <n v="-149183.48079999999"/>
    <x v="3"/>
    <n v="3.2091089999999998"/>
    <n v="3.4514"/>
    <x v="0"/>
    <n v="36145.815000000002"/>
  </r>
  <r>
    <x v="0"/>
    <x v="21"/>
    <x v="0"/>
    <x v="0"/>
    <x v="4"/>
    <n v="-155000"/>
    <n v="-153907.82930000001"/>
    <x v="4"/>
    <n v="3.2862069599999999"/>
    <n v="3.4514"/>
    <x v="0"/>
    <n v="25424.501799999998"/>
  </r>
  <r>
    <x v="0"/>
    <x v="21"/>
    <x v="0"/>
    <x v="0"/>
    <x v="5"/>
    <n v="-150000"/>
    <n v="-148703.34590000001"/>
    <x v="5"/>
    <n v="3.37512693"/>
    <n v="3.4514"/>
    <x v="0"/>
    <n v="11342.061"/>
  </r>
  <r>
    <x v="0"/>
    <x v="21"/>
    <x v="0"/>
    <x v="0"/>
    <x v="6"/>
    <n v="-155000"/>
    <n v="-153411.02220000001"/>
    <x v="6"/>
    <n v="3.44721601"/>
    <n v="3.4514"/>
    <x v="0"/>
    <n v="641.87090000000001"/>
  </r>
  <r>
    <x v="0"/>
    <x v="21"/>
    <x v="0"/>
    <x v="0"/>
    <x v="7"/>
    <n v="-155000"/>
    <n v="-153130.80429999999"/>
    <x v="7"/>
    <n v="3.5144731899999999"/>
    <n v="3.4514"/>
    <x v="0"/>
    <n v="-9658.4490000000005"/>
  </r>
  <r>
    <x v="0"/>
    <x v="21"/>
    <x v="0"/>
    <x v="0"/>
    <x v="8"/>
    <n v="-150000"/>
    <n v="-147915.73420000001"/>
    <x v="8"/>
    <n v="3.52849988"/>
    <n v="3.4514"/>
    <x v="0"/>
    <n v="-11404.2855"/>
  </r>
  <r>
    <x v="0"/>
    <x v="21"/>
    <x v="0"/>
    <x v="0"/>
    <x v="9"/>
    <n v="-155000"/>
    <n v="-152546.0269"/>
    <x v="9"/>
    <n v="3.5803391700000002"/>
    <n v="3.4514"/>
    <x v="0"/>
    <n v="-19669.158000000003"/>
  </r>
  <r>
    <x v="0"/>
    <x v="22"/>
    <x v="0"/>
    <x v="3"/>
    <x v="3"/>
    <n v="150000"/>
    <n v="149183.48079999999"/>
    <x v="3"/>
    <n v="3.2699293100000002"/>
    <n v="3.5614000000000003"/>
    <x v="0"/>
    <n v="-43482.612399999998"/>
  </r>
  <r>
    <x v="0"/>
    <x v="22"/>
    <x v="0"/>
    <x v="3"/>
    <x v="4"/>
    <n v="155000"/>
    <n v="153907.82930000001"/>
    <x v="4"/>
    <n v="3.3470287700000001"/>
    <n v="3.5614000000000003"/>
    <x v="0"/>
    <n v="-32993.410000000003"/>
  </r>
  <r>
    <x v="0"/>
    <x v="22"/>
    <x v="0"/>
    <x v="3"/>
    <x v="5"/>
    <n v="150000"/>
    <n v="148703.34590000001"/>
    <x v="5"/>
    <n v="3.4359509400000001"/>
    <n v="3.5614000000000003"/>
    <x v="0"/>
    <n v="-18654.695599999999"/>
  </r>
  <r>
    <x v="0"/>
    <x v="22"/>
    <x v="0"/>
    <x v="3"/>
    <x v="6"/>
    <n v="155000"/>
    <n v="153411.02220000001"/>
    <x v="6"/>
    <n v="3.5080417399999999"/>
    <n v="3.5614000000000003"/>
    <x v="0"/>
    <n v="-8185.7460000000001"/>
  </r>
  <r>
    <x v="0"/>
    <x v="22"/>
    <x v="0"/>
    <x v="3"/>
    <x v="7"/>
    <n v="155000"/>
    <n v="153130.80429999999"/>
    <x v="7"/>
    <n v="3.5752990599999999"/>
    <n v="3.5614000000000003"/>
    <x v="0"/>
    <n v="2128.3744000000002"/>
  </r>
  <r>
    <x v="0"/>
    <x v="22"/>
    <x v="0"/>
    <x v="3"/>
    <x v="8"/>
    <n v="150000"/>
    <n v="147915.73420000001"/>
    <x v="8"/>
    <n v="3.58932567"/>
    <n v="3.5614000000000003"/>
    <x v="0"/>
    <n v="4130.6458000000002"/>
  </r>
  <r>
    <x v="0"/>
    <x v="22"/>
    <x v="0"/>
    <x v="3"/>
    <x v="9"/>
    <n v="155000"/>
    <n v="152546.0269"/>
    <x v="9"/>
    <n v="3.6411636700000001"/>
    <n v="3.5614000000000003"/>
    <x v="0"/>
    <n v="12167.6312"/>
  </r>
  <r>
    <x v="0"/>
    <x v="23"/>
    <x v="0"/>
    <x v="0"/>
    <x v="3"/>
    <n v="-150000"/>
    <n v="-149183.48079999999"/>
    <x v="3"/>
    <n v="3.2091089999999998"/>
    <n v="3.4514"/>
    <x v="0"/>
    <n v="36145.815000000002"/>
  </r>
  <r>
    <x v="0"/>
    <x v="23"/>
    <x v="0"/>
    <x v="0"/>
    <x v="4"/>
    <n v="-155000"/>
    <n v="-153907.82930000001"/>
    <x v="4"/>
    <n v="3.2862069599999999"/>
    <n v="3.4514"/>
    <x v="0"/>
    <n v="25424.501799999998"/>
  </r>
  <r>
    <x v="0"/>
    <x v="23"/>
    <x v="0"/>
    <x v="0"/>
    <x v="5"/>
    <n v="-150000"/>
    <n v="-148703.34590000001"/>
    <x v="5"/>
    <n v="3.37512693"/>
    <n v="3.4514"/>
    <x v="0"/>
    <n v="11342.061"/>
  </r>
  <r>
    <x v="0"/>
    <x v="23"/>
    <x v="0"/>
    <x v="0"/>
    <x v="6"/>
    <n v="-155000"/>
    <n v="-153411.02220000001"/>
    <x v="6"/>
    <n v="3.44721601"/>
    <n v="3.4514"/>
    <x v="0"/>
    <n v="641.87090000000001"/>
  </r>
  <r>
    <x v="0"/>
    <x v="23"/>
    <x v="0"/>
    <x v="0"/>
    <x v="7"/>
    <n v="-155000"/>
    <n v="-153130.80429999999"/>
    <x v="7"/>
    <n v="3.5144731899999999"/>
    <n v="3.4514"/>
    <x v="0"/>
    <n v="-9658.4490000000005"/>
  </r>
  <r>
    <x v="0"/>
    <x v="23"/>
    <x v="0"/>
    <x v="0"/>
    <x v="8"/>
    <n v="-150000"/>
    <n v="-147915.73420000001"/>
    <x v="8"/>
    <n v="3.52849988"/>
    <n v="3.4514"/>
    <x v="0"/>
    <n v="-11404.2855"/>
  </r>
  <r>
    <x v="0"/>
    <x v="23"/>
    <x v="0"/>
    <x v="0"/>
    <x v="9"/>
    <n v="-155000"/>
    <n v="-152546.0269"/>
    <x v="9"/>
    <n v="3.5803391700000002"/>
    <n v="3.4514"/>
    <x v="0"/>
    <n v="-19669.158000000003"/>
  </r>
  <r>
    <x v="0"/>
    <x v="24"/>
    <x v="0"/>
    <x v="0"/>
    <x v="0"/>
    <n v="93000"/>
    <n v="92971.520799999998"/>
    <x v="0"/>
    <n v="3.18527944"/>
    <n v="3.7850000000000001"/>
    <x v="0"/>
    <n v="-55756.9326"/>
  </r>
  <r>
    <x v="0"/>
    <x v="25"/>
    <x v="0"/>
    <x v="0"/>
    <x v="0"/>
    <n v="155000"/>
    <n v="154952.53460000001"/>
    <x v="0"/>
    <n v="3.18527944"/>
    <n v="4.6550000000000002"/>
    <x v="0"/>
    <n v="-227736.92619999999"/>
  </r>
  <r>
    <x v="0"/>
    <x v="25"/>
    <x v="0"/>
    <x v="0"/>
    <x v="1"/>
    <n v="140000"/>
    <n v="139693.5374"/>
    <x v="1"/>
    <n v="3.2373481399999999"/>
    <n v="4.6550000000000002"/>
    <x v="0"/>
    <n v="-198036.80249999999"/>
  </r>
  <r>
    <x v="0"/>
    <x v="25"/>
    <x v="0"/>
    <x v="0"/>
    <x v="2"/>
    <n v="155000"/>
    <n v="154422.32949999999"/>
    <x v="2"/>
    <n v="3.26934857"/>
    <n v="4.6550000000000002"/>
    <x v="0"/>
    <n v="-213975.52170000001"/>
  </r>
  <r>
    <x v="0"/>
    <x v="26"/>
    <x v="0"/>
    <x v="3"/>
    <x v="0"/>
    <n v="62000"/>
    <n v="61981.013899999998"/>
    <x v="0"/>
    <n v="3.4386868100000001"/>
    <n v="3.67"/>
    <x v="0"/>
    <n v="-14337.026"/>
  </r>
  <r>
    <x v="0"/>
    <x v="26"/>
    <x v="0"/>
    <x v="3"/>
    <x v="1"/>
    <n v="56000"/>
    <n v="55877.414900000003"/>
    <x v="1"/>
    <n v="3.3893993500000001"/>
    <n v="3.67"/>
    <x v="0"/>
    <n v="-15679.239100000001"/>
  </r>
  <r>
    <x v="0"/>
    <x v="26"/>
    <x v="0"/>
    <x v="3"/>
    <x v="2"/>
    <n v="62000"/>
    <n v="61768.931799999998"/>
    <x v="2"/>
    <n v="3.3200323599999999"/>
    <n v="3.67"/>
    <x v="0"/>
    <n v="-21617.127400000001"/>
  </r>
  <r>
    <x v="0"/>
    <x v="27"/>
    <x v="0"/>
    <x v="0"/>
    <x v="0"/>
    <n v="-62000"/>
    <n v="-61981.013899999998"/>
    <x v="0"/>
    <n v="3.18527944"/>
    <n v="3.47"/>
    <x v="0"/>
    <n v="17647.269"/>
  </r>
  <r>
    <x v="0"/>
    <x v="27"/>
    <x v="0"/>
    <x v="0"/>
    <x v="1"/>
    <n v="-56000"/>
    <n v="-55877.414900000003"/>
    <x v="1"/>
    <n v="3.2373481399999999"/>
    <n v="3.47"/>
    <x v="0"/>
    <n v="12999.9843"/>
  </r>
  <r>
    <x v="0"/>
    <x v="27"/>
    <x v="0"/>
    <x v="0"/>
    <x v="2"/>
    <n v="-62000"/>
    <n v="-61768.931799999998"/>
    <x v="2"/>
    <n v="3.26934857"/>
    <n v="3.47"/>
    <x v="0"/>
    <n v="12394.0245"/>
  </r>
  <r>
    <x v="0"/>
    <x v="0"/>
    <x v="0"/>
    <x v="4"/>
    <x v="0"/>
    <n v="-108500"/>
    <n v="-108466.7743"/>
    <x v="0"/>
    <n v="-2E-3"/>
    <n v="9.9999999999999995E-8"/>
    <x v="0"/>
    <n v="216.9444"/>
  </r>
  <r>
    <x v="0"/>
    <x v="0"/>
    <x v="0"/>
    <x v="4"/>
    <x v="1"/>
    <n v="-98000"/>
    <n v="-97785.476200000005"/>
    <x v="1"/>
    <n v="-2E-3"/>
    <n v="9.9999999999999995E-8"/>
    <x v="0"/>
    <n v="195.58070000000001"/>
  </r>
  <r>
    <x v="0"/>
    <x v="0"/>
    <x v="0"/>
    <x v="4"/>
    <x v="2"/>
    <n v="-108500"/>
    <n v="-108095.6306"/>
    <x v="2"/>
    <n v="-2E-3"/>
    <n v="9.9999999999999995E-8"/>
    <x v="0"/>
    <n v="216.2021"/>
  </r>
  <r>
    <x v="0"/>
    <x v="1"/>
    <x v="0"/>
    <x v="4"/>
    <x v="0"/>
    <n v="155000"/>
    <n v="154952.53460000001"/>
    <x v="0"/>
    <n v="-2E-3"/>
    <n v="9.9999999999999995E-8"/>
    <x v="0"/>
    <n v="-309.92060000000004"/>
  </r>
  <r>
    <x v="0"/>
    <x v="1"/>
    <x v="0"/>
    <x v="4"/>
    <x v="1"/>
    <n v="140000"/>
    <n v="139693.5374"/>
    <x v="1"/>
    <n v="-2E-3"/>
    <n v="9.9999999999999995E-8"/>
    <x v="0"/>
    <n v="-279.40100000000001"/>
  </r>
  <r>
    <x v="0"/>
    <x v="1"/>
    <x v="0"/>
    <x v="4"/>
    <x v="2"/>
    <n v="155000"/>
    <n v="154422.32949999999"/>
    <x v="2"/>
    <n v="-2E-3"/>
    <n v="9.9999999999999995E-8"/>
    <x v="0"/>
    <n v="-308.86009999999999"/>
  </r>
  <r>
    <x v="0"/>
    <x v="2"/>
    <x v="0"/>
    <x v="4"/>
    <x v="0"/>
    <n v="130200"/>
    <n v="130160.12910000001"/>
    <x v="0"/>
    <n v="-2E-3"/>
    <n v="9.9999999999999995E-8"/>
    <x v="0"/>
    <n v="-260.33330000000001"/>
  </r>
  <r>
    <x v="0"/>
    <x v="2"/>
    <x v="0"/>
    <x v="4"/>
    <x v="1"/>
    <n v="117600"/>
    <n v="117342.5714"/>
    <x v="1"/>
    <n v="-2E-3"/>
    <n v="9.9999999999999995E-8"/>
    <x v="0"/>
    <n v="-234.6969"/>
  </r>
  <r>
    <x v="0"/>
    <x v="2"/>
    <x v="0"/>
    <x v="4"/>
    <x v="2"/>
    <n v="130200"/>
    <n v="129714.7568"/>
    <x v="2"/>
    <n v="-2E-3"/>
    <n v="9.9999999999999995E-8"/>
    <x v="0"/>
    <n v="-259.4425"/>
  </r>
  <r>
    <x v="0"/>
    <x v="3"/>
    <x v="0"/>
    <x v="4"/>
    <x v="0"/>
    <n v="108500"/>
    <n v="108466.7743"/>
    <x v="0"/>
    <n v="-2E-3"/>
    <n v="9.9999999999999995E-8"/>
    <x v="0"/>
    <n v="-216.9444"/>
  </r>
  <r>
    <x v="0"/>
    <x v="3"/>
    <x v="0"/>
    <x v="4"/>
    <x v="1"/>
    <n v="98000"/>
    <n v="97785.476200000005"/>
    <x v="1"/>
    <n v="-2E-3"/>
    <n v="9.9999999999999995E-8"/>
    <x v="0"/>
    <n v="-195.58070000000001"/>
  </r>
  <r>
    <x v="0"/>
    <x v="3"/>
    <x v="0"/>
    <x v="4"/>
    <x v="2"/>
    <n v="108500"/>
    <n v="108095.6306"/>
    <x v="2"/>
    <n v="-2E-3"/>
    <n v="9.9999999999999995E-8"/>
    <x v="0"/>
    <n v="-216.2021"/>
  </r>
  <r>
    <x v="0"/>
    <x v="4"/>
    <x v="0"/>
    <x v="5"/>
    <x v="0"/>
    <n v="163533.6802"/>
    <n v="163483.60159999999"/>
    <x v="0"/>
    <n v="-2E-3"/>
    <n v="1.4999999999999999E-7"/>
    <x v="0"/>
    <n v="-326.99190000000004"/>
  </r>
  <r>
    <x v="0"/>
    <x v="4"/>
    <x v="0"/>
    <x v="5"/>
    <x v="1"/>
    <n v="147707.8401"/>
    <n v="147384.5049"/>
    <x v="1"/>
    <n v="-2E-3"/>
    <n v="1.4999999999999999E-7"/>
    <x v="0"/>
    <n v="-294.79130000000004"/>
  </r>
  <r>
    <x v="0"/>
    <x v="4"/>
    <x v="0"/>
    <x v="5"/>
    <x v="2"/>
    <n v="163533.6802"/>
    <n v="162924.20540000001"/>
    <x v="2"/>
    <n v="-2E-3"/>
    <n v="1.4999999999999999E-7"/>
    <x v="0"/>
    <n v="-325.87310000000002"/>
  </r>
  <r>
    <x v="0"/>
    <x v="4"/>
    <x v="0"/>
    <x v="5"/>
    <x v="3"/>
    <n v="158258.4002"/>
    <n v="157396.92670000001"/>
    <x v="3"/>
    <n v="-2E-3"/>
    <n v="1.4999999999999999E-7"/>
    <x v="0"/>
    <n v="-314.8177"/>
  </r>
  <r>
    <x v="0"/>
    <x v="4"/>
    <x v="0"/>
    <x v="5"/>
    <x v="4"/>
    <n v="163533.6802"/>
    <n v="162381.37890000001"/>
    <x v="4"/>
    <n v="-2E-3"/>
    <n v="1.4999999999999999E-7"/>
    <x v="0"/>
    <n v="-324.78730000000002"/>
  </r>
  <r>
    <x v="0"/>
    <x v="4"/>
    <x v="0"/>
    <x v="5"/>
    <x v="5"/>
    <n v="158258.4002"/>
    <n v="156890.35750000001"/>
    <x v="5"/>
    <n v="-2E-3"/>
    <n v="1.4999999999999999E-7"/>
    <x v="0"/>
    <n v="-313.80450000000002"/>
  </r>
  <r>
    <x v="0"/>
    <x v="4"/>
    <x v="0"/>
    <x v="5"/>
    <x v="6"/>
    <n v="163533.6802"/>
    <n v="161857.21960000001"/>
    <x v="6"/>
    <n v="-2E-3"/>
    <n v="1.4999999999999999E-7"/>
    <x v="0"/>
    <n v="-323.7389"/>
  </r>
  <r>
    <x v="0"/>
    <x v="4"/>
    <x v="0"/>
    <x v="5"/>
    <x v="7"/>
    <n v="163533.6802"/>
    <n v="161561.57399999999"/>
    <x v="7"/>
    <n v="-2E-3"/>
    <n v="1.4999999999999999E-7"/>
    <x v="0"/>
    <n v="-323.14760000000001"/>
  </r>
  <r>
    <x v="0"/>
    <x v="4"/>
    <x v="0"/>
    <x v="5"/>
    <x v="8"/>
    <n v="158258.4002"/>
    <n v="156059.383"/>
    <x v="8"/>
    <n v="-2E-3"/>
    <n v="1.4999999999999999E-7"/>
    <x v="0"/>
    <n v="-312.14240000000001"/>
  </r>
  <r>
    <x v="0"/>
    <x v="4"/>
    <x v="0"/>
    <x v="5"/>
    <x v="9"/>
    <n v="163533.6802"/>
    <n v="160944.6011"/>
    <x v="9"/>
    <n v="-2E-3"/>
    <n v="1.4999999999999999E-7"/>
    <x v="0"/>
    <n v="-321.9135"/>
  </r>
  <r>
    <x v="0"/>
    <x v="5"/>
    <x v="0"/>
    <x v="4"/>
    <x v="3"/>
    <n v="-105000"/>
    <n v="-104428.4366"/>
    <x v="3"/>
    <n v="-2E-3"/>
    <n v="9.9999999999999995E-8"/>
    <x v="0"/>
    <n v="208.8673"/>
  </r>
  <r>
    <x v="0"/>
    <x v="5"/>
    <x v="0"/>
    <x v="4"/>
    <x v="4"/>
    <n v="-108500"/>
    <n v="-107735.48050000001"/>
    <x v="4"/>
    <n v="-2E-3"/>
    <n v="9.9999999999999995E-8"/>
    <x v="0"/>
    <n v="215.48170000000002"/>
  </r>
  <r>
    <x v="0"/>
    <x v="5"/>
    <x v="0"/>
    <x v="4"/>
    <x v="5"/>
    <n v="-105000"/>
    <n v="-104092.3422"/>
    <x v="5"/>
    <n v="-2E-3"/>
    <n v="9.9999999999999995E-8"/>
    <x v="0"/>
    <n v="208.1951"/>
  </r>
  <r>
    <x v="0"/>
    <x v="5"/>
    <x v="0"/>
    <x v="4"/>
    <x v="6"/>
    <n v="-108500"/>
    <n v="-107387.7156"/>
    <x v="6"/>
    <n v="-2E-3"/>
    <n v="9.9999999999999995E-8"/>
    <x v="0"/>
    <n v="214.78620000000001"/>
  </r>
  <r>
    <x v="0"/>
    <x v="5"/>
    <x v="0"/>
    <x v="4"/>
    <x v="7"/>
    <n v="-108500"/>
    <n v="-107191.56299999999"/>
    <x v="7"/>
    <n v="-2E-3"/>
    <n v="9.9999999999999995E-8"/>
    <x v="0"/>
    <n v="214.3938"/>
  </r>
  <r>
    <x v="0"/>
    <x v="5"/>
    <x v="0"/>
    <x v="4"/>
    <x v="8"/>
    <n v="-105000"/>
    <n v="-103541.014"/>
    <x v="8"/>
    <n v="-2E-3"/>
    <n v="9.9999999999999995E-8"/>
    <x v="0"/>
    <n v="207.0924"/>
  </r>
  <r>
    <x v="0"/>
    <x v="5"/>
    <x v="0"/>
    <x v="4"/>
    <x v="9"/>
    <n v="-108500"/>
    <n v="-106782.21890000001"/>
    <x v="9"/>
    <n v="-2E-3"/>
    <n v="9.9999999999999995E-8"/>
    <x v="0"/>
    <n v="213.57510000000002"/>
  </r>
  <r>
    <x v="0"/>
    <x v="6"/>
    <x v="0"/>
    <x v="5"/>
    <x v="0"/>
    <n v="-163533.6802"/>
    <n v="-163483.60159999999"/>
    <x v="0"/>
    <n v="-2E-3"/>
    <n v="1.4999999999999999E-7"/>
    <x v="0"/>
    <n v="326.99190000000004"/>
  </r>
  <r>
    <x v="0"/>
    <x v="6"/>
    <x v="0"/>
    <x v="5"/>
    <x v="1"/>
    <n v="-147707.8401"/>
    <n v="-147384.5049"/>
    <x v="1"/>
    <n v="-2E-3"/>
    <n v="1.4999999999999999E-7"/>
    <x v="0"/>
    <n v="294.79130000000004"/>
  </r>
  <r>
    <x v="0"/>
    <x v="6"/>
    <x v="0"/>
    <x v="5"/>
    <x v="2"/>
    <n v="-163533.6802"/>
    <n v="-162924.20540000001"/>
    <x v="2"/>
    <n v="-2E-3"/>
    <n v="1.4999999999999999E-7"/>
    <x v="0"/>
    <n v="325.87310000000002"/>
  </r>
  <r>
    <x v="0"/>
    <x v="6"/>
    <x v="0"/>
    <x v="5"/>
    <x v="3"/>
    <n v="-158258.4002"/>
    <n v="-157396.92670000001"/>
    <x v="3"/>
    <n v="-2E-3"/>
    <n v="1.4999999999999999E-7"/>
    <x v="0"/>
    <n v="314.8177"/>
  </r>
  <r>
    <x v="0"/>
    <x v="6"/>
    <x v="0"/>
    <x v="5"/>
    <x v="4"/>
    <n v="-163533.6802"/>
    <n v="-162381.37890000001"/>
    <x v="4"/>
    <n v="-2E-3"/>
    <n v="1.4999999999999999E-7"/>
    <x v="0"/>
    <n v="324.78730000000002"/>
  </r>
  <r>
    <x v="0"/>
    <x v="6"/>
    <x v="0"/>
    <x v="5"/>
    <x v="5"/>
    <n v="-158258.4002"/>
    <n v="-156890.35750000001"/>
    <x v="5"/>
    <n v="-2E-3"/>
    <n v="1.4999999999999999E-7"/>
    <x v="0"/>
    <n v="313.80450000000002"/>
  </r>
  <r>
    <x v="0"/>
    <x v="6"/>
    <x v="0"/>
    <x v="5"/>
    <x v="6"/>
    <n v="-163533.6802"/>
    <n v="-161857.21960000001"/>
    <x v="6"/>
    <n v="-2E-3"/>
    <n v="1.4999999999999999E-7"/>
    <x v="0"/>
    <n v="323.7389"/>
  </r>
  <r>
    <x v="0"/>
    <x v="6"/>
    <x v="0"/>
    <x v="5"/>
    <x v="7"/>
    <n v="-163533.6802"/>
    <n v="-161561.57399999999"/>
    <x v="7"/>
    <n v="-2E-3"/>
    <n v="1.4999999999999999E-7"/>
    <x v="0"/>
    <n v="323.14760000000001"/>
  </r>
  <r>
    <x v="0"/>
    <x v="6"/>
    <x v="0"/>
    <x v="5"/>
    <x v="8"/>
    <n v="-158258.4002"/>
    <n v="-156059.383"/>
    <x v="8"/>
    <n v="-2E-3"/>
    <n v="1.4999999999999999E-7"/>
    <x v="0"/>
    <n v="312.14240000000001"/>
  </r>
  <r>
    <x v="0"/>
    <x v="6"/>
    <x v="0"/>
    <x v="5"/>
    <x v="9"/>
    <n v="-163533.6802"/>
    <n v="-160944.6011"/>
    <x v="9"/>
    <n v="-2E-3"/>
    <n v="1.4999999999999999E-7"/>
    <x v="0"/>
    <n v="321.9135"/>
  </r>
  <r>
    <x v="0"/>
    <x v="6"/>
    <x v="0"/>
    <x v="5"/>
    <x v="10"/>
    <n v="-158258.4002"/>
    <n v="-155401.69500000001"/>
    <x v="10"/>
    <n v="-2E-3"/>
    <n v="1.4999999999999999E-7"/>
    <x v="0"/>
    <n v="310.82690000000002"/>
  </r>
  <r>
    <x v="0"/>
    <x v="6"/>
    <x v="0"/>
    <x v="5"/>
    <x v="11"/>
    <n v="-163533.6802"/>
    <n v="-160216.7929"/>
    <x v="11"/>
    <n v="-2E-3"/>
    <n v="1.4999999999999999E-7"/>
    <x v="0"/>
    <n v="320.45780000000002"/>
  </r>
  <r>
    <x v="0"/>
    <x v="7"/>
    <x v="0"/>
    <x v="5"/>
    <x v="0"/>
    <n v="-327067.3603"/>
    <n v="-326967.20309999998"/>
    <x v="0"/>
    <n v="-2E-3"/>
    <n v="1.4999999999999999E-7"/>
    <x v="0"/>
    <n v="653.98390000000006"/>
  </r>
  <r>
    <x v="0"/>
    <x v="7"/>
    <x v="0"/>
    <x v="5"/>
    <x v="1"/>
    <n v="-295415.68030000001"/>
    <n v="-294769.0098"/>
    <x v="1"/>
    <n v="-2E-3"/>
    <n v="1.4999999999999999E-7"/>
    <x v="0"/>
    <n v="589.58260000000007"/>
  </r>
  <r>
    <x v="0"/>
    <x v="7"/>
    <x v="0"/>
    <x v="5"/>
    <x v="2"/>
    <n v="-327067.3603"/>
    <n v="-325848.41080000001"/>
    <x v="2"/>
    <n v="-2E-3"/>
    <n v="1.4999999999999999E-7"/>
    <x v="0"/>
    <n v="651.74610000000007"/>
  </r>
  <r>
    <x v="0"/>
    <x v="7"/>
    <x v="0"/>
    <x v="5"/>
    <x v="3"/>
    <n v="-316516.8003"/>
    <n v="-314793.85340000002"/>
    <x v="3"/>
    <n v="-2E-3"/>
    <n v="1.4999999999999999E-7"/>
    <x v="0"/>
    <n v="629.6354"/>
  </r>
  <r>
    <x v="0"/>
    <x v="7"/>
    <x v="0"/>
    <x v="5"/>
    <x v="4"/>
    <n v="-327067.3603"/>
    <n v="-324762.75790000003"/>
    <x v="4"/>
    <n v="-2E-3"/>
    <n v="1.4999999999999999E-7"/>
    <x v="0"/>
    <n v="649.57470000000001"/>
  </r>
  <r>
    <x v="0"/>
    <x v="7"/>
    <x v="0"/>
    <x v="5"/>
    <x v="5"/>
    <n v="-316516.8003"/>
    <n v="-313780.71500000003"/>
    <x v="5"/>
    <n v="-2E-3"/>
    <n v="1.4999999999999999E-7"/>
    <x v="0"/>
    <n v="627.60890000000006"/>
  </r>
  <r>
    <x v="0"/>
    <x v="7"/>
    <x v="0"/>
    <x v="5"/>
    <x v="6"/>
    <n v="-327067.3603"/>
    <n v="-323714.43930000003"/>
    <x v="6"/>
    <n v="-2E-3"/>
    <n v="1.4999999999999999E-7"/>
    <x v="0"/>
    <n v="647.47789999999998"/>
  </r>
  <r>
    <x v="0"/>
    <x v="7"/>
    <x v="0"/>
    <x v="5"/>
    <x v="7"/>
    <n v="-327067.3603"/>
    <n v="-323123.14799999999"/>
    <x v="7"/>
    <n v="-2E-3"/>
    <n v="1.4999999999999999E-7"/>
    <x v="0"/>
    <n v="646.29520000000002"/>
  </r>
  <r>
    <x v="0"/>
    <x v="7"/>
    <x v="0"/>
    <x v="5"/>
    <x v="8"/>
    <n v="-316516.8003"/>
    <n v="-312118.76610000001"/>
    <x v="8"/>
    <n v="-2E-3"/>
    <n v="1.4999999999999999E-7"/>
    <x v="0"/>
    <n v="624.28470000000004"/>
  </r>
  <r>
    <x v="0"/>
    <x v="7"/>
    <x v="0"/>
    <x v="5"/>
    <x v="9"/>
    <n v="-327067.3603"/>
    <n v="-321889.2023"/>
    <x v="9"/>
    <n v="-2E-3"/>
    <n v="1.4999999999999999E-7"/>
    <x v="0"/>
    <n v="643.82710000000009"/>
  </r>
  <r>
    <x v="0"/>
    <x v="7"/>
    <x v="0"/>
    <x v="5"/>
    <x v="10"/>
    <n v="-316516.8003"/>
    <n v="-310803.39010000002"/>
    <x v="10"/>
    <n v="-2E-3"/>
    <n v="1.4999999999999999E-7"/>
    <x v="0"/>
    <n v="621.65380000000005"/>
  </r>
  <r>
    <x v="0"/>
    <x v="7"/>
    <x v="0"/>
    <x v="5"/>
    <x v="11"/>
    <n v="-327067.3603"/>
    <n v="-320433.58590000001"/>
    <x v="11"/>
    <n v="-2E-3"/>
    <n v="1.4999999999999999E-7"/>
    <x v="0"/>
    <n v="640.91560000000004"/>
  </r>
  <r>
    <x v="0"/>
    <x v="8"/>
    <x v="0"/>
    <x v="5"/>
    <x v="0"/>
    <n v="-327067.3603"/>
    <n v="-326967.20309999998"/>
    <x v="0"/>
    <n v="-2E-3"/>
    <n v="1.4999999999999999E-7"/>
    <x v="0"/>
    <n v="653.98390000000006"/>
  </r>
  <r>
    <x v="0"/>
    <x v="8"/>
    <x v="0"/>
    <x v="5"/>
    <x v="1"/>
    <n v="-295415.68030000001"/>
    <n v="-294769.0098"/>
    <x v="1"/>
    <n v="-2E-3"/>
    <n v="1.4999999999999999E-7"/>
    <x v="0"/>
    <n v="589.58260000000007"/>
  </r>
  <r>
    <x v="0"/>
    <x v="8"/>
    <x v="0"/>
    <x v="5"/>
    <x v="2"/>
    <n v="-327067.3603"/>
    <n v="-325848.41080000001"/>
    <x v="2"/>
    <n v="-2E-3"/>
    <n v="1.4999999999999999E-7"/>
    <x v="0"/>
    <n v="651.74610000000007"/>
  </r>
  <r>
    <x v="0"/>
    <x v="8"/>
    <x v="0"/>
    <x v="5"/>
    <x v="3"/>
    <n v="-316516.8003"/>
    <n v="-314793.85340000002"/>
    <x v="3"/>
    <n v="-2E-3"/>
    <n v="1.4999999999999999E-7"/>
    <x v="0"/>
    <n v="629.6354"/>
  </r>
  <r>
    <x v="0"/>
    <x v="8"/>
    <x v="0"/>
    <x v="5"/>
    <x v="4"/>
    <n v="-327067.3603"/>
    <n v="-324762.75790000003"/>
    <x v="4"/>
    <n v="-2E-3"/>
    <n v="1.4999999999999999E-7"/>
    <x v="0"/>
    <n v="649.57470000000001"/>
  </r>
  <r>
    <x v="0"/>
    <x v="8"/>
    <x v="0"/>
    <x v="5"/>
    <x v="5"/>
    <n v="-316516.8003"/>
    <n v="-313780.71500000003"/>
    <x v="5"/>
    <n v="-2E-3"/>
    <n v="1.4999999999999999E-7"/>
    <x v="0"/>
    <n v="627.60890000000006"/>
  </r>
  <r>
    <x v="0"/>
    <x v="8"/>
    <x v="0"/>
    <x v="5"/>
    <x v="6"/>
    <n v="-327067.3603"/>
    <n v="-323714.43930000003"/>
    <x v="6"/>
    <n v="-2E-3"/>
    <n v="1.4999999999999999E-7"/>
    <x v="0"/>
    <n v="647.47789999999998"/>
  </r>
  <r>
    <x v="0"/>
    <x v="8"/>
    <x v="0"/>
    <x v="5"/>
    <x v="7"/>
    <n v="-327067.3603"/>
    <n v="-323123.14799999999"/>
    <x v="7"/>
    <n v="-2E-3"/>
    <n v="1.4999999999999999E-7"/>
    <x v="0"/>
    <n v="646.29520000000002"/>
  </r>
  <r>
    <x v="0"/>
    <x v="8"/>
    <x v="0"/>
    <x v="5"/>
    <x v="8"/>
    <n v="-316516.8003"/>
    <n v="-312118.76610000001"/>
    <x v="8"/>
    <n v="-2E-3"/>
    <n v="1.4999999999999999E-7"/>
    <x v="0"/>
    <n v="624.28470000000004"/>
  </r>
  <r>
    <x v="0"/>
    <x v="8"/>
    <x v="0"/>
    <x v="5"/>
    <x v="9"/>
    <n v="-327067.3603"/>
    <n v="-321889.2023"/>
    <x v="9"/>
    <n v="-2E-3"/>
    <n v="1.4999999999999999E-7"/>
    <x v="0"/>
    <n v="643.82710000000009"/>
  </r>
  <r>
    <x v="0"/>
    <x v="8"/>
    <x v="0"/>
    <x v="5"/>
    <x v="10"/>
    <n v="-316516.8003"/>
    <n v="-310803.39010000002"/>
    <x v="10"/>
    <n v="-2E-3"/>
    <n v="1.4999999999999999E-7"/>
    <x v="0"/>
    <n v="621.65380000000005"/>
  </r>
  <r>
    <x v="0"/>
    <x v="8"/>
    <x v="0"/>
    <x v="5"/>
    <x v="11"/>
    <n v="-327067.3603"/>
    <n v="-320433.58590000001"/>
    <x v="11"/>
    <n v="-2E-3"/>
    <n v="1.4999999999999999E-7"/>
    <x v="0"/>
    <n v="640.91560000000004"/>
  </r>
  <r>
    <x v="0"/>
    <x v="9"/>
    <x v="0"/>
    <x v="5"/>
    <x v="0"/>
    <n v="-654134.7206"/>
    <n v="-653934.40619999997"/>
    <x v="0"/>
    <n v="-2E-3"/>
    <n v="1.4999999999999999E-7"/>
    <x v="0"/>
    <n v="1307.9678000000001"/>
  </r>
  <r>
    <x v="0"/>
    <x v="9"/>
    <x v="0"/>
    <x v="5"/>
    <x v="1"/>
    <n v="-590831.36060000001"/>
    <n v="-589538.0196"/>
    <x v="1"/>
    <n v="-2E-3"/>
    <n v="1.4999999999999999E-7"/>
    <x v="0"/>
    <n v="1179.1653000000001"/>
  </r>
  <r>
    <x v="0"/>
    <x v="9"/>
    <x v="0"/>
    <x v="5"/>
    <x v="2"/>
    <n v="-654134.7206"/>
    <n v="-651696.82169999997"/>
    <x v="2"/>
    <n v="-2E-3"/>
    <n v="1.4999999999999999E-7"/>
    <x v="0"/>
    <n v="1303.4923000000001"/>
  </r>
  <r>
    <x v="0"/>
    <x v="10"/>
    <x v="0"/>
    <x v="4"/>
    <x v="3"/>
    <n v="105000"/>
    <n v="104428.4366"/>
    <x v="3"/>
    <n v="-2E-3"/>
    <n v="9.9999999999999995E-8"/>
    <x v="0"/>
    <n v="-208.8673"/>
  </r>
  <r>
    <x v="0"/>
    <x v="10"/>
    <x v="0"/>
    <x v="4"/>
    <x v="4"/>
    <n v="108500"/>
    <n v="107735.48050000001"/>
    <x v="4"/>
    <n v="-2E-3"/>
    <n v="9.9999999999999995E-8"/>
    <x v="0"/>
    <n v="-215.48170000000002"/>
  </r>
  <r>
    <x v="0"/>
    <x v="10"/>
    <x v="0"/>
    <x v="4"/>
    <x v="5"/>
    <n v="105000"/>
    <n v="104092.3422"/>
    <x v="5"/>
    <n v="-2E-3"/>
    <n v="9.9999999999999995E-8"/>
    <x v="0"/>
    <n v="-208.1951"/>
  </r>
  <r>
    <x v="0"/>
    <x v="10"/>
    <x v="0"/>
    <x v="4"/>
    <x v="6"/>
    <n v="108500"/>
    <n v="107387.7156"/>
    <x v="6"/>
    <n v="-2E-3"/>
    <n v="9.9999999999999995E-8"/>
    <x v="0"/>
    <n v="-214.78620000000001"/>
  </r>
  <r>
    <x v="0"/>
    <x v="10"/>
    <x v="0"/>
    <x v="4"/>
    <x v="7"/>
    <n v="108500"/>
    <n v="107191.56299999999"/>
    <x v="7"/>
    <n v="-2E-3"/>
    <n v="9.9999999999999995E-8"/>
    <x v="0"/>
    <n v="-214.3938"/>
  </r>
  <r>
    <x v="0"/>
    <x v="10"/>
    <x v="0"/>
    <x v="4"/>
    <x v="8"/>
    <n v="105000"/>
    <n v="103541.014"/>
    <x v="8"/>
    <n v="-2E-3"/>
    <n v="9.9999999999999995E-8"/>
    <x v="0"/>
    <n v="-207.0924"/>
  </r>
  <r>
    <x v="0"/>
    <x v="10"/>
    <x v="0"/>
    <x v="4"/>
    <x v="9"/>
    <n v="108500"/>
    <n v="106782.21890000001"/>
    <x v="9"/>
    <n v="-2E-3"/>
    <n v="9.9999999999999995E-8"/>
    <x v="0"/>
    <n v="-213.57510000000002"/>
  </r>
  <r>
    <x v="0"/>
    <x v="11"/>
    <x v="0"/>
    <x v="5"/>
    <x v="0"/>
    <n v="163533.6802"/>
    <n v="163483.60159999999"/>
    <x v="0"/>
    <n v="-2E-3"/>
    <n v="1.4999999999999999E-7"/>
    <x v="0"/>
    <n v="-326.99190000000004"/>
  </r>
  <r>
    <x v="0"/>
    <x v="11"/>
    <x v="0"/>
    <x v="5"/>
    <x v="1"/>
    <n v="147707.8401"/>
    <n v="147384.5049"/>
    <x v="1"/>
    <n v="-2E-3"/>
    <n v="1.4999999999999999E-7"/>
    <x v="0"/>
    <n v="-294.79130000000004"/>
  </r>
  <r>
    <x v="0"/>
    <x v="11"/>
    <x v="0"/>
    <x v="5"/>
    <x v="2"/>
    <n v="163533.6802"/>
    <n v="162924.20540000001"/>
    <x v="2"/>
    <n v="-2E-3"/>
    <n v="1.4999999999999999E-7"/>
    <x v="0"/>
    <n v="-325.87310000000002"/>
  </r>
  <r>
    <x v="0"/>
    <x v="11"/>
    <x v="0"/>
    <x v="5"/>
    <x v="3"/>
    <n v="158258.4002"/>
    <n v="157396.92670000001"/>
    <x v="3"/>
    <n v="-2E-3"/>
    <n v="1.4999999999999999E-7"/>
    <x v="0"/>
    <n v="-314.8177"/>
  </r>
  <r>
    <x v="0"/>
    <x v="11"/>
    <x v="0"/>
    <x v="5"/>
    <x v="4"/>
    <n v="163533.6802"/>
    <n v="162381.37890000001"/>
    <x v="4"/>
    <n v="-2E-3"/>
    <n v="1.4999999999999999E-7"/>
    <x v="0"/>
    <n v="-324.78730000000002"/>
  </r>
  <r>
    <x v="0"/>
    <x v="11"/>
    <x v="0"/>
    <x v="5"/>
    <x v="5"/>
    <n v="158258.4002"/>
    <n v="156890.35750000001"/>
    <x v="5"/>
    <n v="-2E-3"/>
    <n v="1.4999999999999999E-7"/>
    <x v="0"/>
    <n v="-313.80450000000002"/>
  </r>
  <r>
    <x v="0"/>
    <x v="11"/>
    <x v="0"/>
    <x v="5"/>
    <x v="6"/>
    <n v="163533.6802"/>
    <n v="161857.21960000001"/>
    <x v="6"/>
    <n v="-2E-3"/>
    <n v="1.4999999999999999E-7"/>
    <x v="0"/>
    <n v="-323.7389"/>
  </r>
  <r>
    <x v="0"/>
    <x v="11"/>
    <x v="0"/>
    <x v="5"/>
    <x v="7"/>
    <n v="163533.6802"/>
    <n v="161561.57399999999"/>
    <x v="7"/>
    <n v="-2E-3"/>
    <n v="1.4999999999999999E-7"/>
    <x v="0"/>
    <n v="-323.14760000000001"/>
  </r>
  <r>
    <x v="0"/>
    <x v="11"/>
    <x v="0"/>
    <x v="5"/>
    <x v="8"/>
    <n v="158258.4002"/>
    <n v="156059.383"/>
    <x v="8"/>
    <n v="-2E-3"/>
    <n v="1.4999999999999999E-7"/>
    <x v="0"/>
    <n v="-312.14240000000001"/>
  </r>
  <r>
    <x v="0"/>
    <x v="11"/>
    <x v="0"/>
    <x v="5"/>
    <x v="9"/>
    <n v="163533.6802"/>
    <n v="160944.6011"/>
    <x v="9"/>
    <n v="-2E-3"/>
    <n v="1.4999999999999999E-7"/>
    <x v="0"/>
    <n v="-321.9135"/>
  </r>
  <r>
    <x v="0"/>
    <x v="11"/>
    <x v="0"/>
    <x v="5"/>
    <x v="10"/>
    <n v="158258.4002"/>
    <n v="155401.69500000001"/>
    <x v="10"/>
    <n v="-2E-3"/>
    <n v="1.4999999999999999E-7"/>
    <x v="0"/>
    <n v="-310.82690000000002"/>
  </r>
  <r>
    <x v="0"/>
    <x v="11"/>
    <x v="0"/>
    <x v="5"/>
    <x v="11"/>
    <n v="163533.6802"/>
    <n v="160216.7929"/>
    <x v="11"/>
    <n v="-2E-3"/>
    <n v="1.4999999999999999E-7"/>
    <x v="0"/>
    <n v="-320.45780000000002"/>
  </r>
  <r>
    <x v="0"/>
    <x v="12"/>
    <x v="0"/>
    <x v="4"/>
    <x v="3"/>
    <n v="-105000"/>
    <n v="-104428.4366"/>
    <x v="3"/>
    <n v="-2E-3"/>
    <n v="9.9999999999999995E-8"/>
    <x v="0"/>
    <n v="208.8673"/>
  </r>
  <r>
    <x v="0"/>
    <x v="12"/>
    <x v="0"/>
    <x v="4"/>
    <x v="4"/>
    <n v="-108500"/>
    <n v="-107735.48050000001"/>
    <x v="4"/>
    <n v="-2E-3"/>
    <n v="9.9999999999999995E-8"/>
    <x v="0"/>
    <n v="215.48170000000002"/>
  </r>
  <r>
    <x v="0"/>
    <x v="12"/>
    <x v="0"/>
    <x v="4"/>
    <x v="5"/>
    <n v="-105000"/>
    <n v="-104092.3422"/>
    <x v="5"/>
    <n v="-2E-3"/>
    <n v="9.9999999999999995E-8"/>
    <x v="0"/>
    <n v="208.1951"/>
  </r>
  <r>
    <x v="0"/>
    <x v="12"/>
    <x v="0"/>
    <x v="4"/>
    <x v="6"/>
    <n v="-108500"/>
    <n v="-107387.7156"/>
    <x v="6"/>
    <n v="-2E-3"/>
    <n v="9.9999999999999995E-8"/>
    <x v="0"/>
    <n v="214.78620000000001"/>
  </r>
  <r>
    <x v="0"/>
    <x v="12"/>
    <x v="0"/>
    <x v="4"/>
    <x v="7"/>
    <n v="-108500"/>
    <n v="-107191.56299999999"/>
    <x v="7"/>
    <n v="-2E-3"/>
    <n v="9.9999999999999995E-8"/>
    <x v="0"/>
    <n v="214.3938"/>
  </r>
  <r>
    <x v="0"/>
    <x v="12"/>
    <x v="0"/>
    <x v="4"/>
    <x v="8"/>
    <n v="-105000"/>
    <n v="-103541.014"/>
    <x v="8"/>
    <n v="-2E-3"/>
    <n v="9.9999999999999995E-8"/>
    <x v="0"/>
    <n v="207.0924"/>
  </r>
  <r>
    <x v="0"/>
    <x v="12"/>
    <x v="0"/>
    <x v="4"/>
    <x v="9"/>
    <n v="-108500"/>
    <n v="-106782.21890000001"/>
    <x v="9"/>
    <n v="-2E-3"/>
    <n v="9.9999999999999995E-8"/>
    <x v="0"/>
    <n v="213.57510000000002"/>
  </r>
  <r>
    <x v="0"/>
    <x v="13"/>
    <x v="0"/>
    <x v="4"/>
    <x v="3"/>
    <n v="105000"/>
    <n v="104428.4366"/>
    <x v="3"/>
    <n v="-2E-3"/>
    <n v="9.9999999999999995E-8"/>
    <x v="0"/>
    <n v="-208.8673"/>
  </r>
  <r>
    <x v="0"/>
    <x v="13"/>
    <x v="0"/>
    <x v="4"/>
    <x v="4"/>
    <n v="108500"/>
    <n v="107735.48050000001"/>
    <x v="4"/>
    <n v="-2E-3"/>
    <n v="9.9999999999999995E-8"/>
    <x v="0"/>
    <n v="-215.48170000000002"/>
  </r>
  <r>
    <x v="0"/>
    <x v="13"/>
    <x v="0"/>
    <x v="4"/>
    <x v="5"/>
    <n v="105000"/>
    <n v="104092.3422"/>
    <x v="5"/>
    <n v="-2E-3"/>
    <n v="9.9999999999999995E-8"/>
    <x v="0"/>
    <n v="-208.1951"/>
  </r>
  <r>
    <x v="0"/>
    <x v="13"/>
    <x v="0"/>
    <x v="4"/>
    <x v="6"/>
    <n v="108500"/>
    <n v="107387.7156"/>
    <x v="6"/>
    <n v="-2E-3"/>
    <n v="9.9999999999999995E-8"/>
    <x v="0"/>
    <n v="-214.78620000000001"/>
  </r>
  <r>
    <x v="0"/>
    <x v="13"/>
    <x v="0"/>
    <x v="4"/>
    <x v="7"/>
    <n v="108500"/>
    <n v="107191.56299999999"/>
    <x v="7"/>
    <n v="-2E-3"/>
    <n v="9.9999999999999995E-8"/>
    <x v="0"/>
    <n v="-214.3938"/>
  </r>
  <r>
    <x v="0"/>
    <x v="13"/>
    <x v="0"/>
    <x v="4"/>
    <x v="8"/>
    <n v="105000"/>
    <n v="103541.014"/>
    <x v="8"/>
    <n v="-2E-3"/>
    <n v="9.9999999999999995E-8"/>
    <x v="0"/>
    <n v="-207.0924"/>
  </r>
  <r>
    <x v="0"/>
    <x v="13"/>
    <x v="0"/>
    <x v="4"/>
    <x v="9"/>
    <n v="108500"/>
    <n v="106782.21890000001"/>
    <x v="9"/>
    <n v="-2E-3"/>
    <n v="9.9999999999999995E-8"/>
    <x v="0"/>
    <n v="-213.57510000000002"/>
  </r>
  <r>
    <x v="0"/>
    <x v="14"/>
    <x v="0"/>
    <x v="4"/>
    <x v="0"/>
    <n v="-77500"/>
    <n v="-77476.267300000007"/>
    <x v="0"/>
    <n v="-2E-3"/>
    <n v="9.9999999999999995E-8"/>
    <x v="0"/>
    <n v="154.96030000000002"/>
  </r>
  <r>
    <x v="0"/>
    <x v="14"/>
    <x v="0"/>
    <x v="4"/>
    <x v="1"/>
    <n v="-70000"/>
    <n v="-69846.768700000001"/>
    <x v="1"/>
    <n v="-2E-3"/>
    <n v="9.9999999999999995E-8"/>
    <x v="0"/>
    <n v="139.70050000000001"/>
  </r>
  <r>
    <x v="0"/>
    <x v="14"/>
    <x v="0"/>
    <x v="4"/>
    <x v="2"/>
    <n v="-77500"/>
    <n v="-77211.164699999994"/>
    <x v="2"/>
    <n v="-2E-3"/>
    <n v="9.9999999999999995E-8"/>
    <x v="0"/>
    <n v="154.43010000000001"/>
  </r>
  <r>
    <x v="0"/>
    <x v="15"/>
    <x v="0"/>
    <x v="5"/>
    <x v="10"/>
    <n v="158258.4002"/>
    <n v="155401.69500000001"/>
    <x v="10"/>
    <n v="-2E-3"/>
    <n v="1.4999999999999999E-7"/>
    <x v="0"/>
    <n v="-310.82690000000002"/>
  </r>
  <r>
    <x v="0"/>
    <x v="15"/>
    <x v="0"/>
    <x v="5"/>
    <x v="11"/>
    <n v="163533.6802"/>
    <n v="160216.7929"/>
    <x v="11"/>
    <n v="-2E-3"/>
    <n v="1.4999999999999999E-7"/>
    <x v="0"/>
    <n v="-320.45780000000002"/>
  </r>
  <r>
    <x v="0"/>
    <x v="15"/>
    <x v="0"/>
    <x v="5"/>
    <x v="12"/>
    <n v="163533.6802"/>
    <n v="159804.91380000001"/>
    <x v="12"/>
    <n v="8.0000000000000002E-3"/>
    <n v="1.4999999999999999E-7"/>
    <x v="0"/>
    <n v="1278.4152000000001"/>
  </r>
  <r>
    <x v="0"/>
    <x v="15"/>
    <x v="0"/>
    <x v="5"/>
    <x v="13"/>
    <n v="147707.8401"/>
    <n v="143933.1686"/>
    <x v="13"/>
    <n v="8.0000000000000002E-3"/>
    <n v="1.4999999999999999E-7"/>
    <x v="0"/>
    <n v="1151.4436000000001"/>
  </r>
  <r>
    <x v="0"/>
    <x v="15"/>
    <x v="0"/>
    <x v="5"/>
    <x v="14"/>
    <n v="163533.6802"/>
    <n v="158930.18119999999"/>
    <x v="14"/>
    <n v="8.0000000000000002E-3"/>
    <n v="1.4999999999999999E-7"/>
    <x v="0"/>
    <n v="1271.4175"/>
  </r>
  <r>
    <x v="0"/>
    <x v="16"/>
    <x v="0"/>
    <x v="5"/>
    <x v="0"/>
    <n v="-327067.3603"/>
    <n v="-326967.20309999998"/>
    <x v="0"/>
    <n v="-2E-3"/>
    <n v="1.4999999999999999E-7"/>
    <x v="0"/>
    <n v="653.98390000000006"/>
  </r>
  <r>
    <x v="0"/>
    <x v="16"/>
    <x v="0"/>
    <x v="5"/>
    <x v="1"/>
    <n v="-295415.68030000001"/>
    <n v="-294769.0098"/>
    <x v="1"/>
    <n v="-2E-3"/>
    <n v="1.4999999999999999E-7"/>
    <x v="0"/>
    <n v="589.58260000000007"/>
  </r>
  <r>
    <x v="0"/>
    <x v="16"/>
    <x v="0"/>
    <x v="5"/>
    <x v="2"/>
    <n v="-327067.3603"/>
    <n v="-325848.41080000001"/>
    <x v="2"/>
    <n v="-2E-3"/>
    <n v="1.4999999999999999E-7"/>
    <x v="0"/>
    <n v="651.74610000000007"/>
  </r>
  <r>
    <x v="0"/>
    <x v="16"/>
    <x v="0"/>
    <x v="5"/>
    <x v="3"/>
    <n v="-316516.8003"/>
    <n v="-314793.85340000002"/>
    <x v="3"/>
    <n v="-2E-3"/>
    <n v="1.4999999999999999E-7"/>
    <x v="0"/>
    <n v="629.6354"/>
  </r>
  <r>
    <x v="0"/>
    <x v="16"/>
    <x v="0"/>
    <x v="5"/>
    <x v="4"/>
    <n v="-327067.3603"/>
    <n v="-324762.75790000003"/>
    <x v="4"/>
    <n v="-2E-3"/>
    <n v="1.4999999999999999E-7"/>
    <x v="0"/>
    <n v="649.57470000000001"/>
  </r>
  <r>
    <x v="0"/>
    <x v="16"/>
    <x v="0"/>
    <x v="5"/>
    <x v="5"/>
    <n v="-316516.8003"/>
    <n v="-313780.71500000003"/>
    <x v="5"/>
    <n v="-2E-3"/>
    <n v="1.4999999999999999E-7"/>
    <x v="0"/>
    <n v="627.60890000000006"/>
  </r>
  <r>
    <x v="0"/>
    <x v="16"/>
    <x v="0"/>
    <x v="5"/>
    <x v="6"/>
    <n v="-327067.3603"/>
    <n v="-323714.43930000003"/>
    <x v="6"/>
    <n v="-2E-3"/>
    <n v="1.4999999999999999E-7"/>
    <x v="0"/>
    <n v="647.47789999999998"/>
  </r>
  <r>
    <x v="0"/>
    <x v="16"/>
    <x v="0"/>
    <x v="5"/>
    <x v="7"/>
    <n v="-327067.3603"/>
    <n v="-323123.14799999999"/>
    <x v="7"/>
    <n v="-2E-3"/>
    <n v="1.4999999999999999E-7"/>
    <x v="0"/>
    <n v="646.29520000000002"/>
  </r>
  <r>
    <x v="0"/>
    <x v="16"/>
    <x v="0"/>
    <x v="5"/>
    <x v="8"/>
    <n v="-316516.8003"/>
    <n v="-312118.76610000001"/>
    <x v="8"/>
    <n v="-2E-3"/>
    <n v="1.4999999999999999E-7"/>
    <x v="0"/>
    <n v="624.28470000000004"/>
  </r>
  <r>
    <x v="0"/>
    <x v="16"/>
    <x v="0"/>
    <x v="5"/>
    <x v="9"/>
    <n v="-327067.3603"/>
    <n v="-321889.2023"/>
    <x v="9"/>
    <n v="-2E-3"/>
    <n v="1.4999999999999999E-7"/>
    <x v="0"/>
    <n v="643.82710000000009"/>
  </r>
  <r>
    <x v="0"/>
    <x v="16"/>
    <x v="0"/>
    <x v="5"/>
    <x v="10"/>
    <n v="-316516.8003"/>
    <n v="-310803.39010000002"/>
    <x v="10"/>
    <n v="-2E-3"/>
    <n v="1.4999999999999999E-7"/>
    <x v="0"/>
    <n v="621.65380000000005"/>
  </r>
  <r>
    <x v="0"/>
    <x v="16"/>
    <x v="0"/>
    <x v="5"/>
    <x v="11"/>
    <n v="-327067.3603"/>
    <n v="-320433.58590000001"/>
    <x v="11"/>
    <n v="-2E-3"/>
    <n v="1.4999999999999999E-7"/>
    <x v="0"/>
    <n v="640.91560000000004"/>
  </r>
  <r>
    <x v="0"/>
    <x v="28"/>
    <x v="0"/>
    <x v="4"/>
    <x v="0"/>
    <n v="620000"/>
    <n v="619810.13859999995"/>
    <x v="0"/>
    <n v="-2E-3"/>
    <n v="9.9999999999999995E-8"/>
    <x v="0"/>
    <n v="-1239.6823000000002"/>
  </r>
  <r>
    <x v="0"/>
    <x v="28"/>
    <x v="0"/>
    <x v="4"/>
    <x v="1"/>
    <n v="560000"/>
    <n v="558774.14950000006"/>
    <x v="1"/>
    <n v="-2E-3"/>
    <n v="9.9999999999999995E-8"/>
    <x v="0"/>
    <n v="-1117.6042"/>
  </r>
  <r>
    <x v="0"/>
    <x v="28"/>
    <x v="0"/>
    <x v="4"/>
    <x v="2"/>
    <n v="620000"/>
    <n v="617689.31799999997"/>
    <x v="2"/>
    <n v="-2E-3"/>
    <n v="9.9999999999999995E-8"/>
    <x v="0"/>
    <n v="-1235.4404"/>
  </r>
  <r>
    <x v="0"/>
    <x v="29"/>
    <x v="0"/>
    <x v="4"/>
    <x v="0"/>
    <n v="620000"/>
    <n v="619810.13859999995"/>
    <x v="0"/>
    <n v="-2E-3"/>
    <n v="-5.0000000000000001E-4"/>
    <x v="0"/>
    <n v="-929.7152000000001"/>
  </r>
  <r>
    <x v="0"/>
    <x v="29"/>
    <x v="0"/>
    <x v="4"/>
    <x v="1"/>
    <n v="560000"/>
    <n v="558774.14950000006"/>
    <x v="1"/>
    <n v="-2E-3"/>
    <n v="-5.0000000000000001E-4"/>
    <x v="0"/>
    <n v="-838.16120000000001"/>
  </r>
  <r>
    <x v="0"/>
    <x v="29"/>
    <x v="0"/>
    <x v="4"/>
    <x v="2"/>
    <n v="620000"/>
    <n v="617689.31799999997"/>
    <x v="2"/>
    <n v="-2E-3"/>
    <n v="-5.0000000000000001E-4"/>
    <x v="0"/>
    <n v="-926.53399999999999"/>
  </r>
  <r>
    <x v="0"/>
    <x v="30"/>
    <x v="0"/>
    <x v="6"/>
    <x v="0"/>
    <n v="163533.6802"/>
    <n v="163483.60159999999"/>
    <x v="0"/>
    <n v="6.0525670000000004E-2"/>
    <n v="5.6742810000000005E-2"/>
    <x v="0"/>
    <n v="618.43460000000005"/>
  </r>
  <r>
    <x v="0"/>
    <x v="30"/>
    <x v="0"/>
    <x v="6"/>
    <x v="1"/>
    <n v="147707.8401"/>
    <n v="147384.5049"/>
    <x v="1"/>
    <n v="4.5404600000000003E-2"/>
    <n v="5.6755750000000001E-2"/>
    <x v="0"/>
    <n v="-1672.9837"/>
  </r>
  <r>
    <x v="0"/>
    <x v="30"/>
    <x v="0"/>
    <x v="6"/>
    <x v="2"/>
    <n v="163533.6802"/>
    <n v="162924.20540000001"/>
    <x v="2"/>
    <n v="2.2703810000000001E-2"/>
    <n v="5.6759520000000001E-2"/>
    <x v="0"/>
    <n v="-5548.5002000000004"/>
  </r>
  <r>
    <x v="0"/>
    <x v="17"/>
    <x v="0"/>
    <x v="4"/>
    <x v="0"/>
    <n v="155000"/>
    <n v="154952.53460000001"/>
    <x v="0"/>
    <n v="-2E-3"/>
    <n v="9.9999999999999995E-8"/>
    <x v="0"/>
    <n v="-309.92060000000004"/>
  </r>
  <r>
    <x v="0"/>
    <x v="17"/>
    <x v="0"/>
    <x v="4"/>
    <x v="1"/>
    <n v="140000"/>
    <n v="139693.5374"/>
    <x v="1"/>
    <n v="-2E-3"/>
    <n v="9.9999999999999995E-8"/>
    <x v="0"/>
    <n v="-279.40100000000001"/>
  </r>
  <r>
    <x v="0"/>
    <x v="17"/>
    <x v="0"/>
    <x v="4"/>
    <x v="2"/>
    <n v="155000"/>
    <n v="154422.32949999999"/>
    <x v="2"/>
    <n v="-2E-3"/>
    <n v="9.9999999999999995E-8"/>
    <x v="0"/>
    <n v="-308.86009999999999"/>
  </r>
  <r>
    <x v="0"/>
    <x v="17"/>
    <x v="0"/>
    <x v="4"/>
    <x v="3"/>
    <n v="150000"/>
    <n v="149183.48079999999"/>
    <x v="3"/>
    <n v="-2E-3"/>
    <n v="9.9999999999999995E-8"/>
    <x v="0"/>
    <n v="-298.38190000000003"/>
  </r>
  <r>
    <x v="0"/>
    <x v="17"/>
    <x v="0"/>
    <x v="4"/>
    <x v="4"/>
    <n v="155000"/>
    <n v="153907.82930000001"/>
    <x v="4"/>
    <n v="-2E-3"/>
    <n v="9.9999999999999995E-8"/>
    <x v="0"/>
    <n v="-307.83100000000002"/>
  </r>
  <r>
    <x v="0"/>
    <x v="17"/>
    <x v="0"/>
    <x v="4"/>
    <x v="5"/>
    <n v="150000"/>
    <n v="148703.34590000001"/>
    <x v="5"/>
    <n v="-2E-3"/>
    <n v="9.9999999999999995E-8"/>
    <x v="0"/>
    <n v="-297.42160000000001"/>
  </r>
  <r>
    <x v="0"/>
    <x v="17"/>
    <x v="0"/>
    <x v="4"/>
    <x v="6"/>
    <n v="155000"/>
    <n v="153411.02220000001"/>
    <x v="6"/>
    <n v="-2E-3"/>
    <n v="9.9999999999999995E-8"/>
    <x v="0"/>
    <n v="-306.8374"/>
  </r>
  <r>
    <x v="0"/>
    <x v="17"/>
    <x v="0"/>
    <x v="4"/>
    <x v="7"/>
    <n v="155000"/>
    <n v="153130.80429999999"/>
    <x v="7"/>
    <n v="-2E-3"/>
    <n v="9.9999999999999995E-8"/>
    <x v="0"/>
    <n v="-306.27690000000001"/>
  </r>
  <r>
    <x v="0"/>
    <x v="17"/>
    <x v="0"/>
    <x v="4"/>
    <x v="8"/>
    <n v="150000"/>
    <n v="147915.73420000001"/>
    <x v="8"/>
    <n v="-2E-3"/>
    <n v="9.9999999999999995E-8"/>
    <x v="0"/>
    <n v="-295.84630000000004"/>
  </r>
  <r>
    <x v="0"/>
    <x v="17"/>
    <x v="0"/>
    <x v="4"/>
    <x v="9"/>
    <n v="155000"/>
    <n v="152546.0269"/>
    <x v="9"/>
    <n v="-2E-3"/>
    <n v="9.9999999999999995E-8"/>
    <x v="0"/>
    <n v="-305.10730000000001"/>
  </r>
  <r>
    <x v="0"/>
    <x v="18"/>
    <x v="0"/>
    <x v="7"/>
    <x v="0"/>
    <n v="310000"/>
    <n v="309905.06929999997"/>
    <x v="0"/>
    <n v="0"/>
    <n v="9.9999999999999995E-8"/>
    <x v="0"/>
    <n v="-3.1E-2"/>
  </r>
  <r>
    <x v="0"/>
    <x v="18"/>
    <x v="0"/>
    <x v="7"/>
    <x v="1"/>
    <n v="280000"/>
    <n v="279387.0747"/>
    <x v="1"/>
    <n v="0"/>
    <n v="9.9999999999999995E-8"/>
    <x v="0"/>
    <n v="-2.7900000000000001E-2"/>
  </r>
  <r>
    <x v="0"/>
    <x v="18"/>
    <x v="0"/>
    <x v="7"/>
    <x v="2"/>
    <n v="310000"/>
    <n v="308844.65899999999"/>
    <x v="2"/>
    <n v="0"/>
    <n v="9.9999999999999995E-8"/>
    <x v="0"/>
    <n v="-3.09E-2"/>
  </r>
  <r>
    <x v="0"/>
    <x v="20"/>
    <x v="0"/>
    <x v="7"/>
    <x v="3"/>
    <n v="150000"/>
    <n v="149183.48079999999"/>
    <x v="3"/>
    <n v="0"/>
    <n v="9.9999999999999995E-8"/>
    <x v="0"/>
    <n v="-1.49E-2"/>
  </r>
  <r>
    <x v="0"/>
    <x v="20"/>
    <x v="0"/>
    <x v="7"/>
    <x v="4"/>
    <n v="155000"/>
    <n v="153907.82930000001"/>
    <x v="4"/>
    <n v="0"/>
    <n v="9.9999999999999995E-8"/>
    <x v="0"/>
    <n v="-1.54E-2"/>
  </r>
  <r>
    <x v="0"/>
    <x v="20"/>
    <x v="0"/>
    <x v="7"/>
    <x v="5"/>
    <n v="150000"/>
    <n v="148703.34590000001"/>
    <x v="5"/>
    <n v="0"/>
    <n v="9.9999999999999995E-8"/>
    <x v="0"/>
    <n v="-1.49E-2"/>
  </r>
  <r>
    <x v="0"/>
    <x v="20"/>
    <x v="0"/>
    <x v="7"/>
    <x v="6"/>
    <n v="155000"/>
    <n v="153411.02220000001"/>
    <x v="6"/>
    <n v="0"/>
    <n v="9.9999999999999995E-8"/>
    <x v="0"/>
    <n v="-1.5300000000000001E-2"/>
  </r>
  <r>
    <x v="0"/>
    <x v="20"/>
    <x v="0"/>
    <x v="7"/>
    <x v="7"/>
    <n v="155000"/>
    <n v="153130.80429999999"/>
    <x v="7"/>
    <n v="0"/>
    <n v="9.9999999999999995E-8"/>
    <x v="0"/>
    <n v="-1.5300000000000001E-2"/>
  </r>
  <r>
    <x v="0"/>
    <x v="20"/>
    <x v="0"/>
    <x v="7"/>
    <x v="8"/>
    <n v="150000"/>
    <n v="147915.73420000001"/>
    <x v="8"/>
    <n v="0"/>
    <n v="9.9999999999999995E-8"/>
    <x v="0"/>
    <n v="-1.4800000000000001E-2"/>
  </r>
  <r>
    <x v="0"/>
    <x v="20"/>
    <x v="0"/>
    <x v="7"/>
    <x v="9"/>
    <n v="155000"/>
    <n v="152546.0269"/>
    <x v="9"/>
    <n v="0"/>
    <n v="9.9999999999999995E-8"/>
    <x v="0"/>
    <n v="-1.5300000000000001E-2"/>
  </r>
  <r>
    <x v="0"/>
    <x v="22"/>
    <x v="0"/>
    <x v="7"/>
    <x v="3"/>
    <n v="150000"/>
    <n v="149183.48079999999"/>
    <x v="3"/>
    <n v="0"/>
    <n v="9.9999999999999995E-8"/>
    <x v="0"/>
    <n v="-1.49E-2"/>
  </r>
  <r>
    <x v="0"/>
    <x v="22"/>
    <x v="0"/>
    <x v="7"/>
    <x v="4"/>
    <n v="155000"/>
    <n v="153907.82930000001"/>
    <x v="4"/>
    <n v="0"/>
    <n v="9.9999999999999995E-8"/>
    <x v="0"/>
    <n v="-1.54E-2"/>
  </r>
  <r>
    <x v="0"/>
    <x v="22"/>
    <x v="0"/>
    <x v="7"/>
    <x v="5"/>
    <n v="150000"/>
    <n v="148703.34590000001"/>
    <x v="5"/>
    <n v="0"/>
    <n v="9.9999999999999995E-8"/>
    <x v="0"/>
    <n v="-1.49E-2"/>
  </r>
  <r>
    <x v="0"/>
    <x v="22"/>
    <x v="0"/>
    <x v="7"/>
    <x v="6"/>
    <n v="155000"/>
    <n v="153411.02220000001"/>
    <x v="6"/>
    <n v="0"/>
    <n v="9.9999999999999995E-8"/>
    <x v="0"/>
    <n v="-1.5300000000000001E-2"/>
  </r>
  <r>
    <x v="0"/>
    <x v="22"/>
    <x v="0"/>
    <x v="7"/>
    <x v="7"/>
    <n v="155000"/>
    <n v="153130.80429999999"/>
    <x v="7"/>
    <n v="0"/>
    <n v="9.9999999999999995E-8"/>
    <x v="0"/>
    <n v="-1.5300000000000001E-2"/>
  </r>
  <r>
    <x v="0"/>
    <x v="22"/>
    <x v="0"/>
    <x v="7"/>
    <x v="8"/>
    <n v="150000"/>
    <n v="147915.73420000001"/>
    <x v="8"/>
    <n v="0"/>
    <n v="9.9999999999999995E-8"/>
    <x v="0"/>
    <n v="-1.4800000000000001E-2"/>
  </r>
  <r>
    <x v="0"/>
    <x v="22"/>
    <x v="0"/>
    <x v="7"/>
    <x v="9"/>
    <n v="155000"/>
    <n v="152546.0269"/>
    <x v="9"/>
    <n v="0"/>
    <n v="9.9999999999999995E-8"/>
    <x v="0"/>
    <n v="-1.5300000000000001E-2"/>
  </r>
  <r>
    <x v="0"/>
    <x v="24"/>
    <x v="0"/>
    <x v="4"/>
    <x v="0"/>
    <n v="93000"/>
    <n v="92971.520799999998"/>
    <x v="0"/>
    <n v="-2E-3"/>
    <n v="9.9999999999999995E-8"/>
    <x v="0"/>
    <n v="-185.95230000000001"/>
  </r>
  <r>
    <x v="0"/>
    <x v="25"/>
    <x v="0"/>
    <x v="4"/>
    <x v="0"/>
    <n v="155000"/>
    <n v="154952.53460000001"/>
    <x v="0"/>
    <n v="-2E-3"/>
    <n v="9.9999999999999995E-8"/>
    <x v="0"/>
    <n v="-309.92060000000004"/>
  </r>
  <r>
    <x v="0"/>
    <x v="25"/>
    <x v="0"/>
    <x v="4"/>
    <x v="1"/>
    <n v="140000"/>
    <n v="139693.5374"/>
    <x v="1"/>
    <n v="-2E-3"/>
    <n v="9.9999999999999995E-8"/>
    <x v="0"/>
    <n v="-279.40100000000001"/>
  </r>
  <r>
    <x v="0"/>
    <x v="25"/>
    <x v="0"/>
    <x v="4"/>
    <x v="2"/>
    <n v="155000"/>
    <n v="154422.32949999999"/>
    <x v="2"/>
    <n v="-2E-3"/>
    <n v="9.9999999999999995E-8"/>
    <x v="0"/>
    <n v="-308.86009999999999"/>
  </r>
  <r>
    <x v="0"/>
    <x v="26"/>
    <x v="0"/>
    <x v="7"/>
    <x v="0"/>
    <n v="62000"/>
    <n v="61981.013899999998"/>
    <x v="0"/>
    <n v="0"/>
    <n v="9.9999999999999995E-8"/>
    <x v="0"/>
    <n v="-6.2000000000000006E-3"/>
  </r>
  <r>
    <x v="0"/>
    <x v="26"/>
    <x v="0"/>
    <x v="7"/>
    <x v="1"/>
    <n v="56000"/>
    <n v="55877.414900000003"/>
    <x v="1"/>
    <n v="0"/>
    <n v="9.9999999999999995E-8"/>
    <x v="0"/>
    <n v="-5.5999999999999999E-3"/>
  </r>
  <r>
    <x v="0"/>
    <x v="26"/>
    <x v="0"/>
    <x v="7"/>
    <x v="2"/>
    <n v="62000"/>
    <n v="61768.931799999998"/>
    <x v="2"/>
    <n v="0"/>
    <n v="9.9999999999999995E-8"/>
    <x v="0"/>
    <n v="-6.2000000000000006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90">
        <v>1472618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8364.2787000000008</v>
      </c>
      <c r="M2" s="21">
        <f>SUM(K2:L2)</f>
        <v>8364.2787000000008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45</v>
      </c>
      <c r="B5" s="18" t="s">
        <v>46</v>
      </c>
      <c r="C5" s="18" t="s">
        <v>33</v>
      </c>
      <c r="D5" s="18" t="s">
        <v>82</v>
      </c>
      <c r="E5" s="8" t="s">
        <v>42</v>
      </c>
      <c r="F5" s="9">
        <v>-108500</v>
      </c>
      <c r="G5" s="9">
        <v>-108466.7743</v>
      </c>
      <c r="H5" s="10">
        <v>0.99969377192509901</v>
      </c>
      <c r="I5" s="11">
        <v>-2E-3</v>
      </c>
      <c r="J5" s="11">
        <v>9.9999999999999995E-8</v>
      </c>
      <c r="K5" s="12">
        <v>0</v>
      </c>
      <c r="L5" s="12">
        <v>216.9444</v>
      </c>
      <c r="P5" s="39"/>
      <c r="Q5" s="39"/>
    </row>
    <row r="6" spans="1:17" x14ac:dyDescent="0.2">
      <c r="A6" s="18" t="s">
        <v>45</v>
      </c>
      <c r="B6" s="18" t="s">
        <v>46</v>
      </c>
      <c r="C6" s="18" t="s">
        <v>33</v>
      </c>
      <c r="D6" s="18" t="s">
        <v>82</v>
      </c>
      <c r="E6" s="8" t="s">
        <v>43</v>
      </c>
      <c r="F6" s="9">
        <v>-98000</v>
      </c>
      <c r="G6" s="9">
        <v>-97785.476200000005</v>
      </c>
      <c r="H6" s="10">
        <v>0.99781098121622402</v>
      </c>
      <c r="I6" s="11">
        <v>-2E-3</v>
      </c>
      <c r="J6" s="11">
        <v>9.9999999999999995E-8</v>
      </c>
      <c r="K6" s="12">
        <v>0</v>
      </c>
      <c r="L6" s="12">
        <v>195.58070000000001</v>
      </c>
      <c r="P6" s="39"/>
      <c r="Q6" s="40"/>
    </row>
    <row r="7" spans="1:17" x14ac:dyDescent="0.2">
      <c r="A7" s="18" t="s">
        <v>45</v>
      </c>
      <c r="B7" s="18" t="s">
        <v>46</v>
      </c>
      <c r="C7" s="18" t="s">
        <v>33</v>
      </c>
      <c r="D7" s="18" t="s">
        <v>82</v>
      </c>
      <c r="E7" s="8" t="s">
        <v>44</v>
      </c>
      <c r="F7" s="9">
        <v>-108500</v>
      </c>
      <c r="G7" s="9">
        <v>-108095.6306</v>
      </c>
      <c r="H7" s="10">
        <v>0.99627309351004401</v>
      </c>
      <c r="I7" s="11">
        <v>-2E-3</v>
      </c>
      <c r="J7" s="11">
        <v>9.9999999999999995E-8</v>
      </c>
      <c r="K7" s="12">
        <v>0</v>
      </c>
      <c r="L7" s="12">
        <v>216.2021</v>
      </c>
      <c r="P7" s="39"/>
      <c r="Q7" s="40"/>
    </row>
    <row r="8" spans="1:17" x14ac:dyDescent="0.2">
      <c r="A8" s="18" t="s">
        <v>45</v>
      </c>
      <c r="B8" s="18" t="s">
        <v>47</v>
      </c>
      <c r="C8" s="18" t="s">
        <v>33</v>
      </c>
      <c r="D8" s="18" t="s">
        <v>82</v>
      </c>
      <c r="E8" s="8" t="s">
        <v>42</v>
      </c>
      <c r="F8" s="9">
        <v>155000</v>
      </c>
      <c r="G8" s="9">
        <v>154952.53460000001</v>
      </c>
      <c r="H8" s="10">
        <v>0.99969377192509901</v>
      </c>
      <c r="I8" s="11">
        <v>-2E-3</v>
      </c>
      <c r="J8" s="11">
        <v>9.9999999999999995E-8</v>
      </c>
      <c r="K8" s="12">
        <v>0</v>
      </c>
      <c r="L8" s="12">
        <v>-309.92060000000004</v>
      </c>
      <c r="P8" s="39"/>
      <c r="Q8" s="40"/>
    </row>
    <row r="9" spans="1:17" x14ac:dyDescent="0.2">
      <c r="A9" s="18" t="s">
        <v>45</v>
      </c>
      <c r="B9" s="18" t="s">
        <v>47</v>
      </c>
      <c r="C9" s="18" t="s">
        <v>33</v>
      </c>
      <c r="D9" s="18" t="s">
        <v>82</v>
      </c>
      <c r="E9" s="8" t="s">
        <v>43</v>
      </c>
      <c r="F9" s="9">
        <v>140000</v>
      </c>
      <c r="G9" s="9">
        <v>139693.5374</v>
      </c>
      <c r="H9" s="10">
        <v>0.99781098121622402</v>
      </c>
      <c r="I9" s="51">
        <v>-2E-3</v>
      </c>
      <c r="J9" s="11">
        <v>9.9999999999999995E-8</v>
      </c>
      <c r="K9" s="12">
        <v>0</v>
      </c>
      <c r="L9" s="12">
        <v>-279.40100000000001</v>
      </c>
      <c r="P9" s="39"/>
      <c r="Q9" s="40"/>
    </row>
    <row r="10" spans="1:17" x14ac:dyDescent="0.2">
      <c r="A10" s="18" t="s">
        <v>45</v>
      </c>
      <c r="B10" s="18" t="s">
        <v>47</v>
      </c>
      <c r="C10" s="18" t="s">
        <v>33</v>
      </c>
      <c r="D10" s="18" t="s">
        <v>82</v>
      </c>
      <c r="E10" s="8" t="s">
        <v>44</v>
      </c>
      <c r="F10" s="9">
        <v>155000</v>
      </c>
      <c r="G10" s="9">
        <v>154422.32949999999</v>
      </c>
      <c r="H10" s="10">
        <v>0.99627309351004401</v>
      </c>
      <c r="I10" s="51">
        <v>-2E-3</v>
      </c>
      <c r="J10" s="11">
        <v>9.9999999999999995E-8</v>
      </c>
      <c r="K10" s="12">
        <v>0</v>
      </c>
      <c r="L10" s="12">
        <v>-308.86009999999999</v>
      </c>
      <c r="P10" s="39"/>
      <c r="Q10" s="40"/>
    </row>
    <row r="11" spans="1:17" x14ac:dyDescent="0.2">
      <c r="A11" s="18" t="s">
        <v>45</v>
      </c>
      <c r="B11" s="18" t="s">
        <v>48</v>
      </c>
      <c r="C11" s="18" t="s">
        <v>33</v>
      </c>
      <c r="D11" s="18" t="s">
        <v>82</v>
      </c>
      <c r="E11" s="8" t="s">
        <v>42</v>
      </c>
      <c r="F11" s="9">
        <v>130200</v>
      </c>
      <c r="G11" s="9">
        <v>130160.12910000001</v>
      </c>
      <c r="H11" s="10">
        <v>0.99969377192509901</v>
      </c>
      <c r="I11" s="51">
        <v>-2E-3</v>
      </c>
      <c r="J11" s="11">
        <v>9.9999999999999995E-8</v>
      </c>
      <c r="K11" s="12">
        <v>0</v>
      </c>
      <c r="L11" s="12">
        <v>-260.33330000000001</v>
      </c>
      <c r="P11" s="39"/>
      <c r="Q11" s="40"/>
    </row>
    <row r="12" spans="1:17" x14ac:dyDescent="0.2">
      <c r="A12" s="18" t="s">
        <v>45</v>
      </c>
      <c r="B12" s="18" t="s">
        <v>48</v>
      </c>
      <c r="C12" s="18" t="s">
        <v>33</v>
      </c>
      <c r="D12" s="18" t="s">
        <v>82</v>
      </c>
      <c r="E12" s="8" t="s">
        <v>43</v>
      </c>
      <c r="F12" s="9">
        <v>117600</v>
      </c>
      <c r="G12" s="9">
        <v>117342.5714</v>
      </c>
      <c r="H12" s="10">
        <v>0.99781098121622402</v>
      </c>
      <c r="I12" s="51">
        <v>-2E-3</v>
      </c>
      <c r="J12" s="11">
        <v>9.9999999999999995E-8</v>
      </c>
      <c r="K12" s="12">
        <v>0</v>
      </c>
      <c r="L12" s="12">
        <v>-234.6969</v>
      </c>
      <c r="P12" s="39"/>
      <c r="Q12" s="40"/>
    </row>
    <row r="13" spans="1:17" x14ac:dyDescent="0.2">
      <c r="A13" s="18" t="s">
        <v>45</v>
      </c>
      <c r="B13" s="18" t="s">
        <v>48</v>
      </c>
      <c r="C13" s="18" t="s">
        <v>33</v>
      </c>
      <c r="D13" s="18" t="s">
        <v>82</v>
      </c>
      <c r="E13" s="8" t="s">
        <v>44</v>
      </c>
      <c r="F13" s="9">
        <v>130200</v>
      </c>
      <c r="G13" s="9">
        <v>129714.7568</v>
      </c>
      <c r="H13" s="10">
        <v>0.99627309351004401</v>
      </c>
      <c r="I13" s="51">
        <v>-2E-3</v>
      </c>
      <c r="J13" s="11">
        <v>9.9999999999999995E-8</v>
      </c>
      <c r="K13" s="12">
        <v>0</v>
      </c>
      <c r="L13" s="12">
        <v>-259.4425</v>
      </c>
      <c r="P13" s="39"/>
      <c r="Q13" s="40"/>
    </row>
    <row r="14" spans="1:17" x14ac:dyDescent="0.2">
      <c r="A14" s="18" t="s">
        <v>45</v>
      </c>
      <c r="B14" s="18" t="s">
        <v>49</v>
      </c>
      <c r="C14" s="18" t="s">
        <v>33</v>
      </c>
      <c r="D14" s="18" t="s">
        <v>82</v>
      </c>
      <c r="E14" s="8" t="s">
        <v>42</v>
      </c>
      <c r="F14" s="9">
        <v>108500</v>
      </c>
      <c r="G14" s="9">
        <v>108466.7743</v>
      </c>
      <c r="H14" s="10">
        <v>0.99969377192509901</v>
      </c>
      <c r="I14" s="11">
        <v>-2E-3</v>
      </c>
      <c r="J14" s="11">
        <v>9.9999999999999995E-8</v>
      </c>
      <c r="K14" s="12">
        <v>0</v>
      </c>
      <c r="L14" s="12">
        <v>-216.9444</v>
      </c>
      <c r="P14" s="39"/>
      <c r="Q14" s="40"/>
    </row>
    <row r="15" spans="1:17" x14ac:dyDescent="0.2">
      <c r="A15" s="18" t="s">
        <v>45</v>
      </c>
      <c r="B15" s="18" t="s">
        <v>49</v>
      </c>
      <c r="C15" s="18" t="s">
        <v>33</v>
      </c>
      <c r="D15" s="18" t="s">
        <v>82</v>
      </c>
      <c r="E15" s="8" t="s">
        <v>43</v>
      </c>
      <c r="F15" s="9">
        <v>98000</v>
      </c>
      <c r="G15" s="9">
        <v>97785.476200000005</v>
      </c>
      <c r="H15" s="10">
        <v>0.99781098121622402</v>
      </c>
      <c r="I15" s="11">
        <v>-2E-3</v>
      </c>
      <c r="J15" s="11">
        <v>9.9999999999999995E-8</v>
      </c>
      <c r="K15" s="12">
        <v>0</v>
      </c>
      <c r="L15" s="12">
        <v>-195.58070000000001</v>
      </c>
      <c r="P15" s="39"/>
      <c r="Q15" s="40"/>
    </row>
    <row r="16" spans="1:17" x14ac:dyDescent="0.2">
      <c r="A16" s="18" t="s">
        <v>45</v>
      </c>
      <c r="B16" s="18" t="s">
        <v>49</v>
      </c>
      <c r="C16" s="18" t="s">
        <v>33</v>
      </c>
      <c r="D16" s="18" t="s">
        <v>82</v>
      </c>
      <c r="E16" s="8" t="s">
        <v>44</v>
      </c>
      <c r="F16" s="9">
        <v>108500</v>
      </c>
      <c r="G16" s="9">
        <v>108095.6306</v>
      </c>
      <c r="H16" s="10">
        <v>0.99627309351004401</v>
      </c>
      <c r="I16" s="11">
        <v>-2E-3</v>
      </c>
      <c r="J16" s="11">
        <v>9.9999999999999995E-8</v>
      </c>
      <c r="K16" s="12">
        <v>0</v>
      </c>
      <c r="L16" s="12">
        <v>-216.2021</v>
      </c>
      <c r="P16" s="39"/>
      <c r="Q16" s="40"/>
    </row>
    <row r="17" spans="1:17" x14ac:dyDescent="0.2">
      <c r="A17" s="18" t="s">
        <v>45</v>
      </c>
      <c r="B17" s="18" t="s">
        <v>50</v>
      </c>
      <c r="C17" s="18" t="s">
        <v>33</v>
      </c>
      <c r="D17" s="18" t="s">
        <v>83</v>
      </c>
      <c r="E17" s="8" t="s">
        <v>42</v>
      </c>
      <c r="F17" s="9">
        <v>163533.6802</v>
      </c>
      <c r="G17" s="9">
        <v>163483.60159999999</v>
      </c>
      <c r="H17" s="10">
        <v>0.99969377192509901</v>
      </c>
      <c r="I17" s="11">
        <v>-2E-3</v>
      </c>
      <c r="J17" s="11">
        <v>1.4999999999999999E-7</v>
      </c>
      <c r="K17" s="12">
        <v>0</v>
      </c>
      <c r="L17" s="12">
        <v>-326.99190000000004</v>
      </c>
      <c r="P17" s="39"/>
      <c r="Q17" s="40"/>
    </row>
    <row r="18" spans="1:17" x14ac:dyDescent="0.2">
      <c r="A18" s="18" t="s">
        <v>45</v>
      </c>
      <c r="B18" s="18" t="s">
        <v>50</v>
      </c>
      <c r="C18" s="18" t="s">
        <v>33</v>
      </c>
      <c r="D18" s="18" t="s">
        <v>83</v>
      </c>
      <c r="E18" s="8" t="s">
        <v>43</v>
      </c>
      <c r="F18" s="9">
        <v>147707.8401</v>
      </c>
      <c r="G18" s="9">
        <v>147384.5049</v>
      </c>
      <c r="H18" s="10">
        <v>0.99781098121622402</v>
      </c>
      <c r="I18" s="11">
        <v>-2E-3</v>
      </c>
      <c r="J18" s="11">
        <v>1.4999999999999999E-7</v>
      </c>
      <c r="K18" s="12">
        <v>0</v>
      </c>
      <c r="L18" s="12">
        <v>-294.79130000000004</v>
      </c>
      <c r="P18" s="39"/>
      <c r="Q18" s="40"/>
    </row>
    <row r="19" spans="1:17" x14ac:dyDescent="0.2">
      <c r="A19" s="18" t="s">
        <v>45</v>
      </c>
      <c r="B19" s="18" t="s">
        <v>50</v>
      </c>
      <c r="C19" s="18" t="s">
        <v>33</v>
      </c>
      <c r="D19" s="18" t="s">
        <v>83</v>
      </c>
      <c r="E19" s="8" t="s">
        <v>44</v>
      </c>
      <c r="F19" s="9">
        <v>163533.6802</v>
      </c>
      <c r="G19" s="9">
        <v>162924.20540000001</v>
      </c>
      <c r="H19" s="10">
        <v>0.99627309351004401</v>
      </c>
      <c r="I19" s="11">
        <v>-2E-3</v>
      </c>
      <c r="J19" s="11">
        <v>1.4999999999999999E-7</v>
      </c>
      <c r="K19" s="12">
        <v>0</v>
      </c>
      <c r="L19" s="12">
        <v>-325.87310000000002</v>
      </c>
      <c r="P19" s="39"/>
      <c r="Q19" s="40"/>
    </row>
    <row r="20" spans="1:17" x14ac:dyDescent="0.2">
      <c r="A20" s="18" t="s">
        <v>45</v>
      </c>
      <c r="B20" s="18" t="s">
        <v>50</v>
      </c>
      <c r="C20" s="18" t="s">
        <v>33</v>
      </c>
      <c r="D20" s="18" t="s">
        <v>83</v>
      </c>
      <c r="E20" s="8" t="s">
        <v>51</v>
      </c>
      <c r="F20" s="9">
        <v>158258.4002</v>
      </c>
      <c r="G20" s="9">
        <v>157396.92670000001</v>
      </c>
      <c r="H20" s="10">
        <v>0.99455653872183702</v>
      </c>
      <c r="I20" s="11">
        <v>-2E-3</v>
      </c>
      <c r="J20" s="11">
        <v>1.4999999999999999E-7</v>
      </c>
      <c r="K20" s="12">
        <v>0</v>
      </c>
      <c r="L20" s="12">
        <v>-314.8177</v>
      </c>
      <c r="P20" s="39"/>
      <c r="Q20" s="40"/>
    </row>
    <row r="21" spans="1:17" x14ac:dyDescent="0.2">
      <c r="A21" s="18" t="s">
        <v>45</v>
      </c>
      <c r="B21" s="18" t="s">
        <v>50</v>
      </c>
      <c r="C21" s="18" t="s">
        <v>33</v>
      </c>
      <c r="D21" s="18" t="s">
        <v>83</v>
      </c>
      <c r="E21" s="8" t="s">
        <v>52</v>
      </c>
      <c r="F21" s="9">
        <v>163533.6802</v>
      </c>
      <c r="G21" s="9">
        <v>162381.37890000001</v>
      </c>
      <c r="H21" s="10">
        <v>0.99295373756181193</v>
      </c>
      <c r="I21" s="11">
        <v>-2E-3</v>
      </c>
      <c r="J21" s="11">
        <v>1.4999999999999999E-7</v>
      </c>
      <c r="K21" s="12">
        <v>0</v>
      </c>
      <c r="L21" s="12">
        <v>-324.78730000000002</v>
      </c>
      <c r="P21" s="39"/>
      <c r="Q21" s="40"/>
    </row>
    <row r="22" spans="1:17" x14ac:dyDescent="0.2">
      <c r="A22" s="18" t="s">
        <v>45</v>
      </c>
      <c r="B22" s="18" t="s">
        <v>50</v>
      </c>
      <c r="C22" s="18" t="s">
        <v>33</v>
      </c>
      <c r="D22" s="18" t="s">
        <v>83</v>
      </c>
      <c r="E22" s="8" t="s">
        <v>53</v>
      </c>
      <c r="F22" s="9">
        <v>158258.4002</v>
      </c>
      <c r="G22" s="9">
        <v>156890.35750000001</v>
      </c>
      <c r="H22" s="10">
        <v>0.99135563966462603</v>
      </c>
      <c r="I22" s="11">
        <v>-2E-3</v>
      </c>
      <c r="J22" s="11">
        <v>1.4999999999999999E-7</v>
      </c>
      <c r="K22" s="12">
        <v>0</v>
      </c>
      <c r="L22" s="12">
        <v>-313.80450000000002</v>
      </c>
      <c r="P22" s="39"/>
      <c r="Q22" s="40"/>
    </row>
    <row r="23" spans="1:17" x14ac:dyDescent="0.2">
      <c r="A23" s="18" t="s">
        <v>45</v>
      </c>
      <c r="B23" s="18" t="s">
        <v>50</v>
      </c>
      <c r="C23" s="18" t="s">
        <v>33</v>
      </c>
      <c r="D23" s="18" t="s">
        <v>83</v>
      </c>
      <c r="E23" s="8" t="s">
        <v>54</v>
      </c>
      <c r="F23" s="9">
        <v>163533.6802</v>
      </c>
      <c r="G23" s="9">
        <v>161857.21960000001</v>
      </c>
      <c r="H23" s="10">
        <v>0.98974853062039803</v>
      </c>
      <c r="I23" s="11">
        <v>-2E-3</v>
      </c>
      <c r="J23" s="11">
        <v>1.4999999999999999E-7</v>
      </c>
      <c r="K23" s="12">
        <v>0</v>
      </c>
      <c r="L23" s="12">
        <v>-323.7389</v>
      </c>
      <c r="P23" s="39"/>
      <c r="Q23" s="40"/>
    </row>
    <row r="24" spans="1:17" x14ac:dyDescent="0.2">
      <c r="A24" s="18" t="s">
        <v>45</v>
      </c>
      <c r="B24" s="18" t="s">
        <v>50</v>
      </c>
      <c r="C24" s="18" t="s">
        <v>33</v>
      </c>
      <c r="D24" s="18" t="s">
        <v>83</v>
      </c>
      <c r="E24" s="8" t="s">
        <v>55</v>
      </c>
      <c r="F24" s="9">
        <v>163533.6802</v>
      </c>
      <c r="G24" s="9">
        <v>161561.57399999999</v>
      </c>
      <c r="H24" s="10">
        <v>0.98794067274659991</v>
      </c>
      <c r="I24" s="11">
        <v>-2E-3</v>
      </c>
      <c r="J24" s="11">
        <v>1.4999999999999999E-7</v>
      </c>
      <c r="K24" s="12">
        <v>0</v>
      </c>
      <c r="L24" s="12">
        <v>-323.14760000000001</v>
      </c>
      <c r="P24" s="39"/>
      <c r="Q24" s="40"/>
    </row>
    <row r="25" spans="1:17" x14ac:dyDescent="0.2">
      <c r="A25" s="18" t="s">
        <v>45</v>
      </c>
      <c r="B25" s="18" t="s">
        <v>50</v>
      </c>
      <c r="C25" s="18" t="s">
        <v>33</v>
      </c>
      <c r="D25" s="18" t="s">
        <v>83</v>
      </c>
      <c r="E25" s="8" t="s">
        <v>56</v>
      </c>
      <c r="F25" s="9">
        <v>158258.4002</v>
      </c>
      <c r="G25" s="9">
        <v>156059.383</v>
      </c>
      <c r="H25" s="10">
        <v>0.98610489490336306</v>
      </c>
      <c r="I25" s="11">
        <v>-2E-3</v>
      </c>
      <c r="J25" s="11">
        <v>1.4999999999999999E-7</v>
      </c>
      <c r="K25" s="12">
        <v>0</v>
      </c>
      <c r="L25" s="12">
        <v>-312.14240000000001</v>
      </c>
      <c r="P25" s="39"/>
      <c r="Q25" s="40"/>
    </row>
    <row r="26" spans="1:17" x14ac:dyDescent="0.2">
      <c r="A26" s="18" t="s">
        <v>45</v>
      </c>
      <c r="B26" s="18" t="s">
        <v>50</v>
      </c>
      <c r="C26" s="18" t="s">
        <v>33</v>
      </c>
      <c r="D26" s="18" t="s">
        <v>83</v>
      </c>
      <c r="E26" s="8" t="s">
        <v>57</v>
      </c>
      <c r="F26" s="9">
        <v>163533.6802</v>
      </c>
      <c r="G26" s="9">
        <v>160944.6011</v>
      </c>
      <c r="H26" s="10">
        <v>0.98416791570469986</v>
      </c>
      <c r="I26" s="11">
        <v>-2E-3</v>
      </c>
      <c r="J26" s="11">
        <v>1.4999999999999999E-7</v>
      </c>
      <c r="K26" s="12">
        <v>0</v>
      </c>
      <c r="L26" s="12">
        <v>-321.9135</v>
      </c>
      <c r="P26" s="39"/>
      <c r="Q26" s="40"/>
    </row>
    <row r="27" spans="1:17" x14ac:dyDescent="0.2">
      <c r="A27" s="18" t="s">
        <v>45</v>
      </c>
      <c r="B27" s="18" t="s">
        <v>58</v>
      </c>
      <c r="C27" s="18" t="s">
        <v>33</v>
      </c>
      <c r="D27" s="18" t="s">
        <v>82</v>
      </c>
      <c r="E27" s="8" t="s">
        <v>51</v>
      </c>
      <c r="F27" s="9">
        <v>-105000</v>
      </c>
      <c r="G27" s="9">
        <v>-104428.4366</v>
      </c>
      <c r="H27" s="10">
        <v>0.99455653872183702</v>
      </c>
      <c r="I27" s="11">
        <v>-2E-3</v>
      </c>
      <c r="J27" s="11">
        <v>9.9999999999999995E-8</v>
      </c>
      <c r="K27" s="12">
        <v>0</v>
      </c>
      <c r="L27" s="12">
        <v>208.8673</v>
      </c>
      <c r="P27" s="39"/>
      <c r="Q27" s="40"/>
    </row>
    <row r="28" spans="1:17" x14ac:dyDescent="0.2">
      <c r="A28" s="18" t="s">
        <v>45</v>
      </c>
      <c r="B28" s="18" t="s">
        <v>58</v>
      </c>
      <c r="C28" s="18" t="s">
        <v>33</v>
      </c>
      <c r="D28" s="18" t="s">
        <v>82</v>
      </c>
      <c r="E28" s="8" t="s">
        <v>52</v>
      </c>
      <c r="F28" s="9">
        <v>-108500</v>
      </c>
      <c r="G28" s="9">
        <v>-107735.48050000001</v>
      </c>
      <c r="H28" s="10">
        <v>0.99295373756181193</v>
      </c>
      <c r="I28" s="11">
        <v>-2E-3</v>
      </c>
      <c r="J28" s="11">
        <v>9.9999999999999995E-8</v>
      </c>
      <c r="K28" s="12">
        <v>0</v>
      </c>
      <c r="L28" s="12">
        <v>215.48170000000002</v>
      </c>
      <c r="P28" s="39"/>
      <c r="Q28" s="40"/>
    </row>
    <row r="29" spans="1:17" x14ac:dyDescent="0.2">
      <c r="A29" s="18" t="s">
        <v>45</v>
      </c>
      <c r="B29" s="18" t="s">
        <v>58</v>
      </c>
      <c r="C29" s="18" t="s">
        <v>33</v>
      </c>
      <c r="D29" s="18" t="s">
        <v>82</v>
      </c>
      <c r="E29" s="8" t="s">
        <v>53</v>
      </c>
      <c r="F29" s="9">
        <v>-105000</v>
      </c>
      <c r="G29" s="9">
        <v>-104092.3422</v>
      </c>
      <c r="H29" s="10">
        <v>0.99135563966462603</v>
      </c>
      <c r="I29" s="11">
        <v>-2E-3</v>
      </c>
      <c r="J29" s="11">
        <v>9.9999999999999995E-8</v>
      </c>
      <c r="K29" s="12">
        <v>0</v>
      </c>
      <c r="L29" s="12">
        <v>208.1951</v>
      </c>
      <c r="P29" s="39"/>
      <c r="Q29" s="40"/>
    </row>
    <row r="30" spans="1:17" x14ac:dyDescent="0.2">
      <c r="A30" s="18" t="s">
        <v>45</v>
      </c>
      <c r="B30" s="18" t="s">
        <v>58</v>
      </c>
      <c r="C30" s="18" t="s">
        <v>33</v>
      </c>
      <c r="D30" s="18" t="s">
        <v>82</v>
      </c>
      <c r="E30" s="8" t="s">
        <v>54</v>
      </c>
      <c r="F30" s="9">
        <v>-108500</v>
      </c>
      <c r="G30" s="9">
        <v>-107387.7156</v>
      </c>
      <c r="H30" s="10">
        <v>0.98974853062039803</v>
      </c>
      <c r="I30" s="11">
        <v>-2E-3</v>
      </c>
      <c r="J30" s="11">
        <v>9.9999999999999995E-8</v>
      </c>
      <c r="K30" s="12">
        <v>0</v>
      </c>
      <c r="L30" s="12">
        <v>214.78620000000001</v>
      </c>
      <c r="P30" s="39"/>
      <c r="Q30" s="40"/>
    </row>
    <row r="31" spans="1:17" x14ac:dyDescent="0.2">
      <c r="A31" s="18" t="s">
        <v>45</v>
      </c>
      <c r="B31" s="18" t="s">
        <v>58</v>
      </c>
      <c r="C31" s="18" t="s">
        <v>33</v>
      </c>
      <c r="D31" s="18" t="s">
        <v>82</v>
      </c>
      <c r="E31" s="8" t="s">
        <v>55</v>
      </c>
      <c r="F31" s="9">
        <v>-108500</v>
      </c>
      <c r="G31" s="9">
        <v>-107191.56299999999</v>
      </c>
      <c r="H31" s="10">
        <v>0.98794067274659991</v>
      </c>
      <c r="I31" s="11">
        <v>-2E-3</v>
      </c>
      <c r="J31" s="11">
        <v>9.9999999999999995E-8</v>
      </c>
      <c r="K31" s="12">
        <v>0</v>
      </c>
      <c r="L31" s="12">
        <v>214.3938</v>
      </c>
      <c r="P31" s="39"/>
      <c r="Q31" s="40"/>
    </row>
    <row r="32" spans="1:17" x14ac:dyDescent="0.2">
      <c r="A32" s="18" t="s">
        <v>45</v>
      </c>
      <c r="B32" s="18" t="s">
        <v>58</v>
      </c>
      <c r="C32" s="18" t="s">
        <v>33</v>
      </c>
      <c r="D32" s="18" t="s">
        <v>82</v>
      </c>
      <c r="E32" s="8" t="s">
        <v>56</v>
      </c>
      <c r="F32" s="9">
        <v>-105000</v>
      </c>
      <c r="G32" s="9">
        <v>-103541.014</v>
      </c>
      <c r="H32" s="10">
        <v>0.98610489490336306</v>
      </c>
      <c r="I32" s="11">
        <v>-2E-3</v>
      </c>
      <c r="J32" s="11">
        <v>9.9999999999999995E-8</v>
      </c>
      <c r="K32" s="12">
        <v>0</v>
      </c>
      <c r="L32" s="12">
        <v>207.0924</v>
      </c>
      <c r="P32" s="39"/>
      <c r="Q32" s="40"/>
    </row>
    <row r="33" spans="1:17" x14ac:dyDescent="0.2">
      <c r="A33" s="18" t="s">
        <v>45</v>
      </c>
      <c r="B33" s="18" t="s">
        <v>58</v>
      </c>
      <c r="C33" s="18" t="s">
        <v>33</v>
      </c>
      <c r="D33" s="18" t="s">
        <v>82</v>
      </c>
      <c r="E33" s="8" t="s">
        <v>57</v>
      </c>
      <c r="F33" s="9">
        <v>-108500</v>
      </c>
      <c r="G33" s="9">
        <v>-106782.21890000001</v>
      </c>
      <c r="H33" s="10">
        <v>0.98416791570469986</v>
      </c>
      <c r="I33" s="11">
        <v>-2E-3</v>
      </c>
      <c r="J33" s="11">
        <v>9.9999999999999995E-8</v>
      </c>
      <c r="K33" s="12">
        <v>0</v>
      </c>
      <c r="L33" s="12">
        <v>213.57510000000002</v>
      </c>
      <c r="P33" s="39"/>
      <c r="Q33" s="40"/>
    </row>
    <row r="34" spans="1:17" x14ac:dyDescent="0.2">
      <c r="A34" s="18" t="s">
        <v>45</v>
      </c>
      <c r="B34" s="18" t="s">
        <v>59</v>
      </c>
      <c r="C34" s="18" t="s">
        <v>33</v>
      </c>
      <c r="D34" s="18" t="s">
        <v>83</v>
      </c>
      <c r="E34" s="8" t="s">
        <v>42</v>
      </c>
      <c r="F34" s="9">
        <v>-163533.6802</v>
      </c>
      <c r="G34" s="9">
        <v>-163483.60159999999</v>
      </c>
      <c r="H34" s="10">
        <v>0.99969377192509901</v>
      </c>
      <c r="I34" s="11">
        <v>-2E-3</v>
      </c>
      <c r="J34" s="11">
        <v>1.4999999999999999E-7</v>
      </c>
      <c r="K34" s="12">
        <v>0</v>
      </c>
      <c r="L34" s="12">
        <v>326.99190000000004</v>
      </c>
      <c r="P34" s="39"/>
      <c r="Q34" s="40"/>
    </row>
    <row r="35" spans="1:17" x14ac:dyDescent="0.2">
      <c r="A35" s="18" t="s">
        <v>45</v>
      </c>
      <c r="B35" s="18" t="s">
        <v>59</v>
      </c>
      <c r="C35" s="18" t="s">
        <v>33</v>
      </c>
      <c r="D35" s="18" t="s">
        <v>83</v>
      </c>
      <c r="E35" s="8" t="s">
        <v>43</v>
      </c>
      <c r="F35" s="9">
        <v>-147707.8401</v>
      </c>
      <c r="G35" s="9">
        <v>-147384.5049</v>
      </c>
      <c r="H35" s="10">
        <v>0.99781098121622402</v>
      </c>
      <c r="I35" s="11">
        <v>-2E-3</v>
      </c>
      <c r="J35" s="11">
        <v>1.4999999999999999E-7</v>
      </c>
      <c r="K35" s="12">
        <v>0</v>
      </c>
      <c r="L35" s="12">
        <v>294.79130000000004</v>
      </c>
      <c r="P35" s="39"/>
      <c r="Q35" s="40"/>
    </row>
    <row r="36" spans="1:17" x14ac:dyDescent="0.2">
      <c r="A36" s="18" t="s">
        <v>45</v>
      </c>
      <c r="B36" s="18" t="s">
        <v>59</v>
      </c>
      <c r="C36" s="18" t="s">
        <v>33</v>
      </c>
      <c r="D36" s="18" t="s">
        <v>83</v>
      </c>
      <c r="E36" s="8" t="s">
        <v>44</v>
      </c>
      <c r="F36" s="9">
        <v>-163533.6802</v>
      </c>
      <c r="G36" s="9">
        <v>-162924.20540000001</v>
      </c>
      <c r="H36" s="10">
        <v>0.99627309351004401</v>
      </c>
      <c r="I36" s="11">
        <v>-2E-3</v>
      </c>
      <c r="J36" s="11">
        <v>1.4999999999999999E-7</v>
      </c>
      <c r="K36" s="12">
        <v>0</v>
      </c>
      <c r="L36" s="12">
        <v>325.87310000000002</v>
      </c>
      <c r="P36" s="39"/>
      <c r="Q36" s="40"/>
    </row>
    <row r="37" spans="1:17" x14ac:dyDescent="0.2">
      <c r="A37" s="18" t="s">
        <v>45</v>
      </c>
      <c r="B37" s="18" t="s">
        <v>59</v>
      </c>
      <c r="C37" s="18" t="s">
        <v>33</v>
      </c>
      <c r="D37" s="18" t="s">
        <v>83</v>
      </c>
      <c r="E37" s="8" t="s">
        <v>51</v>
      </c>
      <c r="F37" s="9">
        <v>-158258.4002</v>
      </c>
      <c r="G37" s="9">
        <v>-157396.92670000001</v>
      </c>
      <c r="H37" s="10">
        <v>0.99455653872183702</v>
      </c>
      <c r="I37" s="11">
        <v>-2E-3</v>
      </c>
      <c r="J37" s="11">
        <v>1.4999999999999999E-7</v>
      </c>
      <c r="K37" s="12">
        <v>0</v>
      </c>
      <c r="L37" s="12">
        <v>314.8177</v>
      </c>
    </row>
    <row r="38" spans="1:17" x14ac:dyDescent="0.2">
      <c r="A38" s="18" t="s">
        <v>45</v>
      </c>
      <c r="B38" s="18" t="s">
        <v>59</v>
      </c>
      <c r="C38" s="18" t="s">
        <v>33</v>
      </c>
      <c r="D38" s="18" t="s">
        <v>83</v>
      </c>
      <c r="E38" s="8" t="s">
        <v>52</v>
      </c>
      <c r="F38" s="9">
        <v>-163533.6802</v>
      </c>
      <c r="G38" s="9">
        <v>-162381.37890000001</v>
      </c>
      <c r="H38" s="10">
        <v>0.99295373756181193</v>
      </c>
      <c r="I38" s="11">
        <v>-2E-3</v>
      </c>
      <c r="J38" s="11">
        <v>1.4999999999999999E-7</v>
      </c>
      <c r="K38" s="12">
        <v>0</v>
      </c>
      <c r="L38" s="12">
        <v>324.78730000000002</v>
      </c>
    </row>
    <row r="39" spans="1:17" x14ac:dyDescent="0.2">
      <c r="A39" s="18" t="s">
        <v>45</v>
      </c>
      <c r="B39" s="18" t="s">
        <v>59</v>
      </c>
      <c r="C39" s="18" t="s">
        <v>33</v>
      </c>
      <c r="D39" s="18" t="s">
        <v>83</v>
      </c>
      <c r="E39" s="8" t="s">
        <v>53</v>
      </c>
      <c r="F39" s="9">
        <v>-158258.4002</v>
      </c>
      <c r="G39" s="9">
        <v>-156890.35750000001</v>
      </c>
      <c r="H39" s="10">
        <v>0.99135563966462603</v>
      </c>
      <c r="I39" s="11">
        <v>-2E-3</v>
      </c>
      <c r="J39" s="11">
        <v>1.4999999999999999E-7</v>
      </c>
      <c r="K39" s="12">
        <v>0</v>
      </c>
      <c r="L39" s="12">
        <v>313.80450000000002</v>
      </c>
    </row>
    <row r="40" spans="1:17" x14ac:dyDescent="0.2">
      <c r="A40" s="18" t="s">
        <v>45</v>
      </c>
      <c r="B40" s="18" t="s">
        <v>59</v>
      </c>
      <c r="C40" s="18" t="s">
        <v>33</v>
      </c>
      <c r="D40" s="18" t="s">
        <v>83</v>
      </c>
      <c r="E40" s="8" t="s">
        <v>54</v>
      </c>
      <c r="F40" s="9">
        <v>-163533.6802</v>
      </c>
      <c r="G40" s="9">
        <v>-161857.21960000001</v>
      </c>
      <c r="H40" s="10">
        <v>0.98974853062039803</v>
      </c>
      <c r="I40" s="11">
        <v>-2E-3</v>
      </c>
      <c r="J40" s="11">
        <v>1.4999999999999999E-7</v>
      </c>
      <c r="K40" s="12">
        <v>0</v>
      </c>
      <c r="L40" s="12">
        <v>323.7389</v>
      </c>
    </row>
    <row r="41" spans="1:17" x14ac:dyDescent="0.2">
      <c r="A41" s="18" t="s">
        <v>45</v>
      </c>
      <c r="B41" s="18" t="s">
        <v>59</v>
      </c>
      <c r="C41" s="18" t="s">
        <v>33</v>
      </c>
      <c r="D41" s="18" t="s">
        <v>83</v>
      </c>
      <c r="E41" s="8" t="s">
        <v>55</v>
      </c>
      <c r="F41" s="9">
        <v>-163533.6802</v>
      </c>
      <c r="G41" s="9">
        <v>-161561.57399999999</v>
      </c>
      <c r="H41" s="10">
        <v>0.98794067274659991</v>
      </c>
      <c r="I41" s="11">
        <v>-2E-3</v>
      </c>
      <c r="J41" s="11">
        <v>1.4999999999999999E-7</v>
      </c>
      <c r="K41" s="12">
        <v>0</v>
      </c>
      <c r="L41" s="12">
        <v>323.14760000000001</v>
      </c>
    </row>
    <row r="42" spans="1:17" x14ac:dyDescent="0.2">
      <c r="A42" s="18" t="s">
        <v>45</v>
      </c>
      <c r="B42" s="18" t="s">
        <v>59</v>
      </c>
      <c r="C42" s="18" t="s">
        <v>33</v>
      </c>
      <c r="D42" s="18" t="s">
        <v>83</v>
      </c>
      <c r="E42" s="8" t="s">
        <v>56</v>
      </c>
      <c r="F42" s="9">
        <v>-158258.4002</v>
      </c>
      <c r="G42" s="9">
        <v>-156059.383</v>
      </c>
      <c r="H42" s="10">
        <v>0.98610489490336306</v>
      </c>
      <c r="I42" s="11">
        <v>-2E-3</v>
      </c>
      <c r="J42" s="11">
        <v>1.4999999999999999E-7</v>
      </c>
      <c r="K42" s="12">
        <v>0</v>
      </c>
      <c r="L42" s="12">
        <v>312.14240000000001</v>
      </c>
    </row>
    <row r="43" spans="1:17" x14ac:dyDescent="0.2">
      <c r="A43" s="18" t="s">
        <v>45</v>
      </c>
      <c r="B43" s="18" t="s">
        <v>59</v>
      </c>
      <c r="C43" s="18" t="s">
        <v>33</v>
      </c>
      <c r="D43" s="18" t="s">
        <v>83</v>
      </c>
      <c r="E43" s="8" t="s">
        <v>57</v>
      </c>
      <c r="F43" s="9">
        <v>-163533.6802</v>
      </c>
      <c r="G43" s="9">
        <v>-160944.6011</v>
      </c>
      <c r="H43" s="10">
        <v>0.98416791570469986</v>
      </c>
      <c r="I43" s="11">
        <v>-2E-3</v>
      </c>
      <c r="J43" s="11">
        <v>1.4999999999999999E-7</v>
      </c>
      <c r="K43" s="12">
        <v>0</v>
      </c>
      <c r="L43" s="12">
        <v>321.9135</v>
      </c>
    </row>
    <row r="44" spans="1:17" x14ac:dyDescent="0.2">
      <c r="A44" s="18" t="s">
        <v>45</v>
      </c>
      <c r="B44" s="18" t="s">
        <v>59</v>
      </c>
      <c r="C44" s="18" t="s">
        <v>33</v>
      </c>
      <c r="D44" s="18" t="s">
        <v>83</v>
      </c>
      <c r="E44" s="8" t="s">
        <v>34</v>
      </c>
      <c r="F44" s="9">
        <v>-158258.4002</v>
      </c>
      <c r="G44" s="9">
        <v>-155401.69500000001</v>
      </c>
      <c r="H44" s="10">
        <v>0.98194910915181399</v>
      </c>
      <c r="I44" s="11">
        <v>-2E-3</v>
      </c>
      <c r="J44" s="11">
        <v>1.4999999999999999E-7</v>
      </c>
      <c r="K44" s="12">
        <v>0</v>
      </c>
      <c r="L44" s="12">
        <v>310.82690000000002</v>
      </c>
    </row>
    <row r="45" spans="1:17" x14ac:dyDescent="0.2">
      <c r="A45" s="18" t="s">
        <v>45</v>
      </c>
      <c r="B45" s="18" t="s">
        <v>59</v>
      </c>
      <c r="C45" s="18" t="s">
        <v>33</v>
      </c>
      <c r="D45" s="18" t="s">
        <v>83</v>
      </c>
      <c r="E45" s="8" t="s">
        <v>35</v>
      </c>
      <c r="F45" s="9">
        <v>-163533.6802</v>
      </c>
      <c r="G45" s="9">
        <v>-160216.7929</v>
      </c>
      <c r="H45" s="10">
        <v>0.97971740610473113</v>
      </c>
      <c r="I45" s="11">
        <v>-2E-3</v>
      </c>
      <c r="J45" s="11">
        <v>1.4999999999999999E-7</v>
      </c>
      <c r="K45" s="12">
        <v>0</v>
      </c>
      <c r="L45" s="12">
        <v>320.45780000000002</v>
      </c>
    </row>
    <row r="46" spans="1:17" x14ac:dyDescent="0.2">
      <c r="A46" s="18" t="s">
        <v>45</v>
      </c>
      <c r="B46" s="18" t="s">
        <v>60</v>
      </c>
      <c r="C46" s="18" t="s">
        <v>33</v>
      </c>
      <c r="D46" s="18" t="s">
        <v>83</v>
      </c>
      <c r="E46" s="8" t="s">
        <v>42</v>
      </c>
      <c r="F46" s="9">
        <v>-327067.3603</v>
      </c>
      <c r="G46" s="9">
        <v>-326967.20309999998</v>
      </c>
      <c r="H46" s="10">
        <v>0.99969377192509901</v>
      </c>
      <c r="I46" s="11">
        <v>-2E-3</v>
      </c>
      <c r="J46" s="11">
        <v>1.4999999999999999E-7</v>
      </c>
      <c r="K46" s="12">
        <v>0</v>
      </c>
      <c r="L46" s="12">
        <v>653.98390000000006</v>
      </c>
    </row>
    <row r="47" spans="1:17" x14ac:dyDescent="0.2">
      <c r="A47" s="18" t="s">
        <v>45</v>
      </c>
      <c r="B47" s="18" t="s">
        <v>60</v>
      </c>
      <c r="C47" s="18" t="s">
        <v>33</v>
      </c>
      <c r="D47" s="18" t="s">
        <v>83</v>
      </c>
      <c r="E47" s="8" t="s">
        <v>43</v>
      </c>
      <c r="F47" s="9">
        <v>-295415.68030000001</v>
      </c>
      <c r="G47" s="9">
        <v>-294769.0098</v>
      </c>
      <c r="H47" s="10">
        <v>0.99781098121622402</v>
      </c>
      <c r="I47" s="11">
        <v>-2E-3</v>
      </c>
      <c r="J47" s="11">
        <v>1.4999999999999999E-7</v>
      </c>
      <c r="K47" s="12">
        <v>0</v>
      </c>
      <c r="L47" s="12">
        <v>589.58260000000007</v>
      </c>
    </row>
    <row r="48" spans="1:17" x14ac:dyDescent="0.2">
      <c r="A48" s="18" t="s">
        <v>45</v>
      </c>
      <c r="B48" s="18" t="s">
        <v>60</v>
      </c>
      <c r="C48" s="18" t="s">
        <v>33</v>
      </c>
      <c r="D48" s="18" t="s">
        <v>83</v>
      </c>
      <c r="E48" s="8" t="s">
        <v>44</v>
      </c>
      <c r="F48" s="9">
        <v>-327067.3603</v>
      </c>
      <c r="G48" s="9">
        <v>-325848.41080000001</v>
      </c>
      <c r="H48" s="10">
        <v>0.99627309351004401</v>
      </c>
      <c r="I48" s="11">
        <v>-2E-3</v>
      </c>
      <c r="J48" s="11">
        <v>1.4999999999999999E-7</v>
      </c>
      <c r="K48" s="12">
        <v>0</v>
      </c>
      <c r="L48" s="12">
        <v>651.74610000000007</v>
      </c>
    </row>
    <row r="49" spans="1:12" x14ac:dyDescent="0.2">
      <c r="A49" s="18" t="s">
        <v>45</v>
      </c>
      <c r="B49" s="18" t="s">
        <v>60</v>
      </c>
      <c r="C49" s="18" t="s">
        <v>33</v>
      </c>
      <c r="D49" s="18" t="s">
        <v>83</v>
      </c>
      <c r="E49" s="8" t="s">
        <v>51</v>
      </c>
      <c r="F49" s="9">
        <v>-316516.8003</v>
      </c>
      <c r="G49" s="9">
        <v>-314793.85340000002</v>
      </c>
      <c r="H49" s="10">
        <v>0.99455653872183702</v>
      </c>
      <c r="I49" s="11">
        <v>-2E-3</v>
      </c>
      <c r="J49" s="11">
        <v>1.4999999999999999E-7</v>
      </c>
      <c r="K49" s="12">
        <v>0</v>
      </c>
      <c r="L49" s="12">
        <v>629.6354</v>
      </c>
    </row>
    <row r="50" spans="1:12" x14ac:dyDescent="0.2">
      <c r="A50" s="18" t="s">
        <v>45</v>
      </c>
      <c r="B50" s="18" t="s">
        <v>60</v>
      </c>
      <c r="C50" s="18" t="s">
        <v>33</v>
      </c>
      <c r="D50" s="18" t="s">
        <v>83</v>
      </c>
      <c r="E50" s="8" t="s">
        <v>52</v>
      </c>
      <c r="F50" s="9">
        <v>-327067.3603</v>
      </c>
      <c r="G50" s="9">
        <v>-324762.75790000003</v>
      </c>
      <c r="H50" s="10">
        <v>0.99295373756181193</v>
      </c>
      <c r="I50" s="11">
        <v>-2E-3</v>
      </c>
      <c r="J50" s="11">
        <v>1.4999999999999999E-7</v>
      </c>
      <c r="K50" s="12">
        <v>0</v>
      </c>
      <c r="L50" s="12">
        <v>649.57470000000001</v>
      </c>
    </row>
    <row r="51" spans="1:12" x14ac:dyDescent="0.2">
      <c r="A51" s="18" t="s">
        <v>45</v>
      </c>
      <c r="B51" s="18" t="s">
        <v>60</v>
      </c>
      <c r="C51" s="18" t="s">
        <v>33</v>
      </c>
      <c r="D51" s="18" t="s">
        <v>83</v>
      </c>
      <c r="E51" s="8" t="s">
        <v>53</v>
      </c>
      <c r="F51" s="9">
        <v>-316516.8003</v>
      </c>
      <c r="G51" s="9">
        <v>-313780.71500000003</v>
      </c>
      <c r="H51" s="10">
        <v>0.99135563966462603</v>
      </c>
      <c r="I51" s="11">
        <v>-2E-3</v>
      </c>
      <c r="J51" s="11">
        <v>1.4999999999999999E-7</v>
      </c>
      <c r="K51" s="12">
        <v>0</v>
      </c>
      <c r="L51" s="12">
        <v>627.60890000000006</v>
      </c>
    </row>
    <row r="52" spans="1:12" x14ac:dyDescent="0.2">
      <c r="A52" s="18" t="s">
        <v>45</v>
      </c>
      <c r="B52" s="18" t="s">
        <v>60</v>
      </c>
      <c r="C52" s="18" t="s">
        <v>33</v>
      </c>
      <c r="D52" s="18" t="s">
        <v>83</v>
      </c>
      <c r="E52" s="8" t="s">
        <v>54</v>
      </c>
      <c r="F52" s="9">
        <v>-327067.3603</v>
      </c>
      <c r="G52" s="9">
        <v>-323714.43930000003</v>
      </c>
      <c r="H52" s="10">
        <v>0.98974853062039803</v>
      </c>
      <c r="I52" s="11">
        <v>-2E-3</v>
      </c>
      <c r="J52" s="11">
        <v>1.4999999999999999E-7</v>
      </c>
      <c r="K52" s="12">
        <v>0</v>
      </c>
      <c r="L52" s="12">
        <v>647.47789999999998</v>
      </c>
    </row>
    <row r="53" spans="1:12" x14ac:dyDescent="0.2">
      <c r="A53" s="18" t="s">
        <v>45</v>
      </c>
      <c r="B53" s="18" t="s">
        <v>60</v>
      </c>
      <c r="C53" s="18" t="s">
        <v>33</v>
      </c>
      <c r="D53" s="18" t="s">
        <v>83</v>
      </c>
      <c r="E53" s="8" t="s">
        <v>55</v>
      </c>
      <c r="F53" s="9">
        <v>-327067.3603</v>
      </c>
      <c r="G53" s="9">
        <v>-323123.14799999999</v>
      </c>
      <c r="H53" s="10">
        <v>0.98794067274659991</v>
      </c>
      <c r="I53" s="11">
        <v>-2E-3</v>
      </c>
      <c r="J53" s="11">
        <v>1.4999999999999999E-7</v>
      </c>
      <c r="K53" s="12">
        <v>0</v>
      </c>
      <c r="L53" s="12">
        <v>646.29520000000002</v>
      </c>
    </row>
    <row r="54" spans="1:12" x14ac:dyDescent="0.2">
      <c r="A54" s="18" t="s">
        <v>45</v>
      </c>
      <c r="B54" s="18" t="s">
        <v>60</v>
      </c>
      <c r="C54" s="18" t="s">
        <v>33</v>
      </c>
      <c r="D54" s="18" t="s">
        <v>83</v>
      </c>
      <c r="E54" s="8" t="s">
        <v>56</v>
      </c>
      <c r="F54" s="9">
        <v>-316516.8003</v>
      </c>
      <c r="G54" s="9">
        <v>-312118.76610000001</v>
      </c>
      <c r="H54" s="10">
        <v>0.98610489490336306</v>
      </c>
      <c r="I54" s="11">
        <v>-2E-3</v>
      </c>
      <c r="J54" s="11">
        <v>1.4999999999999999E-7</v>
      </c>
      <c r="K54" s="12">
        <v>0</v>
      </c>
      <c r="L54" s="12">
        <v>624.28470000000004</v>
      </c>
    </row>
    <row r="55" spans="1:12" x14ac:dyDescent="0.2">
      <c r="A55" s="18" t="s">
        <v>45</v>
      </c>
      <c r="B55" s="18" t="s">
        <v>60</v>
      </c>
      <c r="C55" s="18" t="s">
        <v>33</v>
      </c>
      <c r="D55" s="18" t="s">
        <v>83</v>
      </c>
      <c r="E55" s="8" t="s">
        <v>57</v>
      </c>
      <c r="F55" s="9">
        <v>-327067.3603</v>
      </c>
      <c r="G55" s="9">
        <v>-321889.2023</v>
      </c>
      <c r="H55" s="10">
        <v>0.98416791570469986</v>
      </c>
      <c r="I55" s="11">
        <v>-2E-3</v>
      </c>
      <c r="J55" s="11">
        <v>1.4999999999999999E-7</v>
      </c>
      <c r="K55" s="12">
        <v>0</v>
      </c>
      <c r="L55" s="12">
        <v>643.82710000000009</v>
      </c>
    </row>
    <row r="56" spans="1:12" x14ac:dyDescent="0.2">
      <c r="A56" s="18" t="s">
        <v>45</v>
      </c>
      <c r="B56" s="18" t="s">
        <v>60</v>
      </c>
      <c r="C56" s="18" t="s">
        <v>33</v>
      </c>
      <c r="D56" s="18" t="s">
        <v>83</v>
      </c>
      <c r="E56" s="8" t="s">
        <v>34</v>
      </c>
      <c r="F56" s="9">
        <v>-316516.8003</v>
      </c>
      <c r="G56" s="9">
        <v>-310803.39010000002</v>
      </c>
      <c r="H56" s="10">
        <v>0.98194910915181399</v>
      </c>
      <c r="I56" s="11">
        <v>-2E-3</v>
      </c>
      <c r="J56" s="11">
        <v>1.4999999999999999E-7</v>
      </c>
      <c r="K56" s="12">
        <v>0</v>
      </c>
      <c r="L56" s="12">
        <v>621.65380000000005</v>
      </c>
    </row>
    <row r="57" spans="1:12" x14ac:dyDescent="0.2">
      <c r="A57" s="18" t="s">
        <v>45</v>
      </c>
      <c r="B57" s="18" t="s">
        <v>60</v>
      </c>
      <c r="C57" s="18" t="s">
        <v>33</v>
      </c>
      <c r="D57" s="18" t="s">
        <v>83</v>
      </c>
      <c r="E57" s="8" t="s">
        <v>35</v>
      </c>
      <c r="F57" s="9">
        <v>-327067.3603</v>
      </c>
      <c r="G57" s="9">
        <v>-320433.58590000001</v>
      </c>
      <c r="H57" s="10">
        <v>0.97971740610473113</v>
      </c>
      <c r="I57" s="11">
        <v>-2E-3</v>
      </c>
      <c r="J57" s="11">
        <v>1.4999999999999999E-7</v>
      </c>
      <c r="K57" s="12">
        <v>0</v>
      </c>
      <c r="L57" s="12">
        <v>640.91560000000004</v>
      </c>
    </row>
    <row r="58" spans="1:12" x14ac:dyDescent="0.2">
      <c r="A58" s="18" t="s">
        <v>45</v>
      </c>
      <c r="B58" s="18" t="s">
        <v>61</v>
      </c>
      <c r="C58" s="18" t="s">
        <v>33</v>
      </c>
      <c r="D58" s="18" t="s">
        <v>83</v>
      </c>
      <c r="E58" s="8" t="s">
        <v>42</v>
      </c>
      <c r="F58" s="9">
        <v>-327067.3603</v>
      </c>
      <c r="G58" s="9">
        <v>-326967.20309999998</v>
      </c>
      <c r="H58" s="10">
        <v>0.99969377192509901</v>
      </c>
      <c r="I58" s="11">
        <v>-2E-3</v>
      </c>
      <c r="J58" s="11">
        <v>1.4999999999999999E-7</v>
      </c>
      <c r="K58" s="12">
        <v>0</v>
      </c>
      <c r="L58" s="12">
        <v>653.98390000000006</v>
      </c>
    </row>
    <row r="59" spans="1:12" x14ac:dyDescent="0.2">
      <c r="A59" s="18" t="s">
        <v>45</v>
      </c>
      <c r="B59" s="18" t="s">
        <v>61</v>
      </c>
      <c r="C59" s="18" t="s">
        <v>33</v>
      </c>
      <c r="D59" s="18" t="s">
        <v>83</v>
      </c>
      <c r="E59" s="8" t="s">
        <v>43</v>
      </c>
      <c r="F59" s="9">
        <v>-295415.68030000001</v>
      </c>
      <c r="G59" s="9">
        <v>-294769.0098</v>
      </c>
      <c r="H59" s="10">
        <v>0.99781098121622402</v>
      </c>
      <c r="I59" s="11">
        <v>-2E-3</v>
      </c>
      <c r="J59" s="11">
        <v>1.4999999999999999E-7</v>
      </c>
      <c r="K59" s="12">
        <v>0</v>
      </c>
      <c r="L59" s="12">
        <v>589.58260000000007</v>
      </c>
    </row>
    <row r="60" spans="1:12" x14ac:dyDescent="0.2">
      <c r="A60" s="18" t="s">
        <v>45</v>
      </c>
      <c r="B60" s="18" t="s">
        <v>61</v>
      </c>
      <c r="C60" s="18" t="s">
        <v>33</v>
      </c>
      <c r="D60" s="18" t="s">
        <v>83</v>
      </c>
      <c r="E60" s="8" t="s">
        <v>44</v>
      </c>
      <c r="F60" s="9">
        <v>-327067.3603</v>
      </c>
      <c r="G60" s="9">
        <v>-325848.41080000001</v>
      </c>
      <c r="H60" s="10">
        <v>0.99627309351004401</v>
      </c>
      <c r="I60" s="11">
        <v>-2E-3</v>
      </c>
      <c r="J60" s="11">
        <v>1.4999999999999999E-7</v>
      </c>
      <c r="K60" s="12">
        <v>0</v>
      </c>
      <c r="L60" s="12">
        <v>651.74610000000007</v>
      </c>
    </row>
    <row r="61" spans="1:12" x14ac:dyDescent="0.2">
      <c r="A61" s="18" t="s">
        <v>45</v>
      </c>
      <c r="B61" s="18" t="s">
        <v>61</v>
      </c>
      <c r="C61" s="18" t="s">
        <v>33</v>
      </c>
      <c r="D61" s="18" t="s">
        <v>83</v>
      </c>
      <c r="E61" s="8" t="s">
        <v>51</v>
      </c>
      <c r="F61" s="9">
        <v>-316516.8003</v>
      </c>
      <c r="G61" s="9">
        <v>-314793.85340000002</v>
      </c>
      <c r="H61" s="10">
        <v>0.99455653872183702</v>
      </c>
      <c r="I61" s="11">
        <v>-2E-3</v>
      </c>
      <c r="J61" s="11">
        <v>1.4999999999999999E-7</v>
      </c>
      <c r="K61" s="12">
        <v>0</v>
      </c>
      <c r="L61" s="12">
        <v>629.6354</v>
      </c>
    </row>
    <row r="62" spans="1:12" x14ac:dyDescent="0.2">
      <c r="A62" s="18" t="s">
        <v>45</v>
      </c>
      <c r="B62" s="18" t="s">
        <v>61</v>
      </c>
      <c r="C62" s="18" t="s">
        <v>33</v>
      </c>
      <c r="D62" s="18" t="s">
        <v>83</v>
      </c>
      <c r="E62" s="8" t="s">
        <v>52</v>
      </c>
      <c r="F62" s="9">
        <v>-327067.3603</v>
      </c>
      <c r="G62" s="9">
        <v>-324762.75790000003</v>
      </c>
      <c r="H62" s="10">
        <v>0.99295373756181193</v>
      </c>
      <c r="I62" s="11">
        <v>-2E-3</v>
      </c>
      <c r="J62" s="11">
        <v>1.4999999999999999E-7</v>
      </c>
      <c r="K62" s="12">
        <v>0</v>
      </c>
      <c r="L62" s="12">
        <v>649.57470000000001</v>
      </c>
    </row>
    <row r="63" spans="1:12" x14ac:dyDescent="0.2">
      <c r="A63" s="18" t="s">
        <v>45</v>
      </c>
      <c r="B63" s="18" t="s">
        <v>61</v>
      </c>
      <c r="C63" s="18" t="s">
        <v>33</v>
      </c>
      <c r="D63" s="18" t="s">
        <v>83</v>
      </c>
      <c r="E63" s="8" t="s">
        <v>53</v>
      </c>
      <c r="F63" s="9">
        <v>-316516.8003</v>
      </c>
      <c r="G63" s="9">
        <v>-313780.71500000003</v>
      </c>
      <c r="H63" s="10">
        <v>0.99135563966462603</v>
      </c>
      <c r="I63" s="11">
        <v>-2E-3</v>
      </c>
      <c r="J63" s="11">
        <v>1.4999999999999999E-7</v>
      </c>
      <c r="K63" s="12">
        <v>0</v>
      </c>
      <c r="L63" s="12">
        <v>627.60890000000006</v>
      </c>
    </row>
    <row r="64" spans="1:12" x14ac:dyDescent="0.2">
      <c r="A64" s="18" t="s">
        <v>45</v>
      </c>
      <c r="B64" s="18" t="s">
        <v>61</v>
      </c>
      <c r="C64" s="18" t="s">
        <v>33</v>
      </c>
      <c r="D64" s="18" t="s">
        <v>83</v>
      </c>
      <c r="E64" s="8" t="s">
        <v>54</v>
      </c>
      <c r="F64" s="9">
        <v>-327067.3603</v>
      </c>
      <c r="G64" s="9">
        <v>-323714.43930000003</v>
      </c>
      <c r="H64" s="10">
        <v>0.98974853062039803</v>
      </c>
      <c r="I64" s="11">
        <v>-2E-3</v>
      </c>
      <c r="J64" s="11">
        <v>1.4999999999999999E-7</v>
      </c>
      <c r="K64" s="12">
        <v>0</v>
      </c>
      <c r="L64" s="12">
        <v>647.47789999999998</v>
      </c>
    </row>
    <row r="65" spans="1:12" x14ac:dyDescent="0.2">
      <c r="A65" s="18" t="s">
        <v>45</v>
      </c>
      <c r="B65" s="18" t="s">
        <v>61</v>
      </c>
      <c r="C65" s="18" t="s">
        <v>33</v>
      </c>
      <c r="D65" s="18" t="s">
        <v>83</v>
      </c>
      <c r="E65" s="8" t="s">
        <v>55</v>
      </c>
      <c r="F65" s="9">
        <v>-327067.3603</v>
      </c>
      <c r="G65" s="9">
        <v>-323123.14799999999</v>
      </c>
      <c r="H65" s="10">
        <v>0.98794067274659991</v>
      </c>
      <c r="I65" s="11">
        <v>-2E-3</v>
      </c>
      <c r="J65" s="11">
        <v>1.4999999999999999E-7</v>
      </c>
      <c r="K65" s="12">
        <v>0</v>
      </c>
      <c r="L65" s="12">
        <v>646.29520000000002</v>
      </c>
    </row>
    <row r="66" spans="1:12" x14ac:dyDescent="0.2">
      <c r="A66" s="18" t="s">
        <v>45</v>
      </c>
      <c r="B66" s="18" t="s">
        <v>61</v>
      </c>
      <c r="C66" s="18" t="s">
        <v>33</v>
      </c>
      <c r="D66" s="18" t="s">
        <v>83</v>
      </c>
      <c r="E66" s="8" t="s">
        <v>56</v>
      </c>
      <c r="F66" s="9">
        <v>-316516.8003</v>
      </c>
      <c r="G66" s="9">
        <v>-312118.76610000001</v>
      </c>
      <c r="H66" s="10">
        <v>0.98610489490336306</v>
      </c>
      <c r="I66" s="11">
        <v>-2E-3</v>
      </c>
      <c r="J66" s="11">
        <v>1.4999999999999999E-7</v>
      </c>
      <c r="K66" s="12">
        <v>0</v>
      </c>
      <c r="L66" s="12">
        <v>624.28470000000004</v>
      </c>
    </row>
    <row r="67" spans="1:12" x14ac:dyDescent="0.2">
      <c r="A67" s="18" t="s">
        <v>45</v>
      </c>
      <c r="B67" s="18" t="s">
        <v>61</v>
      </c>
      <c r="C67" s="18" t="s">
        <v>33</v>
      </c>
      <c r="D67" s="18" t="s">
        <v>83</v>
      </c>
      <c r="E67" s="8" t="s">
        <v>57</v>
      </c>
      <c r="F67" s="9">
        <v>-327067.3603</v>
      </c>
      <c r="G67" s="9">
        <v>-321889.2023</v>
      </c>
      <c r="H67" s="10">
        <v>0.98416791570469986</v>
      </c>
      <c r="I67" s="11">
        <v>-2E-3</v>
      </c>
      <c r="J67" s="11">
        <v>1.4999999999999999E-7</v>
      </c>
      <c r="K67" s="12">
        <v>0</v>
      </c>
      <c r="L67" s="12">
        <v>643.82710000000009</v>
      </c>
    </row>
    <row r="68" spans="1:12" x14ac:dyDescent="0.2">
      <c r="A68" s="18" t="s">
        <v>45</v>
      </c>
      <c r="B68" s="18" t="s">
        <v>61</v>
      </c>
      <c r="C68" s="18" t="s">
        <v>33</v>
      </c>
      <c r="D68" s="18" t="s">
        <v>83</v>
      </c>
      <c r="E68" s="8" t="s">
        <v>34</v>
      </c>
      <c r="F68" s="9">
        <v>-316516.8003</v>
      </c>
      <c r="G68" s="9">
        <v>-310803.39010000002</v>
      </c>
      <c r="H68" s="10">
        <v>0.98194910915181399</v>
      </c>
      <c r="I68" s="11">
        <v>-2E-3</v>
      </c>
      <c r="J68" s="11">
        <v>1.4999999999999999E-7</v>
      </c>
      <c r="K68" s="12">
        <v>0</v>
      </c>
      <c r="L68" s="12">
        <v>621.65380000000005</v>
      </c>
    </row>
    <row r="69" spans="1:12" x14ac:dyDescent="0.2">
      <c r="A69" s="18" t="s">
        <v>45</v>
      </c>
      <c r="B69" s="18" t="s">
        <v>61</v>
      </c>
      <c r="C69" s="18" t="s">
        <v>33</v>
      </c>
      <c r="D69" s="18" t="s">
        <v>83</v>
      </c>
      <c r="E69" s="8" t="s">
        <v>35</v>
      </c>
      <c r="F69" s="9">
        <v>-327067.3603</v>
      </c>
      <c r="G69" s="9">
        <v>-320433.58590000001</v>
      </c>
      <c r="H69" s="10">
        <v>0.97971740610473113</v>
      </c>
      <c r="I69" s="11">
        <v>-2E-3</v>
      </c>
      <c r="J69" s="11">
        <v>1.4999999999999999E-7</v>
      </c>
      <c r="K69" s="12">
        <v>0</v>
      </c>
      <c r="L69" s="12">
        <v>640.91560000000004</v>
      </c>
    </row>
    <row r="70" spans="1:12" x14ac:dyDescent="0.2">
      <c r="A70" s="18" t="s">
        <v>45</v>
      </c>
      <c r="B70" s="18" t="s">
        <v>62</v>
      </c>
      <c r="C70" s="18" t="s">
        <v>33</v>
      </c>
      <c r="D70" s="18" t="s">
        <v>83</v>
      </c>
      <c r="E70" s="8" t="s">
        <v>42</v>
      </c>
      <c r="F70" s="9">
        <v>-654134.7206</v>
      </c>
      <c r="G70" s="9">
        <v>-653934.40619999997</v>
      </c>
      <c r="H70" s="10">
        <v>0.99969377192509901</v>
      </c>
      <c r="I70" s="11">
        <v>-2E-3</v>
      </c>
      <c r="J70" s="11">
        <v>1.4999999999999999E-7</v>
      </c>
      <c r="K70" s="12">
        <v>0</v>
      </c>
      <c r="L70" s="12">
        <v>1307.9678000000001</v>
      </c>
    </row>
    <row r="71" spans="1:12" x14ac:dyDescent="0.2">
      <c r="A71" s="18" t="s">
        <v>45</v>
      </c>
      <c r="B71" s="18" t="s">
        <v>62</v>
      </c>
      <c r="C71" s="18" t="s">
        <v>33</v>
      </c>
      <c r="D71" s="18" t="s">
        <v>83</v>
      </c>
      <c r="E71" s="8" t="s">
        <v>43</v>
      </c>
      <c r="F71" s="9">
        <v>-590831.36060000001</v>
      </c>
      <c r="G71" s="9">
        <v>-589538.0196</v>
      </c>
      <c r="H71" s="10">
        <v>0.99781098121622402</v>
      </c>
      <c r="I71" s="11">
        <v>-2E-3</v>
      </c>
      <c r="J71" s="11">
        <v>1.4999999999999999E-7</v>
      </c>
      <c r="K71" s="12">
        <v>0</v>
      </c>
      <c r="L71" s="12">
        <v>1179.1653000000001</v>
      </c>
    </row>
    <row r="72" spans="1:12" x14ac:dyDescent="0.2">
      <c r="A72" s="18" t="s">
        <v>45</v>
      </c>
      <c r="B72" s="18" t="s">
        <v>62</v>
      </c>
      <c r="C72" s="18" t="s">
        <v>33</v>
      </c>
      <c r="D72" s="18" t="s">
        <v>83</v>
      </c>
      <c r="E72" s="8" t="s">
        <v>44</v>
      </c>
      <c r="F72" s="9">
        <v>-654134.7206</v>
      </c>
      <c r="G72" s="9">
        <v>-651696.82169999997</v>
      </c>
      <c r="H72" s="10">
        <v>0.99627309351004401</v>
      </c>
      <c r="I72" s="11">
        <v>-2E-3</v>
      </c>
      <c r="J72" s="11">
        <v>1.4999999999999999E-7</v>
      </c>
      <c r="K72" s="12">
        <v>0</v>
      </c>
      <c r="L72" s="12">
        <v>1303.4923000000001</v>
      </c>
    </row>
    <row r="73" spans="1:12" x14ac:dyDescent="0.2">
      <c r="A73" s="18" t="s">
        <v>45</v>
      </c>
      <c r="B73" s="18" t="s">
        <v>63</v>
      </c>
      <c r="C73" s="18" t="s">
        <v>33</v>
      </c>
      <c r="D73" s="18" t="s">
        <v>82</v>
      </c>
      <c r="E73" s="8" t="s">
        <v>51</v>
      </c>
      <c r="F73" s="9">
        <v>105000</v>
      </c>
      <c r="G73" s="9">
        <v>104428.4366</v>
      </c>
      <c r="H73" s="10">
        <v>0.99455653872183702</v>
      </c>
      <c r="I73" s="11">
        <v>-2E-3</v>
      </c>
      <c r="J73" s="11">
        <v>9.9999999999999995E-8</v>
      </c>
      <c r="K73" s="12">
        <v>0</v>
      </c>
      <c r="L73" s="12">
        <v>-208.8673</v>
      </c>
    </row>
    <row r="74" spans="1:12" x14ac:dyDescent="0.2">
      <c r="A74" s="18" t="s">
        <v>45</v>
      </c>
      <c r="B74" s="18" t="s">
        <v>63</v>
      </c>
      <c r="C74" s="18" t="s">
        <v>33</v>
      </c>
      <c r="D74" s="18" t="s">
        <v>82</v>
      </c>
      <c r="E74" s="8" t="s">
        <v>52</v>
      </c>
      <c r="F74" s="9">
        <v>108500</v>
      </c>
      <c r="G74" s="9">
        <v>107735.48050000001</v>
      </c>
      <c r="H74" s="10">
        <v>0.99295373756181193</v>
      </c>
      <c r="I74" s="11">
        <v>-2E-3</v>
      </c>
      <c r="J74" s="11">
        <v>9.9999999999999995E-8</v>
      </c>
      <c r="K74" s="12">
        <v>0</v>
      </c>
      <c r="L74" s="12">
        <v>-215.48170000000002</v>
      </c>
    </row>
    <row r="75" spans="1:12" x14ac:dyDescent="0.2">
      <c r="A75" s="18" t="s">
        <v>45</v>
      </c>
      <c r="B75" s="18" t="s">
        <v>63</v>
      </c>
      <c r="C75" s="18" t="s">
        <v>33</v>
      </c>
      <c r="D75" s="18" t="s">
        <v>82</v>
      </c>
      <c r="E75" s="8" t="s">
        <v>53</v>
      </c>
      <c r="F75" s="9">
        <v>105000</v>
      </c>
      <c r="G75" s="9">
        <v>104092.3422</v>
      </c>
      <c r="H75" s="10">
        <v>0.99135563966462603</v>
      </c>
      <c r="I75" s="11">
        <v>-2E-3</v>
      </c>
      <c r="J75" s="11">
        <v>9.9999999999999995E-8</v>
      </c>
      <c r="K75" s="12">
        <v>0</v>
      </c>
      <c r="L75" s="12">
        <v>-208.1951</v>
      </c>
    </row>
    <row r="76" spans="1:12" x14ac:dyDescent="0.2">
      <c r="A76" s="18" t="s">
        <v>45</v>
      </c>
      <c r="B76" s="18" t="s">
        <v>63</v>
      </c>
      <c r="C76" s="18" t="s">
        <v>33</v>
      </c>
      <c r="D76" s="18" t="s">
        <v>82</v>
      </c>
      <c r="E76" s="8" t="s">
        <v>54</v>
      </c>
      <c r="F76" s="9">
        <v>108500</v>
      </c>
      <c r="G76" s="9">
        <v>107387.7156</v>
      </c>
      <c r="H76" s="10">
        <v>0.98974853062039803</v>
      </c>
      <c r="I76" s="11">
        <v>-2E-3</v>
      </c>
      <c r="J76" s="11">
        <v>9.9999999999999995E-8</v>
      </c>
      <c r="K76" s="12">
        <v>0</v>
      </c>
      <c r="L76" s="12">
        <v>-214.78620000000001</v>
      </c>
    </row>
    <row r="77" spans="1:12" x14ac:dyDescent="0.2">
      <c r="A77" s="18" t="s">
        <v>45</v>
      </c>
      <c r="B77" s="18" t="s">
        <v>63</v>
      </c>
      <c r="C77" s="18" t="s">
        <v>33</v>
      </c>
      <c r="D77" s="18" t="s">
        <v>82</v>
      </c>
      <c r="E77" s="8" t="s">
        <v>55</v>
      </c>
      <c r="F77" s="9">
        <v>108500</v>
      </c>
      <c r="G77" s="9">
        <v>107191.56299999999</v>
      </c>
      <c r="H77" s="10">
        <v>0.98794067274659991</v>
      </c>
      <c r="I77" s="11">
        <v>-2E-3</v>
      </c>
      <c r="J77" s="11">
        <v>9.9999999999999995E-8</v>
      </c>
      <c r="K77" s="12">
        <v>0</v>
      </c>
      <c r="L77" s="12">
        <v>-214.3938</v>
      </c>
    </row>
    <row r="78" spans="1:12" x14ac:dyDescent="0.2">
      <c r="A78" s="18" t="s">
        <v>45</v>
      </c>
      <c r="B78" s="18" t="s">
        <v>63</v>
      </c>
      <c r="C78" s="18" t="s">
        <v>33</v>
      </c>
      <c r="D78" s="18" t="s">
        <v>82</v>
      </c>
      <c r="E78" s="8" t="s">
        <v>56</v>
      </c>
      <c r="F78" s="9">
        <v>105000</v>
      </c>
      <c r="G78" s="9">
        <v>103541.014</v>
      </c>
      <c r="H78" s="10">
        <v>0.98610489490336306</v>
      </c>
      <c r="I78" s="11">
        <v>-2E-3</v>
      </c>
      <c r="J78" s="11">
        <v>9.9999999999999995E-8</v>
      </c>
      <c r="K78" s="12">
        <v>0</v>
      </c>
      <c r="L78" s="12">
        <v>-207.0924</v>
      </c>
    </row>
    <row r="79" spans="1:12" x14ac:dyDescent="0.2">
      <c r="A79" s="18" t="s">
        <v>45</v>
      </c>
      <c r="B79" s="18" t="s">
        <v>63</v>
      </c>
      <c r="C79" s="18" t="s">
        <v>33</v>
      </c>
      <c r="D79" s="18" t="s">
        <v>82</v>
      </c>
      <c r="E79" s="8" t="s">
        <v>57</v>
      </c>
      <c r="F79" s="9">
        <v>108500</v>
      </c>
      <c r="G79" s="9">
        <v>106782.21890000001</v>
      </c>
      <c r="H79" s="10">
        <v>0.98416791570469986</v>
      </c>
      <c r="I79" s="11">
        <v>-2E-3</v>
      </c>
      <c r="J79" s="11">
        <v>9.9999999999999995E-8</v>
      </c>
      <c r="K79" s="12">
        <v>0</v>
      </c>
      <c r="L79" s="12">
        <v>-213.57510000000002</v>
      </c>
    </row>
    <row r="80" spans="1:12" x14ac:dyDescent="0.2">
      <c r="A80" s="18" t="s">
        <v>45</v>
      </c>
      <c r="B80" s="18" t="s">
        <v>64</v>
      </c>
      <c r="C80" s="18" t="s">
        <v>33</v>
      </c>
      <c r="D80" s="18" t="s">
        <v>83</v>
      </c>
      <c r="E80" s="8" t="s">
        <v>42</v>
      </c>
      <c r="F80" s="9">
        <v>163533.6802</v>
      </c>
      <c r="G80" s="9">
        <v>163483.60159999999</v>
      </c>
      <c r="H80" s="10">
        <v>0.99969377192509901</v>
      </c>
      <c r="I80" s="11">
        <v>-2E-3</v>
      </c>
      <c r="J80" s="11">
        <v>1.4999999999999999E-7</v>
      </c>
      <c r="K80" s="12">
        <v>0</v>
      </c>
      <c r="L80" s="12">
        <v>-326.99190000000004</v>
      </c>
    </row>
    <row r="81" spans="1:12" x14ac:dyDescent="0.2">
      <c r="A81" s="18" t="s">
        <v>45</v>
      </c>
      <c r="B81" s="18" t="s">
        <v>64</v>
      </c>
      <c r="C81" s="18" t="s">
        <v>33</v>
      </c>
      <c r="D81" s="18" t="s">
        <v>83</v>
      </c>
      <c r="E81" s="8" t="s">
        <v>43</v>
      </c>
      <c r="F81" s="9">
        <v>147707.8401</v>
      </c>
      <c r="G81" s="9">
        <v>147384.5049</v>
      </c>
      <c r="H81" s="10">
        <v>0.99781098121622402</v>
      </c>
      <c r="I81" s="11">
        <v>-2E-3</v>
      </c>
      <c r="J81" s="11">
        <v>1.4999999999999999E-7</v>
      </c>
      <c r="K81" s="12">
        <v>0</v>
      </c>
      <c r="L81" s="12">
        <v>-294.79130000000004</v>
      </c>
    </row>
    <row r="82" spans="1:12" x14ac:dyDescent="0.2">
      <c r="A82" s="18" t="s">
        <v>45</v>
      </c>
      <c r="B82" s="18" t="s">
        <v>64</v>
      </c>
      <c r="C82" s="18" t="s">
        <v>33</v>
      </c>
      <c r="D82" s="18" t="s">
        <v>83</v>
      </c>
      <c r="E82" s="8" t="s">
        <v>44</v>
      </c>
      <c r="F82" s="9">
        <v>163533.6802</v>
      </c>
      <c r="G82" s="9">
        <v>162924.20540000001</v>
      </c>
      <c r="H82" s="10">
        <v>0.99627309351004401</v>
      </c>
      <c r="I82" s="11">
        <v>-2E-3</v>
      </c>
      <c r="J82" s="11">
        <v>1.4999999999999999E-7</v>
      </c>
      <c r="K82" s="12">
        <v>0</v>
      </c>
      <c r="L82" s="12">
        <v>-325.87310000000002</v>
      </c>
    </row>
    <row r="83" spans="1:12" x14ac:dyDescent="0.2">
      <c r="A83" s="18" t="s">
        <v>45</v>
      </c>
      <c r="B83" s="18" t="s">
        <v>64</v>
      </c>
      <c r="C83" s="18" t="s">
        <v>33</v>
      </c>
      <c r="D83" s="18" t="s">
        <v>83</v>
      </c>
      <c r="E83" s="8" t="s">
        <v>51</v>
      </c>
      <c r="F83" s="9">
        <v>158258.4002</v>
      </c>
      <c r="G83" s="9">
        <v>157396.92670000001</v>
      </c>
      <c r="H83" s="10">
        <v>0.99455653872183702</v>
      </c>
      <c r="I83" s="11">
        <v>-2E-3</v>
      </c>
      <c r="J83" s="11">
        <v>1.4999999999999999E-7</v>
      </c>
      <c r="K83" s="12">
        <v>0</v>
      </c>
      <c r="L83" s="12">
        <v>-314.8177</v>
      </c>
    </row>
    <row r="84" spans="1:12" x14ac:dyDescent="0.2">
      <c r="A84" s="18" t="s">
        <v>45</v>
      </c>
      <c r="B84" s="18" t="s">
        <v>64</v>
      </c>
      <c r="C84" s="18" t="s">
        <v>33</v>
      </c>
      <c r="D84" s="18" t="s">
        <v>83</v>
      </c>
      <c r="E84" s="8" t="s">
        <v>52</v>
      </c>
      <c r="F84" s="9">
        <v>163533.6802</v>
      </c>
      <c r="G84" s="9">
        <v>162381.37890000001</v>
      </c>
      <c r="H84" s="10">
        <v>0.99295373756181193</v>
      </c>
      <c r="I84" s="11">
        <v>-2E-3</v>
      </c>
      <c r="J84" s="11">
        <v>1.4999999999999999E-7</v>
      </c>
      <c r="K84" s="12">
        <v>0</v>
      </c>
      <c r="L84" s="12">
        <v>-324.78730000000002</v>
      </c>
    </row>
    <row r="85" spans="1:12" x14ac:dyDescent="0.2">
      <c r="A85" s="18" t="s">
        <v>45</v>
      </c>
      <c r="B85" s="18" t="s">
        <v>64</v>
      </c>
      <c r="C85" s="18" t="s">
        <v>33</v>
      </c>
      <c r="D85" s="18" t="s">
        <v>83</v>
      </c>
      <c r="E85" s="8" t="s">
        <v>53</v>
      </c>
      <c r="F85" s="9">
        <v>158258.4002</v>
      </c>
      <c r="G85" s="9">
        <v>156890.35750000001</v>
      </c>
      <c r="H85" s="10">
        <v>0.99135563966462603</v>
      </c>
      <c r="I85" s="11">
        <v>-2E-3</v>
      </c>
      <c r="J85" s="11">
        <v>1.4999999999999999E-7</v>
      </c>
      <c r="K85" s="12">
        <v>0</v>
      </c>
      <c r="L85" s="12">
        <v>-313.80450000000002</v>
      </c>
    </row>
    <row r="86" spans="1:12" x14ac:dyDescent="0.2">
      <c r="A86" s="18" t="s">
        <v>45</v>
      </c>
      <c r="B86" s="18" t="s">
        <v>64</v>
      </c>
      <c r="C86" s="18" t="s">
        <v>33</v>
      </c>
      <c r="D86" s="18" t="s">
        <v>83</v>
      </c>
      <c r="E86" s="8" t="s">
        <v>54</v>
      </c>
      <c r="F86" s="9">
        <v>163533.6802</v>
      </c>
      <c r="G86" s="9">
        <v>161857.21960000001</v>
      </c>
      <c r="H86" s="10">
        <v>0.98974853062039803</v>
      </c>
      <c r="I86" s="11">
        <v>-2E-3</v>
      </c>
      <c r="J86" s="11">
        <v>1.4999999999999999E-7</v>
      </c>
      <c r="K86" s="12">
        <v>0</v>
      </c>
      <c r="L86" s="12">
        <v>-323.7389</v>
      </c>
    </row>
    <row r="87" spans="1:12" x14ac:dyDescent="0.2">
      <c r="A87" s="18" t="s">
        <v>45</v>
      </c>
      <c r="B87" s="18" t="s">
        <v>64</v>
      </c>
      <c r="C87" s="18" t="s">
        <v>33</v>
      </c>
      <c r="D87" s="18" t="s">
        <v>83</v>
      </c>
      <c r="E87" s="8" t="s">
        <v>55</v>
      </c>
      <c r="F87" s="9">
        <v>163533.6802</v>
      </c>
      <c r="G87" s="9">
        <v>161561.57399999999</v>
      </c>
      <c r="H87" s="10">
        <v>0.98794067274659991</v>
      </c>
      <c r="I87" s="11">
        <v>-2E-3</v>
      </c>
      <c r="J87" s="11">
        <v>1.4999999999999999E-7</v>
      </c>
      <c r="K87" s="12">
        <v>0</v>
      </c>
      <c r="L87" s="12">
        <v>-323.14760000000001</v>
      </c>
    </row>
    <row r="88" spans="1:12" x14ac:dyDescent="0.2">
      <c r="A88" s="18" t="s">
        <v>45</v>
      </c>
      <c r="B88" s="18" t="s">
        <v>64</v>
      </c>
      <c r="C88" s="18" t="s">
        <v>33</v>
      </c>
      <c r="D88" s="18" t="s">
        <v>83</v>
      </c>
      <c r="E88" s="8" t="s">
        <v>56</v>
      </c>
      <c r="F88" s="9">
        <v>158258.4002</v>
      </c>
      <c r="G88" s="9">
        <v>156059.383</v>
      </c>
      <c r="H88" s="10">
        <v>0.98610489490336306</v>
      </c>
      <c r="I88" s="11">
        <v>-2E-3</v>
      </c>
      <c r="J88" s="11">
        <v>1.4999999999999999E-7</v>
      </c>
      <c r="K88" s="12">
        <v>0</v>
      </c>
      <c r="L88" s="12">
        <v>-312.14240000000001</v>
      </c>
    </row>
    <row r="89" spans="1:12" x14ac:dyDescent="0.2">
      <c r="A89" s="18" t="s">
        <v>45</v>
      </c>
      <c r="B89" s="18" t="s">
        <v>64</v>
      </c>
      <c r="C89" s="18" t="s">
        <v>33</v>
      </c>
      <c r="D89" s="18" t="s">
        <v>83</v>
      </c>
      <c r="E89" s="8" t="s">
        <v>57</v>
      </c>
      <c r="F89" s="9">
        <v>163533.6802</v>
      </c>
      <c r="G89" s="9">
        <v>160944.6011</v>
      </c>
      <c r="H89" s="10">
        <v>0.98416791570469986</v>
      </c>
      <c r="I89" s="11">
        <v>-2E-3</v>
      </c>
      <c r="J89" s="11">
        <v>1.4999999999999999E-7</v>
      </c>
      <c r="K89" s="12">
        <v>0</v>
      </c>
      <c r="L89" s="12">
        <v>-321.9135</v>
      </c>
    </row>
    <row r="90" spans="1:12" x14ac:dyDescent="0.2">
      <c r="A90" s="18" t="s">
        <v>45</v>
      </c>
      <c r="B90" s="18" t="s">
        <v>64</v>
      </c>
      <c r="C90" s="18" t="s">
        <v>33</v>
      </c>
      <c r="D90" s="18" t="s">
        <v>83</v>
      </c>
      <c r="E90" s="8" t="s">
        <v>34</v>
      </c>
      <c r="F90" s="9">
        <v>158258.4002</v>
      </c>
      <c r="G90" s="9">
        <v>155401.69500000001</v>
      </c>
      <c r="H90" s="10">
        <v>0.98194910915181399</v>
      </c>
      <c r="I90" s="11">
        <v>-2E-3</v>
      </c>
      <c r="J90" s="11">
        <v>1.4999999999999999E-7</v>
      </c>
      <c r="K90" s="12">
        <v>0</v>
      </c>
      <c r="L90" s="12">
        <v>-310.82690000000002</v>
      </c>
    </row>
    <row r="91" spans="1:12" x14ac:dyDescent="0.2">
      <c r="A91" s="18" t="s">
        <v>45</v>
      </c>
      <c r="B91" s="18" t="s">
        <v>64</v>
      </c>
      <c r="C91" s="18" t="s">
        <v>33</v>
      </c>
      <c r="D91" s="18" t="s">
        <v>83</v>
      </c>
      <c r="E91" s="8" t="s">
        <v>35</v>
      </c>
      <c r="F91" s="9">
        <v>163533.6802</v>
      </c>
      <c r="G91" s="9">
        <v>160216.7929</v>
      </c>
      <c r="H91" s="10">
        <v>0.97971740610473113</v>
      </c>
      <c r="I91" s="11">
        <v>-2E-3</v>
      </c>
      <c r="J91" s="11">
        <v>1.4999999999999999E-7</v>
      </c>
      <c r="K91" s="12">
        <v>0</v>
      </c>
      <c r="L91" s="12">
        <v>-320.45780000000002</v>
      </c>
    </row>
    <row r="92" spans="1:12" x14ac:dyDescent="0.2">
      <c r="A92" s="18" t="s">
        <v>45</v>
      </c>
      <c r="B92" s="18" t="s">
        <v>65</v>
      </c>
      <c r="C92" s="18" t="s">
        <v>33</v>
      </c>
      <c r="D92" s="18" t="s">
        <v>82</v>
      </c>
      <c r="E92" s="8" t="s">
        <v>51</v>
      </c>
      <c r="F92" s="9">
        <v>-105000</v>
      </c>
      <c r="G92" s="9">
        <v>-104428.4366</v>
      </c>
      <c r="H92" s="10">
        <v>0.99455653872183702</v>
      </c>
      <c r="I92" s="11">
        <v>-2E-3</v>
      </c>
      <c r="J92" s="11">
        <v>9.9999999999999995E-8</v>
      </c>
      <c r="K92" s="12">
        <v>0</v>
      </c>
      <c r="L92" s="12">
        <v>208.8673</v>
      </c>
    </row>
    <row r="93" spans="1:12" x14ac:dyDescent="0.2">
      <c r="A93" s="18" t="s">
        <v>45</v>
      </c>
      <c r="B93" s="18" t="s">
        <v>65</v>
      </c>
      <c r="C93" s="18" t="s">
        <v>33</v>
      </c>
      <c r="D93" s="18" t="s">
        <v>82</v>
      </c>
      <c r="E93" s="8" t="s">
        <v>52</v>
      </c>
      <c r="F93" s="9">
        <v>-108500</v>
      </c>
      <c r="G93" s="9">
        <v>-107735.48050000001</v>
      </c>
      <c r="H93" s="10">
        <v>0.99295373756181193</v>
      </c>
      <c r="I93" s="11">
        <v>-2E-3</v>
      </c>
      <c r="J93" s="11">
        <v>9.9999999999999995E-8</v>
      </c>
      <c r="K93" s="12">
        <v>0</v>
      </c>
      <c r="L93" s="12">
        <v>215.48170000000002</v>
      </c>
    </row>
    <row r="94" spans="1:12" x14ac:dyDescent="0.2">
      <c r="A94" s="18" t="s">
        <v>45</v>
      </c>
      <c r="B94" s="18" t="s">
        <v>65</v>
      </c>
      <c r="C94" s="18" t="s">
        <v>33</v>
      </c>
      <c r="D94" s="18" t="s">
        <v>82</v>
      </c>
      <c r="E94" s="8" t="s">
        <v>53</v>
      </c>
      <c r="F94" s="9">
        <v>-105000</v>
      </c>
      <c r="G94" s="9">
        <v>-104092.3422</v>
      </c>
      <c r="H94" s="10">
        <v>0.99135563966462603</v>
      </c>
      <c r="I94" s="11">
        <v>-2E-3</v>
      </c>
      <c r="J94" s="11">
        <v>9.9999999999999995E-8</v>
      </c>
      <c r="K94" s="12">
        <v>0</v>
      </c>
      <c r="L94" s="12">
        <v>208.1951</v>
      </c>
    </row>
    <row r="95" spans="1:12" x14ac:dyDescent="0.2">
      <c r="A95" s="18" t="s">
        <v>45</v>
      </c>
      <c r="B95" s="18" t="s">
        <v>65</v>
      </c>
      <c r="C95" s="18" t="s">
        <v>33</v>
      </c>
      <c r="D95" s="18" t="s">
        <v>82</v>
      </c>
      <c r="E95" s="8" t="s">
        <v>54</v>
      </c>
      <c r="F95" s="9">
        <v>-108500</v>
      </c>
      <c r="G95" s="9">
        <v>-107387.7156</v>
      </c>
      <c r="H95" s="10">
        <v>0.98974853062039803</v>
      </c>
      <c r="I95" s="11">
        <v>-2E-3</v>
      </c>
      <c r="J95" s="11">
        <v>9.9999999999999995E-8</v>
      </c>
      <c r="K95" s="12">
        <v>0</v>
      </c>
      <c r="L95" s="12">
        <v>214.78620000000001</v>
      </c>
    </row>
    <row r="96" spans="1:12" x14ac:dyDescent="0.2">
      <c r="A96" s="18" t="s">
        <v>45</v>
      </c>
      <c r="B96" s="18" t="s">
        <v>65</v>
      </c>
      <c r="C96" s="18" t="s">
        <v>33</v>
      </c>
      <c r="D96" s="18" t="s">
        <v>82</v>
      </c>
      <c r="E96" s="8" t="s">
        <v>55</v>
      </c>
      <c r="F96" s="9">
        <v>-108500</v>
      </c>
      <c r="G96" s="9">
        <v>-107191.56299999999</v>
      </c>
      <c r="H96" s="10">
        <v>0.98794067274659991</v>
      </c>
      <c r="I96" s="11">
        <v>-2E-3</v>
      </c>
      <c r="J96" s="11">
        <v>9.9999999999999995E-8</v>
      </c>
      <c r="K96" s="12">
        <v>0</v>
      </c>
      <c r="L96" s="12">
        <v>214.3938</v>
      </c>
    </row>
    <row r="97" spans="1:12" x14ac:dyDescent="0.2">
      <c r="A97" s="18" t="s">
        <v>45</v>
      </c>
      <c r="B97" s="18" t="s">
        <v>65</v>
      </c>
      <c r="C97" s="18" t="s">
        <v>33</v>
      </c>
      <c r="D97" s="18" t="s">
        <v>82</v>
      </c>
      <c r="E97" s="8" t="s">
        <v>56</v>
      </c>
      <c r="F97" s="9">
        <v>-105000</v>
      </c>
      <c r="G97" s="9">
        <v>-103541.014</v>
      </c>
      <c r="H97" s="10">
        <v>0.98610489490336306</v>
      </c>
      <c r="I97" s="11">
        <v>-2E-3</v>
      </c>
      <c r="J97" s="11">
        <v>9.9999999999999995E-8</v>
      </c>
      <c r="K97" s="12">
        <v>0</v>
      </c>
      <c r="L97" s="12">
        <v>207.0924</v>
      </c>
    </row>
    <row r="98" spans="1:12" x14ac:dyDescent="0.2">
      <c r="A98" s="18" t="s">
        <v>45</v>
      </c>
      <c r="B98" s="18" t="s">
        <v>65</v>
      </c>
      <c r="C98" s="18" t="s">
        <v>33</v>
      </c>
      <c r="D98" s="18" t="s">
        <v>82</v>
      </c>
      <c r="E98" s="8" t="s">
        <v>57</v>
      </c>
      <c r="F98" s="9">
        <v>-108500</v>
      </c>
      <c r="G98" s="9">
        <v>-106782.21890000001</v>
      </c>
      <c r="H98" s="10">
        <v>0.98416791570469986</v>
      </c>
      <c r="I98" s="11">
        <v>-2E-3</v>
      </c>
      <c r="J98" s="11">
        <v>9.9999999999999995E-8</v>
      </c>
      <c r="K98" s="12">
        <v>0</v>
      </c>
      <c r="L98" s="12">
        <v>213.57510000000002</v>
      </c>
    </row>
    <row r="99" spans="1:12" x14ac:dyDescent="0.2">
      <c r="A99" s="18" t="s">
        <v>45</v>
      </c>
      <c r="B99" s="18" t="s">
        <v>66</v>
      </c>
      <c r="C99" s="18" t="s">
        <v>33</v>
      </c>
      <c r="D99" s="18" t="s">
        <v>82</v>
      </c>
      <c r="E99" s="8" t="s">
        <v>51</v>
      </c>
      <c r="F99" s="9">
        <v>105000</v>
      </c>
      <c r="G99" s="9">
        <v>104428.4366</v>
      </c>
      <c r="H99" s="10">
        <v>0.99455653872183702</v>
      </c>
      <c r="I99" s="11">
        <v>-2E-3</v>
      </c>
      <c r="J99" s="11">
        <v>9.9999999999999995E-8</v>
      </c>
      <c r="K99" s="12">
        <v>0</v>
      </c>
      <c r="L99" s="12">
        <v>-208.8673</v>
      </c>
    </row>
    <row r="100" spans="1:12" x14ac:dyDescent="0.2">
      <c r="A100" s="18" t="s">
        <v>45</v>
      </c>
      <c r="B100" s="18" t="s">
        <v>66</v>
      </c>
      <c r="C100" s="18" t="s">
        <v>33</v>
      </c>
      <c r="D100" s="18" t="s">
        <v>82</v>
      </c>
      <c r="E100" s="8" t="s">
        <v>52</v>
      </c>
      <c r="F100" s="9">
        <v>108500</v>
      </c>
      <c r="G100" s="9">
        <v>107735.48050000001</v>
      </c>
      <c r="H100" s="10">
        <v>0.99295373756181193</v>
      </c>
      <c r="I100" s="11">
        <v>-2E-3</v>
      </c>
      <c r="J100" s="11">
        <v>9.9999999999999995E-8</v>
      </c>
      <c r="K100" s="12">
        <v>0</v>
      </c>
      <c r="L100" s="12">
        <v>-215.48170000000002</v>
      </c>
    </row>
    <row r="101" spans="1:12" x14ac:dyDescent="0.2">
      <c r="A101" s="18" t="s">
        <v>45</v>
      </c>
      <c r="B101" s="18" t="s">
        <v>66</v>
      </c>
      <c r="C101" s="18" t="s">
        <v>33</v>
      </c>
      <c r="D101" s="18" t="s">
        <v>82</v>
      </c>
      <c r="E101" s="8" t="s">
        <v>53</v>
      </c>
      <c r="F101" s="9">
        <v>105000</v>
      </c>
      <c r="G101" s="9">
        <v>104092.3422</v>
      </c>
      <c r="H101" s="10">
        <v>0.99135563966462603</v>
      </c>
      <c r="I101" s="11">
        <v>-2E-3</v>
      </c>
      <c r="J101" s="11">
        <v>9.9999999999999995E-8</v>
      </c>
      <c r="K101" s="12">
        <v>0</v>
      </c>
      <c r="L101" s="12">
        <v>-208.1951</v>
      </c>
    </row>
    <row r="102" spans="1:12" x14ac:dyDescent="0.2">
      <c r="A102" s="18" t="s">
        <v>45</v>
      </c>
      <c r="B102" s="18" t="s">
        <v>66</v>
      </c>
      <c r="C102" s="18" t="s">
        <v>33</v>
      </c>
      <c r="D102" s="18" t="s">
        <v>82</v>
      </c>
      <c r="E102" s="8" t="s">
        <v>54</v>
      </c>
      <c r="F102" s="9">
        <v>108500</v>
      </c>
      <c r="G102" s="9">
        <v>107387.7156</v>
      </c>
      <c r="H102" s="10">
        <v>0.98974853062039803</v>
      </c>
      <c r="I102" s="11">
        <v>-2E-3</v>
      </c>
      <c r="J102" s="11">
        <v>9.9999999999999995E-8</v>
      </c>
      <c r="K102" s="12">
        <v>0</v>
      </c>
      <c r="L102" s="12">
        <v>-214.78620000000001</v>
      </c>
    </row>
    <row r="103" spans="1:12" x14ac:dyDescent="0.2">
      <c r="A103" s="18" t="s">
        <v>45</v>
      </c>
      <c r="B103" s="18" t="s">
        <v>66</v>
      </c>
      <c r="C103" s="18" t="s">
        <v>33</v>
      </c>
      <c r="D103" s="18" t="s">
        <v>82</v>
      </c>
      <c r="E103" s="8" t="s">
        <v>55</v>
      </c>
      <c r="F103" s="9">
        <v>108500</v>
      </c>
      <c r="G103" s="9">
        <v>107191.56299999999</v>
      </c>
      <c r="H103" s="10">
        <v>0.98794067274659991</v>
      </c>
      <c r="I103" s="11">
        <v>-2E-3</v>
      </c>
      <c r="J103" s="11">
        <v>9.9999999999999995E-8</v>
      </c>
      <c r="K103" s="12">
        <v>0</v>
      </c>
      <c r="L103" s="12">
        <v>-214.3938</v>
      </c>
    </row>
    <row r="104" spans="1:12" x14ac:dyDescent="0.2">
      <c r="A104" s="18" t="s">
        <v>45</v>
      </c>
      <c r="B104" s="18" t="s">
        <v>66</v>
      </c>
      <c r="C104" s="18" t="s">
        <v>33</v>
      </c>
      <c r="D104" s="18" t="s">
        <v>82</v>
      </c>
      <c r="E104" s="8" t="s">
        <v>56</v>
      </c>
      <c r="F104" s="9">
        <v>105000</v>
      </c>
      <c r="G104" s="9">
        <v>103541.014</v>
      </c>
      <c r="H104" s="10">
        <v>0.98610489490336306</v>
      </c>
      <c r="I104" s="11">
        <v>-2E-3</v>
      </c>
      <c r="J104" s="11">
        <v>9.9999999999999995E-8</v>
      </c>
      <c r="K104" s="12">
        <v>0</v>
      </c>
      <c r="L104" s="12">
        <v>-207.0924</v>
      </c>
    </row>
    <row r="105" spans="1:12" x14ac:dyDescent="0.2">
      <c r="A105" s="18" t="s">
        <v>45</v>
      </c>
      <c r="B105" s="18" t="s">
        <v>66</v>
      </c>
      <c r="C105" s="18" t="s">
        <v>33</v>
      </c>
      <c r="D105" s="18" t="s">
        <v>82</v>
      </c>
      <c r="E105" s="8" t="s">
        <v>57</v>
      </c>
      <c r="F105" s="9">
        <v>108500</v>
      </c>
      <c r="G105" s="9">
        <v>106782.21890000001</v>
      </c>
      <c r="H105" s="10">
        <v>0.98416791570469986</v>
      </c>
      <c r="I105" s="11">
        <v>-2E-3</v>
      </c>
      <c r="J105" s="11">
        <v>9.9999999999999995E-8</v>
      </c>
      <c r="K105" s="12">
        <v>0</v>
      </c>
      <c r="L105" s="12">
        <v>-213.57510000000002</v>
      </c>
    </row>
    <row r="106" spans="1:12" x14ac:dyDescent="0.2">
      <c r="A106" s="18" t="s">
        <v>45</v>
      </c>
      <c r="B106" s="18" t="s">
        <v>67</v>
      </c>
      <c r="C106" s="18" t="s">
        <v>33</v>
      </c>
      <c r="D106" s="18" t="s">
        <v>82</v>
      </c>
      <c r="E106" s="8" t="s">
        <v>42</v>
      </c>
      <c r="F106" s="9">
        <v>-77500</v>
      </c>
      <c r="G106" s="9">
        <v>-77476.267300000007</v>
      </c>
      <c r="H106" s="10">
        <v>0.99969377192509901</v>
      </c>
      <c r="I106" s="11">
        <v>-2E-3</v>
      </c>
      <c r="J106" s="11">
        <v>9.9999999999999995E-8</v>
      </c>
      <c r="K106" s="12">
        <v>0</v>
      </c>
      <c r="L106" s="12">
        <v>154.96030000000002</v>
      </c>
    </row>
    <row r="107" spans="1:12" x14ac:dyDescent="0.2">
      <c r="A107" s="18" t="s">
        <v>45</v>
      </c>
      <c r="B107" s="18" t="s">
        <v>67</v>
      </c>
      <c r="C107" s="18" t="s">
        <v>33</v>
      </c>
      <c r="D107" s="18" t="s">
        <v>82</v>
      </c>
      <c r="E107" s="8" t="s">
        <v>43</v>
      </c>
      <c r="F107" s="9">
        <v>-70000</v>
      </c>
      <c r="G107" s="9">
        <v>-69846.768700000001</v>
      </c>
      <c r="H107" s="10">
        <v>0.99781098121622402</v>
      </c>
      <c r="I107" s="11">
        <v>-2E-3</v>
      </c>
      <c r="J107" s="11">
        <v>9.9999999999999995E-8</v>
      </c>
      <c r="K107" s="12">
        <v>0</v>
      </c>
      <c r="L107" s="12">
        <v>139.70050000000001</v>
      </c>
    </row>
    <row r="108" spans="1:12" x14ac:dyDescent="0.2">
      <c r="A108" s="18" t="s">
        <v>45</v>
      </c>
      <c r="B108" s="18" t="s">
        <v>67</v>
      </c>
      <c r="C108" s="18" t="s">
        <v>33</v>
      </c>
      <c r="D108" s="18" t="s">
        <v>82</v>
      </c>
      <c r="E108" s="8" t="s">
        <v>44</v>
      </c>
      <c r="F108" s="9">
        <v>-77500</v>
      </c>
      <c r="G108" s="9">
        <v>-77211.164699999994</v>
      </c>
      <c r="H108" s="10">
        <v>0.99627309351004401</v>
      </c>
      <c r="I108" s="11">
        <v>-2E-3</v>
      </c>
      <c r="J108" s="11">
        <v>9.9999999999999995E-8</v>
      </c>
      <c r="K108" s="12">
        <v>0</v>
      </c>
      <c r="L108" s="12">
        <v>154.43010000000001</v>
      </c>
    </row>
    <row r="109" spans="1:12" x14ac:dyDescent="0.2">
      <c r="A109" s="18" t="s">
        <v>45</v>
      </c>
      <c r="B109" s="18" t="s">
        <v>68</v>
      </c>
      <c r="C109" s="18" t="s">
        <v>33</v>
      </c>
      <c r="D109" s="18" t="s">
        <v>83</v>
      </c>
      <c r="E109" s="8" t="s">
        <v>34</v>
      </c>
      <c r="F109" s="9">
        <v>158258.4002</v>
      </c>
      <c r="G109" s="9">
        <v>155401.69500000001</v>
      </c>
      <c r="H109" s="10">
        <v>0.98194910915181399</v>
      </c>
      <c r="I109" s="11">
        <v>-2E-3</v>
      </c>
      <c r="J109" s="11">
        <v>1.4999999999999999E-7</v>
      </c>
      <c r="K109" s="12">
        <v>0</v>
      </c>
      <c r="L109" s="12">
        <v>-310.82690000000002</v>
      </c>
    </row>
    <row r="110" spans="1:12" x14ac:dyDescent="0.2">
      <c r="A110" s="18" t="s">
        <v>45</v>
      </c>
      <c r="B110" s="18" t="s">
        <v>68</v>
      </c>
      <c r="C110" s="18" t="s">
        <v>33</v>
      </c>
      <c r="D110" s="18" t="s">
        <v>83</v>
      </c>
      <c r="E110" s="8" t="s">
        <v>35</v>
      </c>
      <c r="F110" s="9">
        <v>163533.6802</v>
      </c>
      <c r="G110" s="9">
        <v>160216.7929</v>
      </c>
      <c r="H110" s="10">
        <v>0.97971740610473113</v>
      </c>
      <c r="I110" s="11">
        <v>-2E-3</v>
      </c>
      <c r="J110" s="11">
        <v>1.4999999999999999E-7</v>
      </c>
      <c r="K110" s="12">
        <v>0</v>
      </c>
      <c r="L110" s="12">
        <v>-320.45780000000002</v>
      </c>
    </row>
    <row r="111" spans="1:12" x14ac:dyDescent="0.2">
      <c r="A111" s="18" t="s">
        <v>45</v>
      </c>
      <c r="B111" s="18" t="s">
        <v>68</v>
      </c>
      <c r="C111" s="18" t="s">
        <v>33</v>
      </c>
      <c r="D111" s="18" t="s">
        <v>83</v>
      </c>
      <c r="E111" s="8" t="s">
        <v>36</v>
      </c>
      <c r="F111" s="9">
        <v>163533.6802</v>
      </c>
      <c r="G111" s="9">
        <v>159804.91380000001</v>
      </c>
      <c r="H111" s="10">
        <v>0.97719878641081803</v>
      </c>
      <c r="I111" s="11">
        <v>8.0000000000000002E-3</v>
      </c>
      <c r="J111" s="11">
        <v>1.4999999999999999E-7</v>
      </c>
      <c r="K111" s="12">
        <v>0</v>
      </c>
      <c r="L111" s="12">
        <v>1278.4152000000001</v>
      </c>
    </row>
    <row r="112" spans="1:12" x14ac:dyDescent="0.2">
      <c r="A112" s="18" t="s">
        <v>45</v>
      </c>
      <c r="B112" s="18" t="s">
        <v>68</v>
      </c>
      <c r="C112" s="18" t="s">
        <v>33</v>
      </c>
      <c r="D112" s="18" t="s">
        <v>83</v>
      </c>
      <c r="E112" s="8" t="s">
        <v>37</v>
      </c>
      <c r="F112" s="9">
        <v>147707.8401</v>
      </c>
      <c r="G112" s="9">
        <v>143933.1686</v>
      </c>
      <c r="H112" s="10">
        <v>0.9744450158069311</v>
      </c>
      <c r="I112" s="11">
        <v>8.0000000000000002E-3</v>
      </c>
      <c r="J112" s="11">
        <v>1.4999999999999999E-7</v>
      </c>
      <c r="K112" s="12">
        <v>0</v>
      </c>
      <c r="L112" s="12">
        <v>1151.4436000000001</v>
      </c>
    </row>
    <row r="113" spans="1:12" x14ac:dyDescent="0.2">
      <c r="A113" s="18" t="s">
        <v>45</v>
      </c>
      <c r="B113" s="18" t="s">
        <v>68</v>
      </c>
      <c r="C113" s="18" t="s">
        <v>33</v>
      </c>
      <c r="D113" s="18" t="s">
        <v>83</v>
      </c>
      <c r="E113" s="8" t="s">
        <v>38</v>
      </c>
      <c r="F113" s="9">
        <v>163533.6802</v>
      </c>
      <c r="G113" s="9">
        <v>158930.18119999999</v>
      </c>
      <c r="H113" s="10">
        <v>0.97184984156070897</v>
      </c>
      <c r="I113" s="11">
        <v>8.0000000000000002E-3</v>
      </c>
      <c r="J113" s="11">
        <v>1.4999999999999999E-7</v>
      </c>
      <c r="K113" s="12">
        <v>0</v>
      </c>
      <c r="L113" s="12">
        <v>1271.4175</v>
      </c>
    </row>
    <row r="114" spans="1:12" x14ac:dyDescent="0.2">
      <c r="A114" s="18" t="s">
        <v>45</v>
      </c>
      <c r="B114" s="18" t="s">
        <v>69</v>
      </c>
      <c r="C114" s="18" t="s">
        <v>33</v>
      </c>
      <c r="D114" s="18" t="s">
        <v>83</v>
      </c>
      <c r="E114" s="8" t="s">
        <v>42</v>
      </c>
      <c r="F114" s="9">
        <v>-327067.3603</v>
      </c>
      <c r="G114" s="9">
        <v>-326967.20309999998</v>
      </c>
      <c r="H114" s="10">
        <v>0.99969377192509901</v>
      </c>
      <c r="I114" s="11">
        <v>-2E-3</v>
      </c>
      <c r="J114" s="11">
        <v>1.4999999999999999E-7</v>
      </c>
      <c r="K114" s="12">
        <v>0</v>
      </c>
      <c r="L114" s="12">
        <v>653.98390000000006</v>
      </c>
    </row>
    <row r="115" spans="1:12" x14ac:dyDescent="0.2">
      <c r="A115" s="18" t="s">
        <v>45</v>
      </c>
      <c r="B115" s="18" t="s">
        <v>69</v>
      </c>
      <c r="C115" s="18" t="s">
        <v>33</v>
      </c>
      <c r="D115" s="18" t="s">
        <v>83</v>
      </c>
      <c r="E115" s="8" t="s">
        <v>43</v>
      </c>
      <c r="F115" s="9">
        <v>-295415.68030000001</v>
      </c>
      <c r="G115" s="9">
        <v>-294769.0098</v>
      </c>
      <c r="H115" s="10">
        <v>0.99781098121622402</v>
      </c>
      <c r="I115" s="11">
        <v>-2E-3</v>
      </c>
      <c r="J115" s="11">
        <v>1.4999999999999999E-7</v>
      </c>
      <c r="K115" s="12">
        <v>0</v>
      </c>
      <c r="L115" s="12">
        <v>589.58260000000007</v>
      </c>
    </row>
    <row r="116" spans="1:12" x14ac:dyDescent="0.2">
      <c r="A116" s="18" t="s">
        <v>45</v>
      </c>
      <c r="B116" s="18" t="s">
        <v>69</v>
      </c>
      <c r="C116" s="18" t="s">
        <v>33</v>
      </c>
      <c r="D116" s="18" t="s">
        <v>83</v>
      </c>
      <c r="E116" s="8" t="s">
        <v>44</v>
      </c>
      <c r="F116" s="9">
        <v>-327067.3603</v>
      </c>
      <c r="G116" s="9">
        <v>-325848.41080000001</v>
      </c>
      <c r="H116" s="10">
        <v>0.99627309351004401</v>
      </c>
      <c r="I116" s="11">
        <v>-2E-3</v>
      </c>
      <c r="J116" s="11">
        <v>1.4999999999999999E-7</v>
      </c>
      <c r="K116" s="12">
        <v>0</v>
      </c>
      <c r="L116" s="12">
        <v>651.74610000000007</v>
      </c>
    </row>
    <row r="117" spans="1:12" x14ac:dyDescent="0.2">
      <c r="A117" s="18" t="s">
        <v>45</v>
      </c>
      <c r="B117" s="18" t="s">
        <v>69</v>
      </c>
      <c r="C117" s="18" t="s">
        <v>33</v>
      </c>
      <c r="D117" s="18" t="s">
        <v>83</v>
      </c>
      <c r="E117" s="8" t="s">
        <v>51</v>
      </c>
      <c r="F117" s="9">
        <v>-316516.8003</v>
      </c>
      <c r="G117" s="9">
        <v>-314793.85340000002</v>
      </c>
      <c r="H117" s="10">
        <v>0.99455653872183702</v>
      </c>
      <c r="I117" s="11">
        <v>-2E-3</v>
      </c>
      <c r="J117" s="11">
        <v>1.4999999999999999E-7</v>
      </c>
      <c r="K117" s="12">
        <v>0</v>
      </c>
      <c r="L117" s="12">
        <v>629.6354</v>
      </c>
    </row>
    <row r="118" spans="1:12" x14ac:dyDescent="0.2">
      <c r="A118" s="18" t="s">
        <v>45</v>
      </c>
      <c r="B118" s="18" t="s">
        <v>69</v>
      </c>
      <c r="C118" s="18" t="s">
        <v>33</v>
      </c>
      <c r="D118" s="18" t="s">
        <v>83</v>
      </c>
      <c r="E118" s="8" t="s">
        <v>52</v>
      </c>
      <c r="F118" s="9">
        <v>-327067.3603</v>
      </c>
      <c r="G118" s="9">
        <v>-324762.75790000003</v>
      </c>
      <c r="H118" s="10">
        <v>0.99295373756181193</v>
      </c>
      <c r="I118" s="11">
        <v>-2E-3</v>
      </c>
      <c r="J118" s="11">
        <v>1.4999999999999999E-7</v>
      </c>
      <c r="K118" s="12">
        <v>0</v>
      </c>
      <c r="L118" s="12">
        <v>649.57470000000001</v>
      </c>
    </row>
    <row r="119" spans="1:12" x14ac:dyDescent="0.2">
      <c r="A119" s="18" t="s">
        <v>45</v>
      </c>
      <c r="B119" s="18" t="s">
        <v>69</v>
      </c>
      <c r="C119" s="18" t="s">
        <v>33</v>
      </c>
      <c r="D119" s="18" t="s">
        <v>83</v>
      </c>
      <c r="E119" s="8" t="s">
        <v>53</v>
      </c>
      <c r="F119" s="9">
        <v>-316516.8003</v>
      </c>
      <c r="G119" s="9">
        <v>-313780.71500000003</v>
      </c>
      <c r="H119" s="10">
        <v>0.99135563966462603</v>
      </c>
      <c r="I119" s="11">
        <v>-2E-3</v>
      </c>
      <c r="J119" s="11">
        <v>1.4999999999999999E-7</v>
      </c>
      <c r="K119" s="12">
        <v>0</v>
      </c>
      <c r="L119" s="12">
        <v>627.60890000000006</v>
      </c>
    </row>
    <row r="120" spans="1:12" x14ac:dyDescent="0.2">
      <c r="A120" s="18" t="s">
        <v>45</v>
      </c>
      <c r="B120" s="18" t="s">
        <v>69</v>
      </c>
      <c r="C120" s="18" t="s">
        <v>33</v>
      </c>
      <c r="D120" s="18" t="s">
        <v>83</v>
      </c>
      <c r="E120" s="8" t="s">
        <v>54</v>
      </c>
      <c r="F120" s="9">
        <v>-327067.3603</v>
      </c>
      <c r="G120" s="9">
        <v>-323714.43930000003</v>
      </c>
      <c r="H120" s="10">
        <v>0.98974853062039803</v>
      </c>
      <c r="I120" s="11">
        <v>-2E-3</v>
      </c>
      <c r="J120" s="11">
        <v>1.4999999999999999E-7</v>
      </c>
      <c r="K120" s="12">
        <v>0</v>
      </c>
      <c r="L120" s="12">
        <v>647.47789999999998</v>
      </c>
    </row>
    <row r="121" spans="1:12" x14ac:dyDescent="0.2">
      <c r="A121" s="18" t="s">
        <v>45</v>
      </c>
      <c r="B121" s="18" t="s">
        <v>69</v>
      </c>
      <c r="C121" s="18" t="s">
        <v>33</v>
      </c>
      <c r="D121" s="18" t="s">
        <v>83</v>
      </c>
      <c r="E121" s="8" t="s">
        <v>55</v>
      </c>
      <c r="F121" s="9">
        <v>-327067.3603</v>
      </c>
      <c r="G121" s="9">
        <v>-323123.14799999999</v>
      </c>
      <c r="H121" s="10">
        <v>0.98794067274659991</v>
      </c>
      <c r="I121" s="11">
        <v>-2E-3</v>
      </c>
      <c r="J121" s="11">
        <v>1.4999999999999999E-7</v>
      </c>
      <c r="K121" s="12">
        <v>0</v>
      </c>
      <c r="L121" s="12">
        <v>646.29520000000002</v>
      </c>
    </row>
    <row r="122" spans="1:12" x14ac:dyDescent="0.2">
      <c r="A122" s="18" t="s">
        <v>45</v>
      </c>
      <c r="B122" s="18" t="s">
        <v>69</v>
      </c>
      <c r="C122" s="18" t="s">
        <v>33</v>
      </c>
      <c r="D122" s="18" t="s">
        <v>83</v>
      </c>
      <c r="E122" s="8" t="s">
        <v>56</v>
      </c>
      <c r="F122" s="9">
        <v>-316516.8003</v>
      </c>
      <c r="G122" s="9">
        <v>-312118.76610000001</v>
      </c>
      <c r="H122" s="10">
        <v>0.98610489490336306</v>
      </c>
      <c r="I122" s="11">
        <v>-2E-3</v>
      </c>
      <c r="J122" s="11">
        <v>1.4999999999999999E-7</v>
      </c>
      <c r="K122" s="12">
        <v>0</v>
      </c>
      <c r="L122" s="12">
        <v>624.28470000000004</v>
      </c>
    </row>
    <row r="123" spans="1:12" x14ac:dyDescent="0.2">
      <c r="A123" s="18" t="s">
        <v>45</v>
      </c>
      <c r="B123" s="18" t="s">
        <v>69</v>
      </c>
      <c r="C123" s="18" t="s">
        <v>33</v>
      </c>
      <c r="D123" s="18" t="s">
        <v>83</v>
      </c>
      <c r="E123" s="8" t="s">
        <v>57</v>
      </c>
      <c r="F123" s="9">
        <v>-327067.3603</v>
      </c>
      <c r="G123" s="9">
        <v>-321889.2023</v>
      </c>
      <c r="H123" s="10">
        <v>0.98416791570469986</v>
      </c>
      <c r="I123" s="11">
        <v>-2E-3</v>
      </c>
      <c r="J123" s="11">
        <v>1.4999999999999999E-7</v>
      </c>
      <c r="K123" s="12">
        <v>0</v>
      </c>
      <c r="L123" s="12">
        <v>643.82710000000009</v>
      </c>
    </row>
    <row r="124" spans="1:12" x14ac:dyDescent="0.2">
      <c r="A124" s="18" t="s">
        <v>45</v>
      </c>
      <c r="B124" s="18" t="s">
        <v>69</v>
      </c>
      <c r="C124" s="18" t="s">
        <v>33</v>
      </c>
      <c r="D124" s="18" t="s">
        <v>83</v>
      </c>
      <c r="E124" s="8" t="s">
        <v>34</v>
      </c>
      <c r="F124" s="9">
        <v>-316516.8003</v>
      </c>
      <c r="G124" s="9">
        <v>-310803.39010000002</v>
      </c>
      <c r="H124" s="10">
        <v>0.98194910915181399</v>
      </c>
      <c r="I124" s="11">
        <v>-2E-3</v>
      </c>
      <c r="J124" s="11">
        <v>1.4999999999999999E-7</v>
      </c>
      <c r="K124" s="12">
        <v>0</v>
      </c>
      <c r="L124" s="12">
        <v>621.65380000000005</v>
      </c>
    </row>
    <row r="125" spans="1:12" x14ac:dyDescent="0.2">
      <c r="A125" s="18" t="s">
        <v>45</v>
      </c>
      <c r="B125" s="18" t="s">
        <v>69</v>
      </c>
      <c r="C125" s="18" t="s">
        <v>33</v>
      </c>
      <c r="D125" s="18" t="s">
        <v>83</v>
      </c>
      <c r="E125" s="8" t="s">
        <v>35</v>
      </c>
      <c r="F125" s="9">
        <v>-327067.3603</v>
      </c>
      <c r="G125" s="9">
        <v>-320433.58590000001</v>
      </c>
      <c r="H125" s="10">
        <v>0.97971740610473113</v>
      </c>
      <c r="I125" s="11">
        <v>-2E-3</v>
      </c>
      <c r="J125" s="11">
        <v>1.4999999999999999E-7</v>
      </c>
      <c r="K125" s="12">
        <v>0</v>
      </c>
      <c r="L125" s="12">
        <v>640.91560000000004</v>
      </c>
    </row>
    <row r="126" spans="1:12" x14ac:dyDescent="0.2">
      <c r="A126" s="18" t="s">
        <v>45</v>
      </c>
      <c r="B126" s="18" t="s">
        <v>84</v>
      </c>
      <c r="C126" s="18" t="s">
        <v>33</v>
      </c>
      <c r="D126" s="18" t="s">
        <v>82</v>
      </c>
      <c r="E126" s="8" t="s">
        <v>42</v>
      </c>
      <c r="F126" s="9">
        <v>620000</v>
      </c>
      <c r="G126" s="9">
        <v>619810.13859999995</v>
      </c>
      <c r="H126" s="10">
        <v>0.99969377192509901</v>
      </c>
      <c r="I126" s="11">
        <v>-2E-3</v>
      </c>
      <c r="J126" s="11">
        <v>9.9999999999999995E-8</v>
      </c>
      <c r="K126" s="12">
        <v>0</v>
      </c>
      <c r="L126" s="12">
        <v>-1239.6823000000002</v>
      </c>
    </row>
    <row r="127" spans="1:12" x14ac:dyDescent="0.2">
      <c r="A127" s="18" t="s">
        <v>45</v>
      </c>
      <c r="B127" s="18" t="s">
        <v>84</v>
      </c>
      <c r="C127" s="18" t="s">
        <v>33</v>
      </c>
      <c r="D127" s="18" t="s">
        <v>82</v>
      </c>
      <c r="E127" s="8" t="s">
        <v>43</v>
      </c>
      <c r="F127" s="9">
        <v>560000</v>
      </c>
      <c r="G127" s="9">
        <v>558774.14950000006</v>
      </c>
      <c r="H127" s="10">
        <v>0.99781098121622402</v>
      </c>
      <c r="I127" s="11">
        <v>-2E-3</v>
      </c>
      <c r="J127" s="11">
        <v>9.9999999999999995E-8</v>
      </c>
      <c r="K127" s="12">
        <v>0</v>
      </c>
      <c r="L127" s="12">
        <v>-1117.6042</v>
      </c>
    </row>
    <row r="128" spans="1:12" x14ac:dyDescent="0.2">
      <c r="A128" s="18" t="s">
        <v>45</v>
      </c>
      <c r="B128" s="18" t="s">
        <v>84</v>
      </c>
      <c r="C128" s="18" t="s">
        <v>33</v>
      </c>
      <c r="D128" s="18" t="s">
        <v>82</v>
      </c>
      <c r="E128" s="8" t="s">
        <v>44</v>
      </c>
      <c r="F128" s="9">
        <v>620000</v>
      </c>
      <c r="G128" s="9">
        <v>617689.31799999997</v>
      </c>
      <c r="H128" s="10">
        <v>0.99627309351004401</v>
      </c>
      <c r="I128" s="11">
        <v>-2E-3</v>
      </c>
      <c r="J128" s="11">
        <v>9.9999999999999995E-8</v>
      </c>
      <c r="K128" s="12">
        <v>0</v>
      </c>
      <c r="L128" s="12">
        <v>-1235.4404</v>
      </c>
    </row>
    <row r="129" spans="1:12" x14ac:dyDescent="0.2">
      <c r="A129" s="18" t="s">
        <v>45</v>
      </c>
      <c r="B129" s="18" t="s">
        <v>85</v>
      </c>
      <c r="C129" s="18" t="s">
        <v>33</v>
      </c>
      <c r="D129" s="18" t="s">
        <v>82</v>
      </c>
      <c r="E129" s="8" t="s">
        <v>42</v>
      </c>
      <c r="F129" s="9">
        <v>620000</v>
      </c>
      <c r="G129" s="9">
        <v>619810.13859999995</v>
      </c>
      <c r="H129" s="10">
        <v>0.99969377192509901</v>
      </c>
      <c r="I129" s="11">
        <v>-2E-3</v>
      </c>
      <c r="J129" s="11">
        <v>-5.0000000000000001E-4</v>
      </c>
      <c r="K129" s="12">
        <v>0</v>
      </c>
      <c r="L129" s="12">
        <v>-929.7152000000001</v>
      </c>
    </row>
    <row r="130" spans="1:12" x14ac:dyDescent="0.2">
      <c r="A130" s="18" t="s">
        <v>45</v>
      </c>
      <c r="B130" s="18" t="s">
        <v>85</v>
      </c>
      <c r="C130" s="18" t="s">
        <v>33</v>
      </c>
      <c r="D130" s="18" t="s">
        <v>82</v>
      </c>
      <c r="E130" s="8" t="s">
        <v>43</v>
      </c>
      <c r="F130" s="9">
        <v>560000</v>
      </c>
      <c r="G130" s="9">
        <v>558774.14950000006</v>
      </c>
      <c r="H130" s="10">
        <v>0.99781098121622402</v>
      </c>
      <c r="I130" s="11">
        <v>-2E-3</v>
      </c>
      <c r="J130" s="11">
        <v>-5.0000000000000001E-4</v>
      </c>
      <c r="K130" s="12">
        <v>0</v>
      </c>
      <c r="L130" s="12">
        <v>-838.16120000000001</v>
      </c>
    </row>
    <row r="131" spans="1:12" x14ac:dyDescent="0.2">
      <c r="A131" s="18" t="s">
        <v>45</v>
      </c>
      <c r="B131" s="18" t="s">
        <v>85</v>
      </c>
      <c r="C131" s="18" t="s">
        <v>33</v>
      </c>
      <c r="D131" s="18" t="s">
        <v>82</v>
      </c>
      <c r="E131" s="8" t="s">
        <v>44</v>
      </c>
      <c r="F131" s="9">
        <v>620000</v>
      </c>
      <c r="G131" s="9">
        <v>617689.31799999997</v>
      </c>
      <c r="H131" s="10">
        <v>0.99627309351004401</v>
      </c>
      <c r="I131" s="11">
        <v>-2E-3</v>
      </c>
      <c r="J131" s="11">
        <v>-5.0000000000000001E-4</v>
      </c>
      <c r="K131" s="12">
        <v>0</v>
      </c>
      <c r="L131" s="12">
        <v>-926.53399999999999</v>
      </c>
    </row>
    <row r="132" spans="1:12" x14ac:dyDescent="0.2">
      <c r="A132" s="18" t="s">
        <v>45</v>
      </c>
      <c r="B132" s="18" t="s">
        <v>86</v>
      </c>
      <c r="C132" s="18" t="s">
        <v>33</v>
      </c>
      <c r="D132" s="18" t="s">
        <v>87</v>
      </c>
      <c r="E132" s="8" t="s">
        <v>42</v>
      </c>
      <c r="F132" s="9">
        <v>163533.6802</v>
      </c>
      <c r="G132" s="9">
        <v>163483.60159999999</v>
      </c>
      <c r="H132" s="10">
        <v>0.99969377192509901</v>
      </c>
      <c r="I132" s="11">
        <v>6.0525670000000004E-2</v>
      </c>
      <c r="J132" s="11">
        <v>5.6742810000000005E-2</v>
      </c>
      <c r="K132" s="12">
        <v>0</v>
      </c>
      <c r="L132" s="12">
        <v>618.43460000000005</v>
      </c>
    </row>
    <row r="133" spans="1:12" x14ac:dyDescent="0.2">
      <c r="A133" s="18" t="s">
        <v>45</v>
      </c>
      <c r="B133" s="18" t="s">
        <v>86</v>
      </c>
      <c r="C133" s="18" t="s">
        <v>33</v>
      </c>
      <c r="D133" s="18" t="s">
        <v>87</v>
      </c>
      <c r="E133" s="8" t="s">
        <v>43</v>
      </c>
      <c r="F133" s="9">
        <v>147707.8401</v>
      </c>
      <c r="G133" s="9">
        <v>147384.5049</v>
      </c>
      <c r="H133" s="10">
        <v>0.99781098121622402</v>
      </c>
      <c r="I133" s="11">
        <v>4.5404600000000003E-2</v>
      </c>
      <c r="J133" s="11">
        <v>5.6755750000000001E-2</v>
      </c>
      <c r="K133" s="12">
        <v>0</v>
      </c>
      <c r="L133" s="12">
        <v>-1672.9837</v>
      </c>
    </row>
    <row r="134" spans="1:12" x14ac:dyDescent="0.2">
      <c r="A134" s="18" t="s">
        <v>45</v>
      </c>
      <c r="B134" s="18" t="s">
        <v>86</v>
      </c>
      <c r="C134" s="18" t="s">
        <v>33</v>
      </c>
      <c r="D134" s="18" t="s">
        <v>87</v>
      </c>
      <c r="E134" s="8" t="s">
        <v>44</v>
      </c>
      <c r="F134" s="9">
        <v>163533.6802</v>
      </c>
      <c r="G134" s="9">
        <v>162924.20540000001</v>
      </c>
      <c r="H134" s="10">
        <v>0.99627309351004401</v>
      </c>
      <c r="I134" s="11">
        <v>2.2703810000000001E-2</v>
      </c>
      <c r="J134" s="11">
        <v>5.6759520000000001E-2</v>
      </c>
      <c r="K134" s="12">
        <v>0</v>
      </c>
      <c r="L134" s="12">
        <v>-5548.5002000000004</v>
      </c>
    </row>
    <row r="135" spans="1:12" x14ac:dyDescent="0.2">
      <c r="A135" s="18" t="s">
        <v>45</v>
      </c>
      <c r="B135" s="18" t="s">
        <v>70</v>
      </c>
      <c r="C135" s="18" t="s">
        <v>33</v>
      </c>
      <c r="D135" s="18" t="s">
        <v>82</v>
      </c>
      <c r="E135" s="8" t="s">
        <v>42</v>
      </c>
      <c r="F135" s="9">
        <v>155000</v>
      </c>
      <c r="G135" s="9">
        <v>154952.53460000001</v>
      </c>
      <c r="H135" s="10">
        <v>0.99969377192509901</v>
      </c>
      <c r="I135" s="11">
        <v>-2E-3</v>
      </c>
      <c r="J135" s="11">
        <v>9.9999999999999995E-8</v>
      </c>
      <c r="K135" s="12">
        <v>0</v>
      </c>
      <c r="L135" s="12">
        <v>-309.92060000000004</v>
      </c>
    </row>
    <row r="136" spans="1:12" x14ac:dyDescent="0.2">
      <c r="A136" s="18" t="s">
        <v>45</v>
      </c>
      <c r="B136" s="18" t="s">
        <v>70</v>
      </c>
      <c r="C136" s="18" t="s">
        <v>33</v>
      </c>
      <c r="D136" s="18" t="s">
        <v>82</v>
      </c>
      <c r="E136" s="8" t="s">
        <v>43</v>
      </c>
      <c r="F136" s="9">
        <v>140000</v>
      </c>
      <c r="G136" s="9">
        <v>139693.5374</v>
      </c>
      <c r="H136" s="10">
        <v>0.99781098121622402</v>
      </c>
      <c r="I136" s="11">
        <v>-2E-3</v>
      </c>
      <c r="J136" s="11">
        <v>9.9999999999999995E-8</v>
      </c>
      <c r="K136" s="12">
        <v>0</v>
      </c>
      <c r="L136" s="12">
        <v>-279.40100000000001</v>
      </c>
    </row>
    <row r="137" spans="1:12" x14ac:dyDescent="0.2">
      <c r="A137" s="18" t="s">
        <v>45</v>
      </c>
      <c r="B137" s="18" t="s">
        <v>70</v>
      </c>
      <c r="C137" s="18" t="s">
        <v>33</v>
      </c>
      <c r="D137" s="18" t="s">
        <v>82</v>
      </c>
      <c r="E137" s="8" t="s">
        <v>44</v>
      </c>
      <c r="F137" s="9">
        <v>155000</v>
      </c>
      <c r="G137" s="9">
        <v>154422.32949999999</v>
      </c>
      <c r="H137" s="10">
        <v>0.99627309351004401</v>
      </c>
      <c r="I137" s="11">
        <v>-2E-3</v>
      </c>
      <c r="J137" s="11">
        <v>9.9999999999999995E-8</v>
      </c>
      <c r="K137" s="12">
        <v>0</v>
      </c>
      <c r="L137" s="12">
        <v>-308.86009999999999</v>
      </c>
    </row>
    <row r="138" spans="1:12" x14ac:dyDescent="0.2">
      <c r="A138" s="18" t="s">
        <v>45</v>
      </c>
      <c r="B138" s="18" t="s">
        <v>70</v>
      </c>
      <c r="C138" s="18" t="s">
        <v>33</v>
      </c>
      <c r="D138" s="18" t="s">
        <v>82</v>
      </c>
      <c r="E138" s="8" t="s">
        <v>51</v>
      </c>
      <c r="F138" s="9">
        <v>150000</v>
      </c>
      <c r="G138" s="9">
        <v>149183.48079999999</v>
      </c>
      <c r="H138" s="10">
        <v>0.99455653872183702</v>
      </c>
      <c r="I138" s="11">
        <v>-2E-3</v>
      </c>
      <c r="J138" s="11">
        <v>9.9999999999999995E-8</v>
      </c>
      <c r="K138" s="12">
        <v>0</v>
      </c>
      <c r="L138" s="12">
        <v>-298.38190000000003</v>
      </c>
    </row>
    <row r="139" spans="1:12" x14ac:dyDescent="0.2">
      <c r="A139" s="18" t="s">
        <v>45</v>
      </c>
      <c r="B139" s="18" t="s">
        <v>70</v>
      </c>
      <c r="C139" s="18" t="s">
        <v>33</v>
      </c>
      <c r="D139" s="18" t="s">
        <v>82</v>
      </c>
      <c r="E139" s="8" t="s">
        <v>52</v>
      </c>
      <c r="F139" s="9">
        <v>155000</v>
      </c>
      <c r="G139" s="9">
        <v>153907.82930000001</v>
      </c>
      <c r="H139" s="10">
        <v>0.99295373756181193</v>
      </c>
      <c r="I139" s="11">
        <v>-2E-3</v>
      </c>
      <c r="J139" s="11">
        <v>9.9999999999999995E-8</v>
      </c>
      <c r="K139" s="12">
        <v>0</v>
      </c>
      <c r="L139" s="12">
        <v>-307.83100000000002</v>
      </c>
    </row>
    <row r="140" spans="1:12" x14ac:dyDescent="0.2">
      <c r="A140" s="18" t="s">
        <v>45</v>
      </c>
      <c r="B140" s="18" t="s">
        <v>70</v>
      </c>
      <c r="C140" s="18" t="s">
        <v>33</v>
      </c>
      <c r="D140" s="18" t="s">
        <v>82</v>
      </c>
      <c r="E140" s="8" t="s">
        <v>53</v>
      </c>
      <c r="F140" s="9">
        <v>150000</v>
      </c>
      <c r="G140" s="9">
        <v>148703.34590000001</v>
      </c>
      <c r="H140" s="10">
        <v>0.99135563966462603</v>
      </c>
      <c r="I140" s="11">
        <v>-2E-3</v>
      </c>
      <c r="J140" s="11">
        <v>9.9999999999999995E-8</v>
      </c>
      <c r="K140" s="12">
        <v>0</v>
      </c>
      <c r="L140" s="12">
        <v>-297.42160000000001</v>
      </c>
    </row>
    <row r="141" spans="1:12" x14ac:dyDescent="0.2">
      <c r="A141" s="18" t="s">
        <v>45</v>
      </c>
      <c r="B141" s="18" t="s">
        <v>70</v>
      </c>
      <c r="C141" s="18" t="s">
        <v>33</v>
      </c>
      <c r="D141" s="18" t="s">
        <v>82</v>
      </c>
      <c r="E141" s="8" t="s">
        <v>54</v>
      </c>
      <c r="F141" s="9">
        <v>155000</v>
      </c>
      <c r="G141" s="9">
        <v>153411.02220000001</v>
      </c>
      <c r="H141" s="10">
        <v>0.98974853062039803</v>
      </c>
      <c r="I141" s="11">
        <v>-2E-3</v>
      </c>
      <c r="J141" s="11">
        <v>9.9999999999999995E-8</v>
      </c>
      <c r="K141" s="12">
        <v>0</v>
      </c>
      <c r="L141" s="12">
        <v>-306.8374</v>
      </c>
    </row>
    <row r="142" spans="1:12" x14ac:dyDescent="0.2">
      <c r="A142" s="18" t="s">
        <v>45</v>
      </c>
      <c r="B142" s="18" t="s">
        <v>70</v>
      </c>
      <c r="C142" s="18" t="s">
        <v>33</v>
      </c>
      <c r="D142" s="18" t="s">
        <v>82</v>
      </c>
      <c r="E142" s="8" t="s">
        <v>55</v>
      </c>
      <c r="F142" s="9">
        <v>155000</v>
      </c>
      <c r="G142" s="9">
        <v>153130.80429999999</v>
      </c>
      <c r="H142" s="10">
        <v>0.98794067274659991</v>
      </c>
      <c r="I142" s="11">
        <v>-2E-3</v>
      </c>
      <c r="J142" s="11">
        <v>9.9999999999999995E-8</v>
      </c>
      <c r="K142" s="12">
        <v>0</v>
      </c>
      <c r="L142" s="12">
        <v>-306.27690000000001</v>
      </c>
    </row>
    <row r="143" spans="1:12" x14ac:dyDescent="0.2">
      <c r="A143" s="3" t="s">
        <v>45</v>
      </c>
      <c r="B143" s="3" t="s">
        <v>70</v>
      </c>
      <c r="C143" s="3" t="s">
        <v>33</v>
      </c>
      <c r="D143" s="3" t="s">
        <v>82</v>
      </c>
      <c r="E143" s="8" t="s">
        <v>56</v>
      </c>
      <c r="F143" s="9">
        <v>150000</v>
      </c>
      <c r="G143" s="9">
        <v>147915.73420000001</v>
      </c>
      <c r="H143" s="10">
        <v>0.98610489490336306</v>
      </c>
      <c r="I143" s="11">
        <v>-2E-3</v>
      </c>
      <c r="J143" s="11">
        <v>9.9999999999999995E-8</v>
      </c>
      <c r="K143" s="12">
        <v>0</v>
      </c>
      <c r="L143" s="12">
        <v>-295.84630000000004</v>
      </c>
    </row>
    <row r="144" spans="1:12" x14ac:dyDescent="0.2">
      <c r="A144" s="3" t="s">
        <v>45</v>
      </c>
      <c r="B144" s="3" t="s">
        <v>70</v>
      </c>
      <c r="C144" s="3" t="s">
        <v>33</v>
      </c>
      <c r="D144" s="3" t="s">
        <v>82</v>
      </c>
      <c r="E144" s="8" t="s">
        <v>57</v>
      </c>
      <c r="F144" s="9">
        <v>155000</v>
      </c>
      <c r="G144" s="9">
        <v>152546.0269</v>
      </c>
      <c r="H144" s="10">
        <v>0.98416791570469986</v>
      </c>
      <c r="I144" s="11">
        <v>-2E-3</v>
      </c>
      <c r="J144" s="11">
        <v>9.9999999999999995E-8</v>
      </c>
      <c r="K144" s="12">
        <v>0</v>
      </c>
      <c r="L144" s="12">
        <v>-305.10730000000001</v>
      </c>
    </row>
    <row r="145" spans="1:12" x14ac:dyDescent="0.2">
      <c r="A145" s="3" t="s">
        <v>45</v>
      </c>
      <c r="B145" s="3" t="s">
        <v>71</v>
      </c>
      <c r="C145" s="3" t="s">
        <v>33</v>
      </c>
      <c r="D145" s="3" t="s">
        <v>88</v>
      </c>
      <c r="E145" s="8" t="s">
        <v>42</v>
      </c>
      <c r="F145" s="9">
        <v>310000</v>
      </c>
      <c r="G145" s="9">
        <v>309905.06929999997</v>
      </c>
      <c r="H145" s="10">
        <v>0.99969377192509901</v>
      </c>
      <c r="I145" s="11">
        <v>0</v>
      </c>
      <c r="J145" s="11">
        <v>9.9999999999999995E-8</v>
      </c>
      <c r="K145" s="12">
        <v>0</v>
      </c>
      <c r="L145" s="12">
        <v>-3.1E-2</v>
      </c>
    </row>
    <row r="146" spans="1:12" x14ac:dyDescent="0.2">
      <c r="A146" s="3" t="s">
        <v>45</v>
      </c>
      <c r="B146" s="3" t="s">
        <v>71</v>
      </c>
      <c r="C146" s="3" t="s">
        <v>33</v>
      </c>
      <c r="D146" s="3" t="s">
        <v>88</v>
      </c>
      <c r="E146" s="8" t="s">
        <v>43</v>
      </c>
      <c r="F146" s="9">
        <v>280000</v>
      </c>
      <c r="G146" s="9">
        <v>279387.0747</v>
      </c>
      <c r="H146" s="10">
        <v>0.99781098121622402</v>
      </c>
      <c r="I146" s="11">
        <v>0</v>
      </c>
      <c r="J146" s="11">
        <v>9.9999999999999995E-8</v>
      </c>
      <c r="K146" s="12">
        <v>0</v>
      </c>
      <c r="L146" s="12">
        <v>-2.7900000000000001E-2</v>
      </c>
    </row>
    <row r="147" spans="1:12" x14ac:dyDescent="0.2">
      <c r="A147" s="3" t="s">
        <v>45</v>
      </c>
      <c r="B147" s="3" t="s">
        <v>71</v>
      </c>
      <c r="C147" s="3" t="s">
        <v>33</v>
      </c>
      <c r="D147" s="3" t="s">
        <v>88</v>
      </c>
      <c r="E147" s="8" t="s">
        <v>44</v>
      </c>
      <c r="F147" s="9">
        <v>310000</v>
      </c>
      <c r="G147" s="9">
        <v>308844.65899999999</v>
      </c>
      <c r="H147" s="10">
        <v>0.99627309351004401</v>
      </c>
      <c r="I147" s="11">
        <v>0</v>
      </c>
      <c r="J147" s="11">
        <v>9.9999999999999995E-8</v>
      </c>
      <c r="K147" s="12">
        <v>0</v>
      </c>
      <c r="L147" s="12">
        <v>-3.09E-2</v>
      </c>
    </row>
    <row r="148" spans="1:12" x14ac:dyDescent="0.2">
      <c r="A148" s="3" t="s">
        <v>45</v>
      </c>
      <c r="B148" s="3" t="s">
        <v>74</v>
      </c>
      <c r="C148" s="3" t="s">
        <v>33</v>
      </c>
      <c r="D148" s="3" t="s">
        <v>88</v>
      </c>
      <c r="E148" s="8" t="s">
        <v>51</v>
      </c>
      <c r="F148" s="9">
        <v>150000</v>
      </c>
      <c r="G148" s="9">
        <v>149183.48079999999</v>
      </c>
      <c r="H148" s="10">
        <v>0.99455653872183702</v>
      </c>
      <c r="I148" s="11">
        <v>0</v>
      </c>
      <c r="J148" s="11">
        <v>9.9999999999999995E-8</v>
      </c>
      <c r="K148" s="12">
        <v>0</v>
      </c>
      <c r="L148" s="12">
        <v>-1.49E-2</v>
      </c>
    </row>
    <row r="149" spans="1:12" x14ac:dyDescent="0.2">
      <c r="A149" s="3" t="s">
        <v>45</v>
      </c>
      <c r="B149" s="3" t="s">
        <v>74</v>
      </c>
      <c r="C149" s="3" t="s">
        <v>33</v>
      </c>
      <c r="D149" s="3" t="s">
        <v>88</v>
      </c>
      <c r="E149" s="8" t="s">
        <v>52</v>
      </c>
      <c r="F149" s="9">
        <v>155000</v>
      </c>
      <c r="G149" s="9">
        <v>153907.82930000001</v>
      </c>
      <c r="H149" s="10">
        <v>0.99295373756181193</v>
      </c>
      <c r="I149" s="11">
        <v>0</v>
      </c>
      <c r="J149" s="11">
        <v>9.9999999999999995E-8</v>
      </c>
      <c r="K149" s="12">
        <v>0</v>
      </c>
      <c r="L149" s="12">
        <v>-1.54E-2</v>
      </c>
    </row>
    <row r="150" spans="1:12" x14ac:dyDescent="0.2">
      <c r="A150" s="3" t="s">
        <v>45</v>
      </c>
      <c r="B150" s="3" t="s">
        <v>74</v>
      </c>
      <c r="C150" s="3" t="s">
        <v>33</v>
      </c>
      <c r="D150" s="3" t="s">
        <v>88</v>
      </c>
      <c r="E150" s="8" t="s">
        <v>53</v>
      </c>
      <c r="F150" s="9">
        <v>150000</v>
      </c>
      <c r="G150" s="9">
        <v>148703.34590000001</v>
      </c>
      <c r="H150" s="10">
        <v>0.99135563966462603</v>
      </c>
      <c r="I150" s="11">
        <v>0</v>
      </c>
      <c r="J150" s="11">
        <v>9.9999999999999995E-8</v>
      </c>
      <c r="K150" s="12">
        <v>0</v>
      </c>
      <c r="L150" s="12">
        <v>-1.49E-2</v>
      </c>
    </row>
    <row r="151" spans="1:12" x14ac:dyDescent="0.2">
      <c r="A151" s="3" t="s">
        <v>45</v>
      </c>
      <c r="B151" s="3" t="s">
        <v>74</v>
      </c>
      <c r="C151" s="3" t="s">
        <v>33</v>
      </c>
      <c r="D151" s="3" t="s">
        <v>88</v>
      </c>
      <c r="E151" s="8" t="s">
        <v>54</v>
      </c>
      <c r="F151" s="9">
        <v>155000</v>
      </c>
      <c r="G151" s="9">
        <v>153411.02220000001</v>
      </c>
      <c r="H151" s="10">
        <v>0.98974853062039803</v>
      </c>
      <c r="I151" s="11">
        <v>0</v>
      </c>
      <c r="J151" s="11">
        <v>9.9999999999999995E-8</v>
      </c>
      <c r="K151" s="12">
        <v>0</v>
      </c>
      <c r="L151" s="12">
        <v>-1.5300000000000001E-2</v>
      </c>
    </row>
    <row r="152" spans="1:12" x14ac:dyDescent="0.2">
      <c r="A152" s="3" t="s">
        <v>45</v>
      </c>
      <c r="B152" s="3" t="s">
        <v>74</v>
      </c>
      <c r="C152" s="3" t="s">
        <v>33</v>
      </c>
      <c r="D152" s="3" t="s">
        <v>88</v>
      </c>
      <c r="E152" s="8" t="s">
        <v>55</v>
      </c>
      <c r="F152" s="9">
        <v>155000</v>
      </c>
      <c r="G152" s="9">
        <v>153130.80429999999</v>
      </c>
      <c r="H152" s="10">
        <v>0.98794067274659991</v>
      </c>
      <c r="I152" s="11">
        <v>0</v>
      </c>
      <c r="J152" s="11">
        <v>9.9999999999999995E-8</v>
      </c>
      <c r="K152" s="12">
        <v>0</v>
      </c>
      <c r="L152" s="12">
        <v>-1.5300000000000001E-2</v>
      </c>
    </row>
    <row r="153" spans="1:12" x14ac:dyDescent="0.2">
      <c r="A153" s="3" t="s">
        <v>45</v>
      </c>
      <c r="B153" s="3" t="s">
        <v>74</v>
      </c>
      <c r="C153" s="3" t="s">
        <v>33</v>
      </c>
      <c r="D153" s="3" t="s">
        <v>88</v>
      </c>
      <c r="E153" s="8" t="s">
        <v>56</v>
      </c>
      <c r="F153" s="9">
        <v>150000</v>
      </c>
      <c r="G153" s="9">
        <v>147915.73420000001</v>
      </c>
      <c r="H153" s="10">
        <v>0.98610489490336306</v>
      </c>
      <c r="I153" s="11">
        <v>0</v>
      </c>
      <c r="J153" s="11">
        <v>9.9999999999999995E-8</v>
      </c>
      <c r="K153" s="12">
        <v>0</v>
      </c>
      <c r="L153" s="12">
        <v>-1.4800000000000001E-2</v>
      </c>
    </row>
    <row r="154" spans="1:12" x14ac:dyDescent="0.2">
      <c r="A154" s="3" t="s">
        <v>45</v>
      </c>
      <c r="B154" s="3" t="s">
        <v>74</v>
      </c>
      <c r="C154" s="3" t="s">
        <v>33</v>
      </c>
      <c r="D154" s="3" t="s">
        <v>88</v>
      </c>
      <c r="E154" s="8" t="s">
        <v>57</v>
      </c>
      <c r="F154" s="9">
        <v>155000</v>
      </c>
      <c r="G154" s="9">
        <v>152546.0269</v>
      </c>
      <c r="H154" s="10">
        <v>0.98416791570469986</v>
      </c>
      <c r="I154" s="11">
        <v>0</v>
      </c>
      <c r="J154" s="11">
        <v>9.9999999999999995E-8</v>
      </c>
      <c r="K154" s="12">
        <v>0</v>
      </c>
      <c r="L154" s="12">
        <v>-1.5300000000000001E-2</v>
      </c>
    </row>
    <row r="155" spans="1:12" x14ac:dyDescent="0.2">
      <c r="A155" s="3" t="s">
        <v>45</v>
      </c>
      <c r="B155" s="3" t="s">
        <v>76</v>
      </c>
      <c r="C155" s="3" t="s">
        <v>33</v>
      </c>
      <c r="D155" s="3" t="s">
        <v>88</v>
      </c>
      <c r="E155" s="8" t="s">
        <v>51</v>
      </c>
      <c r="F155" s="9">
        <v>150000</v>
      </c>
      <c r="G155" s="9">
        <v>149183.48079999999</v>
      </c>
      <c r="H155" s="10">
        <v>0.99455653872183702</v>
      </c>
      <c r="I155" s="11">
        <v>0</v>
      </c>
      <c r="J155" s="11">
        <v>9.9999999999999995E-8</v>
      </c>
      <c r="K155" s="12">
        <v>0</v>
      </c>
      <c r="L155" s="12">
        <v>-1.49E-2</v>
      </c>
    </row>
    <row r="156" spans="1:12" x14ac:dyDescent="0.2">
      <c r="A156" s="3" t="s">
        <v>45</v>
      </c>
      <c r="B156" s="3" t="s">
        <v>76</v>
      </c>
      <c r="C156" s="3" t="s">
        <v>33</v>
      </c>
      <c r="D156" s="3" t="s">
        <v>88</v>
      </c>
      <c r="E156" s="8" t="s">
        <v>52</v>
      </c>
      <c r="F156" s="9">
        <v>155000</v>
      </c>
      <c r="G156" s="9">
        <v>153907.82930000001</v>
      </c>
      <c r="H156" s="10">
        <v>0.99295373756181193</v>
      </c>
      <c r="I156" s="11">
        <v>0</v>
      </c>
      <c r="J156" s="11">
        <v>9.9999999999999995E-8</v>
      </c>
      <c r="K156" s="12">
        <v>0</v>
      </c>
      <c r="L156" s="12">
        <v>-1.54E-2</v>
      </c>
    </row>
    <row r="157" spans="1:12" x14ac:dyDescent="0.2">
      <c r="A157" s="3" t="s">
        <v>45</v>
      </c>
      <c r="B157" s="3" t="s">
        <v>76</v>
      </c>
      <c r="C157" s="3" t="s">
        <v>33</v>
      </c>
      <c r="D157" s="3" t="s">
        <v>88</v>
      </c>
      <c r="E157" s="8" t="s">
        <v>53</v>
      </c>
      <c r="F157" s="9">
        <v>150000</v>
      </c>
      <c r="G157" s="9">
        <v>148703.34590000001</v>
      </c>
      <c r="H157" s="10">
        <v>0.99135563966462603</v>
      </c>
      <c r="I157" s="11">
        <v>0</v>
      </c>
      <c r="J157" s="11">
        <v>9.9999999999999995E-8</v>
      </c>
      <c r="K157" s="12">
        <v>0</v>
      </c>
      <c r="L157" s="12">
        <v>-1.49E-2</v>
      </c>
    </row>
    <row r="158" spans="1:12" x14ac:dyDescent="0.2">
      <c r="A158" s="3" t="s">
        <v>45</v>
      </c>
      <c r="B158" s="3" t="s">
        <v>76</v>
      </c>
      <c r="C158" s="3" t="s">
        <v>33</v>
      </c>
      <c r="D158" s="3" t="s">
        <v>88</v>
      </c>
      <c r="E158" s="8" t="s">
        <v>54</v>
      </c>
      <c r="F158" s="9">
        <v>155000</v>
      </c>
      <c r="G158" s="9">
        <v>153411.02220000001</v>
      </c>
      <c r="H158" s="10">
        <v>0.98974853062039803</v>
      </c>
      <c r="I158" s="11">
        <v>0</v>
      </c>
      <c r="J158" s="11">
        <v>9.9999999999999995E-8</v>
      </c>
      <c r="K158" s="12">
        <v>0</v>
      </c>
      <c r="L158" s="12">
        <v>-1.5300000000000001E-2</v>
      </c>
    </row>
    <row r="159" spans="1:12" x14ac:dyDescent="0.2">
      <c r="A159" s="3" t="s">
        <v>45</v>
      </c>
      <c r="B159" s="3" t="s">
        <v>76</v>
      </c>
      <c r="C159" s="3" t="s">
        <v>33</v>
      </c>
      <c r="D159" s="3" t="s">
        <v>88</v>
      </c>
      <c r="E159" s="8" t="s">
        <v>55</v>
      </c>
      <c r="F159" s="9">
        <v>155000</v>
      </c>
      <c r="G159" s="9">
        <v>153130.80429999999</v>
      </c>
      <c r="H159" s="10">
        <v>0.98794067274659991</v>
      </c>
      <c r="I159" s="11">
        <v>0</v>
      </c>
      <c r="J159" s="11">
        <v>9.9999999999999995E-8</v>
      </c>
      <c r="K159" s="12">
        <v>0</v>
      </c>
      <c r="L159" s="12">
        <v>-1.5300000000000001E-2</v>
      </c>
    </row>
    <row r="160" spans="1:12" x14ac:dyDescent="0.2">
      <c r="A160" s="3" t="s">
        <v>45</v>
      </c>
      <c r="B160" s="3" t="s">
        <v>76</v>
      </c>
      <c r="C160" s="3" t="s">
        <v>33</v>
      </c>
      <c r="D160" s="3" t="s">
        <v>88</v>
      </c>
      <c r="E160" s="8" t="s">
        <v>56</v>
      </c>
      <c r="F160" s="9">
        <v>150000</v>
      </c>
      <c r="G160" s="9">
        <v>147915.73420000001</v>
      </c>
      <c r="H160" s="10">
        <v>0.98610489490336306</v>
      </c>
      <c r="I160" s="11">
        <v>0</v>
      </c>
      <c r="J160" s="11">
        <v>9.9999999999999995E-8</v>
      </c>
      <c r="K160" s="12">
        <v>0</v>
      </c>
      <c r="L160" s="12">
        <v>-1.4800000000000001E-2</v>
      </c>
    </row>
    <row r="161" spans="1:12" x14ac:dyDescent="0.2">
      <c r="A161" s="3" t="s">
        <v>45</v>
      </c>
      <c r="B161" s="3" t="s">
        <v>76</v>
      </c>
      <c r="C161" s="3" t="s">
        <v>33</v>
      </c>
      <c r="D161" s="3" t="s">
        <v>88</v>
      </c>
      <c r="E161" s="8" t="s">
        <v>57</v>
      </c>
      <c r="F161" s="9">
        <v>155000</v>
      </c>
      <c r="G161" s="9">
        <v>152546.0269</v>
      </c>
      <c r="H161" s="10">
        <v>0.98416791570469986</v>
      </c>
      <c r="I161" s="11">
        <v>0</v>
      </c>
      <c r="J161" s="11">
        <v>9.9999999999999995E-8</v>
      </c>
      <c r="K161" s="12">
        <v>0</v>
      </c>
      <c r="L161" s="12">
        <v>-1.5300000000000001E-2</v>
      </c>
    </row>
    <row r="162" spans="1:12" x14ac:dyDescent="0.2">
      <c r="A162" s="3" t="s">
        <v>45</v>
      </c>
      <c r="B162" s="3" t="s">
        <v>78</v>
      </c>
      <c r="C162" s="3" t="s">
        <v>33</v>
      </c>
      <c r="D162" s="3" t="s">
        <v>82</v>
      </c>
      <c r="E162" s="8" t="s">
        <v>42</v>
      </c>
      <c r="F162" s="9">
        <v>93000</v>
      </c>
      <c r="G162" s="9">
        <v>92971.520799999998</v>
      </c>
      <c r="H162" s="10">
        <v>0.99969377192509901</v>
      </c>
      <c r="I162" s="11">
        <v>-2E-3</v>
      </c>
      <c r="J162" s="11">
        <v>9.9999999999999995E-8</v>
      </c>
      <c r="K162" s="12">
        <v>0</v>
      </c>
      <c r="L162" s="12">
        <v>-185.95230000000001</v>
      </c>
    </row>
    <row r="163" spans="1:12" x14ac:dyDescent="0.2">
      <c r="A163" s="3" t="s">
        <v>45</v>
      </c>
      <c r="B163" s="3" t="s">
        <v>79</v>
      </c>
      <c r="C163" s="3" t="s">
        <v>33</v>
      </c>
      <c r="D163" s="3" t="s">
        <v>82</v>
      </c>
      <c r="E163" s="8" t="s">
        <v>42</v>
      </c>
      <c r="F163" s="9">
        <v>155000</v>
      </c>
      <c r="G163" s="9">
        <v>154952.53460000001</v>
      </c>
      <c r="H163" s="10">
        <v>0.99969377192509901</v>
      </c>
      <c r="I163" s="11">
        <v>-2E-3</v>
      </c>
      <c r="J163" s="11">
        <v>9.9999999999999995E-8</v>
      </c>
      <c r="K163" s="12">
        <v>0</v>
      </c>
      <c r="L163" s="12">
        <v>-309.92060000000004</v>
      </c>
    </row>
    <row r="164" spans="1:12" x14ac:dyDescent="0.2">
      <c r="A164" s="3" t="s">
        <v>45</v>
      </c>
      <c r="B164" s="3" t="s">
        <v>79</v>
      </c>
      <c r="C164" s="3" t="s">
        <v>33</v>
      </c>
      <c r="D164" s="3" t="s">
        <v>82</v>
      </c>
      <c r="E164" s="8" t="s">
        <v>43</v>
      </c>
      <c r="F164" s="9">
        <v>140000</v>
      </c>
      <c r="G164" s="9">
        <v>139693.5374</v>
      </c>
      <c r="H164" s="10">
        <v>0.99781098121622402</v>
      </c>
      <c r="I164" s="11">
        <v>-2E-3</v>
      </c>
      <c r="J164" s="11">
        <v>9.9999999999999995E-8</v>
      </c>
      <c r="K164" s="12">
        <v>0</v>
      </c>
      <c r="L164" s="12">
        <v>-279.40100000000001</v>
      </c>
    </row>
    <row r="165" spans="1:12" x14ac:dyDescent="0.2">
      <c r="A165" s="3" t="s">
        <v>45</v>
      </c>
      <c r="B165" s="3" t="s">
        <v>79</v>
      </c>
      <c r="C165" s="3" t="s">
        <v>33</v>
      </c>
      <c r="D165" s="3" t="s">
        <v>82</v>
      </c>
      <c r="E165" s="8" t="s">
        <v>44</v>
      </c>
      <c r="F165" s="9">
        <v>155000</v>
      </c>
      <c r="G165" s="9">
        <v>154422.32949999999</v>
      </c>
      <c r="H165" s="10">
        <v>0.99627309351004401</v>
      </c>
      <c r="I165" s="11">
        <v>-2E-3</v>
      </c>
      <c r="J165" s="11">
        <v>9.9999999999999995E-8</v>
      </c>
      <c r="K165" s="12">
        <v>0</v>
      </c>
      <c r="L165" s="12">
        <v>-308.86009999999999</v>
      </c>
    </row>
    <row r="166" spans="1:12" x14ac:dyDescent="0.2">
      <c r="A166" s="3" t="s">
        <v>45</v>
      </c>
      <c r="B166" s="3" t="s">
        <v>80</v>
      </c>
      <c r="C166" s="3" t="s">
        <v>33</v>
      </c>
      <c r="D166" s="3" t="s">
        <v>88</v>
      </c>
      <c r="E166" s="8" t="s">
        <v>42</v>
      </c>
      <c r="F166" s="9">
        <v>62000</v>
      </c>
      <c r="G166" s="9">
        <v>61981.013899999998</v>
      </c>
      <c r="H166" s="10">
        <v>0.99969377192509901</v>
      </c>
      <c r="I166" s="11">
        <v>0</v>
      </c>
      <c r="J166" s="11">
        <v>9.9999999999999995E-8</v>
      </c>
      <c r="K166" s="12">
        <v>0</v>
      </c>
      <c r="L166" s="12">
        <v>-6.2000000000000006E-3</v>
      </c>
    </row>
    <row r="167" spans="1:12" x14ac:dyDescent="0.2">
      <c r="A167" s="3" t="s">
        <v>45</v>
      </c>
      <c r="B167" s="3" t="s">
        <v>80</v>
      </c>
      <c r="C167" s="3" t="s">
        <v>33</v>
      </c>
      <c r="D167" s="3" t="s">
        <v>88</v>
      </c>
      <c r="E167" s="8" t="s">
        <v>43</v>
      </c>
      <c r="F167" s="9">
        <v>56000</v>
      </c>
      <c r="G167" s="9">
        <v>55877.414900000003</v>
      </c>
      <c r="H167" s="10">
        <v>0.99781098121622402</v>
      </c>
      <c r="I167" s="11">
        <v>0</v>
      </c>
      <c r="J167" s="11">
        <v>9.9999999999999995E-8</v>
      </c>
      <c r="K167" s="12">
        <v>0</v>
      </c>
      <c r="L167" s="12">
        <v>-5.5999999999999999E-3</v>
      </c>
    </row>
    <row r="168" spans="1:12" x14ac:dyDescent="0.2">
      <c r="A168" s="3" t="s">
        <v>45</v>
      </c>
      <c r="B168" s="3" t="s">
        <v>80</v>
      </c>
      <c r="C168" s="3" t="s">
        <v>33</v>
      </c>
      <c r="D168" s="3" t="s">
        <v>88</v>
      </c>
      <c r="E168" s="8" t="s">
        <v>44</v>
      </c>
      <c r="F168" s="9">
        <v>62000</v>
      </c>
      <c r="G168" s="9">
        <v>61768.931799999998</v>
      </c>
      <c r="H168" s="10">
        <v>0.99627309351004401</v>
      </c>
      <c r="I168" s="11">
        <v>0</v>
      </c>
      <c r="J168" s="11">
        <v>9.9999999999999995E-8</v>
      </c>
      <c r="K168" s="12">
        <v>0</v>
      </c>
      <c r="L168" s="12">
        <v>-6.2000000000000006E-3</v>
      </c>
    </row>
    <row r="228" spans="1:17" s="61" customFormat="1" x14ac:dyDescent="0.2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3" width="11.85546875" customWidth="1"/>
    <col min="4" max="4" width="12.28515625" bestFit="1" customWidth="1"/>
    <col min="5" max="6" width="12.28515625" style="46" bestFit="1" customWidth="1"/>
    <col min="7" max="83" width="12.28515625" bestFit="1" customWidth="1"/>
    <col min="84" max="86" width="12.28515625" style="83" bestFit="1" customWidth="1"/>
    <col min="87" max="87" width="12.85546875" style="83" bestFit="1" customWidth="1"/>
    <col min="88" max="88" width="11.85546875" bestFit="1" customWidth="1"/>
  </cols>
  <sheetData>
    <row r="1" spans="1:88" x14ac:dyDescent="0.2">
      <c r="A1" s="89" t="s">
        <v>89</v>
      </c>
    </row>
    <row r="3" spans="1:88" x14ac:dyDescent="0.2">
      <c r="A3" s="42" t="s">
        <v>30</v>
      </c>
      <c r="B3" s="88"/>
      <c r="E3"/>
      <c r="F3"/>
      <c r="CF3"/>
      <c r="CG3"/>
      <c r="CH3"/>
      <c r="CI3"/>
    </row>
    <row r="4" spans="1:88" x14ac:dyDescent="0.2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">
      <c r="A5" s="43" t="s">
        <v>32</v>
      </c>
      <c r="B5" s="85"/>
      <c r="E5"/>
      <c r="F5"/>
      <c r="CF5"/>
      <c r="CG5"/>
      <c r="CH5"/>
      <c r="CI5"/>
    </row>
    <row r="6" spans="1:88" x14ac:dyDescent="0.2">
      <c r="A6" s="44" t="s">
        <v>46</v>
      </c>
      <c r="B6" s="82">
        <v>1388353.3668000002</v>
      </c>
      <c r="E6"/>
      <c r="F6"/>
      <c r="CF6"/>
      <c r="CG6"/>
      <c r="CH6"/>
      <c r="CI6"/>
    </row>
    <row r="7" spans="1:88" x14ac:dyDescent="0.2">
      <c r="A7" s="44" t="s">
        <v>47</v>
      </c>
      <c r="B7" s="82">
        <v>-1882321.5622999999</v>
      </c>
      <c r="E7"/>
      <c r="F7"/>
      <c r="CF7"/>
      <c r="CG7"/>
      <c r="CH7"/>
      <c r="CI7"/>
    </row>
    <row r="8" spans="1:88" x14ac:dyDescent="0.2">
      <c r="A8" s="44" t="s">
        <v>48</v>
      </c>
      <c r="B8" s="82">
        <v>-1486845.7481</v>
      </c>
      <c r="E8"/>
      <c r="F8"/>
      <c r="CF8"/>
      <c r="CG8"/>
      <c r="CH8"/>
      <c r="CI8"/>
    </row>
    <row r="9" spans="1:88" x14ac:dyDescent="0.2">
      <c r="A9" s="44" t="s">
        <v>49</v>
      </c>
      <c r="B9" s="82">
        <v>-1191885.9410999999</v>
      </c>
      <c r="E9"/>
      <c r="F9"/>
      <c r="CF9"/>
      <c r="CG9"/>
      <c r="CH9"/>
      <c r="CI9"/>
    </row>
    <row r="10" spans="1:88" x14ac:dyDescent="0.2">
      <c r="A10" s="44" t="s">
        <v>50</v>
      </c>
      <c r="B10" s="82">
        <v>-441183.41130000015</v>
      </c>
      <c r="E10"/>
      <c r="F10"/>
      <c r="CF10"/>
      <c r="CG10"/>
      <c r="CH10"/>
      <c r="CI10"/>
    </row>
    <row r="11" spans="1:88" x14ac:dyDescent="0.2">
      <c r="A11" s="44" t="s">
        <v>58</v>
      </c>
      <c r="B11" s="82">
        <v>1894846.3144999996</v>
      </c>
      <c r="E11"/>
      <c r="F11"/>
      <c r="CF11"/>
      <c r="CG11"/>
      <c r="CH11"/>
      <c r="CI11"/>
    </row>
    <row r="12" spans="1:88" x14ac:dyDescent="0.2">
      <c r="A12" s="44" t="s">
        <v>59</v>
      </c>
      <c r="B12" s="82">
        <v>4950293.3136999989</v>
      </c>
      <c r="E12"/>
      <c r="F12"/>
      <c r="CF12"/>
      <c r="CG12"/>
      <c r="CH12"/>
      <c r="CI12"/>
    </row>
    <row r="13" spans="1:88" x14ac:dyDescent="0.2">
      <c r="A13" s="44" t="s">
        <v>60</v>
      </c>
      <c r="B13" s="82">
        <v>9006471.5816999972</v>
      </c>
      <c r="E13"/>
      <c r="F13"/>
      <c r="CF13"/>
      <c r="CG13"/>
      <c r="CH13"/>
      <c r="CI13"/>
    </row>
    <row r="14" spans="1:88" x14ac:dyDescent="0.2">
      <c r="A14" s="44" t="s">
        <v>61</v>
      </c>
      <c r="B14" s="82">
        <v>7448980.8565000026</v>
      </c>
      <c r="E14"/>
      <c r="F14"/>
      <c r="CF14"/>
      <c r="CG14"/>
      <c r="CH14"/>
      <c r="CI14"/>
    </row>
    <row r="15" spans="1:88" x14ac:dyDescent="0.2">
      <c r="A15" s="44" t="s">
        <v>62</v>
      </c>
      <c r="B15" s="82">
        <v>236640.38110000006</v>
      </c>
      <c r="E15"/>
      <c r="F15"/>
      <c r="CF15"/>
      <c r="CG15"/>
      <c r="CH15"/>
      <c r="CI15"/>
    </row>
    <row r="16" spans="1:88" s="83" customFormat="1" x14ac:dyDescent="0.2">
      <c r="A16" s="44" t="s">
        <v>63</v>
      </c>
      <c r="B16" s="82">
        <v>-1416798.9073999999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4" t="s">
        <v>64</v>
      </c>
      <c r="B17" s="82">
        <v>-258996.40609999999</v>
      </c>
      <c r="E17"/>
      <c r="F17"/>
      <c r="CF17"/>
      <c r="CG17"/>
      <c r="CH17"/>
      <c r="CI17"/>
    </row>
    <row r="18" spans="1:87" x14ac:dyDescent="0.2">
      <c r="A18" s="44" t="s">
        <v>65</v>
      </c>
      <c r="B18" s="82">
        <v>1409387.3196999996</v>
      </c>
      <c r="E18"/>
      <c r="F18"/>
    </row>
    <row r="19" spans="1:87" x14ac:dyDescent="0.2">
      <c r="A19" s="44" t="s">
        <v>66</v>
      </c>
      <c r="B19" s="82">
        <v>-720109.66299999994</v>
      </c>
      <c r="E19"/>
      <c r="F19"/>
      <c r="AR19" s="47">
        <f t="shared" ref="AR19:AR68" si="0">B19+SUM(N19:AP19)</f>
        <v>-720109.66299999994</v>
      </c>
    </row>
    <row r="20" spans="1:87" x14ac:dyDescent="0.2">
      <c r="A20" s="44" t="s">
        <v>67</v>
      </c>
      <c r="B20" s="82">
        <v>354003.84619999991</v>
      </c>
      <c r="E20"/>
      <c r="F20"/>
      <c r="AR20" s="47">
        <f t="shared" si="0"/>
        <v>354003.84619999991</v>
      </c>
    </row>
    <row r="21" spans="1:87" x14ac:dyDescent="0.2">
      <c r="A21" s="44" t="s">
        <v>68</v>
      </c>
      <c r="B21" s="82">
        <v>161769.84610000002</v>
      </c>
      <c r="E21"/>
      <c r="F21"/>
      <c r="AR21" s="47">
        <f t="shared" si="0"/>
        <v>161769.84610000002</v>
      </c>
    </row>
    <row r="22" spans="1:87" x14ac:dyDescent="0.2">
      <c r="A22" s="44" t="s">
        <v>69</v>
      </c>
      <c r="B22" s="82">
        <v>9266053.3688999955</v>
      </c>
      <c r="E22"/>
      <c r="F22"/>
      <c r="AR22" s="47">
        <f t="shared" si="0"/>
        <v>9266053.3688999955</v>
      </c>
    </row>
    <row r="23" spans="1:87" x14ac:dyDescent="0.2">
      <c r="A23" s="44" t="s">
        <v>70</v>
      </c>
      <c r="B23" s="82">
        <v>-117899.08280000002</v>
      </c>
      <c r="E23"/>
      <c r="F23"/>
      <c r="AR23" s="47">
        <f t="shared" si="0"/>
        <v>-117899.08280000002</v>
      </c>
      <c r="CH23" s="87"/>
    </row>
    <row r="24" spans="1:87" x14ac:dyDescent="0.2">
      <c r="A24" s="44" t="s">
        <v>71</v>
      </c>
      <c r="B24" s="82">
        <v>-198800.20979999998</v>
      </c>
      <c r="E24"/>
      <c r="F24"/>
      <c r="AR24" s="47">
        <f t="shared" si="0"/>
        <v>-198800.20979999998</v>
      </c>
    </row>
    <row r="25" spans="1:87" x14ac:dyDescent="0.2">
      <c r="A25" s="44" t="s">
        <v>73</v>
      </c>
      <c r="B25" s="82">
        <v>137876.81049999999</v>
      </c>
      <c r="E25"/>
      <c r="F25"/>
      <c r="AR25" s="47">
        <f t="shared" si="0"/>
        <v>137876.81049999999</v>
      </c>
    </row>
    <row r="26" spans="1:87" x14ac:dyDescent="0.2">
      <c r="A26" s="44" t="s">
        <v>74</v>
      </c>
      <c r="B26" s="82">
        <v>-95477.900899999993</v>
      </c>
      <c r="E26"/>
      <c r="F26"/>
      <c r="AR26" s="47">
        <f t="shared" si="0"/>
        <v>-95477.900899999993</v>
      </c>
    </row>
    <row r="27" spans="1:87" x14ac:dyDescent="0.2">
      <c r="A27" s="44" t="s">
        <v>75</v>
      </c>
      <c r="B27" s="82">
        <v>32822.356199999995</v>
      </c>
      <c r="E27"/>
      <c r="F27"/>
      <c r="AR27" s="47">
        <f t="shared" si="0"/>
        <v>32822.356199999995</v>
      </c>
    </row>
    <row r="28" spans="1:87" x14ac:dyDescent="0.2">
      <c r="A28" s="44" t="s">
        <v>76</v>
      </c>
      <c r="B28" s="82">
        <v>-84889.918499999985</v>
      </c>
      <c r="E28"/>
      <c r="F28"/>
      <c r="AR28" s="47">
        <f t="shared" si="0"/>
        <v>-84889.918499999985</v>
      </c>
    </row>
    <row r="29" spans="1:87" x14ac:dyDescent="0.2">
      <c r="A29" s="44" t="s">
        <v>77</v>
      </c>
      <c r="B29" s="82">
        <v>32822.356199999995</v>
      </c>
      <c r="E29"/>
      <c r="F29"/>
      <c r="AR29" s="47">
        <f t="shared" si="0"/>
        <v>32822.356199999995</v>
      </c>
    </row>
    <row r="30" spans="1:87" x14ac:dyDescent="0.2">
      <c r="A30" s="44" t="s">
        <v>78</v>
      </c>
      <c r="B30" s="82">
        <v>-55942.884899999997</v>
      </c>
      <c r="E30"/>
      <c r="F30"/>
      <c r="AR30" s="47">
        <f t="shared" si="0"/>
        <v>-55942.884899999997</v>
      </c>
    </row>
    <row r="31" spans="1:87" x14ac:dyDescent="0.2">
      <c r="A31" s="44" t="s">
        <v>79</v>
      </c>
      <c r="B31" s="82">
        <v>-640647.43209999998</v>
      </c>
      <c r="E31"/>
      <c r="F31"/>
      <c r="AR31" s="47">
        <f t="shared" si="0"/>
        <v>-640647.43209999998</v>
      </c>
    </row>
    <row r="32" spans="1:87" x14ac:dyDescent="0.2">
      <c r="A32" s="44" t="s">
        <v>80</v>
      </c>
      <c r="B32" s="82">
        <v>-51633.410500000005</v>
      </c>
      <c r="E32"/>
      <c r="F32"/>
      <c r="AR32" s="47">
        <f t="shared" si="0"/>
        <v>-51633.410500000005</v>
      </c>
    </row>
    <row r="33" spans="1:44" x14ac:dyDescent="0.2">
      <c r="A33" s="44" t="s">
        <v>81</v>
      </c>
      <c r="B33" s="82">
        <v>43041.277799999996</v>
      </c>
      <c r="E33"/>
      <c r="F33"/>
      <c r="AR33" s="47">
        <f t="shared" si="0"/>
        <v>43041.277799999996</v>
      </c>
    </row>
    <row r="34" spans="1:44" x14ac:dyDescent="0.2">
      <c r="A34" s="44" t="s">
        <v>84</v>
      </c>
      <c r="B34" s="82">
        <v>-3592.7269000000001</v>
      </c>
      <c r="E34"/>
      <c r="F34"/>
      <c r="AR34" s="47">
        <f t="shared" si="0"/>
        <v>-3592.7269000000001</v>
      </c>
    </row>
    <row r="35" spans="1:44" x14ac:dyDescent="0.2">
      <c r="A35" s="44" t="s">
        <v>85</v>
      </c>
      <c r="B35" s="82">
        <v>-2694.4104000000002</v>
      </c>
      <c r="E35"/>
      <c r="F35"/>
      <c r="AR35" s="47">
        <f t="shared" si="0"/>
        <v>-2694.4104000000002</v>
      </c>
    </row>
    <row r="36" spans="1:44" x14ac:dyDescent="0.2">
      <c r="A36" s="44" t="s">
        <v>86</v>
      </c>
      <c r="B36" s="82">
        <v>-6603.0493000000006</v>
      </c>
      <c r="E36"/>
      <c r="F36"/>
      <c r="AR36" s="47">
        <f t="shared" si="0"/>
        <v>-6603.0493000000006</v>
      </c>
    </row>
    <row r="37" spans="1:44" x14ac:dyDescent="0.2">
      <c r="A37" s="45" t="s">
        <v>29</v>
      </c>
      <c r="B37" s="86">
        <v>27707040.330499988</v>
      </c>
      <c r="E37"/>
      <c r="F37"/>
      <c r="AR37" s="47">
        <f t="shared" si="0"/>
        <v>27707040.330499988</v>
      </c>
    </row>
    <row r="38" spans="1:44" x14ac:dyDescent="0.2">
      <c r="E38"/>
      <c r="F38"/>
      <c r="AR38" s="47">
        <f t="shared" si="0"/>
        <v>0</v>
      </c>
    </row>
    <row r="39" spans="1:44" x14ac:dyDescent="0.2">
      <c r="E39"/>
      <c r="F39"/>
      <c r="AR39" s="47">
        <f t="shared" si="0"/>
        <v>0</v>
      </c>
    </row>
    <row r="40" spans="1:44" x14ac:dyDescent="0.2">
      <c r="E40"/>
      <c r="F40"/>
      <c r="AR40" s="47">
        <f t="shared" si="0"/>
        <v>0</v>
      </c>
    </row>
    <row r="41" spans="1:44" x14ac:dyDescent="0.2">
      <c r="E41"/>
      <c r="F41"/>
      <c r="AR41" s="47">
        <f t="shared" si="0"/>
        <v>0</v>
      </c>
    </row>
    <row r="42" spans="1:44" x14ac:dyDescent="0.2">
      <c r="E42"/>
      <c r="F42"/>
      <c r="AR42" s="47">
        <f t="shared" si="0"/>
        <v>0</v>
      </c>
    </row>
    <row r="43" spans="1:44" x14ac:dyDescent="0.2">
      <c r="E43"/>
      <c r="F43"/>
      <c r="AR43" s="47">
        <f t="shared" si="0"/>
        <v>0</v>
      </c>
    </row>
    <row r="44" spans="1:44" x14ac:dyDescent="0.2">
      <c r="E44"/>
      <c r="F44"/>
      <c r="AR44" s="47">
        <f t="shared" si="0"/>
        <v>0</v>
      </c>
    </row>
    <row r="45" spans="1:44" x14ac:dyDescent="0.2">
      <c r="E45"/>
      <c r="F45"/>
      <c r="AR45" s="47">
        <f t="shared" si="0"/>
        <v>0</v>
      </c>
    </row>
    <row r="46" spans="1:44" x14ac:dyDescent="0.2">
      <c r="E46"/>
      <c r="F46"/>
      <c r="AR46" s="47">
        <f t="shared" si="0"/>
        <v>0</v>
      </c>
    </row>
    <row r="47" spans="1:44" x14ac:dyDescent="0.2">
      <c r="E47"/>
      <c r="F47"/>
      <c r="AR47" s="47">
        <f t="shared" si="0"/>
        <v>0</v>
      </c>
    </row>
    <row r="48" spans="1:44" x14ac:dyDescent="0.2">
      <c r="E48"/>
      <c r="F48"/>
      <c r="AR48" s="47">
        <f t="shared" si="0"/>
        <v>0</v>
      </c>
    </row>
    <row r="49" spans="5:44" x14ac:dyDescent="0.2">
      <c r="E49"/>
      <c r="F49"/>
      <c r="AR49" s="47">
        <f t="shared" si="0"/>
        <v>0</v>
      </c>
    </row>
    <row r="50" spans="5:44" x14ac:dyDescent="0.2">
      <c r="E50"/>
      <c r="F50"/>
      <c r="AR50" s="47">
        <f t="shared" si="0"/>
        <v>0</v>
      </c>
    </row>
    <row r="51" spans="5:44" x14ac:dyDescent="0.2">
      <c r="E51"/>
      <c r="F51"/>
      <c r="AR51" s="47">
        <f t="shared" si="0"/>
        <v>0</v>
      </c>
    </row>
    <row r="52" spans="5:44" x14ac:dyDescent="0.2">
      <c r="E52"/>
      <c r="F52"/>
      <c r="AR52" s="47">
        <f t="shared" si="0"/>
        <v>0</v>
      </c>
    </row>
    <row r="53" spans="5:44" x14ac:dyDescent="0.2">
      <c r="E53"/>
      <c r="F53"/>
      <c r="AR53" s="47">
        <f t="shared" si="0"/>
        <v>0</v>
      </c>
    </row>
    <row r="54" spans="5:44" x14ac:dyDescent="0.2">
      <c r="E54"/>
      <c r="F54"/>
      <c r="AR54" s="47">
        <f t="shared" si="0"/>
        <v>0</v>
      </c>
    </row>
    <row r="55" spans="5:44" x14ac:dyDescent="0.2">
      <c r="E55"/>
      <c r="F55"/>
      <c r="AR55" s="47">
        <f t="shared" si="0"/>
        <v>0</v>
      </c>
    </row>
    <row r="56" spans="5:44" x14ac:dyDescent="0.2">
      <c r="E56"/>
      <c r="F56"/>
      <c r="AR56" s="47">
        <f t="shared" si="0"/>
        <v>0</v>
      </c>
    </row>
    <row r="57" spans="5:44" x14ac:dyDescent="0.2">
      <c r="E57"/>
      <c r="F57"/>
      <c r="AR57" s="47">
        <f t="shared" si="0"/>
        <v>0</v>
      </c>
    </row>
    <row r="58" spans="5:44" x14ac:dyDescent="0.2">
      <c r="E58"/>
      <c r="F58"/>
      <c r="AR58" s="47">
        <f t="shared" si="0"/>
        <v>0</v>
      </c>
    </row>
    <row r="59" spans="5:44" x14ac:dyDescent="0.2">
      <c r="E59"/>
      <c r="F59"/>
      <c r="AR59" s="47">
        <f t="shared" si="0"/>
        <v>0</v>
      </c>
    </row>
    <row r="60" spans="5:44" x14ac:dyDescent="0.2">
      <c r="E60"/>
      <c r="F60"/>
      <c r="AR60" s="47">
        <f t="shared" si="0"/>
        <v>0</v>
      </c>
    </row>
    <row r="61" spans="5:44" x14ac:dyDescent="0.2">
      <c r="E61"/>
      <c r="F61"/>
      <c r="AR61" s="47">
        <f t="shared" si="0"/>
        <v>0</v>
      </c>
    </row>
    <row r="62" spans="5:44" x14ac:dyDescent="0.2">
      <c r="E62"/>
      <c r="F62"/>
      <c r="AR62" s="47">
        <f t="shared" si="0"/>
        <v>0</v>
      </c>
    </row>
    <row r="63" spans="5:44" x14ac:dyDescent="0.2">
      <c r="E63"/>
      <c r="F63"/>
      <c r="AR63" s="47">
        <f t="shared" si="0"/>
        <v>0</v>
      </c>
    </row>
    <row r="64" spans="5:44" x14ac:dyDescent="0.2">
      <c r="E64"/>
      <c r="F64"/>
      <c r="AR64" s="47">
        <f t="shared" si="0"/>
        <v>0</v>
      </c>
    </row>
    <row r="65" spans="5:44" x14ac:dyDescent="0.2">
      <c r="E65"/>
      <c r="F65"/>
      <c r="AR65" s="47">
        <f t="shared" si="0"/>
        <v>0</v>
      </c>
    </row>
    <row r="66" spans="5:44" x14ac:dyDescent="0.2">
      <c r="E66"/>
      <c r="F66"/>
      <c r="AR66" s="47">
        <f t="shared" si="0"/>
        <v>0</v>
      </c>
    </row>
    <row r="67" spans="5:44" x14ac:dyDescent="0.2">
      <c r="E67"/>
      <c r="F67"/>
      <c r="AR67" s="47">
        <f t="shared" si="0"/>
        <v>0</v>
      </c>
    </row>
    <row r="68" spans="5:44" x14ac:dyDescent="0.2">
      <c r="E68"/>
      <c r="F68"/>
      <c r="AR68" s="47">
        <f t="shared" si="0"/>
        <v>0</v>
      </c>
    </row>
    <row r="69" spans="5:44" x14ac:dyDescent="0.2">
      <c r="E69"/>
      <c r="F69"/>
      <c r="AR69" s="47">
        <f t="shared" ref="AR69:AR132" si="1">B69+SUM(N69:AP69)</f>
        <v>0</v>
      </c>
    </row>
    <row r="70" spans="5:44" x14ac:dyDescent="0.2">
      <c r="E70"/>
      <c r="F70"/>
      <c r="AR70" s="47">
        <f t="shared" si="1"/>
        <v>0</v>
      </c>
    </row>
    <row r="71" spans="5:44" x14ac:dyDescent="0.2">
      <c r="E71"/>
      <c r="F71"/>
      <c r="AR71" s="47">
        <f t="shared" si="1"/>
        <v>0</v>
      </c>
    </row>
    <row r="72" spans="5:44" x14ac:dyDescent="0.2">
      <c r="E72"/>
      <c r="F72"/>
      <c r="AR72" s="47">
        <f t="shared" si="1"/>
        <v>0</v>
      </c>
    </row>
    <row r="73" spans="5:44" x14ac:dyDescent="0.2">
      <c r="E73"/>
      <c r="F73"/>
      <c r="AR73" s="47">
        <f t="shared" si="1"/>
        <v>0</v>
      </c>
    </row>
    <row r="74" spans="5:44" x14ac:dyDescent="0.2">
      <c r="E74"/>
      <c r="F74"/>
      <c r="AR74" s="47">
        <f t="shared" si="1"/>
        <v>0</v>
      </c>
    </row>
    <row r="75" spans="5:44" x14ac:dyDescent="0.2">
      <c r="E75"/>
      <c r="F75"/>
      <c r="AR75" s="47">
        <f t="shared" si="1"/>
        <v>0</v>
      </c>
    </row>
    <row r="76" spans="5:44" x14ac:dyDescent="0.2">
      <c r="E76"/>
      <c r="F76"/>
      <c r="AR76" s="47">
        <f t="shared" si="1"/>
        <v>0</v>
      </c>
    </row>
    <row r="77" spans="5:44" x14ac:dyDescent="0.2">
      <c r="E77"/>
      <c r="F77"/>
      <c r="AR77" s="47">
        <f t="shared" si="1"/>
        <v>0</v>
      </c>
    </row>
    <row r="78" spans="5:44" x14ac:dyDescent="0.2">
      <c r="E78"/>
      <c r="F78"/>
      <c r="AR78" s="47">
        <f t="shared" si="1"/>
        <v>0</v>
      </c>
    </row>
    <row r="79" spans="5:44" x14ac:dyDescent="0.2">
      <c r="E79"/>
      <c r="F79"/>
      <c r="AR79" s="47">
        <f t="shared" si="1"/>
        <v>0</v>
      </c>
    </row>
    <row r="80" spans="5:44" x14ac:dyDescent="0.2">
      <c r="E80"/>
      <c r="F80"/>
      <c r="AR80" s="47">
        <f t="shared" si="1"/>
        <v>0</v>
      </c>
    </row>
    <row r="81" spans="5:44" x14ac:dyDescent="0.2">
      <c r="E81"/>
      <c r="F81"/>
      <c r="AR81" s="47">
        <f t="shared" si="1"/>
        <v>0</v>
      </c>
    </row>
    <row r="82" spans="5:44" x14ac:dyDescent="0.2">
      <c r="E82"/>
      <c r="F82"/>
      <c r="AR82" s="47">
        <f t="shared" si="1"/>
        <v>0</v>
      </c>
    </row>
    <row r="83" spans="5:44" x14ac:dyDescent="0.2">
      <c r="E83"/>
      <c r="F83"/>
      <c r="AR83" s="47">
        <f t="shared" si="1"/>
        <v>0</v>
      </c>
    </row>
    <row r="84" spans="5:44" x14ac:dyDescent="0.2">
      <c r="E84"/>
      <c r="F84"/>
      <c r="AR84" s="47">
        <f t="shared" si="1"/>
        <v>0</v>
      </c>
    </row>
    <row r="85" spans="5:44" x14ac:dyDescent="0.2">
      <c r="E85"/>
      <c r="F85"/>
      <c r="AR85" s="47">
        <f t="shared" si="1"/>
        <v>0</v>
      </c>
    </row>
    <row r="86" spans="5:44" x14ac:dyDescent="0.2">
      <c r="E86"/>
      <c r="F86"/>
      <c r="AR86" s="47">
        <f t="shared" si="1"/>
        <v>0</v>
      </c>
    </row>
    <row r="87" spans="5:44" x14ac:dyDescent="0.2">
      <c r="E87"/>
      <c r="F87"/>
      <c r="AR87" s="47">
        <f t="shared" si="1"/>
        <v>0</v>
      </c>
    </row>
    <row r="88" spans="5:44" x14ac:dyDescent="0.2">
      <c r="E88"/>
      <c r="F88"/>
      <c r="AR88" s="47">
        <f t="shared" si="1"/>
        <v>0</v>
      </c>
    </row>
    <row r="89" spans="5:44" x14ac:dyDescent="0.2">
      <c r="E89"/>
      <c r="F89"/>
      <c r="AR89" s="47">
        <f t="shared" si="1"/>
        <v>0</v>
      </c>
    </row>
    <row r="90" spans="5:44" x14ac:dyDescent="0.2">
      <c r="E90"/>
      <c r="F90"/>
      <c r="AR90" s="47">
        <f t="shared" si="1"/>
        <v>0</v>
      </c>
    </row>
    <row r="91" spans="5:44" x14ac:dyDescent="0.2">
      <c r="E91"/>
      <c r="F91"/>
      <c r="AR91" s="47">
        <f t="shared" si="1"/>
        <v>0</v>
      </c>
    </row>
    <row r="92" spans="5:44" x14ac:dyDescent="0.2">
      <c r="E92"/>
      <c r="F92"/>
      <c r="AR92" s="47">
        <f t="shared" si="1"/>
        <v>0</v>
      </c>
    </row>
    <row r="93" spans="5:44" x14ac:dyDescent="0.2">
      <c r="E93"/>
      <c r="F93"/>
      <c r="AR93" s="47">
        <f t="shared" si="1"/>
        <v>0</v>
      </c>
    </row>
    <row r="94" spans="5:44" x14ac:dyDescent="0.2">
      <c r="E94"/>
      <c r="F94"/>
      <c r="AR94" s="47">
        <f t="shared" si="1"/>
        <v>0</v>
      </c>
    </row>
    <row r="95" spans="5:44" x14ac:dyDescent="0.2">
      <c r="E95"/>
      <c r="F95"/>
      <c r="AR95" s="47">
        <f t="shared" si="1"/>
        <v>0</v>
      </c>
    </row>
    <row r="96" spans="5:44" x14ac:dyDescent="0.2">
      <c r="E96"/>
      <c r="F96"/>
      <c r="AR96" s="47">
        <f t="shared" si="1"/>
        <v>0</v>
      </c>
    </row>
    <row r="97" spans="5:44" x14ac:dyDescent="0.2">
      <c r="E97"/>
      <c r="F97"/>
      <c r="AR97" s="47">
        <f t="shared" si="1"/>
        <v>0</v>
      </c>
    </row>
    <row r="98" spans="5:44" x14ac:dyDescent="0.2">
      <c r="E98"/>
      <c r="F98"/>
      <c r="AR98" s="47">
        <f t="shared" si="1"/>
        <v>0</v>
      </c>
    </row>
    <row r="99" spans="5:44" x14ac:dyDescent="0.2">
      <c r="E99"/>
      <c r="F99"/>
      <c r="AR99" s="47">
        <f t="shared" si="1"/>
        <v>0</v>
      </c>
    </row>
    <row r="100" spans="5:44" x14ac:dyDescent="0.2">
      <c r="E100"/>
      <c r="F100"/>
      <c r="AR100" s="47">
        <f t="shared" si="1"/>
        <v>0</v>
      </c>
    </row>
    <row r="101" spans="5:44" x14ac:dyDescent="0.2">
      <c r="E101"/>
      <c r="F101"/>
      <c r="AR101" s="47">
        <f t="shared" si="1"/>
        <v>0</v>
      </c>
    </row>
    <row r="102" spans="5:44" x14ac:dyDescent="0.2">
      <c r="E102"/>
      <c r="F102"/>
      <c r="AR102" s="47">
        <f t="shared" si="1"/>
        <v>0</v>
      </c>
    </row>
    <row r="103" spans="5:44" x14ac:dyDescent="0.2">
      <c r="E103"/>
      <c r="F103"/>
      <c r="AR103" s="47">
        <f t="shared" si="1"/>
        <v>0</v>
      </c>
    </row>
    <row r="104" spans="5:44" x14ac:dyDescent="0.2">
      <c r="E104"/>
      <c r="F104"/>
      <c r="AR104" s="47">
        <f t="shared" si="1"/>
        <v>0</v>
      </c>
    </row>
    <row r="105" spans="5:44" x14ac:dyDescent="0.2">
      <c r="E105"/>
      <c r="F105"/>
      <c r="AR105" s="47">
        <f t="shared" si="1"/>
        <v>0</v>
      </c>
    </row>
    <row r="106" spans="5:44" x14ac:dyDescent="0.2">
      <c r="E106"/>
      <c r="F106"/>
      <c r="AR106" s="47">
        <f t="shared" si="1"/>
        <v>0</v>
      </c>
    </row>
    <row r="107" spans="5:44" x14ac:dyDescent="0.2">
      <c r="E107"/>
      <c r="F107"/>
      <c r="AR107" s="47">
        <f t="shared" si="1"/>
        <v>0</v>
      </c>
    </row>
    <row r="108" spans="5:44" x14ac:dyDescent="0.2">
      <c r="E108"/>
      <c r="F108"/>
      <c r="AR108" s="47">
        <f t="shared" si="1"/>
        <v>0</v>
      </c>
    </row>
    <row r="109" spans="5:44" x14ac:dyDescent="0.2">
      <c r="E109"/>
      <c r="F109"/>
      <c r="AR109" s="47">
        <f t="shared" si="1"/>
        <v>0</v>
      </c>
    </row>
    <row r="110" spans="5:44" x14ac:dyDescent="0.2">
      <c r="E110"/>
      <c r="F110"/>
      <c r="AR110" s="47">
        <f t="shared" si="1"/>
        <v>0</v>
      </c>
    </row>
    <row r="111" spans="5:44" x14ac:dyDescent="0.2">
      <c r="E111"/>
      <c r="F111"/>
      <c r="AR111" s="47">
        <f t="shared" si="1"/>
        <v>0</v>
      </c>
    </row>
    <row r="112" spans="5:44" x14ac:dyDescent="0.2">
      <c r="E112"/>
      <c r="F112"/>
      <c r="AR112" s="47">
        <f t="shared" si="1"/>
        <v>0</v>
      </c>
    </row>
    <row r="113" spans="5:44" x14ac:dyDescent="0.2">
      <c r="E113"/>
      <c r="F113"/>
      <c r="AR113" s="47">
        <f t="shared" si="1"/>
        <v>0</v>
      </c>
    </row>
    <row r="114" spans="5:44" x14ac:dyDescent="0.2">
      <c r="E114"/>
      <c r="F114"/>
      <c r="AR114" s="47">
        <f t="shared" si="1"/>
        <v>0</v>
      </c>
    </row>
    <row r="115" spans="5:44" x14ac:dyDescent="0.2">
      <c r="E115"/>
      <c r="F115"/>
      <c r="AR115" s="47">
        <f t="shared" si="1"/>
        <v>0</v>
      </c>
    </row>
    <row r="116" spans="5:44" x14ac:dyDescent="0.2">
      <c r="E116"/>
      <c r="F116"/>
      <c r="AR116" s="47">
        <f t="shared" si="1"/>
        <v>0</v>
      </c>
    </row>
    <row r="117" spans="5:44" x14ac:dyDescent="0.2">
      <c r="E117"/>
      <c r="F117"/>
      <c r="AR117" s="47">
        <f t="shared" si="1"/>
        <v>0</v>
      </c>
    </row>
    <row r="118" spans="5:44" x14ac:dyDescent="0.2">
      <c r="E118"/>
      <c r="F118"/>
      <c r="AR118" s="47">
        <f t="shared" si="1"/>
        <v>0</v>
      </c>
    </row>
    <row r="119" spans="5:44" x14ac:dyDescent="0.2">
      <c r="E119"/>
      <c r="F119"/>
      <c r="AR119" s="47">
        <f t="shared" si="1"/>
        <v>0</v>
      </c>
    </row>
    <row r="120" spans="5:44" x14ac:dyDescent="0.2">
      <c r="E120"/>
      <c r="F120"/>
      <c r="AR120" s="47">
        <f t="shared" si="1"/>
        <v>0</v>
      </c>
    </row>
    <row r="121" spans="5:44" x14ac:dyDescent="0.2">
      <c r="E121"/>
      <c r="F121"/>
      <c r="AR121" s="47">
        <f t="shared" si="1"/>
        <v>0</v>
      </c>
    </row>
    <row r="122" spans="5:44" x14ac:dyDescent="0.2">
      <c r="E122"/>
      <c r="F122"/>
      <c r="AR122" s="47">
        <f t="shared" si="1"/>
        <v>0</v>
      </c>
    </row>
    <row r="123" spans="5:44" x14ac:dyDescent="0.2">
      <c r="E123"/>
      <c r="F123"/>
      <c r="AR123" s="47">
        <f t="shared" si="1"/>
        <v>0</v>
      </c>
    </row>
    <row r="124" spans="5:44" x14ac:dyDescent="0.2">
      <c r="E124"/>
      <c r="F124"/>
      <c r="AR124" s="47">
        <f t="shared" si="1"/>
        <v>0</v>
      </c>
    </row>
    <row r="125" spans="5:44" x14ac:dyDescent="0.2">
      <c r="E125"/>
      <c r="F125"/>
      <c r="AR125" s="47">
        <f t="shared" si="1"/>
        <v>0</v>
      </c>
    </row>
    <row r="126" spans="5:44" x14ac:dyDescent="0.2">
      <c r="E126"/>
      <c r="F126"/>
      <c r="AR126" s="47">
        <f t="shared" si="1"/>
        <v>0</v>
      </c>
    </row>
    <row r="127" spans="5:44" x14ac:dyDescent="0.2">
      <c r="E127"/>
      <c r="F127"/>
      <c r="AR127" s="47">
        <f t="shared" si="1"/>
        <v>0</v>
      </c>
    </row>
    <row r="128" spans="5:44" x14ac:dyDescent="0.2">
      <c r="E128"/>
      <c r="F128"/>
      <c r="AR128" s="47">
        <f t="shared" si="1"/>
        <v>0</v>
      </c>
    </row>
    <row r="129" spans="5:44" x14ac:dyDescent="0.2">
      <c r="E129"/>
      <c r="F129"/>
      <c r="AR129" s="47">
        <f t="shared" si="1"/>
        <v>0</v>
      </c>
    </row>
    <row r="130" spans="5:44" x14ac:dyDescent="0.2">
      <c r="E130"/>
      <c r="F130"/>
      <c r="AR130" s="47">
        <f t="shared" si="1"/>
        <v>0</v>
      </c>
    </row>
    <row r="131" spans="5:44" x14ac:dyDescent="0.2">
      <c r="E131"/>
      <c r="F131"/>
      <c r="AR131" s="47">
        <f t="shared" si="1"/>
        <v>0</v>
      </c>
    </row>
    <row r="132" spans="5:44" x14ac:dyDescent="0.2">
      <c r="E132"/>
      <c r="F132"/>
      <c r="AR132" s="47">
        <f t="shared" si="1"/>
        <v>0</v>
      </c>
    </row>
    <row r="133" spans="5:44" x14ac:dyDescent="0.2">
      <c r="E133"/>
      <c r="F133"/>
      <c r="AR133" s="47">
        <f t="shared" ref="AR133:AR146" si="2">B133+SUM(N133:AP133)</f>
        <v>0</v>
      </c>
    </row>
    <row r="134" spans="5:44" x14ac:dyDescent="0.2">
      <c r="E134"/>
      <c r="F134"/>
      <c r="AR134" s="47">
        <f t="shared" si="2"/>
        <v>0</v>
      </c>
    </row>
    <row r="135" spans="5:44" x14ac:dyDescent="0.2">
      <c r="E135"/>
      <c r="F135"/>
      <c r="AR135" s="47">
        <f t="shared" si="2"/>
        <v>0</v>
      </c>
    </row>
    <row r="136" spans="5:44" x14ac:dyDescent="0.2">
      <c r="E136"/>
      <c r="F136"/>
      <c r="AR136" s="47">
        <f t="shared" si="2"/>
        <v>0</v>
      </c>
    </row>
    <row r="137" spans="5:44" x14ac:dyDescent="0.2">
      <c r="E137"/>
      <c r="F137"/>
      <c r="AR137" s="47">
        <f t="shared" si="2"/>
        <v>0</v>
      </c>
    </row>
    <row r="138" spans="5:44" x14ac:dyDescent="0.2">
      <c r="E138"/>
      <c r="F138"/>
      <c r="AR138" s="47">
        <f t="shared" si="2"/>
        <v>0</v>
      </c>
    </row>
    <row r="139" spans="5:44" x14ac:dyDescent="0.2">
      <c r="E139"/>
      <c r="F139"/>
      <c r="AR139" s="47">
        <f t="shared" si="2"/>
        <v>0</v>
      </c>
    </row>
    <row r="140" spans="5:44" x14ac:dyDescent="0.2">
      <c r="E140"/>
      <c r="F140"/>
      <c r="AR140" s="47">
        <f t="shared" si="2"/>
        <v>0</v>
      </c>
    </row>
    <row r="141" spans="5:44" x14ac:dyDescent="0.2">
      <c r="E141"/>
      <c r="F141"/>
      <c r="AR141" s="47">
        <f t="shared" si="2"/>
        <v>0</v>
      </c>
    </row>
    <row r="142" spans="5:44" x14ac:dyDescent="0.2">
      <c r="E142"/>
      <c r="F142"/>
      <c r="AR142" s="47">
        <f t="shared" si="2"/>
        <v>0</v>
      </c>
    </row>
    <row r="143" spans="5:44" x14ac:dyDescent="0.2">
      <c r="E143"/>
      <c r="F143"/>
      <c r="AR143" s="47">
        <f t="shared" si="2"/>
        <v>0</v>
      </c>
    </row>
    <row r="144" spans="5:44" x14ac:dyDescent="0.2">
      <c r="E144"/>
      <c r="F144"/>
      <c r="AR144" s="47">
        <f t="shared" si="2"/>
        <v>0</v>
      </c>
    </row>
    <row r="145" spans="5:44" x14ac:dyDescent="0.2">
      <c r="E145"/>
      <c r="F145"/>
      <c r="AR145" s="47">
        <f t="shared" si="2"/>
        <v>0</v>
      </c>
    </row>
    <row r="146" spans="5:44" x14ac:dyDescent="0.2">
      <c r="E146"/>
      <c r="F146"/>
      <c r="AR146" s="47">
        <f t="shared" si="2"/>
        <v>0</v>
      </c>
    </row>
    <row r="147" spans="5:44" x14ac:dyDescent="0.2">
      <c r="E147"/>
      <c r="F147"/>
      <c r="AR147" s="47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/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1" spans="1:17" x14ac:dyDescent="0.2">
      <c r="A1" s="91" t="s">
        <v>89</v>
      </c>
    </row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27707040.330500029</v>
      </c>
      <c r="M2" s="21">
        <f>SUM(K2:L2)</f>
        <v>27707040.330500029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45</v>
      </c>
      <c r="B5" s="18" t="s">
        <v>46</v>
      </c>
      <c r="C5" s="18" t="s">
        <v>33</v>
      </c>
      <c r="D5" s="18" t="s">
        <v>41</v>
      </c>
      <c r="E5" s="8" t="s">
        <v>42</v>
      </c>
      <c r="F5" s="9">
        <v>-108500</v>
      </c>
      <c r="G5" s="9">
        <v>-108466.7743</v>
      </c>
      <c r="H5" s="10">
        <v>0.99969377192509901</v>
      </c>
      <c r="I5" s="11">
        <v>3.18527944</v>
      </c>
      <c r="J5" s="11">
        <v>7.6449999999999996</v>
      </c>
      <c r="K5" s="12">
        <v>0</v>
      </c>
      <c r="L5" s="12">
        <v>483731.50329999998</v>
      </c>
      <c r="P5" s="39"/>
      <c r="Q5" s="39"/>
    </row>
    <row r="6" spans="1:17" x14ac:dyDescent="0.2">
      <c r="A6" s="18" t="s">
        <v>45</v>
      </c>
      <c r="B6" s="18" t="s">
        <v>46</v>
      </c>
      <c r="C6" s="18" t="s">
        <v>33</v>
      </c>
      <c r="D6" s="18" t="s">
        <v>41</v>
      </c>
      <c r="E6" s="8" t="s">
        <v>43</v>
      </c>
      <c r="F6" s="9">
        <v>-98000</v>
      </c>
      <c r="G6" s="9">
        <v>-97785.476200000005</v>
      </c>
      <c r="H6" s="10">
        <v>0.99781098121622402</v>
      </c>
      <c r="I6" s="11">
        <v>3.2373481399999999</v>
      </c>
      <c r="J6" s="11">
        <v>7.6449999999999996</v>
      </c>
      <c r="K6" s="12">
        <v>0</v>
      </c>
      <c r="L6" s="12">
        <v>431004.33549999999</v>
      </c>
      <c r="P6" s="39"/>
      <c r="Q6" s="40"/>
    </row>
    <row r="7" spans="1:17" x14ac:dyDescent="0.2">
      <c r="A7" s="18" t="s">
        <v>45</v>
      </c>
      <c r="B7" s="18" t="s">
        <v>46</v>
      </c>
      <c r="C7" s="18" t="s">
        <v>33</v>
      </c>
      <c r="D7" s="18" t="s">
        <v>41</v>
      </c>
      <c r="E7" s="8" t="s">
        <v>44</v>
      </c>
      <c r="F7" s="9">
        <v>-108500</v>
      </c>
      <c r="G7" s="9">
        <v>-108095.6306</v>
      </c>
      <c r="H7" s="10">
        <v>0.99627309351004401</v>
      </c>
      <c r="I7" s="11">
        <v>3.26934857</v>
      </c>
      <c r="J7" s="11">
        <v>7.6449999999999996</v>
      </c>
      <c r="K7" s="12">
        <v>0</v>
      </c>
      <c r="L7" s="12">
        <v>472988.80080000003</v>
      </c>
      <c r="P7" s="39"/>
      <c r="Q7" s="40"/>
    </row>
    <row r="8" spans="1:17" x14ac:dyDescent="0.2">
      <c r="A8" s="18" t="s">
        <v>45</v>
      </c>
      <c r="B8" s="18" t="s">
        <v>47</v>
      </c>
      <c r="C8" s="18" t="s">
        <v>33</v>
      </c>
      <c r="D8" s="18" t="s">
        <v>41</v>
      </c>
      <c r="E8" s="8" t="s">
        <v>42</v>
      </c>
      <c r="F8" s="9">
        <v>155000</v>
      </c>
      <c r="G8" s="9">
        <v>154952.53460000001</v>
      </c>
      <c r="H8" s="10">
        <v>0.99969377192509901</v>
      </c>
      <c r="I8" s="11">
        <v>3.18527944</v>
      </c>
      <c r="J8" s="11">
        <v>7.42</v>
      </c>
      <c r="K8" s="12">
        <v>0</v>
      </c>
      <c r="L8" s="12">
        <v>-656180.68449999997</v>
      </c>
      <c r="P8" s="39"/>
      <c r="Q8" s="40"/>
    </row>
    <row r="9" spans="1:17" x14ac:dyDescent="0.2">
      <c r="A9" s="18" t="s">
        <v>45</v>
      </c>
      <c r="B9" s="18" t="s">
        <v>47</v>
      </c>
      <c r="C9" s="18" t="s">
        <v>33</v>
      </c>
      <c r="D9" s="18" t="s">
        <v>41</v>
      </c>
      <c r="E9" s="8" t="s">
        <v>43</v>
      </c>
      <c r="F9" s="9">
        <v>140000</v>
      </c>
      <c r="G9" s="9">
        <v>139693.5374</v>
      </c>
      <c r="H9" s="10">
        <v>0.99781098121622402</v>
      </c>
      <c r="I9" s="51">
        <v>3.2373481399999999</v>
      </c>
      <c r="J9" s="11">
        <v>7.42</v>
      </c>
      <c r="K9" s="12">
        <v>0</v>
      </c>
      <c r="L9" s="12">
        <v>-584289.43339999998</v>
      </c>
      <c r="P9" s="39"/>
      <c r="Q9" s="40"/>
    </row>
    <row r="10" spans="1:17" x14ac:dyDescent="0.2">
      <c r="A10" s="18" t="s">
        <v>45</v>
      </c>
      <c r="B10" s="18" t="s">
        <v>47</v>
      </c>
      <c r="C10" s="18" t="s">
        <v>33</v>
      </c>
      <c r="D10" s="18" t="s">
        <v>41</v>
      </c>
      <c r="E10" s="8" t="s">
        <v>44</v>
      </c>
      <c r="F10" s="9">
        <v>155000</v>
      </c>
      <c r="G10" s="9">
        <v>154422.32949999999</v>
      </c>
      <c r="H10" s="10">
        <v>0.99627309351004401</v>
      </c>
      <c r="I10" s="51">
        <v>3.26934857</v>
      </c>
      <c r="J10" s="11">
        <v>7.42</v>
      </c>
      <c r="K10" s="12">
        <v>0</v>
      </c>
      <c r="L10" s="12">
        <v>-640953.26269999996</v>
      </c>
      <c r="P10" s="39"/>
      <c r="Q10" s="40"/>
    </row>
    <row r="11" spans="1:17" x14ac:dyDescent="0.2">
      <c r="A11" s="18" t="s">
        <v>45</v>
      </c>
      <c r="B11" s="18" t="s">
        <v>48</v>
      </c>
      <c r="C11" s="18" t="s">
        <v>33</v>
      </c>
      <c r="D11" s="18" t="s">
        <v>41</v>
      </c>
      <c r="E11" s="8" t="s">
        <v>42</v>
      </c>
      <c r="F11" s="9">
        <v>130200</v>
      </c>
      <c r="G11" s="9">
        <v>130160.12910000001</v>
      </c>
      <c r="H11" s="10">
        <v>0.99969377192509901</v>
      </c>
      <c r="I11" s="51">
        <v>3.18527944</v>
      </c>
      <c r="J11" s="11">
        <v>7.17</v>
      </c>
      <c r="K11" s="12">
        <v>0</v>
      </c>
      <c r="L11" s="12">
        <v>-518651.7427</v>
      </c>
      <c r="P11" s="39"/>
      <c r="Q11" s="40"/>
    </row>
    <row r="12" spans="1:17" x14ac:dyDescent="0.2">
      <c r="A12" s="18" t="s">
        <v>45</v>
      </c>
      <c r="B12" s="18" t="s">
        <v>48</v>
      </c>
      <c r="C12" s="18" t="s">
        <v>33</v>
      </c>
      <c r="D12" s="18" t="s">
        <v>41</v>
      </c>
      <c r="E12" s="8" t="s">
        <v>43</v>
      </c>
      <c r="F12" s="9">
        <v>117600</v>
      </c>
      <c r="G12" s="9">
        <v>117342.5714</v>
      </c>
      <c r="H12" s="10">
        <v>0.99781098121622402</v>
      </c>
      <c r="I12" s="51">
        <v>3.2373481399999999</v>
      </c>
      <c r="J12" s="11">
        <v>7.17</v>
      </c>
      <c r="K12" s="12">
        <v>0</v>
      </c>
      <c r="L12" s="12">
        <v>-461467.48119999998</v>
      </c>
      <c r="P12" s="39"/>
      <c r="Q12" s="40"/>
    </row>
    <row r="13" spans="1:17" x14ac:dyDescent="0.2">
      <c r="A13" s="18" t="s">
        <v>45</v>
      </c>
      <c r="B13" s="18" t="s">
        <v>48</v>
      </c>
      <c r="C13" s="18" t="s">
        <v>33</v>
      </c>
      <c r="D13" s="18" t="s">
        <v>41</v>
      </c>
      <c r="E13" s="8" t="s">
        <v>44</v>
      </c>
      <c r="F13" s="9">
        <v>130200</v>
      </c>
      <c r="G13" s="9">
        <v>129714.7568</v>
      </c>
      <c r="H13" s="10">
        <v>0.99627309351004401</v>
      </c>
      <c r="I13" s="51">
        <v>3.26934857</v>
      </c>
      <c r="J13" s="11">
        <v>7.17</v>
      </c>
      <c r="K13" s="12">
        <v>0</v>
      </c>
      <c r="L13" s="12">
        <v>-505972.0515</v>
      </c>
      <c r="P13" s="39"/>
      <c r="Q13" s="40"/>
    </row>
    <row r="14" spans="1:17" x14ac:dyDescent="0.2">
      <c r="A14" s="18" t="s">
        <v>45</v>
      </c>
      <c r="B14" s="18" t="s">
        <v>49</v>
      </c>
      <c r="C14" s="18" t="s">
        <v>33</v>
      </c>
      <c r="D14" s="18" t="s">
        <v>41</v>
      </c>
      <c r="E14" s="8" t="s">
        <v>42</v>
      </c>
      <c r="F14" s="9">
        <v>108500</v>
      </c>
      <c r="G14" s="9">
        <v>108466.7743</v>
      </c>
      <c r="H14" s="10">
        <v>0.99969377192509901</v>
      </c>
      <c r="I14" s="11">
        <v>3.18527944</v>
      </c>
      <c r="J14" s="11">
        <v>7.02</v>
      </c>
      <c r="K14" s="12">
        <v>0</v>
      </c>
      <c r="L14" s="12">
        <v>-415939.76939999999</v>
      </c>
      <c r="P14" s="39"/>
      <c r="Q14" s="40"/>
    </row>
    <row r="15" spans="1:17" x14ac:dyDescent="0.2">
      <c r="A15" s="18" t="s">
        <v>45</v>
      </c>
      <c r="B15" s="18" t="s">
        <v>49</v>
      </c>
      <c r="C15" s="18" t="s">
        <v>33</v>
      </c>
      <c r="D15" s="18" t="s">
        <v>41</v>
      </c>
      <c r="E15" s="8" t="s">
        <v>43</v>
      </c>
      <c r="F15" s="9">
        <v>98000</v>
      </c>
      <c r="G15" s="9">
        <v>97785.476200000005</v>
      </c>
      <c r="H15" s="10">
        <v>0.99781098121622402</v>
      </c>
      <c r="I15" s="11">
        <v>3.2373481399999999</v>
      </c>
      <c r="J15" s="11">
        <v>7.02</v>
      </c>
      <c r="K15" s="12">
        <v>0</v>
      </c>
      <c r="L15" s="12">
        <v>-369888.4129</v>
      </c>
      <c r="P15" s="39"/>
      <c r="Q15" s="40"/>
    </row>
    <row r="16" spans="1:17" x14ac:dyDescent="0.2">
      <c r="A16" s="18" t="s">
        <v>45</v>
      </c>
      <c r="B16" s="18" t="s">
        <v>49</v>
      </c>
      <c r="C16" s="18" t="s">
        <v>33</v>
      </c>
      <c r="D16" s="18" t="s">
        <v>41</v>
      </c>
      <c r="E16" s="8" t="s">
        <v>44</v>
      </c>
      <c r="F16" s="9">
        <v>108500</v>
      </c>
      <c r="G16" s="9">
        <v>108095.6306</v>
      </c>
      <c r="H16" s="10">
        <v>0.99627309351004401</v>
      </c>
      <c r="I16" s="11">
        <v>3.26934857</v>
      </c>
      <c r="J16" s="11">
        <v>7.02</v>
      </c>
      <c r="K16" s="12">
        <v>0</v>
      </c>
      <c r="L16" s="12">
        <v>-405429.03159999999</v>
      </c>
      <c r="P16" s="39"/>
      <c r="Q16" s="40"/>
    </row>
    <row r="17" spans="1:17" x14ac:dyDescent="0.2">
      <c r="A17" s="18" t="s">
        <v>45</v>
      </c>
      <c r="B17" s="18" t="s">
        <v>50</v>
      </c>
      <c r="C17" s="18" t="s">
        <v>33</v>
      </c>
      <c r="D17" s="18" t="s">
        <v>39</v>
      </c>
      <c r="E17" s="8" t="s">
        <v>42</v>
      </c>
      <c r="F17" s="9">
        <v>163533.6802</v>
      </c>
      <c r="G17" s="9">
        <v>163483.60159999999</v>
      </c>
      <c r="H17" s="10">
        <v>0.99969377192509901</v>
      </c>
      <c r="I17" s="11">
        <v>-0.68079761000000005</v>
      </c>
      <c r="J17" s="11">
        <v>-0.47663964000000003</v>
      </c>
      <c r="K17" s="12">
        <v>0</v>
      </c>
      <c r="L17" s="12">
        <v>-33376.481099999997</v>
      </c>
      <c r="P17" s="39"/>
      <c r="Q17" s="40"/>
    </row>
    <row r="18" spans="1:17" x14ac:dyDescent="0.2">
      <c r="A18" s="18" t="s">
        <v>45</v>
      </c>
      <c r="B18" s="18" t="s">
        <v>50</v>
      </c>
      <c r="C18" s="18" t="s">
        <v>33</v>
      </c>
      <c r="D18" s="18" t="s">
        <v>39</v>
      </c>
      <c r="E18" s="8" t="s">
        <v>43</v>
      </c>
      <c r="F18" s="9">
        <v>147707.8401</v>
      </c>
      <c r="G18" s="9">
        <v>147384.5049</v>
      </c>
      <c r="H18" s="10">
        <v>0.99781098121622402</v>
      </c>
      <c r="I18" s="11">
        <v>-0.72647364000000003</v>
      </c>
      <c r="J18" s="11">
        <v>-0.47674832</v>
      </c>
      <c r="K18" s="12">
        <v>0</v>
      </c>
      <c r="L18" s="12">
        <v>-36805.641499999998</v>
      </c>
      <c r="P18" s="39"/>
      <c r="Q18" s="40"/>
    </row>
    <row r="19" spans="1:17" x14ac:dyDescent="0.2">
      <c r="A19" s="18" t="s">
        <v>45</v>
      </c>
      <c r="B19" s="18" t="s">
        <v>50</v>
      </c>
      <c r="C19" s="18" t="s">
        <v>33</v>
      </c>
      <c r="D19" s="18" t="s">
        <v>39</v>
      </c>
      <c r="E19" s="8" t="s">
        <v>44</v>
      </c>
      <c r="F19" s="9">
        <v>163533.6802</v>
      </c>
      <c r="G19" s="9">
        <v>162924.20540000001</v>
      </c>
      <c r="H19" s="10">
        <v>0.99627309351004401</v>
      </c>
      <c r="I19" s="11">
        <v>-0.71138603</v>
      </c>
      <c r="J19" s="11">
        <v>-0.47677999999999998</v>
      </c>
      <c r="K19" s="12">
        <v>0</v>
      </c>
      <c r="L19" s="12">
        <v>-38223.001300000004</v>
      </c>
      <c r="P19" s="39"/>
      <c r="Q19" s="40"/>
    </row>
    <row r="20" spans="1:17" x14ac:dyDescent="0.2">
      <c r="A20" s="18" t="s">
        <v>45</v>
      </c>
      <c r="B20" s="18" t="s">
        <v>50</v>
      </c>
      <c r="C20" s="18" t="s">
        <v>33</v>
      </c>
      <c r="D20" s="18" t="s">
        <v>39</v>
      </c>
      <c r="E20" s="8" t="s">
        <v>51</v>
      </c>
      <c r="F20" s="9">
        <v>158258.4002</v>
      </c>
      <c r="G20" s="9">
        <v>157396.92670000001</v>
      </c>
      <c r="H20" s="10">
        <v>0.99455653872183702</v>
      </c>
      <c r="I20" s="11">
        <v>-0.77200263999999996</v>
      </c>
      <c r="J20" s="11">
        <v>-0.47682516000000003</v>
      </c>
      <c r="K20" s="12">
        <v>0</v>
      </c>
      <c r="L20" s="12">
        <v>-46460.027900000001</v>
      </c>
      <c r="P20" s="39"/>
      <c r="Q20" s="40"/>
    </row>
    <row r="21" spans="1:17" x14ac:dyDescent="0.2">
      <c r="A21" s="18" t="s">
        <v>45</v>
      </c>
      <c r="B21" s="18" t="s">
        <v>50</v>
      </c>
      <c r="C21" s="18" t="s">
        <v>33</v>
      </c>
      <c r="D21" s="18" t="s">
        <v>39</v>
      </c>
      <c r="E21" s="8" t="s">
        <v>52</v>
      </c>
      <c r="F21" s="9">
        <v>163533.6802</v>
      </c>
      <c r="G21" s="9">
        <v>162381.37890000001</v>
      </c>
      <c r="H21" s="10">
        <v>0.99295373756181193</v>
      </c>
      <c r="I21" s="11">
        <v>-0.77197860000000007</v>
      </c>
      <c r="J21" s="11">
        <v>-0.47681031000000001</v>
      </c>
      <c r="K21" s="12">
        <v>0</v>
      </c>
      <c r="L21" s="12">
        <v>-47929.833899999998</v>
      </c>
      <c r="P21" s="39"/>
      <c r="Q21" s="40"/>
    </row>
    <row r="22" spans="1:17" x14ac:dyDescent="0.2">
      <c r="A22" s="18" t="s">
        <v>45</v>
      </c>
      <c r="B22" s="18" t="s">
        <v>50</v>
      </c>
      <c r="C22" s="18" t="s">
        <v>33</v>
      </c>
      <c r="D22" s="18" t="s">
        <v>39</v>
      </c>
      <c r="E22" s="8" t="s">
        <v>53</v>
      </c>
      <c r="F22" s="9">
        <v>158258.4002</v>
      </c>
      <c r="G22" s="9">
        <v>156890.35750000001</v>
      </c>
      <c r="H22" s="10">
        <v>0.99135563966462603</v>
      </c>
      <c r="I22" s="11">
        <v>-0.77189001000000002</v>
      </c>
      <c r="J22" s="11">
        <v>-0.4767556</v>
      </c>
      <c r="K22" s="12">
        <v>0</v>
      </c>
      <c r="L22" s="12">
        <v>-46303.744200000001</v>
      </c>
      <c r="P22" s="39"/>
      <c r="Q22" s="40"/>
    </row>
    <row r="23" spans="1:17" x14ac:dyDescent="0.2">
      <c r="A23" s="18" t="s">
        <v>45</v>
      </c>
      <c r="B23" s="18" t="s">
        <v>50</v>
      </c>
      <c r="C23" s="18" t="s">
        <v>33</v>
      </c>
      <c r="D23" s="18" t="s">
        <v>39</v>
      </c>
      <c r="E23" s="8" t="s">
        <v>54</v>
      </c>
      <c r="F23" s="9">
        <v>163533.6802</v>
      </c>
      <c r="G23" s="9">
        <v>161857.21960000001</v>
      </c>
      <c r="H23" s="10">
        <v>0.98974853062039803</v>
      </c>
      <c r="I23" s="11">
        <v>-0.77176478000000004</v>
      </c>
      <c r="J23" s="11">
        <v>-0.47667824000000003</v>
      </c>
      <c r="K23" s="12">
        <v>0</v>
      </c>
      <c r="L23" s="12">
        <v>-47761.885699999999</v>
      </c>
      <c r="P23" s="39"/>
      <c r="Q23" s="40"/>
    </row>
    <row r="24" spans="1:17" x14ac:dyDescent="0.2">
      <c r="A24" s="18" t="s">
        <v>45</v>
      </c>
      <c r="B24" s="18" t="s">
        <v>50</v>
      </c>
      <c r="C24" s="18" t="s">
        <v>33</v>
      </c>
      <c r="D24" s="18" t="s">
        <v>39</v>
      </c>
      <c r="E24" s="8" t="s">
        <v>55</v>
      </c>
      <c r="F24" s="9">
        <v>163533.6802</v>
      </c>
      <c r="G24" s="9">
        <v>161561.57399999999</v>
      </c>
      <c r="H24" s="10">
        <v>0.98794067274659991</v>
      </c>
      <c r="I24" s="11">
        <v>-0.77158042999999998</v>
      </c>
      <c r="J24" s="11">
        <v>-0.47656438000000001</v>
      </c>
      <c r="K24" s="12">
        <v>0</v>
      </c>
      <c r="L24" s="12">
        <v>-47663.256600000001</v>
      </c>
      <c r="P24" s="39"/>
      <c r="Q24" s="40"/>
    </row>
    <row r="25" spans="1:17" x14ac:dyDescent="0.2">
      <c r="A25" s="18" t="s">
        <v>45</v>
      </c>
      <c r="B25" s="18" t="s">
        <v>50</v>
      </c>
      <c r="C25" s="18" t="s">
        <v>33</v>
      </c>
      <c r="D25" s="18" t="s">
        <v>39</v>
      </c>
      <c r="E25" s="8" t="s">
        <v>56</v>
      </c>
      <c r="F25" s="9">
        <v>158258.4002</v>
      </c>
      <c r="G25" s="9">
        <v>156059.383</v>
      </c>
      <c r="H25" s="10">
        <v>0.98610489490336306</v>
      </c>
      <c r="I25" s="11">
        <v>-0.77133945000000004</v>
      </c>
      <c r="J25" s="11">
        <v>-0.47641554000000003</v>
      </c>
      <c r="K25" s="12">
        <v>0</v>
      </c>
      <c r="L25" s="12">
        <v>-46025.642999999996</v>
      </c>
      <c r="P25" s="39"/>
      <c r="Q25" s="40"/>
    </row>
    <row r="26" spans="1:17" x14ac:dyDescent="0.2">
      <c r="A26" s="18" t="s">
        <v>45</v>
      </c>
      <c r="B26" s="18" t="s">
        <v>50</v>
      </c>
      <c r="C26" s="18" t="s">
        <v>33</v>
      </c>
      <c r="D26" s="18" t="s">
        <v>39</v>
      </c>
      <c r="E26" s="8" t="s">
        <v>57</v>
      </c>
      <c r="F26" s="9">
        <v>163533.6802</v>
      </c>
      <c r="G26" s="9">
        <v>160944.6011</v>
      </c>
      <c r="H26" s="10">
        <v>0.98416791570469986</v>
      </c>
      <c r="I26" s="11">
        <v>-0.77110345000000002</v>
      </c>
      <c r="J26" s="11">
        <v>-0.47626978000000003</v>
      </c>
      <c r="K26" s="12">
        <v>0</v>
      </c>
      <c r="L26" s="12">
        <v>-47451.887900000002</v>
      </c>
      <c r="P26" s="39"/>
      <c r="Q26" s="40"/>
    </row>
    <row r="27" spans="1:17" x14ac:dyDescent="0.2">
      <c r="A27" s="18" t="s">
        <v>45</v>
      </c>
      <c r="B27" s="18" t="s">
        <v>58</v>
      </c>
      <c r="C27" s="18" t="s">
        <v>33</v>
      </c>
      <c r="D27" s="18" t="s">
        <v>41</v>
      </c>
      <c r="E27" s="8" t="s">
        <v>51</v>
      </c>
      <c r="F27" s="9">
        <v>-105000</v>
      </c>
      <c r="G27" s="9">
        <v>-104428.4366</v>
      </c>
      <c r="H27" s="10">
        <v>0.99455653872183702</v>
      </c>
      <c r="I27" s="11">
        <v>3.2091089999999998</v>
      </c>
      <c r="J27" s="11">
        <v>5.9749999999999996</v>
      </c>
      <c r="K27" s="12">
        <v>0</v>
      </c>
      <c r="L27" s="12">
        <v>288837.67300000001</v>
      </c>
      <c r="P27" s="39"/>
      <c r="Q27" s="40"/>
    </row>
    <row r="28" spans="1:17" x14ac:dyDescent="0.2">
      <c r="A28" s="18" t="s">
        <v>45</v>
      </c>
      <c r="B28" s="18" t="s">
        <v>58</v>
      </c>
      <c r="C28" s="18" t="s">
        <v>33</v>
      </c>
      <c r="D28" s="18" t="s">
        <v>41</v>
      </c>
      <c r="E28" s="8" t="s">
        <v>52</v>
      </c>
      <c r="F28" s="9">
        <v>-108500</v>
      </c>
      <c r="G28" s="9">
        <v>-107735.48050000001</v>
      </c>
      <c r="H28" s="10">
        <v>0.99295373756181193</v>
      </c>
      <c r="I28" s="11">
        <v>3.2862069599999999</v>
      </c>
      <c r="J28" s="11">
        <v>5.9749999999999996</v>
      </c>
      <c r="K28" s="12">
        <v>0</v>
      </c>
      <c r="L28" s="12">
        <v>289678.40990000003</v>
      </c>
      <c r="P28" s="39"/>
      <c r="Q28" s="40"/>
    </row>
    <row r="29" spans="1:17" x14ac:dyDescent="0.2">
      <c r="A29" s="18" t="s">
        <v>45</v>
      </c>
      <c r="B29" s="18" t="s">
        <v>58</v>
      </c>
      <c r="C29" s="18" t="s">
        <v>33</v>
      </c>
      <c r="D29" s="18" t="s">
        <v>41</v>
      </c>
      <c r="E29" s="8" t="s">
        <v>53</v>
      </c>
      <c r="F29" s="9">
        <v>-105000</v>
      </c>
      <c r="G29" s="9">
        <v>-104092.3422</v>
      </c>
      <c r="H29" s="10">
        <v>0.99135563966462603</v>
      </c>
      <c r="I29" s="11">
        <v>3.37512693</v>
      </c>
      <c r="J29" s="11">
        <v>5.9749999999999996</v>
      </c>
      <c r="K29" s="12">
        <v>0</v>
      </c>
      <c r="L29" s="12">
        <v>270626.8774</v>
      </c>
      <c r="P29" s="39"/>
      <c r="Q29" s="40"/>
    </row>
    <row r="30" spans="1:17" x14ac:dyDescent="0.2">
      <c r="A30" s="18" t="s">
        <v>45</v>
      </c>
      <c r="B30" s="18" t="s">
        <v>58</v>
      </c>
      <c r="C30" s="18" t="s">
        <v>33</v>
      </c>
      <c r="D30" s="18" t="s">
        <v>41</v>
      </c>
      <c r="E30" s="8" t="s">
        <v>54</v>
      </c>
      <c r="F30" s="9">
        <v>-108500</v>
      </c>
      <c r="G30" s="9">
        <v>-107387.7156</v>
      </c>
      <c r="H30" s="10">
        <v>0.98974853062039803</v>
      </c>
      <c r="I30" s="11">
        <v>3.44721601</v>
      </c>
      <c r="J30" s="11">
        <v>5.9749999999999996</v>
      </c>
      <c r="K30" s="12">
        <v>0</v>
      </c>
      <c r="L30" s="12">
        <v>271452.94870000001</v>
      </c>
      <c r="P30" s="39"/>
      <c r="Q30" s="40"/>
    </row>
    <row r="31" spans="1:17" x14ac:dyDescent="0.2">
      <c r="A31" s="18" t="s">
        <v>45</v>
      </c>
      <c r="B31" s="18" t="s">
        <v>58</v>
      </c>
      <c r="C31" s="18" t="s">
        <v>33</v>
      </c>
      <c r="D31" s="18" t="s">
        <v>41</v>
      </c>
      <c r="E31" s="8" t="s">
        <v>55</v>
      </c>
      <c r="F31" s="9">
        <v>-108500</v>
      </c>
      <c r="G31" s="9">
        <v>-107191.56299999999</v>
      </c>
      <c r="H31" s="10">
        <v>0.98794067274659991</v>
      </c>
      <c r="I31" s="11">
        <v>3.5144731899999999</v>
      </c>
      <c r="J31" s="11">
        <v>5.9749999999999996</v>
      </c>
      <c r="K31" s="12">
        <v>0</v>
      </c>
      <c r="L31" s="12">
        <v>263747.71399999998</v>
      </c>
      <c r="P31" s="39"/>
      <c r="Q31" s="40"/>
    </row>
    <row r="32" spans="1:17" x14ac:dyDescent="0.2">
      <c r="A32" s="18" t="s">
        <v>45</v>
      </c>
      <c r="B32" s="18" t="s">
        <v>58</v>
      </c>
      <c r="C32" s="18" t="s">
        <v>33</v>
      </c>
      <c r="D32" s="18" t="s">
        <v>41</v>
      </c>
      <c r="E32" s="8" t="s">
        <v>56</v>
      </c>
      <c r="F32" s="9">
        <v>-105000</v>
      </c>
      <c r="G32" s="9">
        <v>-103541.014</v>
      </c>
      <c r="H32" s="10">
        <v>0.98610489490336306</v>
      </c>
      <c r="I32" s="11">
        <v>3.52849988</v>
      </c>
      <c r="J32" s="11">
        <v>5.9749999999999996</v>
      </c>
      <c r="K32" s="12">
        <v>0</v>
      </c>
      <c r="L32" s="12">
        <v>253313.103</v>
      </c>
      <c r="P32" s="39"/>
      <c r="Q32" s="40"/>
    </row>
    <row r="33" spans="1:17" x14ac:dyDescent="0.2">
      <c r="A33" s="18" t="s">
        <v>45</v>
      </c>
      <c r="B33" s="18" t="s">
        <v>58</v>
      </c>
      <c r="C33" s="18" t="s">
        <v>33</v>
      </c>
      <c r="D33" s="18" t="s">
        <v>41</v>
      </c>
      <c r="E33" s="8" t="s">
        <v>57</v>
      </c>
      <c r="F33" s="9">
        <v>-108500</v>
      </c>
      <c r="G33" s="9">
        <v>-106782.21890000001</v>
      </c>
      <c r="H33" s="10">
        <v>0.98416791570469986</v>
      </c>
      <c r="I33" s="11">
        <v>3.5803391700000002</v>
      </c>
      <c r="J33" s="11">
        <v>5.9749999999999996</v>
      </c>
      <c r="K33" s="12">
        <v>0</v>
      </c>
      <c r="L33" s="12">
        <v>255707.19690000001</v>
      </c>
      <c r="P33" s="39"/>
      <c r="Q33" s="40"/>
    </row>
    <row r="34" spans="1:17" x14ac:dyDescent="0.2">
      <c r="A34" s="18" t="s">
        <v>45</v>
      </c>
      <c r="B34" s="18" t="s">
        <v>59</v>
      </c>
      <c r="C34" s="18" t="s">
        <v>33</v>
      </c>
      <c r="D34" s="18" t="s">
        <v>40</v>
      </c>
      <c r="E34" s="8" t="s">
        <v>42</v>
      </c>
      <c r="F34" s="9">
        <v>-163533.6802</v>
      </c>
      <c r="G34" s="9">
        <v>-163483.60159999999</v>
      </c>
      <c r="H34" s="10">
        <v>0.99969377192509901</v>
      </c>
      <c r="I34" s="11">
        <v>3.18527944</v>
      </c>
      <c r="J34" s="11">
        <v>6.10552677</v>
      </c>
      <c r="K34" s="12">
        <v>0</v>
      </c>
      <c r="L34" s="12">
        <v>477412.55089999997</v>
      </c>
      <c r="P34" s="39"/>
      <c r="Q34" s="40"/>
    </row>
    <row r="35" spans="1:17" x14ac:dyDescent="0.2">
      <c r="A35" s="18" t="s">
        <v>45</v>
      </c>
      <c r="B35" s="18" t="s">
        <v>59</v>
      </c>
      <c r="C35" s="18" t="s">
        <v>33</v>
      </c>
      <c r="D35" s="18" t="s">
        <v>40</v>
      </c>
      <c r="E35" s="8" t="s">
        <v>43</v>
      </c>
      <c r="F35" s="9">
        <v>-147707.8401</v>
      </c>
      <c r="G35" s="9">
        <v>-147384.5049</v>
      </c>
      <c r="H35" s="10">
        <v>0.99781098121622402</v>
      </c>
      <c r="I35" s="11">
        <v>3.2373481399999999</v>
      </c>
      <c r="J35" s="11">
        <v>6.1069189999999995</v>
      </c>
      <c r="K35" s="12">
        <v>0</v>
      </c>
      <c r="L35" s="12">
        <v>422930.28090000001</v>
      </c>
      <c r="P35" s="39"/>
      <c r="Q35" s="40"/>
    </row>
    <row r="36" spans="1:17" x14ac:dyDescent="0.2">
      <c r="A36" s="18" t="s">
        <v>45</v>
      </c>
      <c r="B36" s="18" t="s">
        <v>59</v>
      </c>
      <c r="C36" s="18" t="s">
        <v>33</v>
      </c>
      <c r="D36" s="18" t="s">
        <v>40</v>
      </c>
      <c r="E36" s="8" t="s">
        <v>44</v>
      </c>
      <c r="F36" s="9">
        <v>-163533.6802</v>
      </c>
      <c r="G36" s="9">
        <v>-162924.20540000001</v>
      </c>
      <c r="H36" s="10">
        <v>0.99627309351004401</v>
      </c>
      <c r="I36" s="11">
        <v>3.26934857</v>
      </c>
      <c r="J36" s="11">
        <v>6.1073247500000001</v>
      </c>
      <c r="K36" s="12">
        <v>0</v>
      </c>
      <c r="L36" s="12">
        <v>462375.01520000002</v>
      </c>
      <c r="P36" s="39"/>
      <c r="Q36" s="40"/>
    </row>
    <row r="37" spans="1:17" x14ac:dyDescent="0.2">
      <c r="A37" s="18" t="s">
        <v>45</v>
      </c>
      <c r="B37" s="18" t="s">
        <v>59</v>
      </c>
      <c r="C37" s="18" t="s">
        <v>33</v>
      </c>
      <c r="D37" s="18" t="s">
        <v>40</v>
      </c>
      <c r="E37" s="8" t="s">
        <v>51</v>
      </c>
      <c r="F37" s="9">
        <v>-158258.4002</v>
      </c>
      <c r="G37" s="9">
        <v>-157396.92670000001</v>
      </c>
      <c r="H37" s="10">
        <v>0.99455653872183702</v>
      </c>
      <c r="I37" s="11">
        <v>3.2091089999999998</v>
      </c>
      <c r="J37" s="11">
        <v>6.1079032099999999</v>
      </c>
      <c r="K37" s="12">
        <v>0</v>
      </c>
      <c r="L37" s="12">
        <v>456261.29979999998</v>
      </c>
    </row>
    <row r="38" spans="1:17" x14ac:dyDescent="0.2">
      <c r="A38" s="18" t="s">
        <v>45</v>
      </c>
      <c r="B38" s="18" t="s">
        <v>59</v>
      </c>
      <c r="C38" s="18" t="s">
        <v>33</v>
      </c>
      <c r="D38" s="18" t="s">
        <v>40</v>
      </c>
      <c r="E38" s="8" t="s">
        <v>52</v>
      </c>
      <c r="F38" s="9">
        <v>-163533.6802</v>
      </c>
      <c r="G38" s="9">
        <v>-162381.37890000001</v>
      </c>
      <c r="H38" s="10">
        <v>0.99295373756181193</v>
      </c>
      <c r="I38" s="11">
        <v>3.2862069599999999</v>
      </c>
      <c r="J38" s="11">
        <v>6.10771307</v>
      </c>
      <c r="K38" s="12">
        <v>0</v>
      </c>
      <c r="L38" s="12">
        <v>458160.05330000003</v>
      </c>
    </row>
    <row r="39" spans="1:17" x14ac:dyDescent="0.2">
      <c r="A39" s="18" t="s">
        <v>45</v>
      </c>
      <c r="B39" s="18" t="s">
        <v>59</v>
      </c>
      <c r="C39" s="18" t="s">
        <v>33</v>
      </c>
      <c r="D39" s="18" t="s">
        <v>40</v>
      </c>
      <c r="E39" s="8" t="s">
        <v>53</v>
      </c>
      <c r="F39" s="9">
        <v>-158258.4002</v>
      </c>
      <c r="G39" s="9">
        <v>-156890.35750000001</v>
      </c>
      <c r="H39" s="10">
        <v>0.99135563966462603</v>
      </c>
      <c r="I39" s="11">
        <v>3.37512693</v>
      </c>
      <c r="J39" s="11">
        <v>6.10701217</v>
      </c>
      <c r="K39" s="12">
        <v>0</v>
      </c>
      <c r="L39" s="12">
        <v>428606.45299999998</v>
      </c>
    </row>
    <row r="40" spans="1:17" x14ac:dyDescent="0.2">
      <c r="A40" s="18" t="s">
        <v>45</v>
      </c>
      <c r="B40" s="18" t="s">
        <v>59</v>
      </c>
      <c r="C40" s="18" t="s">
        <v>33</v>
      </c>
      <c r="D40" s="18" t="s">
        <v>40</v>
      </c>
      <c r="E40" s="8" t="s">
        <v>54</v>
      </c>
      <c r="F40" s="9">
        <v>-163533.6802</v>
      </c>
      <c r="G40" s="9">
        <v>-161857.21960000001</v>
      </c>
      <c r="H40" s="10">
        <v>0.98974853062039803</v>
      </c>
      <c r="I40" s="11">
        <v>3.4472160000000001</v>
      </c>
      <c r="J40" s="11">
        <v>6.10602132</v>
      </c>
      <c r="K40" s="12">
        <v>0</v>
      </c>
      <c r="L40" s="12">
        <v>430346.83639999997</v>
      </c>
    </row>
    <row r="41" spans="1:17" x14ac:dyDescent="0.2">
      <c r="A41" s="18" t="s">
        <v>45</v>
      </c>
      <c r="B41" s="18" t="s">
        <v>59</v>
      </c>
      <c r="C41" s="18" t="s">
        <v>33</v>
      </c>
      <c r="D41" s="18" t="s">
        <v>40</v>
      </c>
      <c r="E41" s="8" t="s">
        <v>55</v>
      </c>
      <c r="F41" s="9">
        <v>-163533.6802</v>
      </c>
      <c r="G41" s="9">
        <v>-161561.57399999999</v>
      </c>
      <c r="H41" s="10">
        <v>0.98794067274659991</v>
      </c>
      <c r="I41" s="11">
        <v>3.5144731899999999</v>
      </c>
      <c r="J41" s="11">
        <v>6.1045627800000002</v>
      </c>
      <c r="K41" s="12">
        <v>0</v>
      </c>
      <c r="L41" s="12">
        <v>418458.95</v>
      </c>
    </row>
    <row r="42" spans="1:17" x14ac:dyDescent="0.2">
      <c r="A42" s="18" t="s">
        <v>45</v>
      </c>
      <c r="B42" s="18" t="s">
        <v>59</v>
      </c>
      <c r="C42" s="18" t="s">
        <v>33</v>
      </c>
      <c r="D42" s="18" t="s">
        <v>40</v>
      </c>
      <c r="E42" s="8" t="s">
        <v>56</v>
      </c>
      <c r="F42" s="9">
        <v>-158258.4002</v>
      </c>
      <c r="G42" s="9">
        <v>-156059.383</v>
      </c>
      <c r="H42" s="10">
        <v>0.98610489490336306</v>
      </c>
      <c r="I42" s="11">
        <v>3.52849988</v>
      </c>
      <c r="J42" s="11">
        <v>6.10265624</v>
      </c>
      <c r="K42" s="12">
        <v>0</v>
      </c>
      <c r="L42" s="12">
        <v>401721.2537</v>
      </c>
    </row>
    <row r="43" spans="1:17" x14ac:dyDescent="0.2">
      <c r="A43" s="18" t="s">
        <v>45</v>
      </c>
      <c r="B43" s="18" t="s">
        <v>59</v>
      </c>
      <c r="C43" s="18" t="s">
        <v>33</v>
      </c>
      <c r="D43" s="18" t="s">
        <v>40</v>
      </c>
      <c r="E43" s="8" t="s">
        <v>57</v>
      </c>
      <c r="F43" s="9">
        <v>-163533.6802</v>
      </c>
      <c r="G43" s="9">
        <v>-160944.6011</v>
      </c>
      <c r="H43" s="10">
        <v>0.98416791570469986</v>
      </c>
      <c r="I43" s="11">
        <v>3.5803391700000002</v>
      </c>
      <c r="J43" s="11">
        <v>6.1007890800000002</v>
      </c>
      <c r="K43" s="12">
        <v>0</v>
      </c>
      <c r="L43" s="12">
        <v>405652.80570000003</v>
      </c>
    </row>
    <row r="44" spans="1:17" x14ac:dyDescent="0.2">
      <c r="A44" s="18" t="s">
        <v>45</v>
      </c>
      <c r="B44" s="18" t="s">
        <v>59</v>
      </c>
      <c r="C44" s="18" t="s">
        <v>33</v>
      </c>
      <c r="D44" s="18" t="s">
        <v>40</v>
      </c>
      <c r="E44" s="8" t="s">
        <v>34</v>
      </c>
      <c r="F44" s="9">
        <v>-158258.4002</v>
      </c>
      <c r="G44" s="9">
        <v>-155401.69500000001</v>
      </c>
      <c r="H44" s="10">
        <v>0.98194910915181399</v>
      </c>
      <c r="I44" s="11">
        <v>4.1006558699999998</v>
      </c>
      <c r="J44" s="11">
        <v>6.0988376100000004</v>
      </c>
      <c r="K44" s="12">
        <v>0</v>
      </c>
      <c r="L44" s="12">
        <v>310520.8296</v>
      </c>
    </row>
    <row r="45" spans="1:17" x14ac:dyDescent="0.2">
      <c r="A45" s="18" t="s">
        <v>45</v>
      </c>
      <c r="B45" s="18" t="s">
        <v>59</v>
      </c>
      <c r="C45" s="18" t="s">
        <v>33</v>
      </c>
      <c r="D45" s="18" t="s">
        <v>40</v>
      </c>
      <c r="E45" s="8" t="s">
        <v>35</v>
      </c>
      <c r="F45" s="9">
        <v>-163533.6802</v>
      </c>
      <c r="G45" s="9">
        <v>-160216.7929</v>
      </c>
      <c r="H45" s="10">
        <v>0.97971740610473113</v>
      </c>
      <c r="I45" s="11">
        <v>4.3862818700000004</v>
      </c>
      <c r="J45" s="11">
        <v>6.0966749399999998</v>
      </c>
      <c r="K45" s="12">
        <v>0</v>
      </c>
      <c r="L45" s="12">
        <v>274033.6923</v>
      </c>
    </row>
    <row r="46" spans="1:17" x14ac:dyDescent="0.2">
      <c r="A46" s="18" t="s">
        <v>45</v>
      </c>
      <c r="B46" s="18" t="s">
        <v>60</v>
      </c>
      <c r="C46" s="18" t="s">
        <v>33</v>
      </c>
      <c r="D46" s="18" t="s">
        <v>40</v>
      </c>
      <c r="E46" s="8" t="s">
        <v>42</v>
      </c>
      <c r="F46" s="9">
        <v>-327067.3603</v>
      </c>
      <c r="G46" s="9">
        <v>-326967.20309999998</v>
      </c>
      <c r="H46" s="10">
        <v>0.99969377192509901</v>
      </c>
      <c r="I46" s="11">
        <v>3.18527944</v>
      </c>
      <c r="J46" s="11">
        <v>5.8709898000000003</v>
      </c>
      <c r="K46" s="12">
        <v>0</v>
      </c>
      <c r="L46" s="12">
        <v>878139.20680000004</v>
      </c>
    </row>
    <row r="47" spans="1:17" x14ac:dyDescent="0.2">
      <c r="A47" s="18" t="s">
        <v>45</v>
      </c>
      <c r="B47" s="18" t="s">
        <v>60</v>
      </c>
      <c r="C47" s="18" t="s">
        <v>33</v>
      </c>
      <c r="D47" s="18" t="s">
        <v>40</v>
      </c>
      <c r="E47" s="8" t="s">
        <v>43</v>
      </c>
      <c r="F47" s="9">
        <v>-295415.68030000001</v>
      </c>
      <c r="G47" s="9">
        <v>-294769.0098</v>
      </c>
      <c r="H47" s="10">
        <v>0.99781098121622402</v>
      </c>
      <c r="I47" s="11">
        <v>3.2373481399999999</v>
      </c>
      <c r="J47" s="11">
        <v>5.8723285599999997</v>
      </c>
      <c r="K47" s="12">
        <v>0</v>
      </c>
      <c r="L47" s="12">
        <v>776710.5686</v>
      </c>
    </row>
    <row r="48" spans="1:17" x14ac:dyDescent="0.2">
      <c r="A48" s="18" t="s">
        <v>45</v>
      </c>
      <c r="B48" s="18" t="s">
        <v>60</v>
      </c>
      <c r="C48" s="18" t="s">
        <v>33</v>
      </c>
      <c r="D48" s="18" t="s">
        <v>40</v>
      </c>
      <c r="E48" s="8" t="s">
        <v>44</v>
      </c>
      <c r="F48" s="9">
        <v>-327067.3603</v>
      </c>
      <c r="G48" s="9">
        <v>-325848.41080000001</v>
      </c>
      <c r="H48" s="10">
        <v>0.99627309351004401</v>
      </c>
      <c r="I48" s="11">
        <v>3.26934857</v>
      </c>
      <c r="J48" s="11">
        <v>5.8727187199999999</v>
      </c>
      <c r="K48" s="12">
        <v>0</v>
      </c>
      <c r="L48" s="12">
        <v>848304.02789999999</v>
      </c>
    </row>
    <row r="49" spans="1:12" x14ac:dyDescent="0.2">
      <c r="A49" s="18" t="s">
        <v>45</v>
      </c>
      <c r="B49" s="18" t="s">
        <v>60</v>
      </c>
      <c r="C49" s="18" t="s">
        <v>33</v>
      </c>
      <c r="D49" s="18" t="s">
        <v>40</v>
      </c>
      <c r="E49" s="8" t="s">
        <v>51</v>
      </c>
      <c r="F49" s="9">
        <v>-316516.8003</v>
      </c>
      <c r="G49" s="9">
        <v>-314793.85340000002</v>
      </c>
      <c r="H49" s="10">
        <v>0.99455653872183702</v>
      </c>
      <c r="I49" s="11">
        <v>3.2091089999999998</v>
      </c>
      <c r="J49" s="11">
        <v>5.8732749499999999</v>
      </c>
      <c r="K49" s="12">
        <v>0</v>
      </c>
      <c r="L49" s="12">
        <v>838663.06810000003</v>
      </c>
    </row>
    <row r="50" spans="1:12" x14ac:dyDescent="0.2">
      <c r="A50" s="18" t="s">
        <v>45</v>
      </c>
      <c r="B50" s="18" t="s">
        <v>60</v>
      </c>
      <c r="C50" s="18" t="s">
        <v>33</v>
      </c>
      <c r="D50" s="18" t="s">
        <v>40</v>
      </c>
      <c r="E50" s="8" t="s">
        <v>52</v>
      </c>
      <c r="F50" s="9">
        <v>-327067.3603</v>
      </c>
      <c r="G50" s="9">
        <v>-324762.75790000003</v>
      </c>
      <c r="H50" s="10">
        <v>0.99295373756181193</v>
      </c>
      <c r="I50" s="11">
        <v>3.2862069599999999</v>
      </c>
      <c r="J50" s="11">
        <v>5.8730921199999999</v>
      </c>
      <c r="K50" s="12">
        <v>0</v>
      </c>
      <c r="L50" s="12">
        <v>840123.96050000004</v>
      </c>
    </row>
    <row r="51" spans="1:12" x14ac:dyDescent="0.2">
      <c r="A51" s="18" t="s">
        <v>45</v>
      </c>
      <c r="B51" s="18" t="s">
        <v>60</v>
      </c>
      <c r="C51" s="18" t="s">
        <v>33</v>
      </c>
      <c r="D51" s="18" t="s">
        <v>40</v>
      </c>
      <c r="E51" s="8" t="s">
        <v>53</v>
      </c>
      <c r="F51" s="9">
        <v>-316516.8003</v>
      </c>
      <c r="G51" s="9">
        <v>-313780.71500000003</v>
      </c>
      <c r="H51" s="10">
        <v>0.99135563966462603</v>
      </c>
      <c r="I51" s="11">
        <v>3.37512693</v>
      </c>
      <c r="J51" s="11">
        <v>5.8724181499999997</v>
      </c>
      <c r="K51" s="12">
        <v>0</v>
      </c>
      <c r="L51" s="12">
        <v>783601.82550000004</v>
      </c>
    </row>
    <row r="52" spans="1:12" x14ac:dyDescent="0.2">
      <c r="A52" s="18" t="s">
        <v>45</v>
      </c>
      <c r="B52" s="18" t="s">
        <v>60</v>
      </c>
      <c r="C52" s="18" t="s">
        <v>33</v>
      </c>
      <c r="D52" s="18" t="s">
        <v>40</v>
      </c>
      <c r="E52" s="8" t="s">
        <v>54</v>
      </c>
      <c r="F52" s="9">
        <v>-327067.3603</v>
      </c>
      <c r="G52" s="9">
        <v>-323714.43930000003</v>
      </c>
      <c r="H52" s="10">
        <v>0.98974853062039803</v>
      </c>
      <c r="I52" s="11">
        <v>3.4472160000000001</v>
      </c>
      <c r="J52" s="11">
        <v>5.8714653600000002</v>
      </c>
      <c r="K52" s="12">
        <v>0</v>
      </c>
      <c r="L52" s="12">
        <v>784764.52119999996</v>
      </c>
    </row>
    <row r="53" spans="1:12" x14ac:dyDescent="0.2">
      <c r="A53" s="18" t="s">
        <v>45</v>
      </c>
      <c r="B53" s="18" t="s">
        <v>60</v>
      </c>
      <c r="C53" s="18" t="s">
        <v>33</v>
      </c>
      <c r="D53" s="18" t="s">
        <v>40</v>
      </c>
      <c r="E53" s="8" t="s">
        <v>55</v>
      </c>
      <c r="F53" s="9">
        <v>-327067.3603</v>
      </c>
      <c r="G53" s="9">
        <v>-323123.14799999999</v>
      </c>
      <c r="H53" s="10">
        <v>0.98794067274659991</v>
      </c>
      <c r="I53" s="11">
        <v>3.5144731899999999</v>
      </c>
      <c r="J53" s="11">
        <v>5.8700628400000001</v>
      </c>
      <c r="K53" s="12">
        <v>0</v>
      </c>
      <c r="L53" s="12">
        <v>761145.54330000002</v>
      </c>
    </row>
    <row r="54" spans="1:12" x14ac:dyDescent="0.2">
      <c r="A54" s="18" t="s">
        <v>45</v>
      </c>
      <c r="B54" s="18" t="s">
        <v>60</v>
      </c>
      <c r="C54" s="18" t="s">
        <v>33</v>
      </c>
      <c r="D54" s="18" t="s">
        <v>40</v>
      </c>
      <c r="E54" s="8" t="s">
        <v>56</v>
      </c>
      <c r="F54" s="9">
        <v>-316516.8003</v>
      </c>
      <c r="G54" s="9">
        <v>-312118.76610000001</v>
      </c>
      <c r="H54" s="10">
        <v>0.98610489490336306</v>
      </c>
      <c r="I54" s="11">
        <v>3.52849988</v>
      </c>
      <c r="J54" s="11">
        <v>5.8682295399999997</v>
      </c>
      <c r="K54" s="12">
        <v>0</v>
      </c>
      <c r="L54" s="12">
        <v>730273.53630000004</v>
      </c>
    </row>
    <row r="55" spans="1:12" x14ac:dyDescent="0.2">
      <c r="A55" s="18" t="s">
        <v>45</v>
      </c>
      <c r="B55" s="18" t="s">
        <v>60</v>
      </c>
      <c r="C55" s="18" t="s">
        <v>33</v>
      </c>
      <c r="D55" s="18" t="s">
        <v>40</v>
      </c>
      <c r="E55" s="8" t="s">
        <v>57</v>
      </c>
      <c r="F55" s="9">
        <v>-327067.3603</v>
      </c>
      <c r="G55" s="9">
        <v>-321889.2023</v>
      </c>
      <c r="H55" s="10">
        <v>0.98416791570469986</v>
      </c>
      <c r="I55" s="11">
        <v>3.5803391700000002</v>
      </c>
      <c r="J55" s="11">
        <v>5.8664341100000001</v>
      </c>
      <c r="K55" s="12">
        <v>0</v>
      </c>
      <c r="L55" s="12">
        <v>735869.27679999999</v>
      </c>
    </row>
    <row r="56" spans="1:12" x14ac:dyDescent="0.2">
      <c r="A56" s="18" t="s">
        <v>45</v>
      </c>
      <c r="B56" s="18" t="s">
        <v>60</v>
      </c>
      <c r="C56" s="18" t="s">
        <v>33</v>
      </c>
      <c r="D56" s="18" t="s">
        <v>40</v>
      </c>
      <c r="E56" s="8" t="s">
        <v>34</v>
      </c>
      <c r="F56" s="9">
        <v>-316516.8003</v>
      </c>
      <c r="G56" s="9">
        <v>-310803.39010000002</v>
      </c>
      <c r="H56" s="10">
        <v>0.98194910915181399</v>
      </c>
      <c r="I56" s="11">
        <v>4.1006558699999998</v>
      </c>
      <c r="J56" s="11">
        <v>5.8645576100000003</v>
      </c>
      <c r="K56" s="12">
        <v>0</v>
      </c>
      <c r="L56" s="12">
        <v>548226.63859999995</v>
      </c>
    </row>
    <row r="57" spans="1:12" x14ac:dyDescent="0.2">
      <c r="A57" s="18" t="s">
        <v>45</v>
      </c>
      <c r="B57" s="18" t="s">
        <v>60</v>
      </c>
      <c r="C57" s="18" t="s">
        <v>33</v>
      </c>
      <c r="D57" s="18" t="s">
        <v>40</v>
      </c>
      <c r="E57" s="8" t="s">
        <v>35</v>
      </c>
      <c r="F57" s="9">
        <v>-327067.3603</v>
      </c>
      <c r="G57" s="9">
        <v>-320433.58590000001</v>
      </c>
      <c r="H57" s="10">
        <v>0.97971740610473113</v>
      </c>
      <c r="I57" s="11">
        <v>4.3862818700000004</v>
      </c>
      <c r="J57" s="11">
        <v>5.8624780100000002</v>
      </c>
      <c r="K57" s="12">
        <v>0</v>
      </c>
      <c r="L57" s="12">
        <v>473022.8222</v>
      </c>
    </row>
    <row r="58" spans="1:12" x14ac:dyDescent="0.2">
      <c r="A58" s="18" t="s">
        <v>45</v>
      </c>
      <c r="B58" s="18" t="s">
        <v>61</v>
      </c>
      <c r="C58" s="18" t="s">
        <v>33</v>
      </c>
      <c r="D58" s="18" t="s">
        <v>40</v>
      </c>
      <c r="E58" s="8" t="s">
        <v>42</v>
      </c>
      <c r="F58" s="9">
        <v>-327067.3603</v>
      </c>
      <c r="G58" s="9">
        <v>-326967.20309999998</v>
      </c>
      <c r="H58" s="10">
        <v>0.99969377192509901</v>
      </c>
      <c r="I58" s="11">
        <v>3.18527944</v>
      </c>
      <c r="J58" s="11">
        <v>5.4624415400000004</v>
      </c>
      <c r="K58" s="12">
        <v>0</v>
      </c>
      <c r="L58" s="12">
        <v>744557.32499999995</v>
      </c>
    </row>
    <row r="59" spans="1:12" x14ac:dyDescent="0.2">
      <c r="A59" s="18" t="s">
        <v>45</v>
      </c>
      <c r="B59" s="18" t="s">
        <v>61</v>
      </c>
      <c r="C59" s="18" t="s">
        <v>33</v>
      </c>
      <c r="D59" s="18" t="s">
        <v>40</v>
      </c>
      <c r="E59" s="8" t="s">
        <v>43</v>
      </c>
      <c r="F59" s="9">
        <v>-295415.68030000001</v>
      </c>
      <c r="G59" s="9">
        <v>-294769.0098</v>
      </c>
      <c r="H59" s="10">
        <v>0.99781098121622402</v>
      </c>
      <c r="I59" s="11">
        <v>3.2373481399999999</v>
      </c>
      <c r="J59" s="11">
        <v>5.4636871400000002</v>
      </c>
      <c r="K59" s="12">
        <v>0</v>
      </c>
      <c r="L59" s="12">
        <v>656255.74170000001</v>
      </c>
    </row>
    <row r="60" spans="1:12" x14ac:dyDescent="0.2">
      <c r="A60" s="18" t="s">
        <v>45</v>
      </c>
      <c r="B60" s="18" t="s">
        <v>61</v>
      </c>
      <c r="C60" s="18" t="s">
        <v>33</v>
      </c>
      <c r="D60" s="18" t="s">
        <v>40</v>
      </c>
      <c r="E60" s="8" t="s">
        <v>44</v>
      </c>
      <c r="F60" s="9">
        <v>-327067.3603</v>
      </c>
      <c r="G60" s="9">
        <v>-325848.41080000001</v>
      </c>
      <c r="H60" s="10">
        <v>0.99627309351004401</v>
      </c>
      <c r="I60" s="11">
        <v>3.26934857</v>
      </c>
      <c r="J60" s="11">
        <v>5.4640501500000003</v>
      </c>
      <c r="K60" s="12">
        <v>0</v>
      </c>
      <c r="L60" s="12">
        <v>715140.02350000001</v>
      </c>
    </row>
    <row r="61" spans="1:12" x14ac:dyDescent="0.2">
      <c r="A61" s="18" t="s">
        <v>45</v>
      </c>
      <c r="B61" s="18" t="s">
        <v>61</v>
      </c>
      <c r="C61" s="18" t="s">
        <v>33</v>
      </c>
      <c r="D61" s="18" t="s">
        <v>40</v>
      </c>
      <c r="E61" s="8" t="s">
        <v>51</v>
      </c>
      <c r="F61" s="9">
        <v>-316516.8003</v>
      </c>
      <c r="G61" s="9">
        <v>-314793.85340000002</v>
      </c>
      <c r="H61" s="10">
        <v>0.99455653872183702</v>
      </c>
      <c r="I61" s="11">
        <v>3.2091089999999998</v>
      </c>
      <c r="J61" s="11">
        <v>5.46456768</v>
      </c>
      <c r="K61" s="12">
        <v>0</v>
      </c>
      <c r="L61" s="12">
        <v>710004.52919999999</v>
      </c>
    </row>
    <row r="62" spans="1:12" x14ac:dyDescent="0.2">
      <c r="A62" s="18" t="s">
        <v>45</v>
      </c>
      <c r="B62" s="18" t="s">
        <v>61</v>
      </c>
      <c r="C62" s="18" t="s">
        <v>33</v>
      </c>
      <c r="D62" s="18" t="s">
        <v>40</v>
      </c>
      <c r="E62" s="8" t="s">
        <v>52</v>
      </c>
      <c r="F62" s="9">
        <v>-327067.3603</v>
      </c>
      <c r="G62" s="9">
        <v>-324762.75790000003</v>
      </c>
      <c r="H62" s="10">
        <v>0.99295373756181193</v>
      </c>
      <c r="I62" s="11">
        <v>3.2862069599999999</v>
      </c>
      <c r="J62" s="11">
        <v>5.46439757</v>
      </c>
      <c r="K62" s="12">
        <v>0</v>
      </c>
      <c r="L62" s="12">
        <v>707395.18960000004</v>
      </c>
    </row>
    <row r="63" spans="1:12" x14ac:dyDescent="0.2">
      <c r="A63" s="18" t="s">
        <v>45</v>
      </c>
      <c r="B63" s="18" t="s">
        <v>61</v>
      </c>
      <c r="C63" s="18" t="s">
        <v>33</v>
      </c>
      <c r="D63" s="18" t="s">
        <v>40</v>
      </c>
      <c r="E63" s="8" t="s">
        <v>53</v>
      </c>
      <c r="F63" s="9">
        <v>-316516.8003</v>
      </c>
      <c r="G63" s="9">
        <v>-313780.71500000003</v>
      </c>
      <c r="H63" s="10">
        <v>0.99135563966462603</v>
      </c>
      <c r="I63" s="11">
        <v>3.37512693</v>
      </c>
      <c r="J63" s="11">
        <v>5.4637704899999999</v>
      </c>
      <c r="K63" s="12">
        <v>0</v>
      </c>
      <c r="L63" s="12">
        <v>655376.07220000005</v>
      </c>
    </row>
    <row r="64" spans="1:12" x14ac:dyDescent="0.2">
      <c r="A64" s="18" t="s">
        <v>45</v>
      </c>
      <c r="B64" s="18" t="s">
        <v>61</v>
      </c>
      <c r="C64" s="18" t="s">
        <v>33</v>
      </c>
      <c r="D64" s="18" t="s">
        <v>40</v>
      </c>
      <c r="E64" s="8" t="s">
        <v>54</v>
      </c>
      <c r="F64" s="9">
        <v>-327067.3603</v>
      </c>
      <c r="G64" s="9">
        <v>-323714.43930000003</v>
      </c>
      <c r="H64" s="10">
        <v>0.98974853062039803</v>
      </c>
      <c r="I64" s="11">
        <v>3.4472160000000001</v>
      </c>
      <c r="J64" s="11">
        <v>5.4628840099999998</v>
      </c>
      <c r="K64" s="12">
        <v>0</v>
      </c>
      <c r="L64" s="12">
        <v>652500.83790000004</v>
      </c>
    </row>
    <row r="65" spans="1:12" x14ac:dyDescent="0.2">
      <c r="A65" s="18" t="s">
        <v>45</v>
      </c>
      <c r="B65" s="18" t="s">
        <v>61</v>
      </c>
      <c r="C65" s="18" t="s">
        <v>33</v>
      </c>
      <c r="D65" s="18" t="s">
        <v>40</v>
      </c>
      <c r="E65" s="8" t="s">
        <v>55</v>
      </c>
      <c r="F65" s="9">
        <v>-327067.3603</v>
      </c>
      <c r="G65" s="9">
        <v>-323123.14799999999</v>
      </c>
      <c r="H65" s="10">
        <v>0.98794067274659991</v>
      </c>
      <c r="I65" s="11">
        <v>3.5144731899999999</v>
      </c>
      <c r="J65" s="11">
        <v>5.4615790899999999</v>
      </c>
      <c r="K65" s="12">
        <v>0</v>
      </c>
      <c r="L65" s="12">
        <v>629154.98670000001</v>
      </c>
    </row>
    <row r="66" spans="1:12" x14ac:dyDescent="0.2">
      <c r="A66" s="18" t="s">
        <v>45</v>
      </c>
      <c r="B66" s="18" t="s">
        <v>61</v>
      </c>
      <c r="C66" s="18" t="s">
        <v>33</v>
      </c>
      <c r="D66" s="18" t="s">
        <v>40</v>
      </c>
      <c r="E66" s="8" t="s">
        <v>56</v>
      </c>
      <c r="F66" s="9">
        <v>-316516.8003</v>
      </c>
      <c r="G66" s="9">
        <v>-312118.76610000001</v>
      </c>
      <c r="H66" s="10">
        <v>0.98610489490336306</v>
      </c>
      <c r="I66" s="11">
        <v>3.52849988</v>
      </c>
      <c r="J66" s="11">
        <v>5.4598733599999996</v>
      </c>
      <c r="K66" s="12">
        <v>0</v>
      </c>
      <c r="L66" s="12">
        <v>602817.9094</v>
      </c>
    </row>
    <row r="67" spans="1:12" x14ac:dyDescent="0.2">
      <c r="A67" s="18" t="s">
        <v>45</v>
      </c>
      <c r="B67" s="18" t="s">
        <v>61</v>
      </c>
      <c r="C67" s="18" t="s">
        <v>33</v>
      </c>
      <c r="D67" s="18" t="s">
        <v>40</v>
      </c>
      <c r="E67" s="8" t="s">
        <v>57</v>
      </c>
      <c r="F67" s="9">
        <v>-327067.3603</v>
      </c>
      <c r="G67" s="9">
        <v>-321889.2023</v>
      </c>
      <c r="H67" s="10">
        <v>0.98416791570469986</v>
      </c>
      <c r="I67" s="11">
        <v>3.5803391700000002</v>
      </c>
      <c r="J67" s="11">
        <v>5.45820287</v>
      </c>
      <c r="K67" s="12">
        <v>0</v>
      </c>
      <c r="L67" s="12">
        <v>604464.04879999999</v>
      </c>
    </row>
    <row r="68" spans="1:12" x14ac:dyDescent="0.2">
      <c r="A68" s="18" t="s">
        <v>45</v>
      </c>
      <c r="B68" s="18" t="s">
        <v>61</v>
      </c>
      <c r="C68" s="18" t="s">
        <v>33</v>
      </c>
      <c r="D68" s="18" t="s">
        <v>40</v>
      </c>
      <c r="E68" s="8" t="s">
        <v>34</v>
      </c>
      <c r="F68" s="9">
        <v>-316516.8003</v>
      </c>
      <c r="G68" s="9">
        <v>-310803.39010000002</v>
      </c>
      <c r="H68" s="10">
        <v>0.98194910915181399</v>
      </c>
      <c r="I68" s="11">
        <v>4.1006558699999998</v>
      </c>
      <c r="J68" s="11">
        <v>5.4564569499999998</v>
      </c>
      <c r="K68" s="12">
        <v>0</v>
      </c>
      <c r="L68" s="12">
        <v>421387.57049999997</v>
      </c>
    </row>
    <row r="69" spans="1:12" x14ac:dyDescent="0.2">
      <c r="A69" s="18" t="s">
        <v>45</v>
      </c>
      <c r="B69" s="18" t="s">
        <v>61</v>
      </c>
      <c r="C69" s="18" t="s">
        <v>33</v>
      </c>
      <c r="D69" s="18" t="s">
        <v>40</v>
      </c>
      <c r="E69" s="8" t="s">
        <v>35</v>
      </c>
      <c r="F69" s="9">
        <v>-327067.3603</v>
      </c>
      <c r="G69" s="9">
        <v>-320433.58590000001</v>
      </c>
      <c r="H69" s="10">
        <v>0.97971740610473113</v>
      </c>
      <c r="I69" s="11">
        <v>4.3862818700000004</v>
      </c>
      <c r="J69" s="11">
        <v>5.4545220700000003</v>
      </c>
      <c r="K69" s="12">
        <v>0</v>
      </c>
      <c r="L69" s="12">
        <v>342300.03610000003</v>
      </c>
    </row>
    <row r="70" spans="1:12" x14ac:dyDescent="0.2">
      <c r="A70" s="18" t="s">
        <v>45</v>
      </c>
      <c r="B70" s="18" t="s">
        <v>62</v>
      </c>
      <c r="C70" s="18" t="s">
        <v>33</v>
      </c>
      <c r="D70" s="18" t="s">
        <v>39</v>
      </c>
      <c r="E70" s="8" t="s">
        <v>42</v>
      </c>
      <c r="F70" s="9">
        <v>-654134.7206</v>
      </c>
      <c r="G70" s="9">
        <v>-653934.40619999997</v>
      </c>
      <c r="H70" s="10">
        <v>0.99969377192509901</v>
      </c>
      <c r="I70" s="11">
        <v>-0.68079761000000005</v>
      </c>
      <c r="J70" s="11">
        <v>-0.58255955999999998</v>
      </c>
      <c r="K70" s="12">
        <v>0</v>
      </c>
      <c r="L70" s="12">
        <v>64241.2451</v>
      </c>
    </row>
    <row r="71" spans="1:12" x14ac:dyDescent="0.2">
      <c r="A71" s="18" t="s">
        <v>45</v>
      </c>
      <c r="B71" s="18" t="s">
        <v>62</v>
      </c>
      <c r="C71" s="18" t="s">
        <v>33</v>
      </c>
      <c r="D71" s="18" t="s">
        <v>39</v>
      </c>
      <c r="E71" s="8" t="s">
        <v>43</v>
      </c>
      <c r="F71" s="9">
        <v>-590831.36060000001</v>
      </c>
      <c r="G71" s="9">
        <v>-589538.0196</v>
      </c>
      <c r="H71" s="10">
        <v>0.99781098121622402</v>
      </c>
      <c r="I71" s="11">
        <v>-0.72647364000000003</v>
      </c>
      <c r="J71" s="11">
        <v>-0.5826924</v>
      </c>
      <c r="K71" s="12">
        <v>0</v>
      </c>
      <c r="L71" s="12">
        <v>84764.507800000007</v>
      </c>
    </row>
    <row r="72" spans="1:12" x14ac:dyDescent="0.2">
      <c r="A72" s="18" t="s">
        <v>45</v>
      </c>
      <c r="B72" s="18" t="s">
        <v>62</v>
      </c>
      <c r="C72" s="18" t="s">
        <v>33</v>
      </c>
      <c r="D72" s="18" t="s">
        <v>39</v>
      </c>
      <c r="E72" s="8" t="s">
        <v>44</v>
      </c>
      <c r="F72" s="9">
        <v>-654134.7206</v>
      </c>
      <c r="G72" s="9">
        <v>-651696.82169999997</v>
      </c>
      <c r="H72" s="10">
        <v>0.99627309351004401</v>
      </c>
      <c r="I72" s="11">
        <v>-0.71138603</v>
      </c>
      <c r="J72" s="11">
        <v>-0.58273111</v>
      </c>
      <c r="K72" s="12">
        <v>0</v>
      </c>
      <c r="L72" s="12">
        <v>83844.002800000002</v>
      </c>
    </row>
    <row r="73" spans="1:12" x14ac:dyDescent="0.2">
      <c r="A73" s="18" t="s">
        <v>45</v>
      </c>
      <c r="B73" s="18" t="s">
        <v>63</v>
      </c>
      <c r="C73" s="18" t="s">
        <v>33</v>
      </c>
      <c r="D73" s="18" t="s">
        <v>41</v>
      </c>
      <c r="E73" s="8" t="s">
        <v>51</v>
      </c>
      <c r="F73" s="9">
        <v>105000</v>
      </c>
      <c r="G73" s="9">
        <v>104428.4366</v>
      </c>
      <c r="H73" s="10">
        <v>0.99455653872183702</v>
      </c>
      <c r="I73" s="11">
        <v>3.2091089999999998</v>
      </c>
      <c r="J73" s="11">
        <v>5.33</v>
      </c>
      <c r="K73" s="12">
        <v>0</v>
      </c>
      <c r="L73" s="12">
        <v>-221481.3314</v>
      </c>
    </row>
    <row r="74" spans="1:12" x14ac:dyDescent="0.2">
      <c r="A74" s="18" t="s">
        <v>45</v>
      </c>
      <c r="B74" s="18" t="s">
        <v>63</v>
      </c>
      <c r="C74" s="18" t="s">
        <v>33</v>
      </c>
      <c r="D74" s="18" t="s">
        <v>41</v>
      </c>
      <c r="E74" s="8" t="s">
        <v>52</v>
      </c>
      <c r="F74" s="9">
        <v>108500</v>
      </c>
      <c r="G74" s="9">
        <v>107735.48050000001</v>
      </c>
      <c r="H74" s="10">
        <v>0.99295373756181193</v>
      </c>
      <c r="I74" s="11">
        <v>3.2862069599999999</v>
      </c>
      <c r="J74" s="11">
        <v>5.33</v>
      </c>
      <c r="K74" s="12">
        <v>0</v>
      </c>
      <c r="L74" s="12">
        <v>-220189.02499999999</v>
      </c>
    </row>
    <row r="75" spans="1:12" x14ac:dyDescent="0.2">
      <c r="A75" s="18" t="s">
        <v>45</v>
      </c>
      <c r="B75" s="18" t="s">
        <v>63</v>
      </c>
      <c r="C75" s="18" t="s">
        <v>33</v>
      </c>
      <c r="D75" s="18" t="s">
        <v>41</v>
      </c>
      <c r="E75" s="8" t="s">
        <v>53</v>
      </c>
      <c r="F75" s="9">
        <v>105000</v>
      </c>
      <c r="G75" s="9">
        <v>104092.3422</v>
      </c>
      <c r="H75" s="10">
        <v>0.99135563966462603</v>
      </c>
      <c r="I75" s="11">
        <v>3.37512693</v>
      </c>
      <c r="J75" s="11">
        <v>5.33</v>
      </c>
      <c r="K75" s="12">
        <v>0</v>
      </c>
      <c r="L75" s="12">
        <v>-203487.3167</v>
      </c>
    </row>
    <row r="76" spans="1:12" x14ac:dyDescent="0.2">
      <c r="A76" s="18" t="s">
        <v>45</v>
      </c>
      <c r="B76" s="18" t="s">
        <v>63</v>
      </c>
      <c r="C76" s="18" t="s">
        <v>33</v>
      </c>
      <c r="D76" s="18" t="s">
        <v>41</v>
      </c>
      <c r="E76" s="8" t="s">
        <v>54</v>
      </c>
      <c r="F76" s="9">
        <v>108500</v>
      </c>
      <c r="G76" s="9">
        <v>107387.7156</v>
      </c>
      <c r="H76" s="10">
        <v>0.98974853062039803</v>
      </c>
      <c r="I76" s="11">
        <v>3.44721601</v>
      </c>
      <c r="J76" s="11">
        <v>5.33</v>
      </c>
      <c r="K76" s="12">
        <v>0</v>
      </c>
      <c r="L76" s="12">
        <v>-202187.87210000001</v>
      </c>
    </row>
    <row r="77" spans="1:12" x14ac:dyDescent="0.2">
      <c r="A77" s="18" t="s">
        <v>45</v>
      </c>
      <c r="B77" s="18" t="s">
        <v>63</v>
      </c>
      <c r="C77" s="18" t="s">
        <v>33</v>
      </c>
      <c r="D77" s="18" t="s">
        <v>41</v>
      </c>
      <c r="E77" s="8" t="s">
        <v>55</v>
      </c>
      <c r="F77" s="9">
        <v>108500</v>
      </c>
      <c r="G77" s="9">
        <v>107191.56299999999</v>
      </c>
      <c r="H77" s="10">
        <v>0.98794067274659991</v>
      </c>
      <c r="I77" s="11">
        <v>3.5144731899999999</v>
      </c>
      <c r="J77" s="11">
        <v>5.33</v>
      </c>
      <c r="K77" s="12">
        <v>0</v>
      </c>
      <c r="L77" s="12">
        <v>-194609.15590000001</v>
      </c>
    </row>
    <row r="78" spans="1:12" x14ac:dyDescent="0.2">
      <c r="A78" s="18" t="s">
        <v>45</v>
      </c>
      <c r="B78" s="18" t="s">
        <v>63</v>
      </c>
      <c r="C78" s="18" t="s">
        <v>33</v>
      </c>
      <c r="D78" s="18" t="s">
        <v>41</v>
      </c>
      <c r="E78" s="8" t="s">
        <v>56</v>
      </c>
      <c r="F78" s="9">
        <v>105000</v>
      </c>
      <c r="G78" s="9">
        <v>103541.014</v>
      </c>
      <c r="H78" s="10">
        <v>0.98610489490336306</v>
      </c>
      <c r="I78" s="11">
        <v>3.52849988</v>
      </c>
      <c r="J78" s="11">
        <v>5.33</v>
      </c>
      <c r="K78" s="12">
        <v>0</v>
      </c>
      <c r="L78" s="12">
        <v>-186529.149</v>
      </c>
    </row>
    <row r="79" spans="1:12" x14ac:dyDescent="0.2">
      <c r="A79" s="18" t="s">
        <v>45</v>
      </c>
      <c r="B79" s="18" t="s">
        <v>63</v>
      </c>
      <c r="C79" s="18" t="s">
        <v>33</v>
      </c>
      <c r="D79" s="18" t="s">
        <v>41</v>
      </c>
      <c r="E79" s="8" t="s">
        <v>57</v>
      </c>
      <c r="F79" s="9">
        <v>108500</v>
      </c>
      <c r="G79" s="9">
        <v>106782.21890000001</v>
      </c>
      <c r="H79" s="10">
        <v>0.98416791570469986</v>
      </c>
      <c r="I79" s="11">
        <v>3.5803391700000002</v>
      </c>
      <c r="J79" s="11">
        <v>5.33</v>
      </c>
      <c r="K79" s="12">
        <v>0</v>
      </c>
      <c r="L79" s="12">
        <v>-186832.66570000001</v>
      </c>
    </row>
    <row r="80" spans="1:12" x14ac:dyDescent="0.2">
      <c r="A80" s="18" t="s">
        <v>45</v>
      </c>
      <c r="B80" s="18" t="s">
        <v>64</v>
      </c>
      <c r="C80" s="18" t="s">
        <v>33</v>
      </c>
      <c r="D80" s="18" t="s">
        <v>39</v>
      </c>
      <c r="E80" s="8" t="s">
        <v>42</v>
      </c>
      <c r="F80" s="9">
        <v>163533.6802</v>
      </c>
      <c r="G80" s="9">
        <v>163483.60159999999</v>
      </c>
      <c r="H80" s="10">
        <v>0.99969377192509901</v>
      </c>
      <c r="I80" s="11">
        <v>-0.68079761000000005</v>
      </c>
      <c r="J80" s="11">
        <v>-0.58255955999999998</v>
      </c>
      <c r="K80" s="12">
        <v>0</v>
      </c>
      <c r="L80" s="12">
        <v>-16060.311300000001</v>
      </c>
    </row>
    <row r="81" spans="1:12" x14ac:dyDescent="0.2">
      <c r="A81" s="18" t="s">
        <v>45</v>
      </c>
      <c r="B81" s="18" t="s">
        <v>64</v>
      </c>
      <c r="C81" s="18" t="s">
        <v>33</v>
      </c>
      <c r="D81" s="18" t="s">
        <v>39</v>
      </c>
      <c r="E81" s="8" t="s">
        <v>43</v>
      </c>
      <c r="F81" s="9">
        <v>147707.8401</v>
      </c>
      <c r="G81" s="9">
        <v>147384.5049</v>
      </c>
      <c r="H81" s="10">
        <v>0.99781098121622402</v>
      </c>
      <c r="I81" s="11">
        <v>-0.72647364000000003</v>
      </c>
      <c r="J81" s="11">
        <v>-0.5826924</v>
      </c>
      <c r="K81" s="12">
        <v>0</v>
      </c>
      <c r="L81" s="12">
        <v>-21191.126899999999</v>
      </c>
    </row>
    <row r="82" spans="1:12" x14ac:dyDescent="0.2">
      <c r="A82" s="18" t="s">
        <v>45</v>
      </c>
      <c r="B82" s="18" t="s">
        <v>64</v>
      </c>
      <c r="C82" s="18" t="s">
        <v>33</v>
      </c>
      <c r="D82" s="18" t="s">
        <v>39</v>
      </c>
      <c r="E82" s="8" t="s">
        <v>44</v>
      </c>
      <c r="F82" s="9">
        <v>163533.6802</v>
      </c>
      <c r="G82" s="9">
        <v>162924.20540000001</v>
      </c>
      <c r="H82" s="10">
        <v>0.99627309351004401</v>
      </c>
      <c r="I82" s="11">
        <v>-0.71138603</v>
      </c>
      <c r="J82" s="11">
        <v>-0.58273111</v>
      </c>
      <c r="K82" s="12">
        <v>0</v>
      </c>
      <c r="L82" s="12">
        <v>-20961.000700000001</v>
      </c>
    </row>
    <row r="83" spans="1:12" x14ac:dyDescent="0.2">
      <c r="A83" s="18" t="s">
        <v>45</v>
      </c>
      <c r="B83" s="18" t="s">
        <v>64</v>
      </c>
      <c r="C83" s="18" t="s">
        <v>33</v>
      </c>
      <c r="D83" s="18" t="s">
        <v>39</v>
      </c>
      <c r="E83" s="8" t="s">
        <v>51</v>
      </c>
      <c r="F83" s="9">
        <v>158258.4002</v>
      </c>
      <c r="G83" s="9">
        <v>157396.92670000001</v>
      </c>
      <c r="H83" s="10">
        <v>0.99455653872183702</v>
      </c>
      <c r="I83" s="11">
        <v>-0.77200263999999996</v>
      </c>
      <c r="J83" s="11">
        <v>-0.58278629999999998</v>
      </c>
      <c r="K83" s="12">
        <v>0</v>
      </c>
      <c r="L83" s="12">
        <v>-29782.069199999998</v>
      </c>
    </row>
    <row r="84" spans="1:12" x14ac:dyDescent="0.2">
      <c r="A84" s="18" t="s">
        <v>45</v>
      </c>
      <c r="B84" s="18" t="s">
        <v>64</v>
      </c>
      <c r="C84" s="18" t="s">
        <v>33</v>
      </c>
      <c r="D84" s="18" t="s">
        <v>39</v>
      </c>
      <c r="E84" s="8" t="s">
        <v>52</v>
      </c>
      <c r="F84" s="9">
        <v>163533.6802</v>
      </c>
      <c r="G84" s="9">
        <v>162381.37890000001</v>
      </c>
      <c r="H84" s="10">
        <v>0.99295373756181193</v>
      </c>
      <c r="I84" s="11">
        <v>-0.77197860000000007</v>
      </c>
      <c r="J84" s="11">
        <v>-0.58276815999999998</v>
      </c>
      <c r="K84" s="12">
        <v>0</v>
      </c>
      <c r="L84" s="12">
        <v>-30724.252499999999</v>
      </c>
    </row>
    <row r="85" spans="1:12" x14ac:dyDescent="0.2">
      <c r="A85" s="18" t="s">
        <v>45</v>
      </c>
      <c r="B85" s="18" t="s">
        <v>64</v>
      </c>
      <c r="C85" s="18" t="s">
        <v>33</v>
      </c>
      <c r="D85" s="18" t="s">
        <v>39</v>
      </c>
      <c r="E85" s="8" t="s">
        <v>53</v>
      </c>
      <c r="F85" s="9">
        <v>158258.4002</v>
      </c>
      <c r="G85" s="9">
        <v>156890.35750000001</v>
      </c>
      <c r="H85" s="10">
        <v>0.99135563966462603</v>
      </c>
      <c r="I85" s="11">
        <v>-0.77189001000000002</v>
      </c>
      <c r="J85" s="11">
        <v>-0.58270129000000004</v>
      </c>
      <c r="K85" s="12">
        <v>0</v>
      </c>
      <c r="L85" s="12">
        <v>-29681.887300000002</v>
      </c>
    </row>
    <row r="86" spans="1:12" x14ac:dyDescent="0.2">
      <c r="A86" s="18" t="s">
        <v>45</v>
      </c>
      <c r="B86" s="18" t="s">
        <v>64</v>
      </c>
      <c r="C86" s="18" t="s">
        <v>33</v>
      </c>
      <c r="D86" s="18" t="s">
        <v>39</v>
      </c>
      <c r="E86" s="8" t="s">
        <v>54</v>
      </c>
      <c r="F86" s="9">
        <v>163533.6802</v>
      </c>
      <c r="G86" s="9">
        <v>161857.21960000001</v>
      </c>
      <c r="H86" s="10">
        <v>0.98974853062039803</v>
      </c>
      <c r="I86" s="11">
        <v>-0.77176478000000004</v>
      </c>
      <c r="J86" s="11">
        <v>-0.58260674000000001</v>
      </c>
      <c r="K86" s="12">
        <v>0</v>
      </c>
      <c r="L86" s="12">
        <v>-30616.593400000002</v>
      </c>
    </row>
    <row r="87" spans="1:12" x14ac:dyDescent="0.2">
      <c r="A87" s="18" t="s">
        <v>45</v>
      </c>
      <c r="B87" s="18" t="s">
        <v>64</v>
      </c>
      <c r="C87" s="18" t="s">
        <v>33</v>
      </c>
      <c r="D87" s="18" t="s">
        <v>39</v>
      </c>
      <c r="E87" s="8" t="s">
        <v>55</v>
      </c>
      <c r="F87" s="9">
        <v>163533.6802</v>
      </c>
      <c r="G87" s="9">
        <v>161561.57399999999</v>
      </c>
      <c r="H87" s="10">
        <v>0.98794067274659991</v>
      </c>
      <c r="I87" s="11">
        <v>-0.77158042999999998</v>
      </c>
      <c r="J87" s="11">
        <v>-0.58246757999999998</v>
      </c>
      <c r="K87" s="12">
        <v>0</v>
      </c>
      <c r="L87" s="12">
        <v>-30553.369599999998</v>
      </c>
    </row>
    <row r="88" spans="1:12" x14ac:dyDescent="0.2">
      <c r="A88" s="18" t="s">
        <v>45</v>
      </c>
      <c r="B88" s="18" t="s">
        <v>64</v>
      </c>
      <c r="C88" s="18" t="s">
        <v>33</v>
      </c>
      <c r="D88" s="18" t="s">
        <v>39</v>
      </c>
      <c r="E88" s="8" t="s">
        <v>56</v>
      </c>
      <c r="F88" s="9">
        <v>158258.4002</v>
      </c>
      <c r="G88" s="9">
        <v>156059.383</v>
      </c>
      <c r="H88" s="10">
        <v>0.98610489490336306</v>
      </c>
      <c r="I88" s="11">
        <v>-0.77133945000000004</v>
      </c>
      <c r="J88" s="11">
        <v>-0.58228566000000004</v>
      </c>
      <c r="K88" s="12">
        <v>0</v>
      </c>
      <c r="L88" s="12">
        <v>-29503.617299999998</v>
      </c>
    </row>
    <row r="89" spans="1:12" x14ac:dyDescent="0.2">
      <c r="A89" s="18" t="s">
        <v>45</v>
      </c>
      <c r="B89" s="18" t="s">
        <v>64</v>
      </c>
      <c r="C89" s="18" t="s">
        <v>33</v>
      </c>
      <c r="D89" s="18" t="s">
        <v>39</v>
      </c>
      <c r="E89" s="8" t="s">
        <v>57</v>
      </c>
      <c r="F89" s="9">
        <v>163533.6802</v>
      </c>
      <c r="G89" s="9">
        <v>160944.6011</v>
      </c>
      <c r="H89" s="10">
        <v>0.98416791570469986</v>
      </c>
      <c r="I89" s="11">
        <v>-0.77110345000000002</v>
      </c>
      <c r="J89" s="11">
        <v>-0.58210751000000005</v>
      </c>
      <c r="K89" s="12">
        <v>0</v>
      </c>
      <c r="L89" s="12">
        <v>-30417.876899999999</v>
      </c>
    </row>
    <row r="90" spans="1:12" x14ac:dyDescent="0.2">
      <c r="A90" s="18" t="s">
        <v>45</v>
      </c>
      <c r="B90" s="18" t="s">
        <v>64</v>
      </c>
      <c r="C90" s="18" t="s">
        <v>33</v>
      </c>
      <c r="D90" s="18" t="s">
        <v>39</v>
      </c>
      <c r="E90" s="8" t="s">
        <v>34</v>
      </c>
      <c r="F90" s="9">
        <v>158258.4002</v>
      </c>
      <c r="G90" s="9">
        <v>155401.69500000001</v>
      </c>
      <c r="H90" s="10">
        <v>0.98194910915181399</v>
      </c>
      <c r="I90" s="11">
        <v>-0.53657679000000003</v>
      </c>
      <c r="J90" s="11">
        <v>-0.58192131000000002</v>
      </c>
      <c r="K90" s="12">
        <v>0</v>
      </c>
      <c r="L90" s="12">
        <v>7046.6149000000005</v>
      </c>
    </row>
    <row r="91" spans="1:12" x14ac:dyDescent="0.2">
      <c r="A91" s="18" t="s">
        <v>45</v>
      </c>
      <c r="B91" s="18" t="s">
        <v>64</v>
      </c>
      <c r="C91" s="18" t="s">
        <v>33</v>
      </c>
      <c r="D91" s="18" t="s">
        <v>39</v>
      </c>
      <c r="E91" s="8" t="s">
        <v>35</v>
      </c>
      <c r="F91" s="9">
        <v>163533.6802</v>
      </c>
      <c r="G91" s="9">
        <v>160216.7929</v>
      </c>
      <c r="H91" s="10">
        <v>0.97971740610473113</v>
      </c>
      <c r="I91" s="11">
        <v>-0.53638651999999998</v>
      </c>
      <c r="J91" s="11">
        <v>-0.58171496</v>
      </c>
      <c r="K91" s="12">
        <v>0</v>
      </c>
      <c r="L91" s="12">
        <v>7262.3770000000004</v>
      </c>
    </row>
    <row r="92" spans="1:12" x14ac:dyDescent="0.2">
      <c r="A92" s="18" t="s">
        <v>45</v>
      </c>
      <c r="B92" s="18" t="s">
        <v>65</v>
      </c>
      <c r="C92" s="18" t="s">
        <v>33</v>
      </c>
      <c r="D92" s="18" t="s">
        <v>41</v>
      </c>
      <c r="E92" s="8" t="s">
        <v>51</v>
      </c>
      <c r="F92" s="9">
        <v>-105000</v>
      </c>
      <c r="G92" s="9">
        <v>-104428.4366</v>
      </c>
      <c r="H92" s="10">
        <v>0.99455653872183702</v>
      </c>
      <c r="I92" s="11">
        <v>3.2091089999999998</v>
      </c>
      <c r="J92" s="11">
        <v>5.32</v>
      </c>
      <c r="K92" s="12">
        <v>0</v>
      </c>
      <c r="L92" s="12">
        <v>220437.04699999999</v>
      </c>
    </row>
    <row r="93" spans="1:12" x14ac:dyDescent="0.2">
      <c r="A93" s="18" t="s">
        <v>45</v>
      </c>
      <c r="B93" s="18" t="s">
        <v>65</v>
      </c>
      <c r="C93" s="18" t="s">
        <v>33</v>
      </c>
      <c r="D93" s="18" t="s">
        <v>41</v>
      </c>
      <c r="E93" s="8" t="s">
        <v>52</v>
      </c>
      <c r="F93" s="9">
        <v>-108500</v>
      </c>
      <c r="G93" s="9">
        <v>-107735.48050000001</v>
      </c>
      <c r="H93" s="10">
        <v>0.99295373756181193</v>
      </c>
      <c r="I93" s="11">
        <v>3.2862069599999999</v>
      </c>
      <c r="J93" s="11">
        <v>5.32</v>
      </c>
      <c r="K93" s="12">
        <v>0</v>
      </c>
      <c r="L93" s="12">
        <v>219111.67019999999</v>
      </c>
    </row>
    <row r="94" spans="1:12" x14ac:dyDescent="0.2">
      <c r="A94" s="18" t="s">
        <v>45</v>
      </c>
      <c r="B94" s="18" t="s">
        <v>65</v>
      </c>
      <c r="C94" s="18" t="s">
        <v>33</v>
      </c>
      <c r="D94" s="18" t="s">
        <v>41</v>
      </c>
      <c r="E94" s="8" t="s">
        <v>53</v>
      </c>
      <c r="F94" s="9">
        <v>-105000</v>
      </c>
      <c r="G94" s="9">
        <v>-104092.3422</v>
      </c>
      <c r="H94" s="10">
        <v>0.99135563966462603</v>
      </c>
      <c r="I94" s="11">
        <v>3.37512693</v>
      </c>
      <c r="J94" s="11">
        <v>5.32</v>
      </c>
      <c r="K94" s="12">
        <v>0</v>
      </c>
      <c r="L94" s="12">
        <v>202446.39319999999</v>
      </c>
    </row>
    <row r="95" spans="1:12" x14ac:dyDescent="0.2">
      <c r="A95" s="18" t="s">
        <v>45</v>
      </c>
      <c r="B95" s="18" t="s">
        <v>65</v>
      </c>
      <c r="C95" s="18" t="s">
        <v>33</v>
      </c>
      <c r="D95" s="18" t="s">
        <v>41</v>
      </c>
      <c r="E95" s="8" t="s">
        <v>54</v>
      </c>
      <c r="F95" s="9">
        <v>-108500</v>
      </c>
      <c r="G95" s="9">
        <v>-107387.7156</v>
      </c>
      <c r="H95" s="10">
        <v>0.98974853062039803</v>
      </c>
      <c r="I95" s="11">
        <v>3.44721601</v>
      </c>
      <c r="J95" s="11">
        <v>5.32</v>
      </c>
      <c r="K95" s="12">
        <v>0</v>
      </c>
      <c r="L95" s="12">
        <v>201113.995</v>
      </c>
    </row>
    <row r="96" spans="1:12" x14ac:dyDescent="0.2">
      <c r="A96" s="18" t="s">
        <v>45</v>
      </c>
      <c r="B96" s="18" t="s">
        <v>65</v>
      </c>
      <c r="C96" s="18" t="s">
        <v>33</v>
      </c>
      <c r="D96" s="18" t="s">
        <v>41</v>
      </c>
      <c r="E96" s="8" t="s">
        <v>55</v>
      </c>
      <c r="F96" s="9">
        <v>-108500</v>
      </c>
      <c r="G96" s="9">
        <v>-107191.56299999999</v>
      </c>
      <c r="H96" s="10">
        <v>0.98794067274659991</v>
      </c>
      <c r="I96" s="11">
        <v>3.5144731899999999</v>
      </c>
      <c r="J96" s="11">
        <v>5.32</v>
      </c>
      <c r="K96" s="12">
        <v>0</v>
      </c>
      <c r="L96" s="12">
        <v>193537.2403</v>
      </c>
    </row>
    <row r="97" spans="1:12" x14ac:dyDescent="0.2">
      <c r="A97" s="18" t="s">
        <v>45</v>
      </c>
      <c r="B97" s="18" t="s">
        <v>65</v>
      </c>
      <c r="C97" s="18" t="s">
        <v>33</v>
      </c>
      <c r="D97" s="18" t="s">
        <v>41</v>
      </c>
      <c r="E97" s="8" t="s">
        <v>56</v>
      </c>
      <c r="F97" s="9">
        <v>-105000</v>
      </c>
      <c r="G97" s="9">
        <v>-103541.014</v>
      </c>
      <c r="H97" s="10">
        <v>0.98610489490336306</v>
      </c>
      <c r="I97" s="11">
        <v>3.52849988</v>
      </c>
      <c r="J97" s="11">
        <v>5.32</v>
      </c>
      <c r="K97" s="12">
        <v>0</v>
      </c>
      <c r="L97" s="12">
        <v>185493.7389</v>
      </c>
    </row>
    <row r="98" spans="1:12" x14ac:dyDescent="0.2">
      <c r="A98" s="18" t="s">
        <v>45</v>
      </c>
      <c r="B98" s="18" t="s">
        <v>65</v>
      </c>
      <c r="C98" s="18" t="s">
        <v>33</v>
      </c>
      <c r="D98" s="18" t="s">
        <v>41</v>
      </c>
      <c r="E98" s="8" t="s">
        <v>57</v>
      </c>
      <c r="F98" s="9">
        <v>-108500</v>
      </c>
      <c r="G98" s="9">
        <v>-106782.21890000001</v>
      </c>
      <c r="H98" s="10">
        <v>0.98416791570469986</v>
      </c>
      <c r="I98" s="11">
        <v>3.5803391700000002</v>
      </c>
      <c r="J98" s="11">
        <v>5.32</v>
      </c>
      <c r="K98" s="12">
        <v>0</v>
      </c>
      <c r="L98" s="12">
        <v>185764.84349999999</v>
      </c>
    </row>
    <row r="99" spans="1:12" x14ac:dyDescent="0.2">
      <c r="A99" s="18" t="s">
        <v>45</v>
      </c>
      <c r="B99" s="18" t="s">
        <v>66</v>
      </c>
      <c r="C99" s="18" t="s">
        <v>33</v>
      </c>
      <c r="D99" s="18" t="s">
        <v>41</v>
      </c>
      <c r="E99" s="8" t="s">
        <v>51</v>
      </c>
      <c r="F99" s="9">
        <v>105000</v>
      </c>
      <c r="G99" s="9">
        <v>104428.4366</v>
      </c>
      <c r="H99" s="10">
        <v>0.99455653872183702</v>
      </c>
      <c r="I99" s="11">
        <v>3.2091089999999998</v>
      </c>
      <c r="J99" s="11">
        <v>4.3899999999999997</v>
      </c>
      <c r="K99" s="12">
        <v>0</v>
      </c>
      <c r="L99" s="12">
        <v>-123318.601</v>
      </c>
    </row>
    <row r="100" spans="1:12" x14ac:dyDescent="0.2">
      <c r="A100" s="18" t="s">
        <v>45</v>
      </c>
      <c r="B100" s="18" t="s">
        <v>66</v>
      </c>
      <c r="C100" s="18" t="s">
        <v>33</v>
      </c>
      <c r="D100" s="18" t="s">
        <v>41</v>
      </c>
      <c r="E100" s="8" t="s">
        <v>52</v>
      </c>
      <c r="F100" s="9">
        <v>108500</v>
      </c>
      <c r="G100" s="9">
        <v>107735.48050000001</v>
      </c>
      <c r="H100" s="10">
        <v>0.99295373756181193</v>
      </c>
      <c r="I100" s="11">
        <v>3.2862069599999999</v>
      </c>
      <c r="J100" s="11">
        <v>4.3899999999999997</v>
      </c>
      <c r="K100" s="12">
        <v>0</v>
      </c>
      <c r="L100" s="12">
        <v>-118917.67329999999</v>
      </c>
    </row>
    <row r="101" spans="1:12" x14ac:dyDescent="0.2">
      <c r="A101" s="18" t="s">
        <v>45</v>
      </c>
      <c r="B101" s="18" t="s">
        <v>66</v>
      </c>
      <c r="C101" s="18" t="s">
        <v>33</v>
      </c>
      <c r="D101" s="18" t="s">
        <v>41</v>
      </c>
      <c r="E101" s="8" t="s">
        <v>53</v>
      </c>
      <c r="F101" s="9">
        <v>105000</v>
      </c>
      <c r="G101" s="9">
        <v>104092.3422</v>
      </c>
      <c r="H101" s="10">
        <v>0.99135563966462603</v>
      </c>
      <c r="I101" s="11">
        <v>3.37512693</v>
      </c>
      <c r="J101" s="11">
        <v>4.3899999999999997</v>
      </c>
      <c r="K101" s="12">
        <v>0</v>
      </c>
      <c r="L101" s="12">
        <v>-105640.515</v>
      </c>
    </row>
    <row r="102" spans="1:12" x14ac:dyDescent="0.2">
      <c r="A102" s="18" t="s">
        <v>45</v>
      </c>
      <c r="B102" s="18" t="s">
        <v>66</v>
      </c>
      <c r="C102" s="18" t="s">
        <v>33</v>
      </c>
      <c r="D102" s="18" t="s">
        <v>41</v>
      </c>
      <c r="E102" s="8" t="s">
        <v>54</v>
      </c>
      <c r="F102" s="9">
        <v>108500</v>
      </c>
      <c r="G102" s="9">
        <v>107387.7156</v>
      </c>
      <c r="H102" s="10">
        <v>0.98974853062039803</v>
      </c>
      <c r="I102" s="11">
        <v>3.44721601</v>
      </c>
      <c r="J102" s="11">
        <v>4.3899999999999997</v>
      </c>
      <c r="K102" s="12">
        <v>0</v>
      </c>
      <c r="L102" s="12">
        <v>-101243.4195</v>
      </c>
    </row>
    <row r="103" spans="1:12" x14ac:dyDescent="0.2">
      <c r="A103" s="18" t="s">
        <v>45</v>
      </c>
      <c r="B103" s="18" t="s">
        <v>66</v>
      </c>
      <c r="C103" s="18" t="s">
        <v>33</v>
      </c>
      <c r="D103" s="18" t="s">
        <v>41</v>
      </c>
      <c r="E103" s="8" t="s">
        <v>55</v>
      </c>
      <c r="F103" s="9">
        <v>108500</v>
      </c>
      <c r="G103" s="9">
        <v>107191.56299999999</v>
      </c>
      <c r="H103" s="10">
        <v>0.98794067274659991</v>
      </c>
      <c r="I103" s="11">
        <v>3.5144731899999999</v>
      </c>
      <c r="J103" s="11">
        <v>4.3899999999999997</v>
      </c>
      <c r="K103" s="12">
        <v>0</v>
      </c>
      <c r="L103" s="12">
        <v>-93849.0867</v>
      </c>
    </row>
    <row r="104" spans="1:12" x14ac:dyDescent="0.2">
      <c r="A104" s="18" t="s">
        <v>45</v>
      </c>
      <c r="B104" s="18" t="s">
        <v>66</v>
      </c>
      <c r="C104" s="18" t="s">
        <v>33</v>
      </c>
      <c r="D104" s="18" t="s">
        <v>41</v>
      </c>
      <c r="E104" s="8" t="s">
        <v>56</v>
      </c>
      <c r="F104" s="9">
        <v>105000</v>
      </c>
      <c r="G104" s="9">
        <v>103541.014</v>
      </c>
      <c r="H104" s="10">
        <v>0.98610489490336306</v>
      </c>
      <c r="I104" s="11">
        <v>3.52849988</v>
      </c>
      <c r="J104" s="11">
        <v>4.3899999999999997</v>
      </c>
      <c r="K104" s="12">
        <v>0</v>
      </c>
      <c r="L104" s="12">
        <v>-89200.5959</v>
      </c>
    </row>
    <row r="105" spans="1:12" x14ac:dyDescent="0.2">
      <c r="A105" s="18" t="s">
        <v>45</v>
      </c>
      <c r="B105" s="18" t="s">
        <v>66</v>
      </c>
      <c r="C105" s="18" t="s">
        <v>33</v>
      </c>
      <c r="D105" s="18" t="s">
        <v>41</v>
      </c>
      <c r="E105" s="8" t="s">
        <v>57</v>
      </c>
      <c r="F105" s="9">
        <v>108500</v>
      </c>
      <c r="G105" s="9">
        <v>106782.21890000001</v>
      </c>
      <c r="H105" s="10">
        <v>0.98416791570469986</v>
      </c>
      <c r="I105" s="11">
        <v>3.5803391700000002</v>
      </c>
      <c r="J105" s="11">
        <v>4.3899999999999997</v>
      </c>
      <c r="K105" s="12">
        <v>0</v>
      </c>
      <c r="L105" s="12">
        <v>-86457.38</v>
      </c>
    </row>
    <row r="106" spans="1:12" x14ac:dyDescent="0.2">
      <c r="A106" s="18" t="s">
        <v>45</v>
      </c>
      <c r="B106" s="18" t="s">
        <v>67</v>
      </c>
      <c r="C106" s="18" t="s">
        <v>33</v>
      </c>
      <c r="D106" s="18" t="s">
        <v>41</v>
      </c>
      <c r="E106" s="8" t="s">
        <v>42</v>
      </c>
      <c r="F106" s="9">
        <v>-77500</v>
      </c>
      <c r="G106" s="9">
        <v>-77476.267300000007</v>
      </c>
      <c r="H106" s="10">
        <v>0.99969377192509901</v>
      </c>
      <c r="I106" s="11">
        <v>3.18527944</v>
      </c>
      <c r="J106" s="11">
        <v>4.8049999999999997</v>
      </c>
      <c r="K106" s="12">
        <v>0</v>
      </c>
      <c r="L106" s="12">
        <v>125489.9032</v>
      </c>
    </row>
    <row r="107" spans="1:12" x14ac:dyDescent="0.2">
      <c r="A107" s="18" t="s">
        <v>45</v>
      </c>
      <c r="B107" s="18" t="s">
        <v>67</v>
      </c>
      <c r="C107" s="18" t="s">
        <v>33</v>
      </c>
      <c r="D107" s="18" t="s">
        <v>41</v>
      </c>
      <c r="E107" s="8" t="s">
        <v>43</v>
      </c>
      <c r="F107" s="9">
        <v>-70000</v>
      </c>
      <c r="G107" s="9">
        <v>-69846.768700000001</v>
      </c>
      <c r="H107" s="10">
        <v>0.99781098121622402</v>
      </c>
      <c r="I107" s="11">
        <v>3.2373481399999999</v>
      </c>
      <c r="J107" s="11">
        <v>4.8049999999999997</v>
      </c>
      <c r="K107" s="12">
        <v>0</v>
      </c>
      <c r="L107" s="12">
        <v>109495.4166</v>
      </c>
    </row>
    <row r="108" spans="1:12" x14ac:dyDescent="0.2">
      <c r="A108" s="18" t="s">
        <v>45</v>
      </c>
      <c r="B108" s="18" t="s">
        <v>67</v>
      </c>
      <c r="C108" s="18" t="s">
        <v>33</v>
      </c>
      <c r="D108" s="18" t="s">
        <v>41</v>
      </c>
      <c r="E108" s="8" t="s">
        <v>44</v>
      </c>
      <c r="F108" s="9">
        <v>-77500</v>
      </c>
      <c r="G108" s="9">
        <v>-77211.164699999994</v>
      </c>
      <c r="H108" s="10">
        <v>0.99627309351004401</v>
      </c>
      <c r="I108" s="11">
        <v>3.26934857</v>
      </c>
      <c r="J108" s="11">
        <v>4.8049999999999997</v>
      </c>
      <c r="K108" s="12">
        <v>0</v>
      </c>
      <c r="L108" s="12">
        <v>118569.43549999999</v>
      </c>
    </row>
    <row r="109" spans="1:12" x14ac:dyDescent="0.2">
      <c r="A109" s="18" t="s">
        <v>45</v>
      </c>
      <c r="B109" s="18" t="s">
        <v>68</v>
      </c>
      <c r="C109" s="18" t="s">
        <v>33</v>
      </c>
      <c r="D109" s="18" t="s">
        <v>39</v>
      </c>
      <c r="E109" s="8" t="s">
        <v>34</v>
      </c>
      <c r="F109" s="9">
        <v>158258.4002</v>
      </c>
      <c r="G109" s="9">
        <v>155401.69500000001</v>
      </c>
      <c r="H109" s="10">
        <v>0.98194910915181399</v>
      </c>
      <c r="I109" s="11">
        <v>-0.53657679000000003</v>
      </c>
      <c r="J109" s="11">
        <v>-0.74062711999999997</v>
      </c>
      <c r="K109" s="12">
        <v>0</v>
      </c>
      <c r="L109" s="12">
        <v>31709.767</v>
      </c>
    </row>
    <row r="110" spans="1:12" x14ac:dyDescent="0.2">
      <c r="A110" s="18" t="s">
        <v>45</v>
      </c>
      <c r="B110" s="18" t="s">
        <v>68</v>
      </c>
      <c r="C110" s="18" t="s">
        <v>33</v>
      </c>
      <c r="D110" s="18" t="s">
        <v>39</v>
      </c>
      <c r="E110" s="8" t="s">
        <v>35</v>
      </c>
      <c r="F110" s="9">
        <v>163533.6802</v>
      </c>
      <c r="G110" s="9">
        <v>160216.7929</v>
      </c>
      <c r="H110" s="10">
        <v>0.97971740610473113</v>
      </c>
      <c r="I110" s="11">
        <v>-0.53638651999999998</v>
      </c>
      <c r="J110" s="11">
        <v>-0.74036449000000004</v>
      </c>
      <c r="K110" s="12">
        <v>0</v>
      </c>
      <c r="L110" s="12">
        <v>32680.696499999998</v>
      </c>
    </row>
    <row r="111" spans="1:12" x14ac:dyDescent="0.2">
      <c r="A111" s="18" t="s">
        <v>45</v>
      </c>
      <c r="B111" s="18" t="s">
        <v>68</v>
      </c>
      <c r="C111" s="18" t="s">
        <v>33</v>
      </c>
      <c r="D111" s="18" t="s">
        <v>39</v>
      </c>
      <c r="E111" s="8" t="s">
        <v>36</v>
      </c>
      <c r="F111" s="9">
        <v>163533.6802</v>
      </c>
      <c r="G111" s="9">
        <v>159804.91380000001</v>
      </c>
      <c r="H111" s="10">
        <v>0.97719878641081803</v>
      </c>
      <c r="I111" s="11">
        <v>-0.53619926000000007</v>
      </c>
      <c r="J111" s="11">
        <v>-0.74010602999999997</v>
      </c>
      <c r="K111" s="12">
        <v>0</v>
      </c>
      <c r="L111" s="12">
        <v>32585.302500000002</v>
      </c>
    </row>
    <row r="112" spans="1:12" x14ac:dyDescent="0.2">
      <c r="A112" s="18" t="s">
        <v>45</v>
      </c>
      <c r="B112" s="18" t="s">
        <v>68</v>
      </c>
      <c r="C112" s="18" t="s">
        <v>33</v>
      </c>
      <c r="D112" s="18" t="s">
        <v>39</v>
      </c>
      <c r="E112" s="8" t="s">
        <v>37</v>
      </c>
      <c r="F112" s="9">
        <v>147707.8401</v>
      </c>
      <c r="G112" s="9">
        <v>143933.1686</v>
      </c>
      <c r="H112" s="10">
        <v>0.9744450158069311</v>
      </c>
      <c r="I112" s="11">
        <v>-0.53601679000000002</v>
      </c>
      <c r="J112" s="11">
        <v>-0.73985414999999999</v>
      </c>
      <c r="K112" s="12">
        <v>0</v>
      </c>
      <c r="L112" s="12">
        <v>29338.958400000003</v>
      </c>
    </row>
    <row r="113" spans="1:12" x14ac:dyDescent="0.2">
      <c r="A113" s="18" t="s">
        <v>45</v>
      </c>
      <c r="B113" s="18" t="s">
        <v>68</v>
      </c>
      <c r="C113" s="18" t="s">
        <v>33</v>
      </c>
      <c r="D113" s="18" t="s">
        <v>39</v>
      </c>
      <c r="E113" s="8" t="s">
        <v>38</v>
      </c>
      <c r="F113" s="9">
        <v>163533.6802</v>
      </c>
      <c r="G113" s="9">
        <v>158930.18119999999</v>
      </c>
      <c r="H113" s="10">
        <v>0.97184984156070897</v>
      </c>
      <c r="I113" s="11">
        <v>-0.53583842000000004</v>
      </c>
      <c r="J113" s="11">
        <v>-0.73960796000000006</v>
      </c>
      <c r="K113" s="12">
        <v>0</v>
      </c>
      <c r="L113" s="12">
        <v>32385.130100000002</v>
      </c>
    </row>
    <row r="114" spans="1:12" x14ac:dyDescent="0.2">
      <c r="A114" s="18" t="s">
        <v>45</v>
      </c>
      <c r="B114" s="18" t="s">
        <v>69</v>
      </c>
      <c r="C114" s="18" t="s">
        <v>33</v>
      </c>
      <c r="D114" s="18" t="s">
        <v>40</v>
      </c>
      <c r="E114" s="8" t="s">
        <v>42</v>
      </c>
      <c r="F114" s="9">
        <v>-327067.3603</v>
      </c>
      <c r="G114" s="9">
        <v>-326967.20309999998</v>
      </c>
      <c r="H114" s="10">
        <v>0.99969377192509901</v>
      </c>
      <c r="I114" s="11">
        <v>3.18527944</v>
      </c>
      <c r="J114" s="11">
        <v>5.9390811800000005</v>
      </c>
      <c r="K114" s="12">
        <v>0</v>
      </c>
      <c r="L114" s="12">
        <v>900402.85369999998</v>
      </c>
    </row>
    <row r="115" spans="1:12" x14ac:dyDescent="0.2">
      <c r="A115" s="18" t="s">
        <v>45</v>
      </c>
      <c r="B115" s="18" t="s">
        <v>69</v>
      </c>
      <c r="C115" s="18" t="s">
        <v>33</v>
      </c>
      <c r="D115" s="18" t="s">
        <v>40</v>
      </c>
      <c r="E115" s="8" t="s">
        <v>43</v>
      </c>
      <c r="F115" s="9">
        <v>-295415.68030000001</v>
      </c>
      <c r="G115" s="9">
        <v>-294769.0098</v>
      </c>
      <c r="H115" s="10">
        <v>0.99781098121622402</v>
      </c>
      <c r="I115" s="11">
        <v>3.2373481399999999</v>
      </c>
      <c r="J115" s="11">
        <v>5.9404354599999998</v>
      </c>
      <c r="K115" s="12">
        <v>0</v>
      </c>
      <c r="L115" s="12">
        <v>796786.37300000002</v>
      </c>
    </row>
    <row r="116" spans="1:12" x14ac:dyDescent="0.2">
      <c r="A116" s="18" t="s">
        <v>45</v>
      </c>
      <c r="B116" s="18" t="s">
        <v>69</v>
      </c>
      <c r="C116" s="18" t="s">
        <v>33</v>
      </c>
      <c r="D116" s="18" t="s">
        <v>40</v>
      </c>
      <c r="E116" s="8" t="s">
        <v>44</v>
      </c>
      <c r="F116" s="9">
        <v>-327067.3603</v>
      </c>
      <c r="G116" s="9">
        <v>-325848.41080000001</v>
      </c>
      <c r="H116" s="10">
        <v>0.99627309351004401</v>
      </c>
      <c r="I116" s="11">
        <v>3.26934857</v>
      </c>
      <c r="J116" s="11">
        <v>5.94083015</v>
      </c>
      <c r="K116" s="12">
        <v>0</v>
      </c>
      <c r="L116" s="12">
        <v>870498.02859999996</v>
      </c>
    </row>
    <row r="117" spans="1:12" x14ac:dyDescent="0.2">
      <c r="A117" s="18" t="s">
        <v>45</v>
      </c>
      <c r="B117" s="18" t="s">
        <v>69</v>
      </c>
      <c r="C117" s="18" t="s">
        <v>33</v>
      </c>
      <c r="D117" s="18" t="s">
        <v>40</v>
      </c>
      <c r="E117" s="8" t="s">
        <v>51</v>
      </c>
      <c r="F117" s="9">
        <v>-316516.8003</v>
      </c>
      <c r="G117" s="9">
        <v>-314793.85340000002</v>
      </c>
      <c r="H117" s="10">
        <v>0.99455653872183702</v>
      </c>
      <c r="I117" s="11">
        <v>3.2091089999999998</v>
      </c>
      <c r="J117" s="11">
        <v>5.9413928299999998</v>
      </c>
      <c r="K117" s="12">
        <v>0</v>
      </c>
      <c r="L117" s="12">
        <v>860106.15789999999</v>
      </c>
    </row>
    <row r="118" spans="1:12" x14ac:dyDescent="0.2">
      <c r="A118" s="18" t="s">
        <v>45</v>
      </c>
      <c r="B118" s="18" t="s">
        <v>69</v>
      </c>
      <c r="C118" s="18" t="s">
        <v>33</v>
      </c>
      <c r="D118" s="18" t="s">
        <v>40</v>
      </c>
      <c r="E118" s="8" t="s">
        <v>52</v>
      </c>
      <c r="F118" s="9">
        <v>-327067.3603</v>
      </c>
      <c r="G118" s="9">
        <v>-324762.75790000003</v>
      </c>
      <c r="H118" s="10">
        <v>0.99295373756181193</v>
      </c>
      <c r="I118" s="11">
        <v>3.2862069599999999</v>
      </c>
      <c r="J118" s="11">
        <v>5.9412078800000003</v>
      </c>
      <c r="K118" s="12">
        <v>0</v>
      </c>
      <c r="L118" s="12">
        <v>862245.42229999998</v>
      </c>
    </row>
    <row r="119" spans="1:12" x14ac:dyDescent="0.2">
      <c r="A119" s="18" t="s">
        <v>45</v>
      </c>
      <c r="B119" s="18" t="s">
        <v>69</v>
      </c>
      <c r="C119" s="18" t="s">
        <v>33</v>
      </c>
      <c r="D119" s="18" t="s">
        <v>40</v>
      </c>
      <c r="E119" s="8" t="s">
        <v>53</v>
      </c>
      <c r="F119" s="9">
        <v>-316516.8003</v>
      </c>
      <c r="G119" s="9">
        <v>-313780.71500000003</v>
      </c>
      <c r="H119" s="10">
        <v>0.99135563966462603</v>
      </c>
      <c r="I119" s="11">
        <v>3.37512693</v>
      </c>
      <c r="J119" s="11">
        <v>5.9405260899999996</v>
      </c>
      <c r="K119" s="12">
        <v>0</v>
      </c>
      <c r="L119" s="12">
        <v>804972.78430000006</v>
      </c>
    </row>
    <row r="120" spans="1:12" x14ac:dyDescent="0.2">
      <c r="A120" s="18" t="s">
        <v>45</v>
      </c>
      <c r="B120" s="18" t="s">
        <v>69</v>
      </c>
      <c r="C120" s="18" t="s">
        <v>33</v>
      </c>
      <c r="D120" s="18" t="s">
        <v>40</v>
      </c>
      <c r="E120" s="8" t="s">
        <v>54</v>
      </c>
      <c r="F120" s="9">
        <v>-327067.3603</v>
      </c>
      <c r="G120" s="9">
        <v>-323714.43930000003</v>
      </c>
      <c r="H120" s="10">
        <v>0.98974853062039803</v>
      </c>
      <c r="I120" s="11">
        <v>3.4472160000000001</v>
      </c>
      <c r="J120" s="11">
        <v>5.9395622499999998</v>
      </c>
      <c r="K120" s="12">
        <v>0</v>
      </c>
      <c r="L120" s="12">
        <v>806808.46840000001</v>
      </c>
    </row>
    <row r="121" spans="1:12" x14ac:dyDescent="0.2">
      <c r="A121" s="18" t="s">
        <v>45</v>
      </c>
      <c r="B121" s="18" t="s">
        <v>69</v>
      </c>
      <c r="C121" s="18" t="s">
        <v>33</v>
      </c>
      <c r="D121" s="18" t="s">
        <v>40</v>
      </c>
      <c r="E121" s="8" t="s">
        <v>55</v>
      </c>
      <c r="F121" s="9">
        <v>-327067.3603</v>
      </c>
      <c r="G121" s="9">
        <v>-323123.14799999999</v>
      </c>
      <c r="H121" s="10">
        <v>0.98794067274659991</v>
      </c>
      <c r="I121" s="11">
        <v>3.5144731899999999</v>
      </c>
      <c r="J121" s="11">
        <v>5.93814347</v>
      </c>
      <c r="K121" s="12">
        <v>0</v>
      </c>
      <c r="L121" s="12">
        <v>783143.96939999994</v>
      </c>
    </row>
    <row r="122" spans="1:12" x14ac:dyDescent="0.2">
      <c r="A122" s="18" t="s">
        <v>45</v>
      </c>
      <c r="B122" s="18" t="s">
        <v>69</v>
      </c>
      <c r="C122" s="18" t="s">
        <v>33</v>
      </c>
      <c r="D122" s="18" t="s">
        <v>40</v>
      </c>
      <c r="E122" s="8" t="s">
        <v>56</v>
      </c>
      <c r="F122" s="9">
        <v>-316516.8003</v>
      </c>
      <c r="G122" s="9">
        <v>-312118.76610000001</v>
      </c>
      <c r="H122" s="10">
        <v>0.98610489490336306</v>
      </c>
      <c r="I122" s="11">
        <v>3.52849988</v>
      </c>
      <c r="J122" s="11">
        <v>5.93628891</v>
      </c>
      <c r="K122" s="12">
        <v>0</v>
      </c>
      <c r="L122" s="12">
        <v>751516.14080000005</v>
      </c>
    </row>
    <row r="123" spans="1:12" x14ac:dyDescent="0.2">
      <c r="A123" s="18" t="s">
        <v>45</v>
      </c>
      <c r="B123" s="18" t="s">
        <v>69</v>
      </c>
      <c r="C123" s="18" t="s">
        <v>33</v>
      </c>
      <c r="D123" s="18" t="s">
        <v>40</v>
      </c>
      <c r="E123" s="8" t="s">
        <v>57</v>
      </c>
      <c r="F123" s="9">
        <v>-327067.3603</v>
      </c>
      <c r="G123" s="9">
        <v>-321889.2023</v>
      </c>
      <c r="H123" s="10">
        <v>0.98416791570469986</v>
      </c>
      <c r="I123" s="11">
        <v>3.5803391700000002</v>
      </c>
      <c r="J123" s="11">
        <v>5.93447265</v>
      </c>
      <c r="K123" s="12">
        <v>0</v>
      </c>
      <c r="L123" s="12">
        <v>757770.14809999999</v>
      </c>
    </row>
    <row r="124" spans="1:12" x14ac:dyDescent="0.2">
      <c r="A124" s="18" t="s">
        <v>45</v>
      </c>
      <c r="B124" s="18" t="s">
        <v>69</v>
      </c>
      <c r="C124" s="18" t="s">
        <v>33</v>
      </c>
      <c r="D124" s="18" t="s">
        <v>40</v>
      </c>
      <c r="E124" s="8" t="s">
        <v>34</v>
      </c>
      <c r="F124" s="9">
        <v>-316516.8003</v>
      </c>
      <c r="G124" s="9">
        <v>-310803.39010000002</v>
      </c>
      <c r="H124" s="10">
        <v>0.98194910915181399</v>
      </c>
      <c r="I124" s="11">
        <v>4.1006558699999998</v>
      </c>
      <c r="J124" s="11">
        <v>5.9325743800000001</v>
      </c>
      <c r="K124" s="12">
        <v>0</v>
      </c>
      <c r="L124" s="12">
        <v>569366.48329999996</v>
      </c>
    </row>
    <row r="125" spans="1:12" x14ac:dyDescent="0.2">
      <c r="A125" s="18" t="s">
        <v>45</v>
      </c>
      <c r="B125" s="18" t="s">
        <v>69</v>
      </c>
      <c r="C125" s="18" t="s">
        <v>33</v>
      </c>
      <c r="D125" s="18" t="s">
        <v>40</v>
      </c>
      <c r="E125" s="8" t="s">
        <v>35</v>
      </c>
      <c r="F125" s="9">
        <v>-327067.3603</v>
      </c>
      <c r="G125" s="9">
        <v>-320433.58590000001</v>
      </c>
      <c r="H125" s="10">
        <v>0.97971740610473113</v>
      </c>
      <c r="I125" s="11">
        <v>4.3862818700000004</v>
      </c>
      <c r="J125" s="11">
        <v>5.9304706700000001</v>
      </c>
      <c r="K125" s="12">
        <v>0</v>
      </c>
      <c r="L125" s="12">
        <v>494809.95319999999</v>
      </c>
    </row>
    <row r="126" spans="1:12" x14ac:dyDescent="0.2">
      <c r="A126" s="18" t="s">
        <v>45</v>
      </c>
      <c r="B126" s="18" t="s">
        <v>70</v>
      </c>
      <c r="C126" s="18" t="s">
        <v>33</v>
      </c>
      <c r="D126" s="18" t="s">
        <v>41</v>
      </c>
      <c r="E126" s="8" t="s">
        <v>42</v>
      </c>
      <c r="F126" s="9">
        <v>155000</v>
      </c>
      <c r="G126" s="9">
        <v>154952.53460000001</v>
      </c>
      <c r="H126" s="10">
        <v>0.99969377192509901</v>
      </c>
      <c r="I126" s="11">
        <v>3.18527944</v>
      </c>
      <c r="J126" s="11">
        <v>3.44</v>
      </c>
      <c r="K126" s="12">
        <v>0</v>
      </c>
      <c r="L126" s="12">
        <v>-39469.596600000004</v>
      </c>
    </row>
    <row r="127" spans="1:12" x14ac:dyDescent="0.2">
      <c r="A127" s="18" t="s">
        <v>45</v>
      </c>
      <c r="B127" s="18" t="s">
        <v>70</v>
      </c>
      <c r="C127" s="18" t="s">
        <v>33</v>
      </c>
      <c r="D127" s="18" t="s">
        <v>41</v>
      </c>
      <c r="E127" s="8" t="s">
        <v>43</v>
      </c>
      <c r="F127" s="9">
        <v>140000</v>
      </c>
      <c r="G127" s="9">
        <v>139693.5374</v>
      </c>
      <c r="H127" s="10">
        <v>0.99781098121622402</v>
      </c>
      <c r="I127" s="11">
        <v>3.2373481399999999</v>
      </c>
      <c r="J127" s="11">
        <v>3.44</v>
      </c>
      <c r="K127" s="12">
        <v>0</v>
      </c>
      <c r="L127" s="12">
        <v>-28309.154600000002</v>
      </c>
    </row>
    <row r="128" spans="1:12" x14ac:dyDescent="0.2">
      <c r="A128" s="18" t="s">
        <v>45</v>
      </c>
      <c r="B128" s="18" t="s">
        <v>70</v>
      </c>
      <c r="C128" s="18" t="s">
        <v>33</v>
      </c>
      <c r="D128" s="18" t="s">
        <v>41</v>
      </c>
      <c r="E128" s="8" t="s">
        <v>44</v>
      </c>
      <c r="F128" s="9">
        <v>155000</v>
      </c>
      <c r="G128" s="9">
        <v>154422.32949999999</v>
      </c>
      <c r="H128" s="10">
        <v>0.99627309351004401</v>
      </c>
      <c r="I128" s="11">
        <v>3.26934857</v>
      </c>
      <c r="J128" s="11">
        <v>3.44</v>
      </c>
      <c r="K128" s="12">
        <v>0</v>
      </c>
      <c r="L128" s="12">
        <v>-26352.391299999999</v>
      </c>
    </row>
    <row r="129" spans="1:12" x14ac:dyDescent="0.2">
      <c r="A129" s="18" t="s">
        <v>45</v>
      </c>
      <c r="B129" s="18" t="s">
        <v>70</v>
      </c>
      <c r="C129" s="18" t="s">
        <v>33</v>
      </c>
      <c r="D129" s="18" t="s">
        <v>41</v>
      </c>
      <c r="E129" s="8" t="s">
        <v>51</v>
      </c>
      <c r="F129" s="9">
        <v>150000</v>
      </c>
      <c r="G129" s="9">
        <v>149183.48079999999</v>
      </c>
      <c r="H129" s="10">
        <v>0.99455653872183702</v>
      </c>
      <c r="I129" s="11">
        <v>3.2091089999999998</v>
      </c>
      <c r="J129" s="11">
        <v>3.44</v>
      </c>
      <c r="K129" s="12">
        <v>0</v>
      </c>
      <c r="L129" s="12">
        <v>-34445.123299999999</v>
      </c>
    </row>
    <row r="130" spans="1:12" x14ac:dyDescent="0.2">
      <c r="A130" s="18" t="s">
        <v>45</v>
      </c>
      <c r="B130" s="18" t="s">
        <v>70</v>
      </c>
      <c r="C130" s="18" t="s">
        <v>33</v>
      </c>
      <c r="D130" s="18" t="s">
        <v>41</v>
      </c>
      <c r="E130" s="8" t="s">
        <v>52</v>
      </c>
      <c r="F130" s="9">
        <v>155000</v>
      </c>
      <c r="G130" s="9">
        <v>153907.82930000001</v>
      </c>
      <c r="H130" s="10">
        <v>0.99295373756181193</v>
      </c>
      <c r="I130" s="11">
        <v>3.2862069599999999</v>
      </c>
      <c r="J130" s="11">
        <v>3.44</v>
      </c>
      <c r="K130" s="12">
        <v>0</v>
      </c>
      <c r="L130" s="12">
        <v>-23669.952600000001</v>
      </c>
    </row>
    <row r="131" spans="1:12" x14ac:dyDescent="0.2">
      <c r="A131" s="18" t="s">
        <v>45</v>
      </c>
      <c r="B131" s="18" t="s">
        <v>70</v>
      </c>
      <c r="C131" s="18" t="s">
        <v>33</v>
      </c>
      <c r="D131" s="18" t="s">
        <v>41</v>
      </c>
      <c r="E131" s="8" t="s">
        <v>53</v>
      </c>
      <c r="F131" s="9">
        <v>150000</v>
      </c>
      <c r="G131" s="9">
        <v>148703.34590000001</v>
      </c>
      <c r="H131" s="10">
        <v>0.99135563966462603</v>
      </c>
      <c r="I131" s="11">
        <v>3.37512693</v>
      </c>
      <c r="J131" s="11">
        <v>3.44</v>
      </c>
      <c r="K131" s="12">
        <v>0</v>
      </c>
      <c r="L131" s="12">
        <v>-9646.8428000000004</v>
      </c>
    </row>
    <row r="132" spans="1:12" x14ac:dyDescent="0.2">
      <c r="A132" s="18" t="s">
        <v>45</v>
      </c>
      <c r="B132" s="18" t="s">
        <v>70</v>
      </c>
      <c r="C132" s="18" t="s">
        <v>33</v>
      </c>
      <c r="D132" s="18" t="s">
        <v>41</v>
      </c>
      <c r="E132" s="8" t="s">
        <v>54</v>
      </c>
      <c r="F132" s="9">
        <v>155000</v>
      </c>
      <c r="G132" s="9">
        <v>153411.02220000001</v>
      </c>
      <c r="H132" s="10">
        <v>0.98974853062039803</v>
      </c>
      <c r="I132" s="11">
        <v>3.44721601</v>
      </c>
      <c r="J132" s="11">
        <v>3.44</v>
      </c>
      <c r="K132" s="12">
        <v>0</v>
      </c>
      <c r="L132" s="12">
        <v>1107.0146999999999</v>
      </c>
    </row>
    <row r="133" spans="1:12" x14ac:dyDescent="0.2">
      <c r="A133" s="18" t="s">
        <v>45</v>
      </c>
      <c r="B133" s="18" t="s">
        <v>70</v>
      </c>
      <c r="C133" s="18" t="s">
        <v>33</v>
      </c>
      <c r="D133" s="18" t="s">
        <v>41</v>
      </c>
      <c r="E133" s="8" t="s">
        <v>55</v>
      </c>
      <c r="F133" s="9">
        <v>155000</v>
      </c>
      <c r="G133" s="9">
        <v>153130.80429999999</v>
      </c>
      <c r="H133" s="10">
        <v>0.98794067274659991</v>
      </c>
      <c r="I133" s="11">
        <v>3.5144731899999999</v>
      </c>
      <c r="J133" s="11">
        <v>3.44</v>
      </c>
      <c r="K133" s="12">
        <v>0</v>
      </c>
      <c r="L133" s="12">
        <v>11404.1402</v>
      </c>
    </row>
    <row r="134" spans="1:12" x14ac:dyDescent="0.2">
      <c r="A134" s="18" t="s">
        <v>45</v>
      </c>
      <c r="B134" s="18" t="s">
        <v>70</v>
      </c>
      <c r="C134" s="18" t="s">
        <v>33</v>
      </c>
      <c r="D134" s="18" t="s">
        <v>41</v>
      </c>
      <c r="E134" s="8" t="s">
        <v>56</v>
      </c>
      <c r="F134" s="9">
        <v>150000</v>
      </c>
      <c r="G134" s="9">
        <v>147915.73420000001</v>
      </c>
      <c r="H134" s="10">
        <v>0.98610489490336306</v>
      </c>
      <c r="I134" s="11">
        <v>3.52849988</v>
      </c>
      <c r="J134" s="11">
        <v>3.44</v>
      </c>
      <c r="K134" s="12">
        <v>0</v>
      </c>
      <c r="L134" s="12">
        <v>13090.5249</v>
      </c>
    </row>
    <row r="135" spans="1:12" x14ac:dyDescent="0.2">
      <c r="A135" s="18" t="s">
        <v>45</v>
      </c>
      <c r="B135" s="18" t="s">
        <v>70</v>
      </c>
      <c r="C135" s="18" t="s">
        <v>33</v>
      </c>
      <c r="D135" s="18" t="s">
        <v>41</v>
      </c>
      <c r="E135" s="8" t="s">
        <v>57</v>
      </c>
      <c r="F135" s="9">
        <v>155000</v>
      </c>
      <c r="G135" s="9">
        <v>152546.0269</v>
      </c>
      <c r="H135" s="10">
        <v>0.98416791570469986</v>
      </c>
      <c r="I135" s="11">
        <v>3.5803391700000002</v>
      </c>
      <c r="J135" s="11">
        <v>3.44</v>
      </c>
      <c r="K135" s="12">
        <v>0</v>
      </c>
      <c r="L135" s="12">
        <v>21408.182700000001</v>
      </c>
    </row>
    <row r="136" spans="1:12" x14ac:dyDescent="0.2">
      <c r="A136" s="18" t="s">
        <v>45</v>
      </c>
      <c r="B136" s="18" t="s">
        <v>71</v>
      </c>
      <c r="C136" s="18" t="s">
        <v>33</v>
      </c>
      <c r="D136" s="18" t="s">
        <v>72</v>
      </c>
      <c r="E136" s="8" t="s">
        <v>42</v>
      </c>
      <c r="F136" s="9">
        <v>310000</v>
      </c>
      <c r="G136" s="9">
        <v>309905.06929999997</v>
      </c>
      <c r="H136" s="10">
        <v>0.99969377192509901</v>
      </c>
      <c r="I136" s="11">
        <v>3.4386868100000001</v>
      </c>
      <c r="J136" s="11">
        <v>3.6039000000000003</v>
      </c>
      <c r="K136" s="12">
        <v>0</v>
      </c>
      <c r="L136" s="12">
        <v>-51200.405100000004</v>
      </c>
    </row>
    <row r="137" spans="1:12" x14ac:dyDescent="0.2">
      <c r="A137" s="18" t="s">
        <v>45</v>
      </c>
      <c r="B137" s="18" t="s">
        <v>71</v>
      </c>
      <c r="C137" s="18" t="s">
        <v>33</v>
      </c>
      <c r="D137" s="18" t="s">
        <v>72</v>
      </c>
      <c r="E137" s="8" t="s">
        <v>43</v>
      </c>
      <c r="F137" s="9">
        <v>280000</v>
      </c>
      <c r="G137" s="9">
        <v>279387.0747</v>
      </c>
      <c r="H137" s="10">
        <v>0.99781098121622402</v>
      </c>
      <c r="I137" s="11">
        <v>3.3893993500000001</v>
      </c>
      <c r="J137" s="11">
        <v>3.6039000000000003</v>
      </c>
      <c r="K137" s="12">
        <v>0</v>
      </c>
      <c r="L137" s="12">
        <v>-59928.709699999999</v>
      </c>
    </row>
    <row r="138" spans="1:12" x14ac:dyDescent="0.2">
      <c r="A138" s="18" t="s">
        <v>45</v>
      </c>
      <c r="B138" s="18" t="s">
        <v>71</v>
      </c>
      <c r="C138" s="18" t="s">
        <v>33</v>
      </c>
      <c r="D138" s="18" t="s">
        <v>72</v>
      </c>
      <c r="E138" s="8" t="s">
        <v>44</v>
      </c>
      <c r="F138" s="9">
        <v>310000</v>
      </c>
      <c r="G138" s="9">
        <v>308844.65899999999</v>
      </c>
      <c r="H138" s="10">
        <v>0.99627309351004401</v>
      </c>
      <c r="I138" s="11">
        <v>3.3200323599999999</v>
      </c>
      <c r="J138" s="11">
        <v>3.6039000000000003</v>
      </c>
      <c r="K138" s="12">
        <v>0</v>
      </c>
      <c r="L138" s="12">
        <v>-87671.0052</v>
      </c>
    </row>
    <row r="139" spans="1:12" x14ac:dyDescent="0.2">
      <c r="A139" s="18" t="s">
        <v>45</v>
      </c>
      <c r="B139" s="18" t="s">
        <v>73</v>
      </c>
      <c r="C139" s="18" t="s">
        <v>33</v>
      </c>
      <c r="D139" s="18" t="s">
        <v>41</v>
      </c>
      <c r="E139" s="8" t="s">
        <v>42</v>
      </c>
      <c r="F139" s="9">
        <v>-310000</v>
      </c>
      <c r="G139" s="9">
        <v>-309905.06929999997</v>
      </c>
      <c r="H139" s="10">
        <v>0.99969377192509901</v>
      </c>
      <c r="I139" s="11">
        <v>3.18527944</v>
      </c>
      <c r="J139" s="11">
        <v>3.3839000000000001</v>
      </c>
      <c r="K139" s="12">
        <v>0</v>
      </c>
      <c r="L139" s="12">
        <v>61553.518799999998</v>
      </c>
    </row>
    <row r="140" spans="1:12" x14ac:dyDescent="0.2">
      <c r="A140" s="18" t="s">
        <v>45</v>
      </c>
      <c r="B140" s="18" t="s">
        <v>73</v>
      </c>
      <c r="C140" s="18" t="s">
        <v>33</v>
      </c>
      <c r="D140" s="18" t="s">
        <v>41</v>
      </c>
      <c r="E140" s="8" t="s">
        <v>43</v>
      </c>
      <c r="F140" s="9">
        <v>-280000</v>
      </c>
      <c r="G140" s="9">
        <v>-279387.0747</v>
      </c>
      <c r="H140" s="10">
        <v>0.99781098121622402</v>
      </c>
      <c r="I140" s="11">
        <v>3.2373481399999999</v>
      </c>
      <c r="J140" s="11">
        <v>3.3839000000000001</v>
      </c>
      <c r="K140" s="12">
        <v>0</v>
      </c>
      <c r="L140" s="12">
        <v>40944.6944</v>
      </c>
    </row>
    <row r="141" spans="1:12" x14ac:dyDescent="0.2">
      <c r="A141" s="18" t="s">
        <v>45</v>
      </c>
      <c r="B141" s="18" t="s">
        <v>73</v>
      </c>
      <c r="C141" s="18" t="s">
        <v>33</v>
      </c>
      <c r="D141" s="18" t="s">
        <v>41</v>
      </c>
      <c r="E141" s="8" t="s">
        <v>44</v>
      </c>
      <c r="F141" s="9">
        <v>-310000</v>
      </c>
      <c r="G141" s="9">
        <v>-308844.65899999999</v>
      </c>
      <c r="H141" s="10">
        <v>0.99627309351004401</v>
      </c>
      <c r="I141" s="11">
        <v>3.26934857</v>
      </c>
      <c r="J141" s="11">
        <v>3.3839000000000001</v>
      </c>
      <c r="K141" s="12">
        <v>0</v>
      </c>
      <c r="L141" s="12">
        <v>35378.597300000001</v>
      </c>
    </row>
    <row r="142" spans="1:12" x14ac:dyDescent="0.2">
      <c r="A142" s="18" t="s">
        <v>45</v>
      </c>
      <c r="B142" s="18" t="s">
        <v>74</v>
      </c>
      <c r="C142" s="18" t="s">
        <v>33</v>
      </c>
      <c r="D142" s="18" t="s">
        <v>72</v>
      </c>
      <c r="E142" s="8" t="s">
        <v>51</v>
      </c>
      <c r="F142" s="9">
        <v>150000</v>
      </c>
      <c r="G142" s="9">
        <v>149183.48079999999</v>
      </c>
      <c r="H142" s="10">
        <v>0.99455653872183702</v>
      </c>
      <c r="I142" s="11">
        <v>3.2699293100000002</v>
      </c>
      <c r="J142" s="11">
        <v>3.5714000000000001</v>
      </c>
      <c r="K142" s="12">
        <v>0</v>
      </c>
      <c r="L142" s="12">
        <v>-44974.447200000002</v>
      </c>
    </row>
    <row r="143" spans="1:12" x14ac:dyDescent="0.2">
      <c r="A143" s="3" t="s">
        <v>45</v>
      </c>
      <c r="B143" s="3" t="s">
        <v>74</v>
      </c>
      <c r="C143" s="3" t="s">
        <v>33</v>
      </c>
      <c r="D143" s="3" t="s">
        <v>72</v>
      </c>
      <c r="E143" s="8" t="s">
        <v>52</v>
      </c>
      <c r="F143" s="9">
        <v>155000</v>
      </c>
      <c r="G143" s="9">
        <v>153907.82930000001</v>
      </c>
      <c r="H143" s="10">
        <v>0.99295373756181193</v>
      </c>
      <c r="I143" s="11">
        <v>3.3470287700000001</v>
      </c>
      <c r="J143" s="11">
        <v>3.5714000000000001</v>
      </c>
      <c r="K143" s="12">
        <v>0</v>
      </c>
      <c r="L143" s="12">
        <v>-34532.4882</v>
      </c>
    </row>
    <row r="144" spans="1:12" x14ac:dyDescent="0.2">
      <c r="A144" s="3" t="s">
        <v>45</v>
      </c>
      <c r="B144" s="3" t="s">
        <v>74</v>
      </c>
      <c r="C144" s="3" t="s">
        <v>33</v>
      </c>
      <c r="D144" s="3" t="s">
        <v>72</v>
      </c>
      <c r="E144" s="8" t="s">
        <v>53</v>
      </c>
      <c r="F144" s="9">
        <v>150000</v>
      </c>
      <c r="G144" s="9">
        <v>148703.34590000001</v>
      </c>
      <c r="H144" s="10">
        <v>0.99135563966462603</v>
      </c>
      <c r="I144" s="11">
        <v>3.4359509400000001</v>
      </c>
      <c r="J144" s="11">
        <v>3.5714000000000001</v>
      </c>
      <c r="K144" s="12">
        <v>0</v>
      </c>
      <c r="L144" s="12">
        <v>-20141.7291</v>
      </c>
    </row>
    <row r="145" spans="1:12" x14ac:dyDescent="0.2">
      <c r="A145" s="3" t="s">
        <v>45</v>
      </c>
      <c r="B145" s="3" t="s">
        <v>74</v>
      </c>
      <c r="C145" s="3" t="s">
        <v>33</v>
      </c>
      <c r="D145" s="3" t="s">
        <v>72</v>
      </c>
      <c r="E145" s="8" t="s">
        <v>54</v>
      </c>
      <c r="F145" s="9">
        <v>155000</v>
      </c>
      <c r="G145" s="9">
        <v>153411.02220000001</v>
      </c>
      <c r="H145" s="10">
        <v>0.98974853062039803</v>
      </c>
      <c r="I145" s="11">
        <v>3.5080417399999999</v>
      </c>
      <c r="J145" s="11">
        <v>3.5714000000000001</v>
      </c>
      <c r="K145" s="12">
        <v>0</v>
      </c>
      <c r="L145" s="12">
        <v>-9719.8562000000002</v>
      </c>
    </row>
    <row r="146" spans="1:12" x14ac:dyDescent="0.2">
      <c r="A146" s="3" t="s">
        <v>45</v>
      </c>
      <c r="B146" s="3" t="s">
        <v>74</v>
      </c>
      <c r="C146" s="3" t="s">
        <v>33</v>
      </c>
      <c r="D146" s="3" t="s">
        <v>72</v>
      </c>
      <c r="E146" s="8" t="s">
        <v>55</v>
      </c>
      <c r="F146" s="9">
        <v>155000</v>
      </c>
      <c r="G146" s="9">
        <v>153130.80429999999</v>
      </c>
      <c r="H146" s="10">
        <v>0.98794067274659991</v>
      </c>
      <c r="I146" s="11">
        <v>3.5752990599999999</v>
      </c>
      <c r="J146" s="11">
        <v>3.5714000000000001</v>
      </c>
      <c r="K146" s="12">
        <v>0</v>
      </c>
      <c r="L146" s="12">
        <v>597.06640000000004</v>
      </c>
    </row>
    <row r="147" spans="1:12" x14ac:dyDescent="0.2">
      <c r="A147" s="3" t="s">
        <v>45</v>
      </c>
      <c r="B147" s="3" t="s">
        <v>74</v>
      </c>
      <c r="C147" s="3" t="s">
        <v>33</v>
      </c>
      <c r="D147" s="3" t="s">
        <v>72</v>
      </c>
      <c r="E147" s="8" t="s">
        <v>56</v>
      </c>
      <c r="F147" s="9">
        <v>150000</v>
      </c>
      <c r="G147" s="9">
        <v>147915.73420000001</v>
      </c>
      <c r="H147" s="10">
        <v>0.98610489490336306</v>
      </c>
      <c r="I147" s="11">
        <v>3.58932567</v>
      </c>
      <c r="J147" s="11">
        <v>3.5714000000000001</v>
      </c>
      <c r="K147" s="12">
        <v>0</v>
      </c>
      <c r="L147" s="12">
        <v>2651.4884000000002</v>
      </c>
    </row>
    <row r="148" spans="1:12" x14ac:dyDescent="0.2">
      <c r="A148" s="3" t="s">
        <v>45</v>
      </c>
      <c r="B148" s="3" t="s">
        <v>74</v>
      </c>
      <c r="C148" s="3" t="s">
        <v>33</v>
      </c>
      <c r="D148" s="3" t="s">
        <v>72</v>
      </c>
      <c r="E148" s="8" t="s">
        <v>57</v>
      </c>
      <c r="F148" s="9">
        <v>155000</v>
      </c>
      <c r="G148" s="9">
        <v>152546.0269</v>
      </c>
      <c r="H148" s="10">
        <v>0.98416791570469986</v>
      </c>
      <c r="I148" s="11">
        <v>3.6411636700000001</v>
      </c>
      <c r="J148" s="11">
        <v>3.5714000000000001</v>
      </c>
      <c r="K148" s="12">
        <v>0</v>
      </c>
      <c r="L148" s="12">
        <v>10642.170900000001</v>
      </c>
    </row>
    <row r="149" spans="1:12" x14ac:dyDescent="0.2">
      <c r="A149" s="3" t="s">
        <v>45</v>
      </c>
      <c r="B149" s="3" t="s">
        <v>75</v>
      </c>
      <c r="C149" s="3" t="s">
        <v>33</v>
      </c>
      <c r="D149" s="3" t="s">
        <v>41</v>
      </c>
      <c r="E149" s="8" t="s">
        <v>51</v>
      </c>
      <c r="F149" s="9">
        <v>-150000</v>
      </c>
      <c r="G149" s="9">
        <v>-149183.48079999999</v>
      </c>
      <c r="H149" s="10">
        <v>0.99455653872183702</v>
      </c>
      <c r="I149" s="11">
        <v>3.2091089999999998</v>
      </c>
      <c r="J149" s="11">
        <v>3.4514</v>
      </c>
      <c r="K149" s="12">
        <v>0</v>
      </c>
      <c r="L149" s="12">
        <v>36145.815000000002</v>
      </c>
    </row>
    <row r="150" spans="1:12" x14ac:dyDescent="0.2">
      <c r="A150" s="3" t="s">
        <v>45</v>
      </c>
      <c r="B150" s="3" t="s">
        <v>75</v>
      </c>
      <c r="C150" s="3" t="s">
        <v>33</v>
      </c>
      <c r="D150" s="3" t="s">
        <v>41</v>
      </c>
      <c r="E150" s="8" t="s">
        <v>52</v>
      </c>
      <c r="F150" s="9">
        <v>-155000</v>
      </c>
      <c r="G150" s="9">
        <v>-153907.82930000001</v>
      </c>
      <c r="H150" s="10">
        <v>0.99295373756181193</v>
      </c>
      <c r="I150" s="11">
        <v>3.2862069599999999</v>
      </c>
      <c r="J150" s="11">
        <v>3.4514</v>
      </c>
      <c r="K150" s="12">
        <v>0</v>
      </c>
      <c r="L150" s="12">
        <v>25424.501799999998</v>
      </c>
    </row>
    <row r="151" spans="1:12" x14ac:dyDescent="0.2">
      <c r="A151" s="3" t="s">
        <v>45</v>
      </c>
      <c r="B151" s="3" t="s">
        <v>75</v>
      </c>
      <c r="C151" s="3" t="s">
        <v>33</v>
      </c>
      <c r="D151" s="3" t="s">
        <v>41</v>
      </c>
      <c r="E151" s="8" t="s">
        <v>53</v>
      </c>
      <c r="F151" s="9">
        <v>-150000</v>
      </c>
      <c r="G151" s="9">
        <v>-148703.34590000001</v>
      </c>
      <c r="H151" s="10">
        <v>0.99135563966462603</v>
      </c>
      <c r="I151" s="11">
        <v>3.37512693</v>
      </c>
      <c r="J151" s="11">
        <v>3.4514</v>
      </c>
      <c r="K151" s="12">
        <v>0</v>
      </c>
      <c r="L151" s="12">
        <v>11342.061</v>
      </c>
    </row>
    <row r="152" spans="1:12" x14ac:dyDescent="0.2">
      <c r="A152" s="3" t="s">
        <v>45</v>
      </c>
      <c r="B152" s="3" t="s">
        <v>75</v>
      </c>
      <c r="C152" s="3" t="s">
        <v>33</v>
      </c>
      <c r="D152" s="3" t="s">
        <v>41</v>
      </c>
      <c r="E152" s="8" t="s">
        <v>54</v>
      </c>
      <c r="F152" s="9">
        <v>-155000</v>
      </c>
      <c r="G152" s="9">
        <v>-153411.02220000001</v>
      </c>
      <c r="H152" s="10">
        <v>0.98974853062039803</v>
      </c>
      <c r="I152" s="11">
        <v>3.44721601</v>
      </c>
      <c r="J152" s="11">
        <v>3.4514</v>
      </c>
      <c r="K152" s="12">
        <v>0</v>
      </c>
      <c r="L152" s="12">
        <v>641.87090000000001</v>
      </c>
    </row>
    <row r="153" spans="1:12" x14ac:dyDescent="0.2">
      <c r="A153" s="3" t="s">
        <v>45</v>
      </c>
      <c r="B153" s="3" t="s">
        <v>75</v>
      </c>
      <c r="C153" s="3" t="s">
        <v>33</v>
      </c>
      <c r="D153" s="3" t="s">
        <v>41</v>
      </c>
      <c r="E153" s="8" t="s">
        <v>55</v>
      </c>
      <c r="F153" s="9">
        <v>-155000</v>
      </c>
      <c r="G153" s="9">
        <v>-153130.80429999999</v>
      </c>
      <c r="H153" s="10">
        <v>0.98794067274659991</v>
      </c>
      <c r="I153" s="11">
        <v>3.5144731899999999</v>
      </c>
      <c r="J153" s="11">
        <v>3.4514</v>
      </c>
      <c r="K153" s="12">
        <v>0</v>
      </c>
      <c r="L153" s="12">
        <v>-9658.4490000000005</v>
      </c>
    </row>
    <row r="154" spans="1:12" x14ac:dyDescent="0.2">
      <c r="A154" s="3" t="s">
        <v>45</v>
      </c>
      <c r="B154" s="3" t="s">
        <v>75</v>
      </c>
      <c r="C154" s="3" t="s">
        <v>33</v>
      </c>
      <c r="D154" s="3" t="s">
        <v>41</v>
      </c>
      <c r="E154" s="8" t="s">
        <v>56</v>
      </c>
      <c r="F154" s="9">
        <v>-150000</v>
      </c>
      <c r="G154" s="9">
        <v>-147915.73420000001</v>
      </c>
      <c r="H154" s="10">
        <v>0.98610489490336306</v>
      </c>
      <c r="I154" s="11">
        <v>3.52849988</v>
      </c>
      <c r="J154" s="11">
        <v>3.4514</v>
      </c>
      <c r="K154" s="12">
        <v>0</v>
      </c>
      <c r="L154" s="12">
        <v>-11404.2855</v>
      </c>
    </row>
    <row r="155" spans="1:12" x14ac:dyDescent="0.2">
      <c r="A155" s="3" t="s">
        <v>45</v>
      </c>
      <c r="B155" s="3" t="s">
        <v>75</v>
      </c>
      <c r="C155" s="3" t="s">
        <v>33</v>
      </c>
      <c r="D155" s="3" t="s">
        <v>41</v>
      </c>
      <c r="E155" s="8" t="s">
        <v>57</v>
      </c>
      <c r="F155" s="9">
        <v>-155000</v>
      </c>
      <c r="G155" s="9">
        <v>-152546.0269</v>
      </c>
      <c r="H155" s="10">
        <v>0.98416791570469986</v>
      </c>
      <c r="I155" s="11">
        <v>3.5803391700000002</v>
      </c>
      <c r="J155" s="11">
        <v>3.4514</v>
      </c>
      <c r="K155" s="12">
        <v>0</v>
      </c>
      <c r="L155" s="12">
        <v>-19669.158000000003</v>
      </c>
    </row>
    <row r="156" spans="1:12" x14ac:dyDescent="0.2">
      <c r="A156" s="3" t="s">
        <v>45</v>
      </c>
      <c r="B156" s="3" t="s">
        <v>76</v>
      </c>
      <c r="C156" s="3" t="s">
        <v>33</v>
      </c>
      <c r="D156" s="3" t="s">
        <v>72</v>
      </c>
      <c r="E156" s="8" t="s">
        <v>51</v>
      </c>
      <c r="F156" s="9">
        <v>150000</v>
      </c>
      <c r="G156" s="9">
        <v>149183.48079999999</v>
      </c>
      <c r="H156" s="10">
        <v>0.99455653872183702</v>
      </c>
      <c r="I156" s="11">
        <v>3.2699293100000002</v>
      </c>
      <c r="J156" s="11">
        <v>3.5614000000000003</v>
      </c>
      <c r="K156" s="12">
        <v>0</v>
      </c>
      <c r="L156" s="12">
        <v>-43482.612399999998</v>
      </c>
    </row>
    <row r="157" spans="1:12" x14ac:dyDescent="0.2">
      <c r="A157" s="3" t="s">
        <v>45</v>
      </c>
      <c r="B157" s="3" t="s">
        <v>76</v>
      </c>
      <c r="C157" s="3" t="s">
        <v>33</v>
      </c>
      <c r="D157" s="3" t="s">
        <v>72</v>
      </c>
      <c r="E157" s="8" t="s">
        <v>52</v>
      </c>
      <c r="F157" s="9">
        <v>155000</v>
      </c>
      <c r="G157" s="9">
        <v>153907.82930000001</v>
      </c>
      <c r="H157" s="10">
        <v>0.99295373756181193</v>
      </c>
      <c r="I157" s="11">
        <v>3.3470287700000001</v>
      </c>
      <c r="J157" s="11">
        <v>3.5614000000000003</v>
      </c>
      <c r="K157" s="12">
        <v>0</v>
      </c>
      <c r="L157" s="12">
        <v>-32993.410000000003</v>
      </c>
    </row>
    <row r="158" spans="1:12" x14ac:dyDescent="0.2">
      <c r="A158" s="3" t="s">
        <v>45</v>
      </c>
      <c r="B158" s="3" t="s">
        <v>76</v>
      </c>
      <c r="C158" s="3" t="s">
        <v>33</v>
      </c>
      <c r="D158" s="3" t="s">
        <v>72</v>
      </c>
      <c r="E158" s="8" t="s">
        <v>53</v>
      </c>
      <c r="F158" s="9">
        <v>150000</v>
      </c>
      <c r="G158" s="9">
        <v>148703.34590000001</v>
      </c>
      <c r="H158" s="10">
        <v>0.99135563966462603</v>
      </c>
      <c r="I158" s="11">
        <v>3.4359509400000001</v>
      </c>
      <c r="J158" s="11">
        <v>3.5614000000000003</v>
      </c>
      <c r="K158" s="12">
        <v>0</v>
      </c>
      <c r="L158" s="12">
        <v>-18654.695599999999</v>
      </c>
    </row>
    <row r="159" spans="1:12" x14ac:dyDescent="0.2">
      <c r="A159" s="3" t="s">
        <v>45</v>
      </c>
      <c r="B159" s="3" t="s">
        <v>76</v>
      </c>
      <c r="C159" s="3" t="s">
        <v>33</v>
      </c>
      <c r="D159" s="3" t="s">
        <v>72</v>
      </c>
      <c r="E159" s="8" t="s">
        <v>54</v>
      </c>
      <c r="F159" s="9">
        <v>155000</v>
      </c>
      <c r="G159" s="9">
        <v>153411.02220000001</v>
      </c>
      <c r="H159" s="10">
        <v>0.98974853062039803</v>
      </c>
      <c r="I159" s="11">
        <v>3.5080417399999999</v>
      </c>
      <c r="J159" s="11">
        <v>3.5614000000000003</v>
      </c>
      <c r="K159" s="12">
        <v>0</v>
      </c>
      <c r="L159" s="12">
        <v>-8185.7460000000001</v>
      </c>
    </row>
    <row r="160" spans="1:12" x14ac:dyDescent="0.2">
      <c r="A160" s="3" t="s">
        <v>45</v>
      </c>
      <c r="B160" s="3" t="s">
        <v>76</v>
      </c>
      <c r="C160" s="3" t="s">
        <v>33</v>
      </c>
      <c r="D160" s="3" t="s">
        <v>72</v>
      </c>
      <c r="E160" s="8" t="s">
        <v>55</v>
      </c>
      <c r="F160" s="9">
        <v>155000</v>
      </c>
      <c r="G160" s="9">
        <v>153130.80429999999</v>
      </c>
      <c r="H160" s="10">
        <v>0.98794067274659991</v>
      </c>
      <c r="I160" s="11">
        <v>3.5752990599999999</v>
      </c>
      <c r="J160" s="11">
        <v>3.5614000000000003</v>
      </c>
      <c r="K160" s="12">
        <v>0</v>
      </c>
      <c r="L160" s="12">
        <v>2128.3744000000002</v>
      </c>
    </row>
    <row r="161" spans="1:12" x14ac:dyDescent="0.2">
      <c r="A161" s="3" t="s">
        <v>45</v>
      </c>
      <c r="B161" s="3" t="s">
        <v>76</v>
      </c>
      <c r="C161" s="3" t="s">
        <v>33</v>
      </c>
      <c r="D161" s="3" t="s">
        <v>72</v>
      </c>
      <c r="E161" s="8" t="s">
        <v>56</v>
      </c>
      <c r="F161" s="9">
        <v>150000</v>
      </c>
      <c r="G161" s="9">
        <v>147915.73420000001</v>
      </c>
      <c r="H161" s="10">
        <v>0.98610489490336306</v>
      </c>
      <c r="I161" s="11">
        <v>3.58932567</v>
      </c>
      <c r="J161" s="11">
        <v>3.5614000000000003</v>
      </c>
      <c r="K161" s="12">
        <v>0</v>
      </c>
      <c r="L161" s="12">
        <v>4130.6458000000002</v>
      </c>
    </row>
    <row r="162" spans="1:12" x14ac:dyDescent="0.2">
      <c r="A162" s="3" t="s">
        <v>45</v>
      </c>
      <c r="B162" s="3" t="s">
        <v>76</v>
      </c>
      <c r="C162" s="3" t="s">
        <v>33</v>
      </c>
      <c r="D162" s="3" t="s">
        <v>72</v>
      </c>
      <c r="E162" s="8" t="s">
        <v>57</v>
      </c>
      <c r="F162" s="9">
        <v>155000</v>
      </c>
      <c r="G162" s="9">
        <v>152546.0269</v>
      </c>
      <c r="H162" s="10">
        <v>0.98416791570469986</v>
      </c>
      <c r="I162" s="11">
        <v>3.6411636700000001</v>
      </c>
      <c r="J162" s="11">
        <v>3.5614000000000003</v>
      </c>
      <c r="K162" s="12">
        <v>0</v>
      </c>
      <c r="L162" s="12">
        <v>12167.6312</v>
      </c>
    </row>
    <row r="163" spans="1:12" x14ac:dyDescent="0.2">
      <c r="A163" s="3" t="s">
        <v>45</v>
      </c>
      <c r="B163" s="3" t="s">
        <v>77</v>
      </c>
      <c r="C163" s="3" t="s">
        <v>33</v>
      </c>
      <c r="D163" s="3" t="s">
        <v>41</v>
      </c>
      <c r="E163" s="8" t="s">
        <v>51</v>
      </c>
      <c r="F163" s="9">
        <v>-150000</v>
      </c>
      <c r="G163" s="9">
        <v>-149183.48079999999</v>
      </c>
      <c r="H163" s="10">
        <v>0.99455653872183702</v>
      </c>
      <c r="I163" s="11">
        <v>3.2091089999999998</v>
      </c>
      <c r="J163" s="11">
        <v>3.4514</v>
      </c>
      <c r="K163" s="12">
        <v>0</v>
      </c>
      <c r="L163" s="12">
        <v>36145.815000000002</v>
      </c>
    </row>
    <row r="164" spans="1:12" x14ac:dyDescent="0.2">
      <c r="A164" s="3" t="s">
        <v>45</v>
      </c>
      <c r="B164" s="3" t="s">
        <v>77</v>
      </c>
      <c r="C164" s="3" t="s">
        <v>33</v>
      </c>
      <c r="D164" s="3" t="s">
        <v>41</v>
      </c>
      <c r="E164" s="8" t="s">
        <v>52</v>
      </c>
      <c r="F164" s="9">
        <v>-155000</v>
      </c>
      <c r="G164" s="9">
        <v>-153907.82930000001</v>
      </c>
      <c r="H164" s="10">
        <v>0.99295373756181193</v>
      </c>
      <c r="I164" s="11">
        <v>3.2862069599999999</v>
      </c>
      <c r="J164" s="11">
        <v>3.4514</v>
      </c>
      <c r="K164" s="12">
        <v>0</v>
      </c>
      <c r="L164" s="12">
        <v>25424.501799999998</v>
      </c>
    </row>
    <row r="165" spans="1:12" x14ac:dyDescent="0.2">
      <c r="A165" s="3" t="s">
        <v>45</v>
      </c>
      <c r="B165" s="3" t="s">
        <v>77</v>
      </c>
      <c r="C165" s="3" t="s">
        <v>33</v>
      </c>
      <c r="D165" s="3" t="s">
        <v>41</v>
      </c>
      <c r="E165" s="8" t="s">
        <v>53</v>
      </c>
      <c r="F165" s="9">
        <v>-150000</v>
      </c>
      <c r="G165" s="9">
        <v>-148703.34590000001</v>
      </c>
      <c r="H165" s="10">
        <v>0.99135563966462603</v>
      </c>
      <c r="I165" s="11">
        <v>3.37512693</v>
      </c>
      <c r="J165" s="11">
        <v>3.4514</v>
      </c>
      <c r="K165" s="12">
        <v>0</v>
      </c>
      <c r="L165" s="12">
        <v>11342.061</v>
      </c>
    </row>
    <row r="166" spans="1:12" x14ac:dyDescent="0.2">
      <c r="A166" s="3" t="s">
        <v>45</v>
      </c>
      <c r="B166" s="3" t="s">
        <v>77</v>
      </c>
      <c r="C166" s="3" t="s">
        <v>33</v>
      </c>
      <c r="D166" s="3" t="s">
        <v>41</v>
      </c>
      <c r="E166" s="8" t="s">
        <v>54</v>
      </c>
      <c r="F166" s="9">
        <v>-155000</v>
      </c>
      <c r="G166" s="9">
        <v>-153411.02220000001</v>
      </c>
      <c r="H166" s="10">
        <v>0.98974853062039803</v>
      </c>
      <c r="I166" s="11">
        <v>3.44721601</v>
      </c>
      <c r="J166" s="11">
        <v>3.4514</v>
      </c>
      <c r="K166" s="12">
        <v>0</v>
      </c>
      <c r="L166" s="12">
        <v>641.87090000000001</v>
      </c>
    </row>
    <row r="167" spans="1:12" x14ac:dyDescent="0.2">
      <c r="A167" s="3" t="s">
        <v>45</v>
      </c>
      <c r="B167" s="3" t="s">
        <v>77</v>
      </c>
      <c r="C167" s="3" t="s">
        <v>33</v>
      </c>
      <c r="D167" s="3" t="s">
        <v>41</v>
      </c>
      <c r="E167" s="8" t="s">
        <v>55</v>
      </c>
      <c r="F167" s="9">
        <v>-155000</v>
      </c>
      <c r="G167" s="9">
        <v>-153130.80429999999</v>
      </c>
      <c r="H167" s="10">
        <v>0.98794067274659991</v>
      </c>
      <c r="I167" s="11">
        <v>3.5144731899999999</v>
      </c>
      <c r="J167" s="11">
        <v>3.4514</v>
      </c>
      <c r="K167" s="12">
        <v>0</v>
      </c>
      <c r="L167" s="12">
        <v>-9658.4490000000005</v>
      </c>
    </row>
    <row r="168" spans="1:12" x14ac:dyDescent="0.2">
      <c r="A168" s="3" t="s">
        <v>45</v>
      </c>
      <c r="B168" s="3" t="s">
        <v>77</v>
      </c>
      <c r="C168" s="3" t="s">
        <v>33</v>
      </c>
      <c r="D168" s="3" t="s">
        <v>41</v>
      </c>
      <c r="E168" s="8" t="s">
        <v>56</v>
      </c>
      <c r="F168" s="9">
        <v>-150000</v>
      </c>
      <c r="G168" s="9">
        <v>-147915.73420000001</v>
      </c>
      <c r="H168" s="10">
        <v>0.98610489490336306</v>
      </c>
      <c r="I168" s="11">
        <v>3.52849988</v>
      </c>
      <c r="J168" s="11">
        <v>3.4514</v>
      </c>
      <c r="K168" s="12">
        <v>0</v>
      </c>
      <c r="L168" s="12">
        <v>-11404.2855</v>
      </c>
    </row>
    <row r="169" spans="1:12" x14ac:dyDescent="0.2">
      <c r="A169" s="3" t="s">
        <v>45</v>
      </c>
      <c r="B169" s="3" t="s">
        <v>77</v>
      </c>
      <c r="C169" s="3" t="s">
        <v>33</v>
      </c>
      <c r="D169" s="3" t="s">
        <v>41</v>
      </c>
      <c r="E169" s="8" t="s">
        <v>57</v>
      </c>
      <c r="F169" s="9">
        <v>-155000</v>
      </c>
      <c r="G169" s="9">
        <v>-152546.0269</v>
      </c>
      <c r="H169" s="10">
        <v>0.98416791570469986</v>
      </c>
      <c r="I169" s="11">
        <v>3.5803391700000002</v>
      </c>
      <c r="J169" s="11">
        <v>3.4514</v>
      </c>
      <c r="K169" s="12">
        <v>0</v>
      </c>
      <c r="L169" s="12">
        <v>-19669.158000000003</v>
      </c>
    </row>
    <row r="170" spans="1:12" x14ac:dyDescent="0.2">
      <c r="A170" s="3" t="s">
        <v>45</v>
      </c>
      <c r="B170" s="3" t="s">
        <v>78</v>
      </c>
      <c r="C170" s="3" t="s">
        <v>33</v>
      </c>
      <c r="D170" s="3" t="s">
        <v>41</v>
      </c>
      <c r="E170" s="8" t="s">
        <v>42</v>
      </c>
      <c r="F170" s="9">
        <v>93000</v>
      </c>
      <c r="G170" s="9">
        <v>92971.520799999998</v>
      </c>
      <c r="H170" s="10">
        <v>0.99969377192509901</v>
      </c>
      <c r="I170" s="11">
        <v>3.18527944</v>
      </c>
      <c r="J170" s="11">
        <v>3.7850000000000001</v>
      </c>
      <c r="K170" s="12">
        <v>0</v>
      </c>
      <c r="L170" s="12">
        <v>-55756.9326</v>
      </c>
    </row>
    <row r="171" spans="1:12" x14ac:dyDescent="0.2">
      <c r="A171" s="3" t="s">
        <v>45</v>
      </c>
      <c r="B171" s="3" t="s">
        <v>79</v>
      </c>
      <c r="C171" s="3" t="s">
        <v>33</v>
      </c>
      <c r="D171" s="3" t="s">
        <v>41</v>
      </c>
      <c r="E171" s="8" t="s">
        <v>42</v>
      </c>
      <c r="F171" s="9">
        <v>155000</v>
      </c>
      <c r="G171" s="9">
        <v>154952.53460000001</v>
      </c>
      <c r="H171" s="10">
        <v>0.99969377192509901</v>
      </c>
      <c r="I171" s="11">
        <v>3.18527944</v>
      </c>
      <c r="J171" s="11">
        <v>4.6550000000000002</v>
      </c>
      <c r="K171" s="12">
        <v>0</v>
      </c>
      <c r="L171" s="12">
        <v>-227736.92619999999</v>
      </c>
    </row>
    <row r="172" spans="1:12" x14ac:dyDescent="0.2">
      <c r="A172" s="3" t="s">
        <v>45</v>
      </c>
      <c r="B172" s="3" t="s">
        <v>79</v>
      </c>
      <c r="C172" s="3" t="s">
        <v>33</v>
      </c>
      <c r="D172" s="3" t="s">
        <v>41</v>
      </c>
      <c r="E172" s="8" t="s">
        <v>43</v>
      </c>
      <c r="F172" s="9">
        <v>140000</v>
      </c>
      <c r="G172" s="9">
        <v>139693.5374</v>
      </c>
      <c r="H172" s="10">
        <v>0.99781098121622402</v>
      </c>
      <c r="I172" s="11">
        <v>3.2373481399999999</v>
      </c>
      <c r="J172" s="11">
        <v>4.6550000000000002</v>
      </c>
      <c r="K172" s="12">
        <v>0</v>
      </c>
      <c r="L172" s="12">
        <v>-198036.80249999999</v>
      </c>
    </row>
    <row r="173" spans="1:12" x14ac:dyDescent="0.2">
      <c r="A173" s="3" t="s">
        <v>45</v>
      </c>
      <c r="B173" s="3" t="s">
        <v>79</v>
      </c>
      <c r="C173" s="3" t="s">
        <v>33</v>
      </c>
      <c r="D173" s="3" t="s">
        <v>41</v>
      </c>
      <c r="E173" s="8" t="s">
        <v>44</v>
      </c>
      <c r="F173" s="9">
        <v>155000</v>
      </c>
      <c r="G173" s="9">
        <v>154422.32949999999</v>
      </c>
      <c r="H173" s="10">
        <v>0.99627309351004401</v>
      </c>
      <c r="I173" s="11">
        <v>3.26934857</v>
      </c>
      <c r="J173" s="11">
        <v>4.6550000000000002</v>
      </c>
      <c r="K173" s="12">
        <v>0</v>
      </c>
      <c r="L173" s="12">
        <v>-213975.52170000001</v>
      </c>
    </row>
    <row r="174" spans="1:12" x14ac:dyDescent="0.2">
      <c r="A174" s="3" t="s">
        <v>45</v>
      </c>
      <c r="B174" s="3" t="s">
        <v>80</v>
      </c>
      <c r="C174" s="3" t="s">
        <v>33</v>
      </c>
      <c r="D174" s="3" t="s">
        <v>72</v>
      </c>
      <c r="E174" s="8" t="s">
        <v>42</v>
      </c>
      <c r="F174" s="9">
        <v>62000</v>
      </c>
      <c r="G174" s="9">
        <v>61981.013899999998</v>
      </c>
      <c r="H174" s="10">
        <v>0.99969377192509901</v>
      </c>
      <c r="I174" s="11">
        <v>3.4386868100000001</v>
      </c>
      <c r="J174" s="11">
        <v>3.67</v>
      </c>
      <c r="K174" s="12">
        <v>0</v>
      </c>
      <c r="L174" s="12">
        <v>-14337.026</v>
      </c>
    </row>
    <row r="175" spans="1:12" x14ac:dyDescent="0.2">
      <c r="A175" s="3" t="s">
        <v>45</v>
      </c>
      <c r="B175" s="3" t="s">
        <v>80</v>
      </c>
      <c r="C175" s="3" t="s">
        <v>33</v>
      </c>
      <c r="D175" s="3" t="s">
        <v>72</v>
      </c>
      <c r="E175" s="8" t="s">
        <v>43</v>
      </c>
      <c r="F175" s="9">
        <v>56000</v>
      </c>
      <c r="G175" s="9">
        <v>55877.414900000003</v>
      </c>
      <c r="H175" s="10">
        <v>0.99781098121622402</v>
      </c>
      <c r="I175" s="11">
        <v>3.3893993500000001</v>
      </c>
      <c r="J175" s="11">
        <v>3.67</v>
      </c>
      <c r="K175" s="12">
        <v>0</v>
      </c>
      <c r="L175" s="12">
        <v>-15679.239100000001</v>
      </c>
    </row>
    <row r="176" spans="1:12" x14ac:dyDescent="0.2">
      <c r="A176" s="3" t="s">
        <v>45</v>
      </c>
      <c r="B176" s="3" t="s">
        <v>80</v>
      </c>
      <c r="C176" s="3" t="s">
        <v>33</v>
      </c>
      <c r="D176" s="3" t="s">
        <v>72</v>
      </c>
      <c r="E176" s="8" t="s">
        <v>44</v>
      </c>
      <c r="F176" s="9">
        <v>62000</v>
      </c>
      <c r="G176" s="9">
        <v>61768.931799999998</v>
      </c>
      <c r="H176" s="10">
        <v>0.99627309351004401</v>
      </c>
      <c r="I176" s="11">
        <v>3.3200323599999999</v>
      </c>
      <c r="J176" s="11">
        <v>3.67</v>
      </c>
      <c r="K176" s="12">
        <v>0</v>
      </c>
      <c r="L176" s="12">
        <v>-21617.127400000001</v>
      </c>
    </row>
    <row r="177" spans="1:12" x14ac:dyDescent="0.2">
      <c r="A177" s="3" t="s">
        <v>45</v>
      </c>
      <c r="B177" s="3" t="s">
        <v>81</v>
      </c>
      <c r="C177" s="3" t="s">
        <v>33</v>
      </c>
      <c r="D177" s="3" t="s">
        <v>41</v>
      </c>
      <c r="E177" s="8" t="s">
        <v>42</v>
      </c>
      <c r="F177" s="9">
        <v>-62000</v>
      </c>
      <c r="G177" s="9">
        <v>-61981.013899999998</v>
      </c>
      <c r="H177" s="10">
        <v>0.99969377192509901</v>
      </c>
      <c r="I177" s="11">
        <v>3.18527944</v>
      </c>
      <c r="J177" s="11">
        <v>3.47</v>
      </c>
      <c r="K177" s="12">
        <v>0</v>
      </c>
      <c r="L177" s="12">
        <v>17647.269</v>
      </c>
    </row>
    <row r="178" spans="1:12" x14ac:dyDescent="0.2">
      <c r="A178" s="3" t="s">
        <v>45</v>
      </c>
      <c r="B178" s="3" t="s">
        <v>81</v>
      </c>
      <c r="C178" s="3" t="s">
        <v>33</v>
      </c>
      <c r="D178" s="3" t="s">
        <v>41</v>
      </c>
      <c r="E178" s="8" t="s">
        <v>43</v>
      </c>
      <c r="F178" s="9">
        <v>-56000</v>
      </c>
      <c r="G178" s="9">
        <v>-55877.414900000003</v>
      </c>
      <c r="H178" s="10">
        <v>0.99781098121622402</v>
      </c>
      <c r="I178" s="11">
        <v>3.2373481399999999</v>
      </c>
      <c r="J178" s="11">
        <v>3.47</v>
      </c>
      <c r="K178" s="12">
        <v>0</v>
      </c>
      <c r="L178" s="12">
        <v>12999.9843</v>
      </c>
    </row>
    <row r="179" spans="1:12" x14ac:dyDescent="0.2">
      <c r="A179" s="3" t="s">
        <v>45</v>
      </c>
      <c r="B179" s="3" t="s">
        <v>81</v>
      </c>
      <c r="C179" s="3" t="s">
        <v>33</v>
      </c>
      <c r="D179" s="3" t="s">
        <v>41</v>
      </c>
      <c r="E179" s="8" t="s">
        <v>44</v>
      </c>
      <c r="F179" s="9">
        <v>-62000</v>
      </c>
      <c r="G179" s="9">
        <v>-61768.931799999998</v>
      </c>
      <c r="H179" s="10">
        <v>0.99627309351004401</v>
      </c>
      <c r="I179" s="11">
        <v>3.26934857</v>
      </c>
      <c r="J179" s="11">
        <v>3.47</v>
      </c>
      <c r="K179" s="12">
        <v>0</v>
      </c>
      <c r="L179" s="12">
        <v>12394.0245</v>
      </c>
    </row>
    <row r="180" spans="1:12" x14ac:dyDescent="0.2">
      <c r="A180" s="18" t="s">
        <v>45</v>
      </c>
      <c r="B180" s="18" t="s">
        <v>46</v>
      </c>
      <c r="C180" s="18" t="s">
        <v>33</v>
      </c>
      <c r="D180" s="18" t="s">
        <v>82</v>
      </c>
      <c r="E180" s="8" t="s">
        <v>42</v>
      </c>
      <c r="F180" s="9">
        <v>-108500</v>
      </c>
      <c r="G180" s="9">
        <v>-108466.7743</v>
      </c>
      <c r="H180" s="10">
        <v>0.99969377192509901</v>
      </c>
      <c r="I180" s="11">
        <v>-2E-3</v>
      </c>
      <c r="J180" s="11">
        <v>9.9999999999999995E-8</v>
      </c>
      <c r="K180" s="12">
        <v>0</v>
      </c>
      <c r="L180" s="12">
        <v>216.9444</v>
      </c>
    </row>
    <row r="181" spans="1:12" x14ac:dyDescent="0.2">
      <c r="A181" s="18" t="s">
        <v>45</v>
      </c>
      <c r="B181" s="18" t="s">
        <v>46</v>
      </c>
      <c r="C181" s="18" t="s">
        <v>33</v>
      </c>
      <c r="D181" s="18" t="s">
        <v>82</v>
      </c>
      <c r="E181" s="8" t="s">
        <v>43</v>
      </c>
      <c r="F181" s="9">
        <v>-98000</v>
      </c>
      <c r="G181" s="9">
        <v>-97785.476200000005</v>
      </c>
      <c r="H181" s="10">
        <v>0.99781098121622402</v>
      </c>
      <c r="I181" s="11">
        <v>-2E-3</v>
      </c>
      <c r="J181" s="11">
        <v>9.9999999999999995E-8</v>
      </c>
      <c r="K181" s="12">
        <v>0</v>
      </c>
      <c r="L181" s="12">
        <v>195.58070000000001</v>
      </c>
    </row>
    <row r="182" spans="1:12" x14ac:dyDescent="0.2">
      <c r="A182" s="18" t="s">
        <v>45</v>
      </c>
      <c r="B182" s="18" t="s">
        <v>46</v>
      </c>
      <c r="C182" s="18" t="s">
        <v>33</v>
      </c>
      <c r="D182" s="18" t="s">
        <v>82</v>
      </c>
      <c r="E182" s="8" t="s">
        <v>44</v>
      </c>
      <c r="F182" s="9">
        <v>-108500</v>
      </c>
      <c r="G182" s="9">
        <v>-108095.6306</v>
      </c>
      <c r="H182" s="10">
        <v>0.99627309351004401</v>
      </c>
      <c r="I182" s="11">
        <v>-2E-3</v>
      </c>
      <c r="J182" s="11">
        <v>9.9999999999999995E-8</v>
      </c>
      <c r="K182" s="12">
        <v>0</v>
      </c>
      <c r="L182" s="12">
        <v>216.2021</v>
      </c>
    </row>
    <row r="183" spans="1:12" x14ac:dyDescent="0.2">
      <c r="A183" s="18" t="s">
        <v>45</v>
      </c>
      <c r="B183" s="18" t="s">
        <v>47</v>
      </c>
      <c r="C183" s="18" t="s">
        <v>33</v>
      </c>
      <c r="D183" s="18" t="s">
        <v>82</v>
      </c>
      <c r="E183" s="8" t="s">
        <v>42</v>
      </c>
      <c r="F183" s="9">
        <v>155000</v>
      </c>
      <c r="G183" s="9">
        <v>154952.53460000001</v>
      </c>
      <c r="H183" s="10">
        <v>0.99969377192509901</v>
      </c>
      <c r="I183" s="11">
        <v>-2E-3</v>
      </c>
      <c r="J183" s="11">
        <v>9.9999999999999995E-8</v>
      </c>
      <c r="K183" s="12">
        <v>0</v>
      </c>
      <c r="L183" s="12">
        <v>-309.92060000000004</v>
      </c>
    </row>
    <row r="184" spans="1:12" x14ac:dyDescent="0.2">
      <c r="A184" s="18" t="s">
        <v>45</v>
      </c>
      <c r="B184" s="18" t="s">
        <v>47</v>
      </c>
      <c r="C184" s="18" t="s">
        <v>33</v>
      </c>
      <c r="D184" s="18" t="s">
        <v>82</v>
      </c>
      <c r="E184" s="8" t="s">
        <v>43</v>
      </c>
      <c r="F184" s="9">
        <v>140000</v>
      </c>
      <c r="G184" s="9">
        <v>139693.5374</v>
      </c>
      <c r="H184" s="10">
        <v>0.99781098121622402</v>
      </c>
      <c r="I184" s="51">
        <v>-2E-3</v>
      </c>
      <c r="J184" s="11">
        <v>9.9999999999999995E-8</v>
      </c>
      <c r="K184" s="12">
        <v>0</v>
      </c>
      <c r="L184" s="12">
        <v>-279.40100000000001</v>
      </c>
    </row>
    <row r="185" spans="1:12" x14ac:dyDescent="0.2">
      <c r="A185" s="18" t="s">
        <v>45</v>
      </c>
      <c r="B185" s="18" t="s">
        <v>47</v>
      </c>
      <c r="C185" s="18" t="s">
        <v>33</v>
      </c>
      <c r="D185" s="18" t="s">
        <v>82</v>
      </c>
      <c r="E185" s="8" t="s">
        <v>44</v>
      </c>
      <c r="F185" s="9">
        <v>155000</v>
      </c>
      <c r="G185" s="9">
        <v>154422.32949999999</v>
      </c>
      <c r="H185" s="10">
        <v>0.99627309351004401</v>
      </c>
      <c r="I185" s="51">
        <v>-2E-3</v>
      </c>
      <c r="J185" s="11">
        <v>9.9999999999999995E-8</v>
      </c>
      <c r="K185" s="12">
        <v>0</v>
      </c>
      <c r="L185" s="12">
        <v>-308.86009999999999</v>
      </c>
    </row>
    <row r="186" spans="1:12" x14ac:dyDescent="0.2">
      <c r="A186" s="18" t="s">
        <v>45</v>
      </c>
      <c r="B186" s="18" t="s">
        <v>48</v>
      </c>
      <c r="C186" s="18" t="s">
        <v>33</v>
      </c>
      <c r="D186" s="18" t="s">
        <v>82</v>
      </c>
      <c r="E186" s="8" t="s">
        <v>42</v>
      </c>
      <c r="F186" s="9">
        <v>130200</v>
      </c>
      <c r="G186" s="9">
        <v>130160.12910000001</v>
      </c>
      <c r="H186" s="10">
        <v>0.99969377192509901</v>
      </c>
      <c r="I186" s="51">
        <v>-2E-3</v>
      </c>
      <c r="J186" s="11">
        <v>9.9999999999999995E-8</v>
      </c>
      <c r="K186" s="12">
        <v>0</v>
      </c>
      <c r="L186" s="12">
        <v>-260.33330000000001</v>
      </c>
    </row>
    <row r="187" spans="1:12" x14ac:dyDescent="0.2">
      <c r="A187" s="18" t="s">
        <v>45</v>
      </c>
      <c r="B187" s="18" t="s">
        <v>48</v>
      </c>
      <c r="C187" s="18" t="s">
        <v>33</v>
      </c>
      <c r="D187" s="18" t="s">
        <v>82</v>
      </c>
      <c r="E187" s="8" t="s">
        <v>43</v>
      </c>
      <c r="F187" s="9">
        <v>117600</v>
      </c>
      <c r="G187" s="9">
        <v>117342.5714</v>
      </c>
      <c r="H187" s="10">
        <v>0.99781098121622402</v>
      </c>
      <c r="I187" s="51">
        <v>-2E-3</v>
      </c>
      <c r="J187" s="11">
        <v>9.9999999999999995E-8</v>
      </c>
      <c r="K187" s="12">
        <v>0</v>
      </c>
      <c r="L187" s="12">
        <v>-234.6969</v>
      </c>
    </row>
    <row r="188" spans="1:12" x14ac:dyDescent="0.2">
      <c r="A188" s="18" t="s">
        <v>45</v>
      </c>
      <c r="B188" s="18" t="s">
        <v>48</v>
      </c>
      <c r="C188" s="18" t="s">
        <v>33</v>
      </c>
      <c r="D188" s="18" t="s">
        <v>82</v>
      </c>
      <c r="E188" s="8" t="s">
        <v>44</v>
      </c>
      <c r="F188" s="9">
        <v>130200</v>
      </c>
      <c r="G188" s="9">
        <v>129714.7568</v>
      </c>
      <c r="H188" s="10">
        <v>0.99627309351004401</v>
      </c>
      <c r="I188" s="51">
        <v>-2E-3</v>
      </c>
      <c r="J188" s="11">
        <v>9.9999999999999995E-8</v>
      </c>
      <c r="K188" s="12">
        <v>0</v>
      </c>
      <c r="L188" s="12">
        <v>-259.4425</v>
      </c>
    </row>
    <row r="189" spans="1:12" x14ac:dyDescent="0.2">
      <c r="A189" s="18" t="s">
        <v>45</v>
      </c>
      <c r="B189" s="18" t="s">
        <v>49</v>
      </c>
      <c r="C189" s="18" t="s">
        <v>33</v>
      </c>
      <c r="D189" s="18" t="s">
        <v>82</v>
      </c>
      <c r="E189" s="8" t="s">
        <v>42</v>
      </c>
      <c r="F189" s="9">
        <v>108500</v>
      </c>
      <c r="G189" s="9">
        <v>108466.7743</v>
      </c>
      <c r="H189" s="10">
        <v>0.99969377192509901</v>
      </c>
      <c r="I189" s="11">
        <v>-2E-3</v>
      </c>
      <c r="J189" s="11">
        <v>9.9999999999999995E-8</v>
      </c>
      <c r="K189" s="12">
        <v>0</v>
      </c>
      <c r="L189" s="12">
        <v>-216.9444</v>
      </c>
    </row>
    <row r="190" spans="1:12" x14ac:dyDescent="0.2">
      <c r="A190" s="18" t="s">
        <v>45</v>
      </c>
      <c r="B190" s="18" t="s">
        <v>49</v>
      </c>
      <c r="C190" s="18" t="s">
        <v>33</v>
      </c>
      <c r="D190" s="18" t="s">
        <v>82</v>
      </c>
      <c r="E190" s="8" t="s">
        <v>43</v>
      </c>
      <c r="F190" s="9">
        <v>98000</v>
      </c>
      <c r="G190" s="9">
        <v>97785.476200000005</v>
      </c>
      <c r="H190" s="10">
        <v>0.99781098121622402</v>
      </c>
      <c r="I190" s="11">
        <v>-2E-3</v>
      </c>
      <c r="J190" s="11">
        <v>9.9999999999999995E-8</v>
      </c>
      <c r="K190" s="12">
        <v>0</v>
      </c>
      <c r="L190" s="12">
        <v>-195.58070000000001</v>
      </c>
    </row>
    <row r="191" spans="1:12" x14ac:dyDescent="0.2">
      <c r="A191" s="18" t="s">
        <v>45</v>
      </c>
      <c r="B191" s="18" t="s">
        <v>49</v>
      </c>
      <c r="C191" s="18" t="s">
        <v>33</v>
      </c>
      <c r="D191" s="18" t="s">
        <v>82</v>
      </c>
      <c r="E191" s="8" t="s">
        <v>44</v>
      </c>
      <c r="F191" s="9">
        <v>108500</v>
      </c>
      <c r="G191" s="9">
        <v>108095.6306</v>
      </c>
      <c r="H191" s="10">
        <v>0.99627309351004401</v>
      </c>
      <c r="I191" s="11">
        <v>-2E-3</v>
      </c>
      <c r="J191" s="11">
        <v>9.9999999999999995E-8</v>
      </c>
      <c r="K191" s="12">
        <v>0</v>
      </c>
      <c r="L191" s="12">
        <v>-216.2021</v>
      </c>
    </row>
    <row r="192" spans="1:12" x14ac:dyDescent="0.2">
      <c r="A192" s="18" t="s">
        <v>45</v>
      </c>
      <c r="B192" s="18" t="s">
        <v>50</v>
      </c>
      <c r="C192" s="18" t="s">
        <v>33</v>
      </c>
      <c r="D192" s="18" t="s">
        <v>83</v>
      </c>
      <c r="E192" s="8" t="s">
        <v>42</v>
      </c>
      <c r="F192" s="9">
        <v>163533.6802</v>
      </c>
      <c r="G192" s="9">
        <v>163483.60159999999</v>
      </c>
      <c r="H192" s="10">
        <v>0.99969377192509901</v>
      </c>
      <c r="I192" s="11">
        <v>-2E-3</v>
      </c>
      <c r="J192" s="11">
        <v>1.4999999999999999E-7</v>
      </c>
      <c r="K192" s="12">
        <v>0</v>
      </c>
      <c r="L192" s="12">
        <v>-326.99190000000004</v>
      </c>
    </row>
    <row r="193" spans="1:12" x14ac:dyDescent="0.2">
      <c r="A193" s="18" t="s">
        <v>45</v>
      </c>
      <c r="B193" s="18" t="s">
        <v>50</v>
      </c>
      <c r="C193" s="18" t="s">
        <v>33</v>
      </c>
      <c r="D193" s="18" t="s">
        <v>83</v>
      </c>
      <c r="E193" s="8" t="s">
        <v>43</v>
      </c>
      <c r="F193" s="9">
        <v>147707.8401</v>
      </c>
      <c r="G193" s="9">
        <v>147384.5049</v>
      </c>
      <c r="H193" s="10">
        <v>0.99781098121622402</v>
      </c>
      <c r="I193" s="11">
        <v>-2E-3</v>
      </c>
      <c r="J193" s="11">
        <v>1.4999999999999999E-7</v>
      </c>
      <c r="K193" s="12">
        <v>0</v>
      </c>
      <c r="L193" s="12">
        <v>-294.79130000000004</v>
      </c>
    </row>
    <row r="194" spans="1:12" x14ac:dyDescent="0.2">
      <c r="A194" s="18" t="s">
        <v>45</v>
      </c>
      <c r="B194" s="18" t="s">
        <v>50</v>
      </c>
      <c r="C194" s="18" t="s">
        <v>33</v>
      </c>
      <c r="D194" s="18" t="s">
        <v>83</v>
      </c>
      <c r="E194" s="8" t="s">
        <v>44</v>
      </c>
      <c r="F194" s="9">
        <v>163533.6802</v>
      </c>
      <c r="G194" s="9">
        <v>162924.20540000001</v>
      </c>
      <c r="H194" s="10">
        <v>0.99627309351004401</v>
      </c>
      <c r="I194" s="11">
        <v>-2E-3</v>
      </c>
      <c r="J194" s="11">
        <v>1.4999999999999999E-7</v>
      </c>
      <c r="K194" s="12">
        <v>0</v>
      </c>
      <c r="L194" s="12">
        <v>-325.87310000000002</v>
      </c>
    </row>
    <row r="195" spans="1:12" x14ac:dyDescent="0.2">
      <c r="A195" s="18" t="s">
        <v>45</v>
      </c>
      <c r="B195" s="18" t="s">
        <v>50</v>
      </c>
      <c r="C195" s="18" t="s">
        <v>33</v>
      </c>
      <c r="D195" s="18" t="s">
        <v>83</v>
      </c>
      <c r="E195" s="8" t="s">
        <v>51</v>
      </c>
      <c r="F195" s="9">
        <v>158258.4002</v>
      </c>
      <c r="G195" s="9">
        <v>157396.92670000001</v>
      </c>
      <c r="H195" s="10">
        <v>0.99455653872183702</v>
      </c>
      <c r="I195" s="11">
        <v>-2E-3</v>
      </c>
      <c r="J195" s="11">
        <v>1.4999999999999999E-7</v>
      </c>
      <c r="K195" s="12">
        <v>0</v>
      </c>
      <c r="L195" s="12">
        <v>-314.8177</v>
      </c>
    </row>
    <row r="196" spans="1:12" x14ac:dyDescent="0.2">
      <c r="A196" s="18" t="s">
        <v>45</v>
      </c>
      <c r="B196" s="18" t="s">
        <v>50</v>
      </c>
      <c r="C196" s="18" t="s">
        <v>33</v>
      </c>
      <c r="D196" s="18" t="s">
        <v>83</v>
      </c>
      <c r="E196" s="8" t="s">
        <v>52</v>
      </c>
      <c r="F196" s="9">
        <v>163533.6802</v>
      </c>
      <c r="G196" s="9">
        <v>162381.37890000001</v>
      </c>
      <c r="H196" s="10">
        <v>0.99295373756181193</v>
      </c>
      <c r="I196" s="11">
        <v>-2E-3</v>
      </c>
      <c r="J196" s="11">
        <v>1.4999999999999999E-7</v>
      </c>
      <c r="K196" s="12">
        <v>0</v>
      </c>
      <c r="L196" s="12">
        <v>-324.78730000000002</v>
      </c>
    </row>
    <row r="197" spans="1:12" x14ac:dyDescent="0.2">
      <c r="A197" s="18" t="s">
        <v>45</v>
      </c>
      <c r="B197" s="18" t="s">
        <v>50</v>
      </c>
      <c r="C197" s="18" t="s">
        <v>33</v>
      </c>
      <c r="D197" s="18" t="s">
        <v>83</v>
      </c>
      <c r="E197" s="8" t="s">
        <v>53</v>
      </c>
      <c r="F197" s="9">
        <v>158258.4002</v>
      </c>
      <c r="G197" s="9">
        <v>156890.35750000001</v>
      </c>
      <c r="H197" s="10">
        <v>0.99135563966462603</v>
      </c>
      <c r="I197" s="11">
        <v>-2E-3</v>
      </c>
      <c r="J197" s="11">
        <v>1.4999999999999999E-7</v>
      </c>
      <c r="K197" s="12">
        <v>0</v>
      </c>
      <c r="L197" s="12">
        <v>-313.80450000000002</v>
      </c>
    </row>
    <row r="198" spans="1:12" x14ac:dyDescent="0.2">
      <c r="A198" s="18" t="s">
        <v>45</v>
      </c>
      <c r="B198" s="18" t="s">
        <v>50</v>
      </c>
      <c r="C198" s="18" t="s">
        <v>33</v>
      </c>
      <c r="D198" s="18" t="s">
        <v>83</v>
      </c>
      <c r="E198" s="8" t="s">
        <v>54</v>
      </c>
      <c r="F198" s="9">
        <v>163533.6802</v>
      </c>
      <c r="G198" s="9">
        <v>161857.21960000001</v>
      </c>
      <c r="H198" s="10">
        <v>0.98974853062039803</v>
      </c>
      <c r="I198" s="11">
        <v>-2E-3</v>
      </c>
      <c r="J198" s="11">
        <v>1.4999999999999999E-7</v>
      </c>
      <c r="K198" s="12">
        <v>0</v>
      </c>
      <c r="L198" s="12">
        <v>-323.7389</v>
      </c>
    </row>
    <row r="199" spans="1:12" x14ac:dyDescent="0.2">
      <c r="A199" s="18" t="s">
        <v>45</v>
      </c>
      <c r="B199" s="18" t="s">
        <v>50</v>
      </c>
      <c r="C199" s="18" t="s">
        <v>33</v>
      </c>
      <c r="D199" s="18" t="s">
        <v>83</v>
      </c>
      <c r="E199" s="8" t="s">
        <v>55</v>
      </c>
      <c r="F199" s="9">
        <v>163533.6802</v>
      </c>
      <c r="G199" s="9">
        <v>161561.57399999999</v>
      </c>
      <c r="H199" s="10">
        <v>0.98794067274659991</v>
      </c>
      <c r="I199" s="11">
        <v>-2E-3</v>
      </c>
      <c r="J199" s="11">
        <v>1.4999999999999999E-7</v>
      </c>
      <c r="K199" s="12">
        <v>0</v>
      </c>
      <c r="L199" s="12">
        <v>-323.14760000000001</v>
      </c>
    </row>
    <row r="200" spans="1:12" x14ac:dyDescent="0.2">
      <c r="A200" s="18" t="s">
        <v>45</v>
      </c>
      <c r="B200" s="18" t="s">
        <v>50</v>
      </c>
      <c r="C200" s="18" t="s">
        <v>33</v>
      </c>
      <c r="D200" s="18" t="s">
        <v>83</v>
      </c>
      <c r="E200" s="8" t="s">
        <v>56</v>
      </c>
      <c r="F200" s="9">
        <v>158258.4002</v>
      </c>
      <c r="G200" s="9">
        <v>156059.383</v>
      </c>
      <c r="H200" s="10">
        <v>0.98610489490336306</v>
      </c>
      <c r="I200" s="11">
        <v>-2E-3</v>
      </c>
      <c r="J200" s="11">
        <v>1.4999999999999999E-7</v>
      </c>
      <c r="K200" s="12">
        <v>0</v>
      </c>
      <c r="L200" s="12">
        <v>-312.14240000000001</v>
      </c>
    </row>
    <row r="201" spans="1:12" x14ac:dyDescent="0.2">
      <c r="A201" s="18" t="s">
        <v>45</v>
      </c>
      <c r="B201" s="18" t="s">
        <v>50</v>
      </c>
      <c r="C201" s="18" t="s">
        <v>33</v>
      </c>
      <c r="D201" s="18" t="s">
        <v>83</v>
      </c>
      <c r="E201" s="8" t="s">
        <v>57</v>
      </c>
      <c r="F201" s="9">
        <v>163533.6802</v>
      </c>
      <c r="G201" s="9">
        <v>160944.6011</v>
      </c>
      <c r="H201" s="10">
        <v>0.98416791570469986</v>
      </c>
      <c r="I201" s="11">
        <v>-2E-3</v>
      </c>
      <c r="J201" s="11">
        <v>1.4999999999999999E-7</v>
      </c>
      <c r="K201" s="12">
        <v>0</v>
      </c>
      <c r="L201" s="12">
        <v>-321.9135</v>
      </c>
    </row>
    <row r="202" spans="1:12" x14ac:dyDescent="0.2">
      <c r="A202" s="18" t="s">
        <v>45</v>
      </c>
      <c r="B202" s="18" t="s">
        <v>58</v>
      </c>
      <c r="C202" s="18" t="s">
        <v>33</v>
      </c>
      <c r="D202" s="18" t="s">
        <v>82</v>
      </c>
      <c r="E202" s="8" t="s">
        <v>51</v>
      </c>
      <c r="F202" s="9">
        <v>-105000</v>
      </c>
      <c r="G202" s="9">
        <v>-104428.4366</v>
      </c>
      <c r="H202" s="10">
        <v>0.99455653872183702</v>
      </c>
      <c r="I202" s="11">
        <v>-2E-3</v>
      </c>
      <c r="J202" s="11">
        <v>9.9999999999999995E-8</v>
      </c>
      <c r="K202" s="12">
        <v>0</v>
      </c>
      <c r="L202" s="12">
        <v>208.8673</v>
      </c>
    </row>
    <row r="203" spans="1:12" x14ac:dyDescent="0.2">
      <c r="A203" s="18" t="s">
        <v>45</v>
      </c>
      <c r="B203" s="18" t="s">
        <v>58</v>
      </c>
      <c r="C203" s="18" t="s">
        <v>33</v>
      </c>
      <c r="D203" s="18" t="s">
        <v>82</v>
      </c>
      <c r="E203" s="8" t="s">
        <v>52</v>
      </c>
      <c r="F203" s="9">
        <v>-108500</v>
      </c>
      <c r="G203" s="9">
        <v>-107735.48050000001</v>
      </c>
      <c r="H203" s="10">
        <v>0.99295373756181193</v>
      </c>
      <c r="I203" s="11">
        <v>-2E-3</v>
      </c>
      <c r="J203" s="11">
        <v>9.9999999999999995E-8</v>
      </c>
      <c r="K203" s="12">
        <v>0</v>
      </c>
      <c r="L203" s="12">
        <v>215.48170000000002</v>
      </c>
    </row>
    <row r="204" spans="1:12" x14ac:dyDescent="0.2">
      <c r="A204" s="18" t="s">
        <v>45</v>
      </c>
      <c r="B204" s="18" t="s">
        <v>58</v>
      </c>
      <c r="C204" s="18" t="s">
        <v>33</v>
      </c>
      <c r="D204" s="18" t="s">
        <v>82</v>
      </c>
      <c r="E204" s="8" t="s">
        <v>53</v>
      </c>
      <c r="F204" s="9">
        <v>-105000</v>
      </c>
      <c r="G204" s="9">
        <v>-104092.3422</v>
      </c>
      <c r="H204" s="10">
        <v>0.99135563966462603</v>
      </c>
      <c r="I204" s="11">
        <v>-2E-3</v>
      </c>
      <c r="J204" s="11">
        <v>9.9999999999999995E-8</v>
      </c>
      <c r="K204" s="12">
        <v>0</v>
      </c>
      <c r="L204" s="12">
        <v>208.1951</v>
      </c>
    </row>
    <row r="205" spans="1:12" x14ac:dyDescent="0.2">
      <c r="A205" s="18" t="s">
        <v>45</v>
      </c>
      <c r="B205" s="18" t="s">
        <v>58</v>
      </c>
      <c r="C205" s="18" t="s">
        <v>33</v>
      </c>
      <c r="D205" s="18" t="s">
        <v>82</v>
      </c>
      <c r="E205" s="8" t="s">
        <v>54</v>
      </c>
      <c r="F205" s="9">
        <v>-108500</v>
      </c>
      <c r="G205" s="9">
        <v>-107387.7156</v>
      </c>
      <c r="H205" s="10">
        <v>0.98974853062039803</v>
      </c>
      <c r="I205" s="11">
        <v>-2E-3</v>
      </c>
      <c r="J205" s="11">
        <v>9.9999999999999995E-8</v>
      </c>
      <c r="K205" s="12">
        <v>0</v>
      </c>
      <c r="L205" s="12">
        <v>214.78620000000001</v>
      </c>
    </row>
    <row r="206" spans="1:12" x14ac:dyDescent="0.2">
      <c r="A206" s="18" t="s">
        <v>45</v>
      </c>
      <c r="B206" s="18" t="s">
        <v>58</v>
      </c>
      <c r="C206" s="18" t="s">
        <v>33</v>
      </c>
      <c r="D206" s="18" t="s">
        <v>82</v>
      </c>
      <c r="E206" s="8" t="s">
        <v>55</v>
      </c>
      <c r="F206" s="9">
        <v>-108500</v>
      </c>
      <c r="G206" s="9">
        <v>-107191.56299999999</v>
      </c>
      <c r="H206" s="10">
        <v>0.98794067274659991</v>
      </c>
      <c r="I206" s="11">
        <v>-2E-3</v>
      </c>
      <c r="J206" s="11">
        <v>9.9999999999999995E-8</v>
      </c>
      <c r="K206" s="12">
        <v>0</v>
      </c>
      <c r="L206" s="12">
        <v>214.3938</v>
      </c>
    </row>
    <row r="207" spans="1:12" x14ac:dyDescent="0.2">
      <c r="A207" s="18" t="s">
        <v>45</v>
      </c>
      <c r="B207" s="18" t="s">
        <v>58</v>
      </c>
      <c r="C207" s="18" t="s">
        <v>33</v>
      </c>
      <c r="D207" s="18" t="s">
        <v>82</v>
      </c>
      <c r="E207" s="8" t="s">
        <v>56</v>
      </c>
      <c r="F207" s="9">
        <v>-105000</v>
      </c>
      <c r="G207" s="9">
        <v>-103541.014</v>
      </c>
      <c r="H207" s="10">
        <v>0.98610489490336306</v>
      </c>
      <c r="I207" s="11">
        <v>-2E-3</v>
      </c>
      <c r="J207" s="11">
        <v>9.9999999999999995E-8</v>
      </c>
      <c r="K207" s="12">
        <v>0</v>
      </c>
      <c r="L207" s="12">
        <v>207.0924</v>
      </c>
    </row>
    <row r="208" spans="1:12" x14ac:dyDescent="0.2">
      <c r="A208" s="18" t="s">
        <v>45</v>
      </c>
      <c r="B208" s="18" t="s">
        <v>58</v>
      </c>
      <c r="C208" s="18" t="s">
        <v>33</v>
      </c>
      <c r="D208" s="18" t="s">
        <v>82</v>
      </c>
      <c r="E208" s="8" t="s">
        <v>57</v>
      </c>
      <c r="F208" s="9">
        <v>-108500</v>
      </c>
      <c r="G208" s="9">
        <v>-106782.21890000001</v>
      </c>
      <c r="H208" s="10">
        <v>0.98416791570469986</v>
      </c>
      <c r="I208" s="11">
        <v>-2E-3</v>
      </c>
      <c r="J208" s="11">
        <v>9.9999999999999995E-8</v>
      </c>
      <c r="K208" s="12">
        <v>0</v>
      </c>
      <c r="L208" s="12">
        <v>213.57510000000002</v>
      </c>
    </row>
    <row r="209" spans="1:12" x14ac:dyDescent="0.2">
      <c r="A209" s="18" t="s">
        <v>45</v>
      </c>
      <c r="B209" s="18" t="s">
        <v>59</v>
      </c>
      <c r="C209" s="18" t="s">
        <v>33</v>
      </c>
      <c r="D209" s="18" t="s">
        <v>83</v>
      </c>
      <c r="E209" s="8" t="s">
        <v>42</v>
      </c>
      <c r="F209" s="9">
        <v>-163533.6802</v>
      </c>
      <c r="G209" s="9">
        <v>-163483.60159999999</v>
      </c>
      <c r="H209" s="10">
        <v>0.99969377192509901</v>
      </c>
      <c r="I209" s="11">
        <v>-2E-3</v>
      </c>
      <c r="J209" s="11">
        <v>1.4999999999999999E-7</v>
      </c>
      <c r="K209" s="12">
        <v>0</v>
      </c>
      <c r="L209" s="12">
        <v>326.99190000000004</v>
      </c>
    </row>
    <row r="210" spans="1:12" x14ac:dyDescent="0.2">
      <c r="A210" s="18" t="s">
        <v>45</v>
      </c>
      <c r="B210" s="18" t="s">
        <v>59</v>
      </c>
      <c r="C210" s="18" t="s">
        <v>33</v>
      </c>
      <c r="D210" s="18" t="s">
        <v>83</v>
      </c>
      <c r="E210" s="8" t="s">
        <v>43</v>
      </c>
      <c r="F210" s="9">
        <v>-147707.8401</v>
      </c>
      <c r="G210" s="9">
        <v>-147384.5049</v>
      </c>
      <c r="H210" s="10">
        <v>0.99781098121622402</v>
      </c>
      <c r="I210" s="11">
        <v>-2E-3</v>
      </c>
      <c r="J210" s="11">
        <v>1.4999999999999999E-7</v>
      </c>
      <c r="K210" s="12">
        <v>0</v>
      </c>
      <c r="L210" s="12">
        <v>294.79130000000004</v>
      </c>
    </row>
    <row r="211" spans="1:12" x14ac:dyDescent="0.2">
      <c r="A211" s="18" t="s">
        <v>45</v>
      </c>
      <c r="B211" s="18" t="s">
        <v>59</v>
      </c>
      <c r="C211" s="18" t="s">
        <v>33</v>
      </c>
      <c r="D211" s="18" t="s">
        <v>83</v>
      </c>
      <c r="E211" s="8" t="s">
        <v>44</v>
      </c>
      <c r="F211" s="9">
        <v>-163533.6802</v>
      </c>
      <c r="G211" s="9">
        <v>-162924.20540000001</v>
      </c>
      <c r="H211" s="10">
        <v>0.99627309351004401</v>
      </c>
      <c r="I211" s="11">
        <v>-2E-3</v>
      </c>
      <c r="J211" s="11">
        <v>1.4999999999999999E-7</v>
      </c>
      <c r="K211" s="12">
        <v>0</v>
      </c>
      <c r="L211" s="12">
        <v>325.87310000000002</v>
      </c>
    </row>
    <row r="212" spans="1:12" x14ac:dyDescent="0.2">
      <c r="A212" s="18" t="s">
        <v>45</v>
      </c>
      <c r="B212" s="18" t="s">
        <v>59</v>
      </c>
      <c r="C212" s="18" t="s">
        <v>33</v>
      </c>
      <c r="D212" s="18" t="s">
        <v>83</v>
      </c>
      <c r="E212" s="8" t="s">
        <v>51</v>
      </c>
      <c r="F212" s="9">
        <v>-158258.4002</v>
      </c>
      <c r="G212" s="9">
        <v>-157396.92670000001</v>
      </c>
      <c r="H212" s="10">
        <v>0.99455653872183702</v>
      </c>
      <c r="I212" s="11">
        <v>-2E-3</v>
      </c>
      <c r="J212" s="11">
        <v>1.4999999999999999E-7</v>
      </c>
      <c r="K212" s="12">
        <v>0</v>
      </c>
      <c r="L212" s="12">
        <v>314.8177</v>
      </c>
    </row>
    <row r="213" spans="1:12" x14ac:dyDescent="0.2">
      <c r="A213" s="18" t="s">
        <v>45</v>
      </c>
      <c r="B213" s="18" t="s">
        <v>59</v>
      </c>
      <c r="C213" s="18" t="s">
        <v>33</v>
      </c>
      <c r="D213" s="18" t="s">
        <v>83</v>
      </c>
      <c r="E213" s="8" t="s">
        <v>52</v>
      </c>
      <c r="F213" s="9">
        <v>-163533.6802</v>
      </c>
      <c r="G213" s="9">
        <v>-162381.37890000001</v>
      </c>
      <c r="H213" s="10">
        <v>0.99295373756181193</v>
      </c>
      <c r="I213" s="11">
        <v>-2E-3</v>
      </c>
      <c r="J213" s="11">
        <v>1.4999999999999999E-7</v>
      </c>
      <c r="K213" s="12">
        <v>0</v>
      </c>
      <c r="L213" s="12">
        <v>324.78730000000002</v>
      </c>
    </row>
    <row r="214" spans="1:12" x14ac:dyDescent="0.2">
      <c r="A214" s="18" t="s">
        <v>45</v>
      </c>
      <c r="B214" s="18" t="s">
        <v>59</v>
      </c>
      <c r="C214" s="18" t="s">
        <v>33</v>
      </c>
      <c r="D214" s="18" t="s">
        <v>83</v>
      </c>
      <c r="E214" s="8" t="s">
        <v>53</v>
      </c>
      <c r="F214" s="9">
        <v>-158258.4002</v>
      </c>
      <c r="G214" s="9">
        <v>-156890.35750000001</v>
      </c>
      <c r="H214" s="10">
        <v>0.99135563966462603</v>
      </c>
      <c r="I214" s="11">
        <v>-2E-3</v>
      </c>
      <c r="J214" s="11">
        <v>1.4999999999999999E-7</v>
      </c>
      <c r="K214" s="12">
        <v>0</v>
      </c>
      <c r="L214" s="12">
        <v>313.80450000000002</v>
      </c>
    </row>
    <row r="215" spans="1:12" x14ac:dyDescent="0.2">
      <c r="A215" s="18" t="s">
        <v>45</v>
      </c>
      <c r="B215" s="18" t="s">
        <v>59</v>
      </c>
      <c r="C215" s="18" t="s">
        <v>33</v>
      </c>
      <c r="D215" s="18" t="s">
        <v>83</v>
      </c>
      <c r="E215" s="8" t="s">
        <v>54</v>
      </c>
      <c r="F215" s="9">
        <v>-163533.6802</v>
      </c>
      <c r="G215" s="9">
        <v>-161857.21960000001</v>
      </c>
      <c r="H215" s="10">
        <v>0.98974853062039803</v>
      </c>
      <c r="I215" s="11">
        <v>-2E-3</v>
      </c>
      <c r="J215" s="11">
        <v>1.4999999999999999E-7</v>
      </c>
      <c r="K215" s="12">
        <v>0</v>
      </c>
      <c r="L215" s="12">
        <v>323.7389</v>
      </c>
    </row>
    <row r="216" spans="1:12" x14ac:dyDescent="0.2">
      <c r="A216" s="18" t="s">
        <v>45</v>
      </c>
      <c r="B216" s="18" t="s">
        <v>59</v>
      </c>
      <c r="C216" s="18" t="s">
        <v>33</v>
      </c>
      <c r="D216" s="18" t="s">
        <v>83</v>
      </c>
      <c r="E216" s="8" t="s">
        <v>55</v>
      </c>
      <c r="F216" s="9">
        <v>-163533.6802</v>
      </c>
      <c r="G216" s="9">
        <v>-161561.57399999999</v>
      </c>
      <c r="H216" s="10">
        <v>0.98794067274659991</v>
      </c>
      <c r="I216" s="11">
        <v>-2E-3</v>
      </c>
      <c r="J216" s="11">
        <v>1.4999999999999999E-7</v>
      </c>
      <c r="K216" s="12">
        <v>0</v>
      </c>
      <c r="L216" s="12">
        <v>323.14760000000001</v>
      </c>
    </row>
    <row r="217" spans="1:12" x14ac:dyDescent="0.2">
      <c r="A217" s="18" t="s">
        <v>45</v>
      </c>
      <c r="B217" s="18" t="s">
        <v>59</v>
      </c>
      <c r="C217" s="18" t="s">
        <v>33</v>
      </c>
      <c r="D217" s="18" t="s">
        <v>83</v>
      </c>
      <c r="E217" s="8" t="s">
        <v>56</v>
      </c>
      <c r="F217" s="9">
        <v>-158258.4002</v>
      </c>
      <c r="G217" s="9">
        <v>-156059.383</v>
      </c>
      <c r="H217" s="10">
        <v>0.98610489490336306</v>
      </c>
      <c r="I217" s="11">
        <v>-2E-3</v>
      </c>
      <c r="J217" s="11">
        <v>1.4999999999999999E-7</v>
      </c>
      <c r="K217" s="12">
        <v>0</v>
      </c>
      <c r="L217" s="12">
        <v>312.14240000000001</v>
      </c>
    </row>
    <row r="218" spans="1:12" x14ac:dyDescent="0.2">
      <c r="A218" s="18" t="s">
        <v>45</v>
      </c>
      <c r="B218" s="18" t="s">
        <v>59</v>
      </c>
      <c r="C218" s="18" t="s">
        <v>33</v>
      </c>
      <c r="D218" s="18" t="s">
        <v>83</v>
      </c>
      <c r="E218" s="8" t="s">
        <v>57</v>
      </c>
      <c r="F218" s="9">
        <v>-163533.6802</v>
      </c>
      <c r="G218" s="9">
        <v>-160944.6011</v>
      </c>
      <c r="H218" s="10">
        <v>0.98416791570469986</v>
      </c>
      <c r="I218" s="11">
        <v>-2E-3</v>
      </c>
      <c r="J218" s="11">
        <v>1.4999999999999999E-7</v>
      </c>
      <c r="K218" s="12">
        <v>0</v>
      </c>
      <c r="L218" s="12">
        <v>321.9135</v>
      </c>
    </row>
    <row r="219" spans="1:12" x14ac:dyDescent="0.2">
      <c r="A219" s="18" t="s">
        <v>45</v>
      </c>
      <c r="B219" s="18" t="s">
        <v>59</v>
      </c>
      <c r="C219" s="18" t="s">
        <v>33</v>
      </c>
      <c r="D219" s="18" t="s">
        <v>83</v>
      </c>
      <c r="E219" s="8" t="s">
        <v>34</v>
      </c>
      <c r="F219" s="9">
        <v>-158258.4002</v>
      </c>
      <c r="G219" s="9">
        <v>-155401.69500000001</v>
      </c>
      <c r="H219" s="10">
        <v>0.98194910915181399</v>
      </c>
      <c r="I219" s="11">
        <v>-2E-3</v>
      </c>
      <c r="J219" s="11">
        <v>1.4999999999999999E-7</v>
      </c>
      <c r="K219" s="12">
        <v>0</v>
      </c>
      <c r="L219" s="12">
        <v>310.82690000000002</v>
      </c>
    </row>
    <row r="220" spans="1:12" x14ac:dyDescent="0.2">
      <c r="A220" s="18" t="s">
        <v>45</v>
      </c>
      <c r="B220" s="18" t="s">
        <v>59</v>
      </c>
      <c r="C220" s="18" t="s">
        <v>33</v>
      </c>
      <c r="D220" s="18" t="s">
        <v>83</v>
      </c>
      <c r="E220" s="8" t="s">
        <v>35</v>
      </c>
      <c r="F220" s="9">
        <v>-163533.6802</v>
      </c>
      <c r="G220" s="9">
        <v>-160216.7929</v>
      </c>
      <c r="H220" s="10">
        <v>0.97971740610473113</v>
      </c>
      <c r="I220" s="11">
        <v>-2E-3</v>
      </c>
      <c r="J220" s="11">
        <v>1.4999999999999999E-7</v>
      </c>
      <c r="K220" s="12">
        <v>0</v>
      </c>
      <c r="L220" s="12">
        <v>320.45780000000002</v>
      </c>
    </row>
    <row r="221" spans="1:12" x14ac:dyDescent="0.2">
      <c r="A221" s="18" t="s">
        <v>45</v>
      </c>
      <c r="B221" s="18" t="s">
        <v>60</v>
      </c>
      <c r="C221" s="18" t="s">
        <v>33</v>
      </c>
      <c r="D221" s="18" t="s">
        <v>83</v>
      </c>
      <c r="E221" s="8" t="s">
        <v>42</v>
      </c>
      <c r="F221" s="9">
        <v>-327067.3603</v>
      </c>
      <c r="G221" s="9">
        <v>-326967.20309999998</v>
      </c>
      <c r="H221" s="10">
        <v>0.99969377192509901</v>
      </c>
      <c r="I221" s="11">
        <v>-2E-3</v>
      </c>
      <c r="J221" s="11">
        <v>1.4999999999999999E-7</v>
      </c>
      <c r="K221" s="12">
        <v>0</v>
      </c>
      <c r="L221" s="12">
        <v>653.98390000000006</v>
      </c>
    </row>
    <row r="222" spans="1:12" x14ac:dyDescent="0.2">
      <c r="A222" s="18" t="s">
        <v>45</v>
      </c>
      <c r="B222" s="18" t="s">
        <v>60</v>
      </c>
      <c r="C222" s="18" t="s">
        <v>33</v>
      </c>
      <c r="D222" s="18" t="s">
        <v>83</v>
      </c>
      <c r="E222" s="8" t="s">
        <v>43</v>
      </c>
      <c r="F222" s="9">
        <v>-295415.68030000001</v>
      </c>
      <c r="G222" s="9">
        <v>-294769.0098</v>
      </c>
      <c r="H222" s="10">
        <v>0.99781098121622402</v>
      </c>
      <c r="I222" s="11">
        <v>-2E-3</v>
      </c>
      <c r="J222" s="11">
        <v>1.4999999999999999E-7</v>
      </c>
      <c r="K222" s="12">
        <v>0</v>
      </c>
      <c r="L222" s="12">
        <v>589.58260000000007</v>
      </c>
    </row>
    <row r="223" spans="1:12" x14ac:dyDescent="0.2">
      <c r="A223" s="18" t="s">
        <v>45</v>
      </c>
      <c r="B223" s="18" t="s">
        <v>60</v>
      </c>
      <c r="C223" s="18" t="s">
        <v>33</v>
      </c>
      <c r="D223" s="18" t="s">
        <v>83</v>
      </c>
      <c r="E223" s="8" t="s">
        <v>44</v>
      </c>
      <c r="F223" s="9">
        <v>-327067.3603</v>
      </c>
      <c r="G223" s="9">
        <v>-325848.41080000001</v>
      </c>
      <c r="H223" s="10">
        <v>0.99627309351004401</v>
      </c>
      <c r="I223" s="11">
        <v>-2E-3</v>
      </c>
      <c r="J223" s="11">
        <v>1.4999999999999999E-7</v>
      </c>
      <c r="K223" s="12">
        <v>0</v>
      </c>
      <c r="L223" s="12">
        <v>651.74610000000007</v>
      </c>
    </row>
    <row r="224" spans="1:12" x14ac:dyDescent="0.2">
      <c r="A224" s="18" t="s">
        <v>45</v>
      </c>
      <c r="B224" s="18" t="s">
        <v>60</v>
      </c>
      <c r="C224" s="18" t="s">
        <v>33</v>
      </c>
      <c r="D224" s="18" t="s">
        <v>83</v>
      </c>
      <c r="E224" s="8" t="s">
        <v>51</v>
      </c>
      <c r="F224" s="9">
        <v>-316516.8003</v>
      </c>
      <c r="G224" s="9">
        <v>-314793.85340000002</v>
      </c>
      <c r="H224" s="10">
        <v>0.99455653872183702</v>
      </c>
      <c r="I224" s="11">
        <v>-2E-3</v>
      </c>
      <c r="J224" s="11">
        <v>1.4999999999999999E-7</v>
      </c>
      <c r="K224" s="12">
        <v>0</v>
      </c>
      <c r="L224" s="12">
        <v>629.6354</v>
      </c>
    </row>
    <row r="225" spans="1:17" x14ac:dyDescent="0.2">
      <c r="A225" s="18" t="s">
        <v>45</v>
      </c>
      <c r="B225" s="18" t="s">
        <v>60</v>
      </c>
      <c r="C225" s="18" t="s">
        <v>33</v>
      </c>
      <c r="D225" s="18" t="s">
        <v>83</v>
      </c>
      <c r="E225" s="8" t="s">
        <v>52</v>
      </c>
      <c r="F225" s="9">
        <v>-327067.3603</v>
      </c>
      <c r="G225" s="9">
        <v>-324762.75790000003</v>
      </c>
      <c r="H225" s="10">
        <v>0.99295373756181193</v>
      </c>
      <c r="I225" s="11">
        <v>-2E-3</v>
      </c>
      <c r="J225" s="11">
        <v>1.4999999999999999E-7</v>
      </c>
      <c r="K225" s="12">
        <v>0</v>
      </c>
      <c r="L225" s="12">
        <v>649.57470000000001</v>
      </c>
    </row>
    <row r="226" spans="1:17" x14ac:dyDescent="0.2">
      <c r="A226" s="18" t="s">
        <v>45</v>
      </c>
      <c r="B226" s="18" t="s">
        <v>60</v>
      </c>
      <c r="C226" s="18" t="s">
        <v>33</v>
      </c>
      <c r="D226" s="18" t="s">
        <v>83</v>
      </c>
      <c r="E226" s="8" t="s">
        <v>53</v>
      </c>
      <c r="F226" s="9">
        <v>-316516.8003</v>
      </c>
      <c r="G226" s="9">
        <v>-313780.71500000003</v>
      </c>
      <c r="H226" s="10">
        <v>0.99135563966462603</v>
      </c>
      <c r="I226" s="11">
        <v>-2E-3</v>
      </c>
      <c r="J226" s="11">
        <v>1.4999999999999999E-7</v>
      </c>
      <c r="K226" s="12">
        <v>0</v>
      </c>
      <c r="L226" s="12">
        <v>627.60890000000006</v>
      </c>
    </row>
    <row r="227" spans="1:17" x14ac:dyDescent="0.2">
      <c r="A227" s="18" t="s">
        <v>45</v>
      </c>
      <c r="B227" s="18" t="s">
        <v>60</v>
      </c>
      <c r="C227" s="18" t="s">
        <v>33</v>
      </c>
      <c r="D227" s="18" t="s">
        <v>83</v>
      </c>
      <c r="E227" s="8" t="s">
        <v>54</v>
      </c>
      <c r="F227" s="9">
        <v>-327067.3603</v>
      </c>
      <c r="G227" s="9">
        <v>-323714.43930000003</v>
      </c>
      <c r="H227" s="10">
        <v>0.98974853062039803</v>
      </c>
      <c r="I227" s="11">
        <v>-2E-3</v>
      </c>
      <c r="J227" s="11">
        <v>1.4999999999999999E-7</v>
      </c>
      <c r="K227" s="12">
        <v>0</v>
      </c>
      <c r="L227" s="12">
        <v>647.47789999999998</v>
      </c>
    </row>
    <row r="228" spans="1:17" s="61" customFormat="1" x14ac:dyDescent="0.2">
      <c r="A228" s="18" t="s">
        <v>45</v>
      </c>
      <c r="B228" s="18" t="s">
        <v>60</v>
      </c>
      <c r="C228" s="18" t="s">
        <v>33</v>
      </c>
      <c r="D228" s="18" t="s">
        <v>83</v>
      </c>
      <c r="E228" s="8" t="s">
        <v>55</v>
      </c>
      <c r="F228" s="9">
        <v>-327067.3603</v>
      </c>
      <c r="G228" s="9">
        <v>-323123.14799999999</v>
      </c>
      <c r="H228" s="10">
        <v>0.98794067274659991</v>
      </c>
      <c r="I228" s="11">
        <v>-2E-3</v>
      </c>
      <c r="J228" s="11">
        <v>1.4999999999999999E-7</v>
      </c>
      <c r="K228" s="12">
        <v>0</v>
      </c>
      <c r="L228" s="12">
        <v>646.29520000000002</v>
      </c>
      <c r="M228" s="57"/>
      <c r="N228" s="57"/>
      <c r="P228" s="62"/>
      <c r="Q228" s="62"/>
    </row>
    <row r="229" spans="1:17" x14ac:dyDescent="0.2">
      <c r="A229" s="18" t="s">
        <v>45</v>
      </c>
      <c r="B229" s="18" t="s">
        <v>60</v>
      </c>
      <c r="C229" s="18" t="s">
        <v>33</v>
      </c>
      <c r="D229" s="18" t="s">
        <v>83</v>
      </c>
      <c r="E229" s="8" t="s">
        <v>56</v>
      </c>
      <c r="F229" s="9">
        <v>-316516.8003</v>
      </c>
      <c r="G229" s="9">
        <v>-312118.76610000001</v>
      </c>
      <c r="H229" s="10">
        <v>0.98610489490336306</v>
      </c>
      <c r="I229" s="11">
        <v>-2E-3</v>
      </c>
      <c r="J229" s="11">
        <v>1.4999999999999999E-7</v>
      </c>
      <c r="K229" s="12">
        <v>0</v>
      </c>
      <c r="L229" s="12">
        <v>624.28470000000004</v>
      </c>
    </row>
    <row r="230" spans="1:17" x14ac:dyDescent="0.2">
      <c r="A230" s="18" t="s">
        <v>45</v>
      </c>
      <c r="B230" s="18" t="s">
        <v>60</v>
      </c>
      <c r="C230" s="18" t="s">
        <v>33</v>
      </c>
      <c r="D230" s="18" t="s">
        <v>83</v>
      </c>
      <c r="E230" s="8" t="s">
        <v>57</v>
      </c>
      <c r="F230" s="9">
        <v>-327067.3603</v>
      </c>
      <c r="G230" s="9">
        <v>-321889.2023</v>
      </c>
      <c r="H230" s="10">
        <v>0.98416791570469986</v>
      </c>
      <c r="I230" s="11">
        <v>-2E-3</v>
      </c>
      <c r="J230" s="11">
        <v>1.4999999999999999E-7</v>
      </c>
      <c r="K230" s="12">
        <v>0</v>
      </c>
      <c r="L230" s="12">
        <v>643.82710000000009</v>
      </c>
    </row>
    <row r="231" spans="1:17" x14ac:dyDescent="0.2">
      <c r="A231" s="18" t="s">
        <v>45</v>
      </c>
      <c r="B231" s="18" t="s">
        <v>60</v>
      </c>
      <c r="C231" s="18" t="s">
        <v>33</v>
      </c>
      <c r="D231" s="18" t="s">
        <v>83</v>
      </c>
      <c r="E231" s="8" t="s">
        <v>34</v>
      </c>
      <c r="F231" s="9">
        <v>-316516.8003</v>
      </c>
      <c r="G231" s="9">
        <v>-310803.39010000002</v>
      </c>
      <c r="H231" s="10">
        <v>0.98194910915181399</v>
      </c>
      <c r="I231" s="11">
        <v>-2E-3</v>
      </c>
      <c r="J231" s="11">
        <v>1.4999999999999999E-7</v>
      </c>
      <c r="K231" s="12">
        <v>0</v>
      </c>
      <c r="L231" s="12">
        <v>621.65380000000005</v>
      </c>
    </row>
    <row r="232" spans="1:17" x14ac:dyDescent="0.2">
      <c r="A232" s="18" t="s">
        <v>45</v>
      </c>
      <c r="B232" s="18" t="s">
        <v>60</v>
      </c>
      <c r="C232" s="18" t="s">
        <v>33</v>
      </c>
      <c r="D232" s="18" t="s">
        <v>83</v>
      </c>
      <c r="E232" s="8" t="s">
        <v>35</v>
      </c>
      <c r="F232" s="9">
        <v>-327067.3603</v>
      </c>
      <c r="G232" s="9">
        <v>-320433.58590000001</v>
      </c>
      <c r="H232" s="10">
        <v>0.97971740610473113</v>
      </c>
      <c r="I232" s="11">
        <v>-2E-3</v>
      </c>
      <c r="J232" s="11">
        <v>1.4999999999999999E-7</v>
      </c>
      <c r="K232" s="12">
        <v>0</v>
      </c>
      <c r="L232" s="12">
        <v>640.91560000000004</v>
      </c>
    </row>
    <row r="233" spans="1:17" x14ac:dyDescent="0.2">
      <c r="A233" s="18" t="s">
        <v>45</v>
      </c>
      <c r="B233" s="18" t="s">
        <v>61</v>
      </c>
      <c r="C233" s="18" t="s">
        <v>33</v>
      </c>
      <c r="D233" s="18" t="s">
        <v>83</v>
      </c>
      <c r="E233" s="8" t="s">
        <v>42</v>
      </c>
      <c r="F233" s="9">
        <v>-327067.3603</v>
      </c>
      <c r="G233" s="9">
        <v>-326967.20309999998</v>
      </c>
      <c r="H233" s="10">
        <v>0.99969377192509901</v>
      </c>
      <c r="I233" s="11">
        <v>-2E-3</v>
      </c>
      <c r="J233" s="11">
        <v>1.4999999999999999E-7</v>
      </c>
      <c r="K233" s="12">
        <v>0</v>
      </c>
      <c r="L233" s="12">
        <v>653.98390000000006</v>
      </c>
    </row>
    <row r="234" spans="1:17" x14ac:dyDescent="0.2">
      <c r="A234" s="18" t="s">
        <v>45</v>
      </c>
      <c r="B234" s="18" t="s">
        <v>61</v>
      </c>
      <c r="C234" s="18" t="s">
        <v>33</v>
      </c>
      <c r="D234" s="18" t="s">
        <v>83</v>
      </c>
      <c r="E234" s="8" t="s">
        <v>43</v>
      </c>
      <c r="F234" s="9">
        <v>-295415.68030000001</v>
      </c>
      <c r="G234" s="9">
        <v>-294769.0098</v>
      </c>
      <c r="H234" s="10">
        <v>0.99781098121622402</v>
      </c>
      <c r="I234" s="11">
        <v>-2E-3</v>
      </c>
      <c r="J234" s="11">
        <v>1.4999999999999999E-7</v>
      </c>
      <c r="K234" s="12">
        <v>0</v>
      </c>
      <c r="L234" s="12">
        <v>589.58260000000007</v>
      </c>
    </row>
    <row r="235" spans="1:17" x14ac:dyDescent="0.2">
      <c r="A235" s="18" t="s">
        <v>45</v>
      </c>
      <c r="B235" s="18" t="s">
        <v>61</v>
      </c>
      <c r="C235" s="18" t="s">
        <v>33</v>
      </c>
      <c r="D235" s="18" t="s">
        <v>83</v>
      </c>
      <c r="E235" s="8" t="s">
        <v>44</v>
      </c>
      <c r="F235" s="9">
        <v>-327067.3603</v>
      </c>
      <c r="G235" s="9">
        <v>-325848.41080000001</v>
      </c>
      <c r="H235" s="10">
        <v>0.99627309351004401</v>
      </c>
      <c r="I235" s="11">
        <v>-2E-3</v>
      </c>
      <c r="J235" s="11">
        <v>1.4999999999999999E-7</v>
      </c>
      <c r="K235" s="12">
        <v>0</v>
      </c>
      <c r="L235" s="12">
        <v>651.74610000000007</v>
      </c>
    </row>
    <row r="236" spans="1:17" x14ac:dyDescent="0.2">
      <c r="A236" s="18" t="s">
        <v>45</v>
      </c>
      <c r="B236" s="18" t="s">
        <v>61</v>
      </c>
      <c r="C236" s="18" t="s">
        <v>33</v>
      </c>
      <c r="D236" s="18" t="s">
        <v>83</v>
      </c>
      <c r="E236" s="8" t="s">
        <v>51</v>
      </c>
      <c r="F236" s="9">
        <v>-316516.8003</v>
      </c>
      <c r="G236" s="9">
        <v>-314793.85340000002</v>
      </c>
      <c r="H236" s="10">
        <v>0.99455653872183702</v>
      </c>
      <c r="I236" s="11">
        <v>-2E-3</v>
      </c>
      <c r="J236" s="11">
        <v>1.4999999999999999E-7</v>
      </c>
      <c r="K236" s="12">
        <v>0</v>
      </c>
      <c r="L236" s="12">
        <v>629.6354</v>
      </c>
    </row>
    <row r="237" spans="1:17" x14ac:dyDescent="0.2">
      <c r="A237" s="18" t="s">
        <v>45</v>
      </c>
      <c r="B237" s="18" t="s">
        <v>61</v>
      </c>
      <c r="C237" s="18" t="s">
        <v>33</v>
      </c>
      <c r="D237" s="18" t="s">
        <v>83</v>
      </c>
      <c r="E237" s="8" t="s">
        <v>52</v>
      </c>
      <c r="F237" s="9">
        <v>-327067.3603</v>
      </c>
      <c r="G237" s="9">
        <v>-324762.75790000003</v>
      </c>
      <c r="H237" s="10">
        <v>0.99295373756181193</v>
      </c>
      <c r="I237" s="11">
        <v>-2E-3</v>
      </c>
      <c r="J237" s="11">
        <v>1.4999999999999999E-7</v>
      </c>
      <c r="K237" s="12">
        <v>0</v>
      </c>
      <c r="L237" s="12">
        <v>649.57470000000001</v>
      </c>
    </row>
    <row r="238" spans="1:17" x14ac:dyDescent="0.2">
      <c r="A238" s="18" t="s">
        <v>45</v>
      </c>
      <c r="B238" s="18" t="s">
        <v>61</v>
      </c>
      <c r="C238" s="18" t="s">
        <v>33</v>
      </c>
      <c r="D238" s="18" t="s">
        <v>83</v>
      </c>
      <c r="E238" s="8" t="s">
        <v>53</v>
      </c>
      <c r="F238" s="9">
        <v>-316516.8003</v>
      </c>
      <c r="G238" s="9">
        <v>-313780.71500000003</v>
      </c>
      <c r="H238" s="10">
        <v>0.99135563966462603</v>
      </c>
      <c r="I238" s="11">
        <v>-2E-3</v>
      </c>
      <c r="J238" s="11">
        <v>1.4999999999999999E-7</v>
      </c>
      <c r="K238" s="12">
        <v>0</v>
      </c>
      <c r="L238" s="12">
        <v>627.60890000000006</v>
      </c>
    </row>
    <row r="239" spans="1:17" x14ac:dyDescent="0.2">
      <c r="A239" s="18" t="s">
        <v>45</v>
      </c>
      <c r="B239" s="18" t="s">
        <v>61</v>
      </c>
      <c r="C239" s="18" t="s">
        <v>33</v>
      </c>
      <c r="D239" s="18" t="s">
        <v>83</v>
      </c>
      <c r="E239" s="8" t="s">
        <v>54</v>
      </c>
      <c r="F239" s="9">
        <v>-327067.3603</v>
      </c>
      <c r="G239" s="9">
        <v>-323714.43930000003</v>
      </c>
      <c r="H239" s="10">
        <v>0.98974853062039803</v>
      </c>
      <c r="I239" s="11">
        <v>-2E-3</v>
      </c>
      <c r="J239" s="11">
        <v>1.4999999999999999E-7</v>
      </c>
      <c r="K239" s="12">
        <v>0</v>
      </c>
      <c r="L239" s="12">
        <v>647.47789999999998</v>
      </c>
    </row>
    <row r="240" spans="1:17" x14ac:dyDescent="0.2">
      <c r="A240" s="18" t="s">
        <v>45</v>
      </c>
      <c r="B240" s="18" t="s">
        <v>61</v>
      </c>
      <c r="C240" s="18" t="s">
        <v>33</v>
      </c>
      <c r="D240" s="18" t="s">
        <v>83</v>
      </c>
      <c r="E240" s="8" t="s">
        <v>55</v>
      </c>
      <c r="F240" s="9">
        <v>-327067.3603</v>
      </c>
      <c r="G240" s="9">
        <v>-323123.14799999999</v>
      </c>
      <c r="H240" s="10">
        <v>0.98794067274659991</v>
      </c>
      <c r="I240" s="11">
        <v>-2E-3</v>
      </c>
      <c r="J240" s="11">
        <v>1.4999999999999999E-7</v>
      </c>
      <c r="K240" s="12">
        <v>0</v>
      </c>
      <c r="L240" s="12">
        <v>646.29520000000002</v>
      </c>
    </row>
    <row r="241" spans="1:12" x14ac:dyDescent="0.2">
      <c r="A241" s="18" t="s">
        <v>45</v>
      </c>
      <c r="B241" s="18" t="s">
        <v>61</v>
      </c>
      <c r="C241" s="18" t="s">
        <v>33</v>
      </c>
      <c r="D241" s="18" t="s">
        <v>83</v>
      </c>
      <c r="E241" s="8" t="s">
        <v>56</v>
      </c>
      <c r="F241" s="9">
        <v>-316516.8003</v>
      </c>
      <c r="G241" s="9">
        <v>-312118.76610000001</v>
      </c>
      <c r="H241" s="10">
        <v>0.98610489490336306</v>
      </c>
      <c r="I241" s="11">
        <v>-2E-3</v>
      </c>
      <c r="J241" s="11">
        <v>1.4999999999999999E-7</v>
      </c>
      <c r="K241" s="12">
        <v>0</v>
      </c>
      <c r="L241" s="12">
        <v>624.28470000000004</v>
      </c>
    </row>
    <row r="242" spans="1:12" x14ac:dyDescent="0.2">
      <c r="A242" s="18" t="s">
        <v>45</v>
      </c>
      <c r="B242" s="18" t="s">
        <v>61</v>
      </c>
      <c r="C242" s="18" t="s">
        <v>33</v>
      </c>
      <c r="D242" s="18" t="s">
        <v>83</v>
      </c>
      <c r="E242" s="8" t="s">
        <v>57</v>
      </c>
      <c r="F242" s="9">
        <v>-327067.3603</v>
      </c>
      <c r="G242" s="9">
        <v>-321889.2023</v>
      </c>
      <c r="H242" s="10">
        <v>0.98416791570469986</v>
      </c>
      <c r="I242" s="11">
        <v>-2E-3</v>
      </c>
      <c r="J242" s="11">
        <v>1.4999999999999999E-7</v>
      </c>
      <c r="K242" s="12">
        <v>0</v>
      </c>
      <c r="L242" s="12">
        <v>643.82710000000009</v>
      </c>
    </row>
    <row r="243" spans="1:12" x14ac:dyDescent="0.2">
      <c r="A243" s="18" t="s">
        <v>45</v>
      </c>
      <c r="B243" s="18" t="s">
        <v>61</v>
      </c>
      <c r="C243" s="18" t="s">
        <v>33</v>
      </c>
      <c r="D243" s="18" t="s">
        <v>83</v>
      </c>
      <c r="E243" s="8" t="s">
        <v>34</v>
      </c>
      <c r="F243" s="9">
        <v>-316516.8003</v>
      </c>
      <c r="G243" s="9">
        <v>-310803.39010000002</v>
      </c>
      <c r="H243" s="10">
        <v>0.98194910915181399</v>
      </c>
      <c r="I243" s="11">
        <v>-2E-3</v>
      </c>
      <c r="J243" s="11">
        <v>1.4999999999999999E-7</v>
      </c>
      <c r="K243" s="12">
        <v>0</v>
      </c>
      <c r="L243" s="12">
        <v>621.65380000000005</v>
      </c>
    </row>
    <row r="244" spans="1:12" x14ac:dyDescent="0.2">
      <c r="A244" s="18" t="s">
        <v>45</v>
      </c>
      <c r="B244" s="18" t="s">
        <v>61</v>
      </c>
      <c r="C244" s="18" t="s">
        <v>33</v>
      </c>
      <c r="D244" s="18" t="s">
        <v>83</v>
      </c>
      <c r="E244" s="8" t="s">
        <v>35</v>
      </c>
      <c r="F244" s="9">
        <v>-327067.3603</v>
      </c>
      <c r="G244" s="9">
        <v>-320433.58590000001</v>
      </c>
      <c r="H244" s="10">
        <v>0.97971740610473113</v>
      </c>
      <c r="I244" s="11">
        <v>-2E-3</v>
      </c>
      <c r="J244" s="11">
        <v>1.4999999999999999E-7</v>
      </c>
      <c r="K244" s="12">
        <v>0</v>
      </c>
      <c r="L244" s="12">
        <v>640.91560000000004</v>
      </c>
    </row>
    <row r="245" spans="1:12" x14ac:dyDescent="0.2">
      <c r="A245" s="18" t="s">
        <v>45</v>
      </c>
      <c r="B245" s="18" t="s">
        <v>62</v>
      </c>
      <c r="C245" s="18" t="s">
        <v>33</v>
      </c>
      <c r="D245" s="18" t="s">
        <v>83</v>
      </c>
      <c r="E245" s="8" t="s">
        <v>42</v>
      </c>
      <c r="F245" s="9">
        <v>-654134.7206</v>
      </c>
      <c r="G245" s="9">
        <v>-653934.40619999997</v>
      </c>
      <c r="H245" s="10">
        <v>0.99969377192509901</v>
      </c>
      <c r="I245" s="11">
        <v>-2E-3</v>
      </c>
      <c r="J245" s="11">
        <v>1.4999999999999999E-7</v>
      </c>
      <c r="K245" s="12">
        <v>0</v>
      </c>
      <c r="L245" s="12">
        <v>1307.9678000000001</v>
      </c>
    </row>
    <row r="246" spans="1:12" x14ac:dyDescent="0.2">
      <c r="A246" s="18" t="s">
        <v>45</v>
      </c>
      <c r="B246" s="18" t="s">
        <v>62</v>
      </c>
      <c r="C246" s="18" t="s">
        <v>33</v>
      </c>
      <c r="D246" s="18" t="s">
        <v>83</v>
      </c>
      <c r="E246" s="8" t="s">
        <v>43</v>
      </c>
      <c r="F246" s="9">
        <v>-590831.36060000001</v>
      </c>
      <c r="G246" s="9">
        <v>-589538.0196</v>
      </c>
      <c r="H246" s="10">
        <v>0.99781098121622402</v>
      </c>
      <c r="I246" s="11">
        <v>-2E-3</v>
      </c>
      <c r="J246" s="11">
        <v>1.4999999999999999E-7</v>
      </c>
      <c r="K246" s="12">
        <v>0</v>
      </c>
      <c r="L246" s="12">
        <v>1179.1653000000001</v>
      </c>
    </row>
    <row r="247" spans="1:12" x14ac:dyDescent="0.2">
      <c r="A247" s="18" t="s">
        <v>45</v>
      </c>
      <c r="B247" s="18" t="s">
        <v>62</v>
      </c>
      <c r="C247" s="18" t="s">
        <v>33</v>
      </c>
      <c r="D247" s="18" t="s">
        <v>83</v>
      </c>
      <c r="E247" s="8" t="s">
        <v>44</v>
      </c>
      <c r="F247" s="9">
        <v>-654134.7206</v>
      </c>
      <c r="G247" s="9">
        <v>-651696.82169999997</v>
      </c>
      <c r="H247" s="10">
        <v>0.99627309351004401</v>
      </c>
      <c r="I247" s="11">
        <v>-2E-3</v>
      </c>
      <c r="J247" s="11">
        <v>1.4999999999999999E-7</v>
      </c>
      <c r="K247" s="12">
        <v>0</v>
      </c>
      <c r="L247" s="12">
        <v>1303.4923000000001</v>
      </c>
    </row>
    <row r="248" spans="1:12" x14ac:dyDescent="0.2">
      <c r="A248" s="18" t="s">
        <v>45</v>
      </c>
      <c r="B248" s="18" t="s">
        <v>63</v>
      </c>
      <c r="C248" s="18" t="s">
        <v>33</v>
      </c>
      <c r="D248" s="18" t="s">
        <v>82</v>
      </c>
      <c r="E248" s="8" t="s">
        <v>51</v>
      </c>
      <c r="F248" s="9">
        <v>105000</v>
      </c>
      <c r="G248" s="9">
        <v>104428.4366</v>
      </c>
      <c r="H248" s="10">
        <v>0.99455653872183702</v>
      </c>
      <c r="I248" s="11">
        <v>-2E-3</v>
      </c>
      <c r="J248" s="11">
        <v>9.9999999999999995E-8</v>
      </c>
      <c r="K248" s="12">
        <v>0</v>
      </c>
      <c r="L248" s="12">
        <v>-208.8673</v>
      </c>
    </row>
    <row r="249" spans="1:12" x14ac:dyDescent="0.2">
      <c r="A249" s="18" t="s">
        <v>45</v>
      </c>
      <c r="B249" s="18" t="s">
        <v>63</v>
      </c>
      <c r="C249" s="18" t="s">
        <v>33</v>
      </c>
      <c r="D249" s="18" t="s">
        <v>82</v>
      </c>
      <c r="E249" s="8" t="s">
        <v>52</v>
      </c>
      <c r="F249" s="9">
        <v>108500</v>
      </c>
      <c r="G249" s="9">
        <v>107735.48050000001</v>
      </c>
      <c r="H249" s="10">
        <v>0.99295373756181193</v>
      </c>
      <c r="I249" s="11">
        <v>-2E-3</v>
      </c>
      <c r="J249" s="11">
        <v>9.9999999999999995E-8</v>
      </c>
      <c r="K249" s="12">
        <v>0</v>
      </c>
      <c r="L249" s="12">
        <v>-215.48170000000002</v>
      </c>
    </row>
    <row r="250" spans="1:12" x14ac:dyDescent="0.2">
      <c r="A250" s="18" t="s">
        <v>45</v>
      </c>
      <c r="B250" s="18" t="s">
        <v>63</v>
      </c>
      <c r="C250" s="18" t="s">
        <v>33</v>
      </c>
      <c r="D250" s="18" t="s">
        <v>82</v>
      </c>
      <c r="E250" s="8" t="s">
        <v>53</v>
      </c>
      <c r="F250" s="9">
        <v>105000</v>
      </c>
      <c r="G250" s="9">
        <v>104092.3422</v>
      </c>
      <c r="H250" s="10">
        <v>0.99135563966462603</v>
      </c>
      <c r="I250" s="11">
        <v>-2E-3</v>
      </c>
      <c r="J250" s="11">
        <v>9.9999999999999995E-8</v>
      </c>
      <c r="K250" s="12">
        <v>0</v>
      </c>
      <c r="L250" s="12">
        <v>-208.1951</v>
      </c>
    </row>
    <row r="251" spans="1:12" x14ac:dyDescent="0.2">
      <c r="A251" s="18" t="s">
        <v>45</v>
      </c>
      <c r="B251" s="18" t="s">
        <v>63</v>
      </c>
      <c r="C251" s="18" t="s">
        <v>33</v>
      </c>
      <c r="D251" s="18" t="s">
        <v>82</v>
      </c>
      <c r="E251" s="8" t="s">
        <v>54</v>
      </c>
      <c r="F251" s="9">
        <v>108500</v>
      </c>
      <c r="G251" s="9">
        <v>107387.7156</v>
      </c>
      <c r="H251" s="10">
        <v>0.98974853062039803</v>
      </c>
      <c r="I251" s="11">
        <v>-2E-3</v>
      </c>
      <c r="J251" s="11">
        <v>9.9999999999999995E-8</v>
      </c>
      <c r="K251" s="12">
        <v>0</v>
      </c>
      <c r="L251" s="12">
        <v>-214.78620000000001</v>
      </c>
    </row>
    <row r="252" spans="1:12" x14ac:dyDescent="0.2">
      <c r="A252" s="18" t="s">
        <v>45</v>
      </c>
      <c r="B252" s="18" t="s">
        <v>63</v>
      </c>
      <c r="C252" s="18" t="s">
        <v>33</v>
      </c>
      <c r="D252" s="18" t="s">
        <v>82</v>
      </c>
      <c r="E252" s="8" t="s">
        <v>55</v>
      </c>
      <c r="F252" s="9">
        <v>108500</v>
      </c>
      <c r="G252" s="9">
        <v>107191.56299999999</v>
      </c>
      <c r="H252" s="10">
        <v>0.98794067274659991</v>
      </c>
      <c r="I252" s="11">
        <v>-2E-3</v>
      </c>
      <c r="J252" s="11">
        <v>9.9999999999999995E-8</v>
      </c>
      <c r="K252" s="12">
        <v>0</v>
      </c>
      <c r="L252" s="12">
        <v>-214.3938</v>
      </c>
    </row>
    <row r="253" spans="1:12" x14ac:dyDescent="0.2">
      <c r="A253" s="18" t="s">
        <v>45</v>
      </c>
      <c r="B253" s="18" t="s">
        <v>63</v>
      </c>
      <c r="C253" s="18" t="s">
        <v>33</v>
      </c>
      <c r="D253" s="18" t="s">
        <v>82</v>
      </c>
      <c r="E253" s="8" t="s">
        <v>56</v>
      </c>
      <c r="F253" s="9">
        <v>105000</v>
      </c>
      <c r="G253" s="9">
        <v>103541.014</v>
      </c>
      <c r="H253" s="10">
        <v>0.98610489490336306</v>
      </c>
      <c r="I253" s="11">
        <v>-2E-3</v>
      </c>
      <c r="J253" s="11">
        <v>9.9999999999999995E-8</v>
      </c>
      <c r="K253" s="12">
        <v>0</v>
      </c>
      <c r="L253" s="12">
        <v>-207.0924</v>
      </c>
    </row>
    <row r="254" spans="1:12" x14ac:dyDescent="0.2">
      <c r="A254" s="18" t="s">
        <v>45</v>
      </c>
      <c r="B254" s="18" t="s">
        <v>63</v>
      </c>
      <c r="C254" s="18" t="s">
        <v>33</v>
      </c>
      <c r="D254" s="18" t="s">
        <v>82</v>
      </c>
      <c r="E254" s="8" t="s">
        <v>57</v>
      </c>
      <c r="F254" s="9">
        <v>108500</v>
      </c>
      <c r="G254" s="9">
        <v>106782.21890000001</v>
      </c>
      <c r="H254" s="10">
        <v>0.98416791570469986</v>
      </c>
      <c r="I254" s="11">
        <v>-2E-3</v>
      </c>
      <c r="J254" s="11">
        <v>9.9999999999999995E-8</v>
      </c>
      <c r="K254" s="12">
        <v>0</v>
      </c>
      <c r="L254" s="12">
        <v>-213.57510000000002</v>
      </c>
    </row>
    <row r="255" spans="1:12" x14ac:dyDescent="0.2">
      <c r="A255" s="18" t="s">
        <v>45</v>
      </c>
      <c r="B255" s="18" t="s">
        <v>64</v>
      </c>
      <c r="C255" s="18" t="s">
        <v>33</v>
      </c>
      <c r="D255" s="18" t="s">
        <v>83</v>
      </c>
      <c r="E255" s="8" t="s">
        <v>42</v>
      </c>
      <c r="F255" s="9">
        <v>163533.6802</v>
      </c>
      <c r="G255" s="9">
        <v>163483.60159999999</v>
      </c>
      <c r="H255" s="10">
        <v>0.99969377192509901</v>
      </c>
      <c r="I255" s="11">
        <v>-2E-3</v>
      </c>
      <c r="J255" s="11">
        <v>1.4999999999999999E-7</v>
      </c>
      <c r="K255" s="12">
        <v>0</v>
      </c>
      <c r="L255" s="12">
        <v>-326.99190000000004</v>
      </c>
    </row>
    <row r="256" spans="1:12" x14ac:dyDescent="0.2">
      <c r="A256" s="18" t="s">
        <v>45</v>
      </c>
      <c r="B256" s="18" t="s">
        <v>64</v>
      </c>
      <c r="C256" s="18" t="s">
        <v>33</v>
      </c>
      <c r="D256" s="18" t="s">
        <v>83</v>
      </c>
      <c r="E256" s="8" t="s">
        <v>43</v>
      </c>
      <c r="F256" s="9">
        <v>147707.8401</v>
      </c>
      <c r="G256" s="9">
        <v>147384.5049</v>
      </c>
      <c r="H256" s="10">
        <v>0.99781098121622402</v>
      </c>
      <c r="I256" s="11">
        <v>-2E-3</v>
      </c>
      <c r="J256" s="11">
        <v>1.4999999999999999E-7</v>
      </c>
      <c r="K256" s="12">
        <v>0</v>
      </c>
      <c r="L256" s="12">
        <v>-294.79130000000004</v>
      </c>
    </row>
    <row r="257" spans="1:12" x14ac:dyDescent="0.2">
      <c r="A257" s="18" t="s">
        <v>45</v>
      </c>
      <c r="B257" s="18" t="s">
        <v>64</v>
      </c>
      <c r="C257" s="18" t="s">
        <v>33</v>
      </c>
      <c r="D257" s="18" t="s">
        <v>83</v>
      </c>
      <c r="E257" s="8" t="s">
        <v>44</v>
      </c>
      <c r="F257" s="9">
        <v>163533.6802</v>
      </c>
      <c r="G257" s="9">
        <v>162924.20540000001</v>
      </c>
      <c r="H257" s="10">
        <v>0.99627309351004401</v>
      </c>
      <c r="I257" s="11">
        <v>-2E-3</v>
      </c>
      <c r="J257" s="11">
        <v>1.4999999999999999E-7</v>
      </c>
      <c r="K257" s="12">
        <v>0</v>
      </c>
      <c r="L257" s="12">
        <v>-325.87310000000002</v>
      </c>
    </row>
    <row r="258" spans="1:12" x14ac:dyDescent="0.2">
      <c r="A258" s="18" t="s">
        <v>45</v>
      </c>
      <c r="B258" s="18" t="s">
        <v>64</v>
      </c>
      <c r="C258" s="18" t="s">
        <v>33</v>
      </c>
      <c r="D258" s="18" t="s">
        <v>83</v>
      </c>
      <c r="E258" s="8" t="s">
        <v>51</v>
      </c>
      <c r="F258" s="9">
        <v>158258.4002</v>
      </c>
      <c r="G258" s="9">
        <v>157396.92670000001</v>
      </c>
      <c r="H258" s="10">
        <v>0.99455653872183702</v>
      </c>
      <c r="I258" s="11">
        <v>-2E-3</v>
      </c>
      <c r="J258" s="11">
        <v>1.4999999999999999E-7</v>
      </c>
      <c r="K258" s="12">
        <v>0</v>
      </c>
      <c r="L258" s="12">
        <v>-314.8177</v>
      </c>
    </row>
    <row r="259" spans="1:12" x14ac:dyDescent="0.2">
      <c r="A259" s="18" t="s">
        <v>45</v>
      </c>
      <c r="B259" s="18" t="s">
        <v>64</v>
      </c>
      <c r="C259" s="18" t="s">
        <v>33</v>
      </c>
      <c r="D259" s="18" t="s">
        <v>83</v>
      </c>
      <c r="E259" s="8" t="s">
        <v>52</v>
      </c>
      <c r="F259" s="9">
        <v>163533.6802</v>
      </c>
      <c r="G259" s="9">
        <v>162381.37890000001</v>
      </c>
      <c r="H259" s="10">
        <v>0.99295373756181193</v>
      </c>
      <c r="I259" s="11">
        <v>-2E-3</v>
      </c>
      <c r="J259" s="11">
        <v>1.4999999999999999E-7</v>
      </c>
      <c r="K259" s="12">
        <v>0</v>
      </c>
      <c r="L259" s="12">
        <v>-324.78730000000002</v>
      </c>
    </row>
    <row r="260" spans="1:12" x14ac:dyDescent="0.2">
      <c r="A260" s="18" t="s">
        <v>45</v>
      </c>
      <c r="B260" s="18" t="s">
        <v>64</v>
      </c>
      <c r="C260" s="18" t="s">
        <v>33</v>
      </c>
      <c r="D260" s="18" t="s">
        <v>83</v>
      </c>
      <c r="E260" s="8" t="s">
        <v>53</v>
      </c>
      <c r="F260" s="9">
        <v>158258.4002</v>
      </c>
      <c r="G260" s="9">
        <v>156890.35750000001</v>
      </c>
      <c r="H260" s="10">
        <v>0.99135563966462603</v>
      </c>
      <c r="I260" s="11">
        <v>-2E-3</v>
      </c>
      <c r="J260" s="11">
        <v>1.4999999999999999E-7</v>
      </c>
      <c r="K260" s="12">
        <v>0</v>
      </c>
      <c r="L260" s="12">
        <v>-313.80450000000002</v>
      </c>
    </row>
    <row r="261" spans="1:12" x14ac:dyDescent="0.2">
      <c r="A261" s="18" t="s">
        <v>45</v>
      </c>
      <c r="B261" s="18" t="s">
        <v>64</v>
      </c>
      <c r="C261" s="18" t="s">
        <v>33</v>
      </c>
      <c r="D261" s="18" t="s">
        <v>83</v>
      </c>
      <c r="E261" s="8" t="s">
        <v>54</v>
      </c>
      <c r="F261" s="9">
        <v>163533.6802</v>
      </c>
      <c r="G261" s="9">
        <v>161857.21960000001</v>
      </c>
      <c r="H261" s="10">
        <v>0.98974853062039803</v>
      </c>
      <c r="I261" s="11">
        <v>-2E-3</v>
      </c>
      <c r="J261" s="11">
        <v>1.4999999999999999E-7</v>
      </c>
      <c r="K261" s="12">
        <v>0</v>
      </c>
      <c r="L261" s="12">
        <v>-323.7389</v>
      </c>
    </row>
    <row r="262" spans="1:12" x14ac:dyDescent="0.2">
      <c r="A262" s="18" t="s">
        <v>45</v>
      </c>
      <c r="B262" s="18" t="s">
        <v>64</v>
      </c>
      <c r="C262" s="18" t="s">
        <v>33</v>
      </c>
      <c r="D262" s="18" t="s">
        <v>83</v>
      </c>
      <c r="E262" s="8" t="s">
        <v>55</v>
      </c>
      <c r="F262" s="9">
        <v>163533.6802</v>
      </c>
      <c r="G262" s="9">
        <v>161561.57399999999</v>
      </c>
      <c r="H262" s="10">
        <v>0.98794067274659991</v>
      </c>
      <c r="I262" s="11">
        <v>-2E-3</v>
      </c>
      <c r="J262" s="11">
        <v>1.4999999999999999E-7</v>
      </c>
      <c r="K262" s="12">
        <v>0</v>
      </c>
      <c r="L262" s="12">
        <v>-323.14760000000001</v>
      </c>
    </row>
    <row r="263" spans="1:12" x14ac:dyDescent="0.2">
      <c r="A263" s="18" t="s">
        <v>45</v>
      </c>
      <c r="B263" s="18" t="s">
        <v>64</v>
      </c>
      <c r="C263" s="18" t="s">
        <v>33</v>
      </c>
      <c r="D263" s="18" t="s">
        <v>83</v>
      </c>
      <c r="E263" s="8" t="s">
        <v>56</v>
      </c>
      <c r="F263" s="9">
        <v>158258.4002</v>
      </c>
      <c r="G263" s="9">
        <v>156059.383</v>
      </c>
      <c r="H263" s="10">
        <v>0.98610489490336306</v>
      </c>
      <c r="I263" s="11">
        <v>-2E-3</v>
      </c>
      <c r="J263" s="11">
        <v>1.4999999999999999E-7</v>
      </c>
      <c r="K263" s="12">
        <v>0</v>
      </c>
      <c r="L263" s="12">
        <v>-312.14240000000001</v>
      </c>
    </row>
    <row r="264" spans="1:12" x14ac:dyDescent="0.2">
      <c r="A264" s="18" t="s">
        <v>45</v>
      </c>
      <c r="B264" s="18" t="s">
        <v>64</v>
      </c>
      <c r="C264" s="18" t="s">
        <v>33</v>
      </c>
      <c r="D264" s="18" t="s">
        <v>83</v>
      </c>
      <c r="E264" s="8" t="s">
        <v>57</v>
      </c>
      <c r="F264" s="9">
        <v>163533.6802</v>
      </c>
      <c r="G264" s="9">
        <v>160944.6011</v>
      </c>
      <c r="H264" s="10">
        <v>0.98416791570469986</v>
      </c>
      <c r="I264" s="11">
        <v>-2E-3</v>
      </c>
      <c r="J264" s="11">
        <v>1.4999999999999999E-7</v>
      </c>
      <c r="K264" s="12">
        <v>0</v>
      </c>
      <c r="L264" s="12">
        <v>-321.9135</v>
      </c>
    </row>
    <row r="265" spans="1:12" x14ac:dyDescent="0.2">
      <c r="A265" s="18" t="s">
        <v>45</v>
      </c>
      <c r="B265" s="18" t="s">
        <v>64</v>
      </c>
      <c r="C265" s="18" t="s">
        <v>33</v>
      </c>
      <c r="D265" s="18" t="s">
        <v>83</v>
      </c>
      <c r="E265" s="8" t="s">
        <v>34</v>
      </c>
      <c r="F265" s="9">
        <v>158258.4002</v>
      </c>
      <c r="G265" s="9">
        <v>155401.69500000001</v>
      </c>
      <c r="H265" s="10">
        <v>0.98194910915181399</v>
      </c>
      <c r="I265" s="11">
        <v>-2E-3</v>
      </c>
      <c r="J265" s="11">
        <v>1.4999999999999999E-7</v>
      </c>
      <c r="K265" s="12">
        <v>0</v>
      </c>
      <c r="L265" s="12">
        <v>-310.82690000000002</v>
      </c>
    </row>
    <row r="266" spans="1:12" x14ac:dyDescent="0.2">
      <c r="A266" s="18" t="s">
        <v>45</v>
      </c>
      <c r="B266" s="18" t="s">
        <v>64</v>
      </c>
      <c r="C266" s="18" t="s">
        <v>33</v>
      </c>
      <c r="D266" s="18" t="s">
        <v>83</v>
      </c>
      <c r="E266" s="8" t="s">
        <v>35</v>
      </c>
      <c r="F266" s="9">
        <v>163533.6802</v>
      </c>
      <c r="G266" s="9">
        <v>160216.7929</v>
      </c>
      <c r="H266" s="10">
        <v>0.97971740610473113</v>
      </c>
      <c r="I266" s="11">
        <v>-2E-3</v>
      </c>
      <c r="J266" s="11">
        <v>1.4999999999999999E-7</v>
      </c>
      <c r="K266" s="12">
        <v>0</v>
      </c>
      <c r="L266" s="12">
        <v>-320.45780000000002</v>
      </c>
    </row>
    <row r="267" spans="1:12" x14ac:dyDescent="0.2">
      <c r="A267" s="18" t="s">
        <v>45</v>
      </c>
      <c r="B267" s="18" t="s">
        <v>65</v>
      </c>
      <c r="C267" s="18" t="s">
        <v>33</v>
      </c>
      <c r="D267" s="18" t="s">
        <v>82</v>
      </c>
      <c r="E267" s="8" t="s">
        <v>51</v>
      </c>
      <c r="F267" s="9">
        <v>-105000</v>
      </c>
      <c r="G267" s="9">
        <v>-104428.4366</v>
      </c>
      <c r="H267" s="10">
        <v>0.99455653872183702</v>
      </c>
      <c r="I267" s="11">
        <v>-2E-3</v>
      </c>
      <c r="J267" s="11">
        <v>9.9999999999999995E-8</v>
      </c>
      <c r="K267" s="12">
        <v>0</v>
      </c>
      <c r="L267" s="12">
        <v>208.8673</v>
      </c>
    </row>
    <row r="268" spans="1:12" x14ac:dyDescent="0.2">
      <c r="A268" s="18" t="s">
        <v>45</v>
      </c>
      <c r="B268" s="18" t="s">
        <v>65</v>
      </c>
      <c r="C268" s="18" t="s">
        <v>33</v>
      </c>
      <c r="D268" s="18" t="s">
        <v>82</v>
      </c>
      <c r="E268" s="8" t="s">
        <v>52</v>
      </c>
      <c r="F268" s="9">
        <v>-108500</v>
      </c>
      <c r="G268" s="9">
        <v>-107735.48050000001</v>
      </c>
      <c r="H268" s="10">
        <v>0.99295373756181193</v>
      </c>
      <c r="I268" s="11">
        <v>-2E-3</v>
      </c>
      <c r="J268" s="11">
        <v>9.9999999999999995E-8</v>
      </c>
      <c r="K268" s="12">
        <v>0</v>
      </c>
      <c r="L268" s="12">
        <v>215.48170000000002</v>
      </c>
    </row>
    <row r="269" spans="1:12" x14ac:dyDescent="0.2">
      <c r="A269" s="18" t="s">
        <v>45</v>
      </c>
      <c r="B269" s="18" t="s">
        <v>65</v>
      </c>
      <c r="C269" s="18" t="s">
        <v>33</v>
      </c>
      <c r="D269" s="18" t="s">
        <v>82</v>
      </c>
      <c r="E269" s="8" t="s">
        <v>53</v>
      </c>
      <c r="F269" s="9">
        <v>-105000</v>
      </c>
      <c r="G269" s="9">
        <v>-104092.3422</v>
      </c>
      <c r="H269" s="10">
        <v>0.99135563966462603</v>
      </c>
      <c r="I269" s="11">
        <v>-2E-3</v>
      </c>
      <c r="J269" s="11">
        <v>9.9999999999999995E-8</v>
      </c>
      <c r="K269" s="12">
        <v>0</v>
      </c>
      <c r="L269" s="12">
        <v>208.1951</v>
      </c>
    </row>
    <row r="270" spans="1:12" x14ac:dyDescent="0.2">
      <c r="A270" s="18" t="s">
        <v>45</v>
      </c>
      <c r="B270" s="18" t="s">
        <v>65</v>
      </c>
      <c r="C270" s="18" t="s">
        <v>33</v>
      </c>
      <c r="D270" s="18" t="s">
        <v>82</v>
      </c>
      <c r="E270" s="8" t="s">
        <v>54</v>
      </c>
      <c r="F270" s="9">
        <v>-108500</v>
      </c>
      <c r="G270" s="9">
        <v>-107387.7156</v>
      </c>
      <c r="H270" s="10">
        <v>0.98974853062039803</v>
      </c>
      <c r="I270" s="11">
        <v>-2E-3</v>
      </c>
      <c r="J270" s="11">
        <v>9.9999999999999995E-8</v>
      </c>
      <c r="K270" s="12">
        <v>0</v>
      </c>
      <c r="L270" s="12">
        <v>214.78620000000001</v>
      </c>
    </row>
    <row r="271" spans="1:12" x14ac:dyDescent="0.2">
      <c r="A271" s="18" t="s">
        <v>45</v>
      </c>
      <c r="B271" s="18" t="s">
        <v>65</v>
      </c>
      <c r="C271" s="18" t="s">
        <v>33</v>
      </c>
      <c r="D271" s="18" t="s">
        <v>82</v>
      </c>
      <c r="E271" s="8" t="s">
        <v>55</v>
      </c>
      <c r="F271" s="9">
        <v>-108500</v>
      </c>
      <c r="G271" s="9">
        <v>-107191.56299999999</v>
      </c>
      <c r="H271" s="10">
        <v>0.98794067274659991</v>
      </c>
      <c r="I271" s="11">
        <v>-2E-3</v>
      </c>
      <c r="J271" s="11">
        <v>9.9999999999999995E-8</v>
      </c>
      <c r="K271" s="12">
        <v>0</v>
      </c>
      <c r="L271" s="12">
        <v>214.3938</v>
      </c>
    </row>
    <row r="272" spans="1:12" x14ac:dyDescent="0.2">
      <c r="A272" s="18" t="s">
        <v>45</v>
      </c>
      <c r="B272" s="18" t="s">
        <v>65</v>
      </c>
      <c r="C272" s="18" t="s">
        <v>33</v>
      </c>
      <c r="D272" s="18" t="s">
        <v>82</v>
      </c>
      <c r="E272" s="8" t="s">
        <v>56</v>
      </c>
      <c r="F272" s="9">
        <v>-105000</v>
      </c>
      <c r="G272" s="9">
        <v>-103541.014</v>
      </c>
      <c r="H272" s="10">
        <v>0.98610489490336306</v>
      </c>
      <c r="I272" s="11">
        <v>-2E-3</v>
      </c>
      <c r="J272" s="11">
        <v>9.9999999999999995E-8</v>
      </c>
      <c r="K272" s="12">
        <v>0</v>
      </c>
      <c r="L272" s="12">
        <v>207.0924</v>
      </c>
    </row>
    <row r="273" spans="1:12" x14ac:dyDescent="0.2">
      <c r="A273" s="18" t="s">
        <v>45</v>
      </c>
      <c r="B273" s="18" t="s">
        <v>65</v>
      </c>
      <c r="C273" s="18" t="s">
        <v>33</v>
      </c>
      <c r="D273" s="18" t="s">
        <v>82</v>
      </c>
      <c r="E273" s="8" t="s">
        <v>57</v>
      </c>
      <c r="F273" s="9">
        <v>-108500</v>
      </c>
      <c r="G273" s="9">
        <v>-106782.21890000001</v>
      </c>
      <c r="H273" s="10">
        <v>0.98416791570469986</v>
      </c>
      <c r="I273" s="11">
        <v>-2E-3</v>
      </c>
      <c r="J273" s="11">
        <v>9.9999999999999995E-8</v>
      </c>
      <c r="K273" s="12">
        <v>0</v>
      </c>
      <c r="L273" s="12">
        <v>213.57510000000002</v>
      </c>
    </row>
    <row r="274" spans="1:12" x14ac:dyDescent="0.2">
      <c r="A274" s="18" t="s">
        <v>45</v>
      </c>
      <c r="B274" s="18" t="s">
        <v>66</v>
      </c>
      <c r="C274" s="18" t="s">
        <v>33</v>
      </c>
      <c r="D274" s="18" t="s">
        <v>82</v>
      </c>
      <c r="E274" s="8" t="s">
        <v>51</v>
      </c>
      <c r="F274" s="9">
        <v>105000</v>
      </c>
      <c r="G274" s="9">
        <v>104428.4366</v>
      </c>
      <c r="H274" s="10">
        <v>0.99455653872183702</v>
      </c>
      <c r="I274" s="11">
        <v>-2E-3</v>
      </c>
      <c r="J274" s="11">
        <v>9.9999999999999995E-8</v>
      </c>
      <c r="K274" s="12">
        <v>0</v>
      </c>
      <c r="L274" s="12">
        <v>-208.8673</v>
      </c>
    </row>
    <row r="275" spans="1:12" x14ac:dyDescent="0.2">
      <c r="A275" s="18" t="s">
        <v>45</v>
      </c>
      <c r="B275" s="18" t="s">
        <v>66</v>
      </c>
      <c r="C275" s="18" t="s">
        <v>33</v>
      </c>
      <c r="D275" s="18" t="s">
        <v>82</v>
      </c>
      <c r="E275" s="8" t="s">
        <v>52</v>
      </c>
      <c r="F275" s="9">
        <v>108500</v>
      </c>
      <c r="G275" s="9">
        <v>107735.48050000001</v>
      </c>
      <c r="H275" s="10">
        <v>0.99295373756181193</v>
      </c>
      <c r="I275" s="11">
        <v>-2E-3</v>
      </c>
      <c r="J275" s="11">
        <v>9.9999999999999995E-8</v>
      </c>
      <c r="K275" s="12">
        <v>0</v>
      </c>
      <c r="L275" s="12">
        <v>-215.48170000000002</v>
      </c>
    </row>
    <row r="276" spans="1:12" x14ac:dyDescent="0.2">
      <c r="A276" s="18" t="s">
        <v>45</v>
      </c>
      <c r="B276" s="18" t="s">
        <v>66</v>
      </c>
      <c r="C276" s="18" t="s">
        <v>33</v>
      </c>
      <c r="D276" s="18" t="s">
        <v>82</v>
      </c>
      <c r="E276" s="8" t="s">
        <v>53</v>
      </c>
      <c r="F276" s="9">
        <v>105000</v>
      </c>
      <c r="G276" s="9">
        <v>104092.3422</v>
      </c>
      <c r="H276" s="10">
        <v>0.99135563966462603</v>
      </c>
      <c r="I276" s="11">
        <v>-2E-3</v>
      </c>
      <c r="J276" s="11">
        <v>9.9999999999999995E-8</v>
      </c>
      <c r="K276" s="12">
        <v>0</v>
      </c>
      <c r="L276" s="12">
        <v>-208.1951</v>
      </c>
    </row>
    <row r="277" spans="1:12" x14ac:dyDescent="0.2">
      <c r="A277" s="18" t="s">
        <v>45</v>
      </c>
      <c r="B277" s="18" t="s">
        <v>66</v>
      </c>
      <c r="C277" s="18" t="s">
        <v>33</v>
      </c>
      <c r="D277" s="18" t="s">
        <v>82</v>
      </c>
      <c r="E277" s="8" t="s">
        <v>54</v>
      </c>
      <c r="F277" s="9">
        <v>108500</v>
      </c>
      <c r="G277" s="9">
        <v>107387.7156</v>
      </c>
      <c r="H277" s="10">
        <v>0.98974853062039803</v>
      </c>
      <c r="I277" s="11">
        <v>-2E-3</v>
      </c>
      <c r="J277" s="11">
        <v>9.9999999999999995E-8</v>
      </c>
      <c r="K277" s="12">
        <v>0</v>
      </c>
      <c r="L277" s="12">
        <v>-214.78620000000001</v>
      </c>
    </row>
    <row r="278" spans="1:12" x14ac:dyDescent="0.2">
      <c r="A278" s="18" t="s">
        <v>45</v>
      </c>
      <c r="B278" s="18" t="s">
        <v>66</v>
      </c>
      <c r="C278" s="18" t="s">
        <v>33</v>
      </c>
      <c r="D278" s="18" t="s">
        <v>82</v>
      </c>
      <c r="E278" s="8" t="s">
        <v>55</v>
      </c>
      <c r="F278" s="9">
        <v>108500</v>
      </c>
      <c r="G278" s="9">
        <v>107191.56299999999</v>
      </c>
      <c r="H278" s="10">
        <v>0.98794067274659991</v>
      </c>
      <c r="I278" s="11">
        <v>-2E-3</v>
      </c>
      <c r="J278" s="11">
        <v>9.9999999999999995E-8</v>
      </c>
      <c r="K278" s="12">
        <v>0</v>
      </c>
      <c r="L278" s="12">
        <v>-214.3938</v>
      </c>
    </row>
    <row r="279" spans="1:12" x14ac:dyDescent="0.2">
      <c r="A279" s="18" t="s">
        <v>45</v>
      </c>
      <c r="B279" s="18" t="s">
        <v>66</v>
      </c>
      <c r="C279" s="18" t="s">
        <v>33</v>
      </c>
      <c r="D279" s="18" t="s">
        <v>82</v>
      </c>
      <c r="E279" s="8" t="s">
        <v>56</v>
      </c>
      <c r="F279" s="9">
        <v>105000</v>
      </c>
      <c r="G279" s="9">
        <v>103541.014</v>
      </c>
      <c r="H279" s="10">
        <v>0.98610489490336306</v>
      </c>
      <c r="I279" s="11">
        <v>-2E-3</v>
      </c>
      <c r="J279" s="11">
        <v>9.9999999999999995E-8</v>
      </c>
      <c r="K279" s="12">
        <v>0</v>
      </c>
      <c r="L279" s="12">
        <v>-207.0924</v>
      </c>
    </row>
    <row r="280" spans="1:12" x14ac:dyDescent="0.2">
      <c r="A280" s="18" t="s">
        <v>45</v>
      </c>
      <c r="B280" s="18" t="s">
        <v>66</v>
      </c>
      <c r="C280" s="18" t="s">
        <v>33</v>
      </c>
      <c r="D280" s="18" t="s">
        <v>82</v>
      </c>
      <c r="E280" s="8" t="s">
        <v>57</v>
      </c>
      <c r="F280" s="9">
        <v>108500</v>
      </c>
      <c r="G280" s="9">
        <v>106782.21890000001</v>
      </c>
      <c r="H280" s="10">
        <v>0.98416791570469986</v>
      </c>
      <c r="I280" s="11">
        <v>-2E-3</v>
      </c>
      <c r="J280" s="11">
        <v>9.9999999999999995E-8</v>
      </c>
      <c r="K280" s="12">
        <v>0</v>
      </c>
      <c r="L280" s="12">
        <v>-213.57510000000002</v>
      </c>
    </row>
    <row r="281" spans="1:12" x14ac:dyDescent="0.2">
      <c r="A281" s="18" t="s">
        <v>45</v>
      </c>
      <c r="B281" s="18" t="s">
        <v>67</v>
      </c>
      <c r="C281" s="18" t="s">
        <v>33</v>
      </c>
      <c r="D281" s="18" t="s">
        <v>82</v>
      </c>
      <c r="E281" s="8" t="s">
        <v>42</v>
      </c>
      <c r="F281" s="9">
        <v>-77500</v>
      </c>
      <c r="G281" s="9">
        <v>-77476.267300000007</v>
      </c>
      <c r="H281" s="10">
        <v>0.99969377192509901</v>
      </c>
      <c r="I281" s="11">
        <v>-2E-3</v>
      </c>
      <c r="J281" s="11">
        <v>9.9999999999999995E-8</v>
      </c>
      <c r="K281" s="12">
        <v>0</v>
      </c>
      <c r="L281" s="12">
        <v>154.96030000000002</v>
      </c>
    </row>
    <row r="282" spans="1:12" x14ac:dyDescent="0.2">
      <c r="A282" s="18" t="s">
        <v>45</v>
      </c>
      <c r="B282" s="18" t="s">
        <v>67</v>
      </c>
      <c r="C282" s="18" t="s">
        <v>33</v>
      </c>
      <c r="D282" s="18" t="s">
        <v>82</v>
      </c>
      <c r="E282" s="8" t="s">
        <v>43</v>
      </c>
      <c r="F282" s="9">
        <v>-70000</v>
      </c>
      <c r="G282" s="9">
        <v>-69846.768700000001</v>
      </c>
      <c r="H282" s="10">
        <v>0.99781098121622402</v>
      </c>
      <c r="I282" s="11">
        <v>-2E-3</v>
      </c>
      <c r="J282" s="11">
        <v>9.9999999999999995E-8</v>
      </c>
      <c r="K282" s="12">
        <v>0</v>
      </c>
      <c r="L282" s="12">
        <v>139.70050000000001</v>
      </c>
    </row>
    <row r="283" spans="1:12" x14ac:dyDescent="0.2">
      <c r="A283" s="18" t="s">
        <v>45</v>
      </c>
      <c r="B283" s="18" t="s">
        <v>67</v>
      </c>
      <c r="C283" s="18" t="s">
        <v>33</v>
      </c>
      <c r="D283" s="18" t="s">
        <v>82</v>
      </c>
      <c r="E283" s="8" t="s">
        <v>44</v>
      </c>
      <c r="F283" s="9">
        <v>-77500</v>
      </c>
      <c r="G283" s="9">
        <v>-77211.164699999994</v>
      </c>
      <c r="H283" s="10">
        <v>0.99627309351004401</v>
      </c>
      <c r="I283" s="11">
        <v>-2E-3</v>
      </c>
      <c r="J283" s="11">
        <v>9.9999999999999995E-8</v>
      </c>
      <c r="K283" s="12">
        <v>0</v>
      </c>
      <c r="L283" s="12">
        <v>154.43010000000001</v>
      </c>
    </row>
    <row r="284" spans="1:12" x14ac:dyDescent="0.2">
      <c r="A284" s="18" t="s">
        <v>45</v>
      </c>
      <c r="B284" s="18" t="s">
        <v>68</v>
      </c>
      <c r="C284" s="18" t="s">
        <v>33</v>
      </c>
      <c r="D284" s="18" t="s">
        <v>83</v>
      </c>
      <c r="E284" s="8" t="s">
        <v>34</v>
      </c>
      <c r="F284" s="9">
        <v>158258.4002</v>
      </c>
      <c r="G284" s="9">
        <v>155401.69500000001</v>
      </c>
      <c r="H284" s="10">
        <v>0.98194910915181399</v>
      </c>
      <c r="I284" s="11">
        <v>-2E-3</v>
      </c>
      <c r="J284" s="11">
        <v>1.4999999999999999E-7</v>
      </c>
      <c r="K284" s="12">
        <v>0</v>
      </c>
      <c r="L284" s="12">
        <v>-310.82690000000002</v>
      </c>
    </row>
    <row r="285" spans="1:12" x14ac:dyDescent="0.2">
      <c r="A285" s="18" t="s">
        <v>45</v>
      </c>
      <c r="B285" s="18" t="s">
        <v>68</v>
      </c>
      <c r="C285" s="18" t="s">
        <v>33</v>
      </c>
      <c r="D285" s="18" t="s">
        <v>83</v>
      </c>
      <c r="E285" s="8" t="s">
        <v>35</v>
      </c>
      <c r="F285" s="9">
        <v>163533.6802</v>
      </c>
      <c r="G285" s="9">
        <v>160216.7929</v>
      </c>
      <c r="H285" s="10">
        <v>0.97971740610473113</v>
      </c>
      <c r="I285" s="11">
        <v>-2E-3</v>
      </c>
      <c r="J285" s="11">
        <v>1.4999999999999999E-7</v>
      </c>
      <c r="K285" s="12">
        <v>0</v>
      </c>
      <c r="L285" s="12">
        <v>-320.45780000000002</v>
      </c>
    </row>
    <row r="286" spans="1:12" x14ac:dyDescent="0.2">
      <c r="A286" s="18" t="s">
        <v>45</v>
      </c>
      <c r="B286" s="18" t="s">
        <v>68</v>
      </c>
      <c r="C286" s="18" t="s">
        <v>33</v>
      </c>
      <c r="D286" s="18" t="s">
        <v>83</v>
      </c>
      <c r="E286" s="8" t="s">
        <v>36</v>
      </c>
      <c r="F286" s="9">
        <v>163533.6802</v>
      </c>
      <c r="G286" s="9">
        <v>159804.91380000001</v>
      </c>
      <c r="H286" s="10">
        <v>0.97719878641081803</v>
      </c>
      <c r="I286" s="11">
        <v>8.0000000000000002E-3</v>
      </c>
      <c r="J286" s="11">
        <v>1.4999999999999999E-7</v>
      </c>
      <c r="K286" s="12">
        <v>0</v>
      </c>
      <c r="L286" s="12">
        <v>1278.4152000000001</v>
      </c>
    </row>
    <row r="287" spans="1:12" x14ac:dyDescent="0.2">
      <c r="A287" s="18" t="s">
        <v>45</v>
      </c>
      <c r="B287" s="18" t="s">
        <v>68</v>
      </c>
      <c r="C287" s="18" t="s">
        <v>33</v>
      </c>
      <c r="D287" s="18" t="s">
        <v>83</v>
      </c>
      <c r="E287" s="8" t="s">
        <v>37</v>
      </c>
      <c r="F287" s="9">
        <v>147707.8401</v>
      </c>
      <c r="G287" s="9">
        <v>143933.1686</v>
      </c>
      <c r="H287" s="10">
        <v>0.9744450158069311</v>
      </c>
      <c r="I287" s="11">
        <v>8.0000000000000002E-3</v>
      </c>
      <c r="J287" s="11">
        <v>1.4999999999999999E-7</v>
      </c>
      <c r="K287" s="12">
        <v>0</v>
      </c>
      <c r="L287" s="12">
        <v>1151.4436000000001</v>
      </c>
    </row>
    <row r="288" spans="1:12" x14ac:dyDescent="0.2">
      <c r="A288" s="18" t="s">
        <v>45</v>
      </c>
      <c r="B288" s="18" t="s">
        <v>68</v>
      </c>
      <c r="C288" s="18" t="s">
        <v>33</v>
      </c>
      <c r="D288" s="18" t="s">
        <v>83</v>
      </c>
      <c r="E288" s="8" t="s">
        <v>38</v>
      </c>
      <c r="F288" s="9">
        <v>163533.6802</v>
      </c>
      <c r="G288" s="9">
        <v>158930.18119999999</v>
      </c>
      <c r="H288" s="10">
        <v>0.97184984156070897</v>
      </c>
      <c r="I288" s="11">
        <v>8.0000000000000002E-3</v>
      </c>
      <c r="J288" s="11">
        <v>1.4999999999999999E-7</v>
      </c>
      <c r="K288" s="12">
        <v>0</v>
      </c>
      <c r="L288" s="12">
        <v>1271.4175</v>
      </c>
    </row>
    <row r="289" spans="1:12" x14ac:dyDescent="0.2">
      <c r="A289" s="18" t="s">
        <v>45</v>
      </c>
      <c r="B289" s="18" t="s">
        <v>69</v>
      </c>
      <c r="C289" s="18" t="s">
        <v>33</v>
      </c>
      <c r="D289" s="18" t="s">
        <v>83</v>
      </c>
      <c r="E289" s="8" t="s">
        <v>42</v>
      </c>
      <c r="F289" s="9">
        <v>-327067.3603</v>
      </c>
      <c r="G289" s="9">
        <v>-326967.20309999998</v>
      </c>
      <c r="H289" s="10">
        <v>0.99969377192509901</v>
      </c>
      <c r="I289" s="11">
        <v>-2E-3</v>
      </c>
      <c r="J289" s="11">
        <v>1.4999999999999999E-7</v>
      </c>
      <c r="K289" s="12">
        <v>0</v>
      </c>
      <c r="L289" s="12">
        <v>653.98390000000006</v>
      </c>
    </row>
    <row r="290" spans="1:12" x14ac:dyDescent="0.2">
      <c r="A290" s="18" t="s">
        <v>45</v>
      </c>
      <c r="B290" s="18" t="s">
        <v>69</v>
      </c>
      <c r="C290" s="18" t="s">
        <v>33</v>
      </c>
      <c r="D290" s="18" t="s">
        <v>83</v>
      </c>
      <c r="E290" s="8" t="s">
        <v>43</v>
      </c>
      <c r="F290" s="9">
        <v>-295415.68030000001</v>
      </c>
      <c r="G290" s="9">
        <v>-294769.0098</v>
      </c>
      <c r="H290" s="10">
        <v>0.99781098121622402</v>
      </c>
      <c r="I290" s="11">
        <v>-2E-3</v>
      </c>
      <c r="J290" s="11">
        <v>1.4999999999999999E-7</v>
      </c>
      <c r="K290" s="12">
        <v>0</v>
      </c>
      <c r="L290" s="12">
        <v>589.58260000000007</v>
      </c>
    </row>
    <row r="291" spans="1:12" x14ac:dyDescent="0.2">
      <c r="A291" s="18" t="s">
        <v>45</v>
      </c>
      <c r="B291" s="18" t="s">
        <v>69</v>
      </c>
      <c r="C291" s="18" t="s">
        <v>33</v>
      </c>
      <c r="D291" s="18" t="s">
        <v>83</v>
      </c>
      <c r="E291" s="8" t="s">
        <v>44</v>
      </c>
      <c r="F291" s="9">
        <v>-327067.3603</v>
      </c>
      <c r="G291" s="9">
        <v>-325848.41080000001</v>
      </c>
      <c r="H291" s="10">
        <v>0.99627309351004401</v>
      </c>
      <c r="I291" s="11">
        <v>-2E-3</v>
      </c>
      <c r="J291" s="11">
        <v>1.4999999999999999E-7</v>
      </c>
      <c r="K291" s="12">
        <v>0</v>
      </c>
      <c r="L291" s="12">
        <v>651.74610000000007</v>
      </c>
    </row>
    <row r="292" spans="1:12" x14ac:dyDescent="0.2">
      <c r="A292" s="18" t="s">
        <v>45</v>
      </c>
      <c r="B292" s="18" t="s">
        <v>69</v>
      </c>
      <c r="C292" s="18" t="s">
        <v>33</v>
      </c>
      <c r="D292" s="18" t="s">
        <v>83</v>
      </c>
      <c r="E292" s="8" t="s">
        <v>51</v>
      </c>
      <c r="F292" s="9">
        <v>-316516.8003</v>
      </c>
      <c r="G292" s="9">
        <v>-314793.85340000002</v>
      </c>
      <c r="H292" s="10">
        <v>0.99455653872183702</v>
      </c>
      <c r="I292" s="11">
        <v>-2E-3</v>
      </c>
      <c r="J292" s="11">
        <v>1.4999999999999999E-7</v>
      </c>
      <c r="K292" s="12">
        <v>0</v>
      </c>
      <c r="L292" s="12">
        <v>629.6354</v>
      </c>
    </row>
    <row r="293" spans="1:12" x14ac:dyDescent="0.2">
      <c r="A293" s="18" t="s">
        <v>45</v>
      </c>
      <c r="B293" s="18" t="s">
        <v>69</v>
      </c>
      <c r="C293" s="18" t="s">
        <v>33</v>
      </c>
      <c r="D293" s="18" t="s">
        <v>83</v>
      </c>
      <c r="E293" s="8" t="s">
        <v>52</v>
      </c>
      <c r="F293" s="9">
        <v>-327067.3603</v>
      </c>
      <c r="G293" s="9">
        <v>-324762.75790000003</v>
      </c>
      <c r="H293" s="10">
        <v>0.99295373756181193</v>
      </c>
      <c r="I293" s="11">
        <v>-2E-3</v>
      </c>
      <c r="J293" s="11">
        <v>1.4999999999999999E-7</v>
      </c>
      <c r="K293" s="12">
        <v>0</v>
      </c>
      <c r="L293" s="12">
        <v>649.57470000000001</v>
      </c>
    </row>
    <row r="294" spans="1:12" x14ac:dyDescent="0.2">
      <c r="A294" s="18" t="s">
        <v>45</v>
      </c>
      <c r="B294" s="18" t="s">
        <v>69</v>
      </c>
      <c r="C294" s="18" t="s">
        <v>33</v>
      </c>
      <c r="D294" s="18" t="s">
        <v>83</v>
      </c>
      <c r="E294" s="8" t="s">
        <v>53</v>
      </c>
      <c r="F294" s="9">
        <v>-316516.8003</v>
      </c>
      <c r="G294" s="9">
        <v>-313780.71500000003</v>
      </c>
      <c r="H294" s="10">
        <v>0.99135563966462603</v>
      </c>
      <c r="I294" s="11">
        <v>-2E-3</v>
      </c>
      <c r="J294" s="11">
        <v>1.4999999999999999E-7</v>
      </c>
      <c r="K294" s="12">
        <v>0</v>
      </c>
      <c r="L294" s="12">
        <v>627.60890000000006</v>
      </c>
    </row>
    <row r="295" spans="1:12" x14ac:dyDescent="0.2">
      <c r="A295" s="18" t="s">
        <v>45</v>
      </c>
      <c r="B295" s="18" t="s">
        <v>69</v>
      </c>
      <c r="C295" s="18" t="s">
        <v>33</v>
      </c>
      <c r="D295" s="18" t="s">
        <v>83</v>
      </c>
      <c r="E295" s="8" t="s">
        <v>54</v>
      </c>
      <c r="F295" s="9">
        <v>-327067.3603</v>
      </c>
      <c r="G295" s="9">
        <v>-323714.43930000003</v>
      </c>
      <c r="H295" s="10">
        <v>0.98974853062039803</v>
      </c>
      <c r="I295" s="11">
        <v>-2E-3</v>
      </c>
      <c r="J295" s="11">
        <v>1.4999999999999999E-7</v>
      </c>
      <c r="K295" s="12">
        <v>0</v>
      </c>
      <c r="L295" s="12">
        <v>647.47789999999998</v>
      </c>
    </row>
    <row r="296" spans="1:12" x14ac:dyDescent="0.2">
      <c r="A296" s="18" t="s">
        <v>45</v>
      </c>
      <c r="B296" s="18" t="s">
        <v>69</v>
      </c>
      <c r="C296" s="18" t="s">
        <v>33</v>
      </c>
      <c r="D296" s="18" t="s">
        <v>83</v>
      </c>
      <c r="E296" s="8" t="s">
        <v>55</v>
      </c>
      <c r="F296" s="9">
        <v>-327067.3603</v>
      </c>
      <c r="G296" s="9">
        <v>-323123.14799999999</v>
      </c>
      <c r="H296" s="10">
        <v>0.98794067274659991</v>
      </c>
      <c r="I296" s="11">
        <v>-2E-3</v>
      </c>
      <c r="J296" s="11">
        <v>1.4999999999999999E-7</v>
      </c>
      <c r="K296" s="12">
        <v>0</v>
      </c>
      <c r="L296" s="12">
        <v>646.29520000000002</v>
      </c>
    </row>
    <row r="297" spans="1:12" x14ac:dyDescent="0.2">
      <c r="A297" s="18" t="s">
        <v>45</v>
      </c>
      <c r="B297" s="18" t="s">
        <v>69</v>
      </c>
      <c r="C297" s="18" t="s">
        <v>33</v>
      </c>
      <c r="D297" s="18" t="s">
        <v>83</v>
      </c>
      <c r="E297" s="8" t="s">
        <v>56</v>
      </c>
      <c r="F297" s="9">
        <v>-316516.8003</v>
      </c>
      <c r="G297" s="9">
        <v>-312118.76610000001</v>
      </c>
      <c r="H297" s="10">
        <v>0.98610489490336306</v>
      </c>
      <c r="I297" s="11">
        <v>-2E-3</v>
      </c>
      <c r="J297" s="11">
        <v>1.4999999999999999E-7</v>
      </c>
      <c r="K297" s="12">
        <v>0</v>
      </c>
      <c r="L297" s="12">
        <v>624.28470000000004</v>
      </c>
    </row>
    <row r="298" spans="1:12" x14ac:dyDescent="0.2">
      <c r="A298" s="18" t="s">
        <v>45</v>
      </c>
      <c r="B298" s="18" t="s">
        <v>69</v>
      </c>
      <c r="C298" s="18" t="s">
        <v>33</v>
      </c>
      <c r="D298" s="18" t="s">
        <v>83</v>
      </c>
      <c r="E298" s="8" t="s">
        <v>57</v>
      </c>
      <c r="F298" s="9">
        <v>-327067.3603</v>
      </c>
      <c r="G298" s="9">
        <v>-321889.2023</v>
      </c>
      <c r="H298" s="10">
        <v>0.98416791570469986</v>
      </c>
      <c r="I298" s="11">
        <v>-2E-3</v>
      </c>
      <c r="J298" s="11">
        <v>1.4999999999999999E-7</v>
      </c>
      <c r="K298" s="12">
        <v>0</v>
      </c>
      <c r="L298" s="12">
        <v>643.82710000000009</v>
      </c>
    </row>
    <row r="299" spans="1:12" x14ac:dyDescent="0.2">
      <c r="A299" s="18" t="s">
        <v>45</v>
      </c>
      <c r="B299" s="18" t="s">
        <v>69</v>
      </c>
      <c r="C299" s="18" t="s">
        <v>33</v>
      </c>
      <c r="D299" s="18" t="s">
        <v>83</v>
      </c>
      <c r="E299" s="8" t="s">
        <v>34</v>
      </c>
      <c r="F299" s="9">
        <v>-316516.8003</v>
      </c>
      <c r="G299" s="9">
        <v>-310803.39010000002</v>
      </c>
      <c r="H299" s="10">
        <v>0.98194910915181399</v>
      </c>
      <c r="I299" s="11">
        <v>-2E-3</v>
      </c>
      <c r="J299" s="11">
        <v>1.4999999999999999E-7</v>
      </c>
      <c r="K299" s="12">
        <v>0</v>
      </c>
      <c r="L299" s="12">
        <v>621.65380000000005</v>
      </c>
    </row>
    <row r="300" spans="1:12" x14ac:dyDescent="0.2">
      <c r="A300" s="18" t="s">
        <v>45</v>
      </c>
      <c r="B300" s="18" t="s">
        <v>69</v>
      </c>
      <c r="C300" s="18" t="s">
        <v>33</v>
      </c>
      <c r="D300" s="18" t="s">
        <v>83</v>
      </c>
      <c r="E300" s="8" t="s">
        <v>35</v>
      </c>
      <c r="F300" s="9">
        <v>-327067.3603</v>
      </c>
      <c r="G300" s="9">
        <v>-320433.58590000001</v>
      </c>
      <c r="H300" s="10">
        <v>0.97971740610473113</v>
      </c>
      <c r="I300" s="11">
        <v>-2E-3</v>
      </c>
      <c r="J300" s="11">
        <v>1.4999999999999999E-7</v>
      </c>
      <c r="K300" s="12">
        <v>0</v>
      </c>
      <c r="L300" s="12">
        <v>640.91560000000004</v>
      </c>
    </row>
    <row r="301" spans="1:12" x14ac:dyDescent="0.2">
      <c r="A301" s="18" t="s">
        <v>45</v>
      </c>
      <c r="B301" s="18" t="s">
        <v>84</v>
      </c>
      <c r="C301" s="18" t="s">
        <v>33</v>
      </c>
      <c r="D301" s="18" t="s">
        <v>82</v>
      </c>
      <c r="E301" s="8" t="s">
        <v>42</v>
      </c>
      <c r="F301" s="9">
        <v>620000</v>
      </c>
      <c r="G301" s="9">
        <v>619810.13859999995</v>
      </c>
      <c r="H301" s="10">
        <v>0.99969377192509901</v>
      </c>
      <c r="I301" s="11">
        <v>-2E-3</v>
      </c>
      <c r="J301" s="11">
        <v>9.9999999999999995E-8</v>
      </c>
      <c r="K301" s="12">
        <v>0</v>
      </c>
      <c r="L301" s="12">
        <v>-1239.6823000000002</v>
      </c>
    </row>
    <row r="302" spans="1:12" x14ac:dyDescent="0.2">
      <c r="A302" s="18" t="s">
        <v>45</v>
      </c>
      <c r="B302" s="18" t="s">
        <v>84</v>
      </c>
      <c r="C302" s="18" t="s">
        <v>33</v>
      </c>
      <c r="D302" s="18" t="s">
        <v>82</v>
      </c>
      <c r="E302" s="8" t="s">
        <v>43</v>
      </c>
      <c r="F302" s="9">
        <v>560000</v>
      </c>
      <c r="G302" s="9">
        <v>558774.14950000006</v>
      </c>
      <c r="H302" s="10">
        <v>0.99781098121622402</v>
      </c>
      <c r="I302" s="11">
        <v>-2E-3</v>
      </c>
      <c r="J302" s="11">
        <v>9.9999999999999995E-8</v>
      </c>
      <c r="K302" s="12">
        <v>0</v>
      </c>
      <c r="L302" s="12">
        <v>-1117.6042</v>
      </c>
    </row>
    <row r="303" spans="1:12" x14ac:dyDescent="0.2">
      <c r="A303" s="18" t="s">
        <v>45</v>
      </c>
      <c r="B303" s="18" t="s">
        <v>84</v>
      </c>
      <c r="C303" s="18" t="s">
        <v>33</v>
      </c>
      <c r="D303" s="18" t="s">
        <v>82</v>
      </c>
      <c r="E303" s="8" t="s">
        <v>44</v>
      </c>
      <c r="F303" s="9">
        <v>620000</v>
      </c>
      <c r="G303" s="9">
        <v>617689.31799999997</v>
      </c>
      <c r="H303" s="10">
        <v>0.99627309351004401</v>
      </c>
      <c r="I303" s="11">
        <v>-2E-3</v>
      </c>
      <c r="J303" s="11">
        <v>9.9999999999999995E-8</v>
      </c>
      <c r="K303" s="12">
        <v>0</v>
      </c>
      <c r="L303" s="12">
        <v>-1235.4404</v>
      </c>
    </row>
    <row r="304" spans="1:12" x14ac:dyDescent="0.2">
      <c r="A304" s="18" t="s">
        <v>45</v>
      </c>
      <c r="B304" s="18" t="s">
        <v>85</v>
      </c>
      <c r="C304" s="18" t="s">
        <v>33</v>
      </c>
      <c r="D304" s="18" t="s">
        <v>82</v>
      </c>
      <c r="E304" s="8" t="s">
        <v>42</v>
      </c>
      <c r="F304" s="9">
        <v>620000</v>
      </c>
      <c r="G304" s="9">
        <v>619810.13859999995</v>
      </c>
      <c r="H304" s="10">
        <v>0.99969377192509901</v>
      </c>
      <c r="I304" s="11">
        <v>-2E-3</v>
      </c>
      <c r="J304" s="11">
        <v>-5.0000000000000001E-4</v>
      </c>
      <c r="K304" s="12">
        <v>0</v>
      </c>
      <c r="L304" s="12">
        <v>-929.7152000000001</v>
      </c>
    </row>
    <row r="305" spans="1:12" x14ac:dyDescent="0.2">
      <c r="A305" s="18" t="s">
        <v>45</v>
      </c>
      <c r="B305" s="18" t="s">
        <v>85</v>
      </c>
      <c r="C305" s="18" t="s">
        <v>33</v>
      </c>
      <c r="D305" s="18" t="s">
        <v>82</v>
      </c>
      <c r="E305" s="8" t="s">
        <v>43</v>
      </c>
      <c r="F305" s="9">
        <v>560000</v>
      </c>
      <c r="G305" s="9">
        <v>558774.14950000006</v>
      </c>
      <c r="H305" s="10">
        <v>0.99781098121622402</v>
      </c>
      <c r="I305" s="11">
        <v>-2E-3</v>
      </c>
      <c r="J305" s="11">
        <v>-5.0000000000000001E-4</v>
      </c>
      <c r="K305" s="12">
        <v>0</v>
      </c>
      <c r="L305" s="12">
        <v>-838.16120000000001</v>
      </c>
    </row>
    <row r="306" spans="1:12" x14ac:dyDescent="0.2">
      <c r="A306" s="18" t="s">
        <v>45</v>
      </c>
      <c r="B306" s="18" t="s">
        <v>85</v>
      </c>
      <c r="C306" s="18" t="s">
        <v>33</v>
      </c>
      <c r="D306" s="18" t="s">
        <v>82</v>
      </c>
      <c r="E306" s="8" t="s">
        <v>44</v>
      </c>
      <c r="F306" s="9">
        <v>620000</v>
      </c>
      <c r="G306" s="9">
        <v>617689.31799999997</v>
      </c>
      <c r="H306" s="10">
        <v>0.99627309351004401</v>
      </c>
      <c r="I306" s="11">
        <v>-2E-3</v>
      </c>
      <c r="J306" s="11">
        <v>-5.0000000000000001E-4</v>
      </c>
      <c r="K306" s="12">
        <v>0</v>
      </c>
      <c r="L306" s="12">
        <v>-926.53399999999999</v>
      </c>
    </row>
    <row r="307" spans="1:12" x14ac:dyDescent="0.2">
      <c r="A307" s="18" t="s">
        <v>45</v>
      </c>
      <c r="B307" s="18" t="s">
        <v>86</v>
      </c>
      <c r="C307" s="18" t="s">
        <v>33</v>
      </c>
      <c r="D307" s="18" t="s">
        <v>87</v>
      </c>
      <c r="E307" s="8" t="s">
        <v>42</v>
      </c>
      <c r="F307" s="9">
        <v>163533.6802</v>
      </c>
      <c r="G307" s="9">
        <v>163483.60159999999</v>
      </c>
      <c r="H307" s="10">
        <v>0.99969377192509901</v>
      </c>
      <c r="I307" s="11">
        <v>6.0525670000000004E-2</v>
      </c>
      <c r="J307" s="11">
        <v>5.6742810000000005E-2</v>
      </c>
      <c r="K307" s="12">
        <v>0</v>
      </c>
      <c r="L307" s="12">
        <v>618.43460000000005</v>
      </c>
    </row>
    <row r="308" spans="1:12" x14ac:dyDescent="0.2">
      <c r="A308" s="18" t="s">
        <v>45</v>
      </c>
      <c r="B308" s="18" t="s">
        <v>86</v>
      </c>
      <c r="C308" s="18" t="s">
        <v>33</v>
      </c>
      <c r="D308" s="18" t="s">
        <v>87</v>
      </c>
      <c r="E308" s="8" t="s">
        <v>43</v>
      </c>
      <c r="F308" s="9">
        <v>147707.8401</v>
      </c>
      <c r="G308" s="9">
        <v>147384.5049</v>
      </c>
      <c r="H308" s="10">
        <v>0.99781098121622402</v>
      </c>
      <c r="I308" s="11">
        <v>4.5404600000000003E-2</v>
      </c>
      <c r="J308" s="11">
        <v>5.6755750000000001E-2</v>
      </c>
      <c r="K308" s="12">
        <v>0</v>
      </c>
      <c r="L308" s="12">
        <v>-1672.9837</v>
      </c>
    </row>
    <row r="309" spans="1:12" x14ac:dyDescent="0.2">
      <c r="A309" s="18" t="s">
        <v>45</v>
      </c>
      <c r="B309" s="18" t="s">
        <v>86</v>
      </c>
      <c r="C309" s="18" t="s">
        <v>33</v>
      </c>
      <c r="D309" s="18" t="s">
        <v>87</v>
      </c>
      <c r="E309" s="8" t="s">
        <v>44</v>
      </c>
      <c r="F309" s="9">
        <v>163533.6802</v>
      </c>
      <c r="G309" s="9">
        <v>162924.20540000001</v>
      </c>
      <c r="H309" s="10">
        <v>0.99627309351004401</v>
      </c>
      <c r="I309" s="11">
        <v>2.2703810000000001E-2</v>
      </c>
      <c r="J309" s="11">
        <v>5.6759520000000001E-2</v>
      </c>
      <c r="K309" s="12">
        <v>0</v>
      </c>
      <c r="L309" s="12">
        <v>-5548.5002000000004</v>
      </c>
    </row>
    <row r="310" spans="1:12" x14ac:dyDescent="0.2">
      <c r="A310" s="18" t="s">
        <v>45</v>
      </c>
      <c r="B310" s="18" t="s">
        <v>70</v>
      </c>
      <c r="C310" s="18" t="s">
        <v>33</v>
      </c>
      <c r="D310" s="18" t="s">
        <v>82</v>
      </c>
      <c r="E310" s="8" t="s">
        <v>42</v>
      </c>
      <c r="F310" s="9">
        <v>155000</v>
      </c>
      <c r="G310" s="9">
        <v>154952.53460000001</v>
      </c>
      <c r="H310" s="10">
        <v>0.99969377192509901</v>
      </c>
      <c r="I310" s="11">
        <v>-2E-3</v>
      </c>
      <c r="J310" s="11">
        <v>9.9999999999999995E-8</v>
      </c>
      <c r="K310" s="12">
        <v>0</v>
      </c>
      <c r="L310" s="12">
        <v>-309.92060000000004</v>
      </c>
    </row>
    <row r="311" spans="1:12" x14ac:dyDescent="0.2">
      <c r="A311" s="18" t="s">
        <v>45</v>
      </c>
      <c r="B311" s="18" t="s">
        <v>70</v>
      </c>
      <c r="C311" s="18" t="s">
        <v>33</v>
      </c>
      <c r="D311" s="18" t="s">
        <v>82</v>
      </c>
      <c r="E311" s="8" t="s">
        <v>43</v>
      </c>
      <c r="F311" s="9">
        <v>140000</v>
      </c>
      <c r="G311" s="9">
        <v>139693.5374</v>
      </c>
      <c r="H311" s="10">
        <v>0.99781098121622402</v>
      </c>
      <c r="I311" s="11">
        <v>-2E-3</v>
      </c>
      <c r="J311" s="11">
        <v>9.9999999999999995E-8</v>
      </c>
      <c r="K311" s="12">
        <v>0</v>
      </c>
      <c r="L311" s="12">
        <v>-279.40100000000001</v>
      </c>
    </row>
    <row r="312" spans="1:12" x14ac:dyDescent="0.2">
      <c r="A312" s="18" t="s">
        <v>45</v>
      </c>
      <c r="B312" s="18" t="s">
        <v>70</v>
      </c>
      <c r="C312" s="18" t="s">
        <v>33</v>
      </c>
      <c r="D312" s="18" t="s">
        <v>82</v>
      </c>
      <c r="E312" s="8" t="s">
        <v>44</v>
      </c>
      <c r="F312" s="9">
        <v>155000</v>
      </c>
      <c r="G312" s="9">
        <v>154422.32949999999</v>
      </c>
      <c r="H312" s="10">
        <v>0.99627309351004401</v>
      </c>
      <c r="I312" s="11">
        <v>-2E-3</v>
      </c>
      <c r="J312" s="11">
        <v>9.9999999999999995E-8</v>
      </c>
      <c r="K312" s="12">
        <v>0</v>
      </c>
      <c r="L312" s="12">
        <v>-308.86009999999999</v>
      </c>
    </row>
    <row r="313" spans="1:12" x14ac:dyDescent="0.2">
      <c r="A313" s="18" t="s">
        <v>45</v>
      </c>
      <c r="B313" s="18" t="s">
        <v>70</v>
      </c>
      <c r="C313" s="18" t="s">
        <v>33</v>
      </c>
      <c r="D313" s="18" t="s">
        <v>82</v>
      </c>
      <c r="E313" s="8" t="s">
        <v>51</v>
      </c>
      <c r="F313" s="9">
        <v>150000</v>
      </c>
      <c r="G313" s="9">
        <v>149183.48079999999</v>
      </c>
      <c r="H313" s="10">
        <v>0.99455653872183702</v>
      </c>
      <c r="I313" s="11">
        <v>-2E-3</v>
      </c>
      <c r="J313" s="11">
        <v>9.9999999999999995E-8</v>
      </c>
      <c r="K313" s="12">
        <v>0</v>
      </c>
      <c r="L313" s="12">
        <v>-298.38190000000003</v>
      </c>
    </row>
    <row r="314" spans="1:12" x14ac:dyDescent="0.2">
      <c r="A314" s="18" t="s">
        <v>45</v>
      </c>
      <c r="B314" s="18" t="s">
        <v>70</v>
      </c>
      <c r="C314" s="18" t="s">
        <v>33</v>
      </c>
      <c r="D314" s="18" t="s">
        <v>82</v>
      </c>
      <c r="E314" s="8" t="s">
        <v>52</v>
      </c>
      <c r="F314" s="9">
        <v>155000</v>
      </c>
      <c r="G314" s="9">
        <v>153907.82930000001</v>
      </c>
      <c r="H314" s="10">
        <v>0.99295373756181193</v>
      </c>
      <c r="I314" s="11">
        <v>-2E-3</v>
      </c>
      <c r="J314" s="11">
        <v>9.9999999999999995E-8</v>
      </c>
      <c r="K314" s="12">
        <v>0</v>
      </c>
      <c r="L314" s="12">
        <v>-307.83100000000002</v>
      </c>
    </row>
    <row r="315" spans="1:12" x14ac:dyDescent="0.2">
      <c r="A315" s="18" t="s">
        <v>45</v>
      </c>
      <c r="B315" s="18" t="s">
        <v>70</v>
      </c>
      <c r="C315" s="18" t="s">
        <v>33</v>
      </c>
      <c r="D315" s="18" t="s">
        <v>82</v>
      </c>
      <c r="E315" s="8" t="s">
        <v>53</v>
      </c>
      <c r="F315" s="9">
        <v>150000</v>
      </c>
      <c r="G315" s="9">
        <v>148703.34590000001</v>
      </c>
      <c r="H315" s="10">
        <v>0.99135563966462603</v>
      </c>
      <c r="I315" s="11">
        <v>-2E-3</v>
      </c>
      <c r="J315" s="11">
        <v>9.9999999999999995E-8</v>
      </c>
      <c r="K315" s="12">
        <v>0</v>
      </c>
      <c r="L315" s="12">
        <v>-297.42160000000001</v>
      </c>
    </row>
    <row r="316" spans="1:12" x14ac:dyDescent="0.2">
      <c r="A316" s="18" t="s">
        <v>45</v>
      </c>
      <c r="B316" s="18" t="s">
        <v>70</v>
      </c>
      <c r="C316" s="18" t="s">
        <v>33</v>
      </c>
      <c r="D316" s="18" t="s">
        <v>82</v>
      </c>
      <c r="E316" s="8" t="s">
        <v>54</v>
      </c>
      <c r="F316" s="9">
        <v>155000</v>
      </c>
      <c r="G316" s="9">
        <v>153411.02220000001</v>
      </c>
      <c r="H316" s="10">
        <v>0.98974853062039803</v>
      </c>
      <c r="I316" s="11">
        <v>-2E-3</v>
      </c>
      <c r="J316" s="11">
        <v>9.9999999999999995E-8</v>
      </c>
      <c r="K316" s="12">
        <v>0</v>
      </c>
      <c r="L316" s="12">
        <v>-306.8374</v>
      </c>
    </row>
    <row r="317" spans="1:12" x14ac:dyDescent="0.2">
      <c r="A317" s="18" t="s">
        <v>45</v>
      </c>
      <c r="B317" s="18" t="s">
        <v>70</v>
      </c>
      <c r="C317" s="18" t="s">
        <v>33</v>
      </c>
      <c r="D317" s="18" t="s">
        <v>82</v>
      </c>
      <c r="E317" s="8" t="s">
        <v>55</v>
      </c>
      <c r="F317" s="9">
        <v>155000</v>
      </c>
      <c r="G317" s="9">
        <v>153130.80429999999</v>
      </c>
      <c r="H317" s="10">
        <v>0.98794067274659991</v>
      </c>
      <c r="I317" s="11">
        <v>-2E-3</v>
      </c>
      <c r="J317" s="11">
        <v>9.9999999999999995E-8</v>
      </c>
      <c r="K317" s="12">
        <v>0</v>
      </c>
      <c r="L317" s="12">
        <v>-306.27690000000001</v>
      </c>
    </row>
    <row r="318" spans="1:12" x14ac:dyDescent="0.2">
      <c r="A318" s="3" t="s">
        <v>45</v>
      </c>
      <c r="B318" s="3" t="s">
        <v>70</v>
      </c>
      <c r="C318" s="3" t="s">
        <v>33</v>
      </c>
      <c r="D318" s="3" t="s">
        <v>82</v>
      </c>
      <c r="E318" s="8" t="s">
        <v>56</v>
      </c>
      <c r="F318" s="9">
        <v>150000</v>
      </c>
      <c r="G318" s="9">
        <v>147915.73420000001</v>
      </c>
      <c r="H318" s="10">
        <v>0.98610489490336306</v>
      </c>
      <c r="I318" s="11">
        <v>-2E-3</v>
      </c>
      <c r="J318" s="11">
        <v>9.9999999999999995E-8</v>
      </c>
      <c r="K318" s="12">
        <v>0</v>
      </c>
      <c r="L318" s="12">
        <v>-295.84630000000004</v>
      </c>
    </row>
    <row r="319" spans="1:12" x14ac:dyDescent="0.2">
      <c r="A319" s="3" t="s">
        <v>45</v>
      </c>
      <c r="B319" s="3" t="s">
        <v>70</v>
      </c>
      <c r="C319" s="3" t="s">
        <v>33</v>
      </c>
      <c r="D319" s="3" t="s">
        <v>82</v>
      </c>
      <c r="E319" s="8" t="s">
        <v>57</v>
      </c>
      <c r="F319" s="9">
        <v>155000</v>
      </c>
      <c r="G319" s="9">
        <v>152546.0269</v>
      </c>
      <c r="H319" s="10">
        <v>0.98416791570469986</v>
      </c>
      <c r="I319" s="11">
        <v>-2E-3</v>
      </c>
      <c r="J319" s="11">
        <v>9.9999999999999995E-8</v>
      </c>
      <c r="K319" s="12">
        <v>0</v>
      </c>
      <c r="L319" s="12">
        <v>-305.10730000000001</v>
      </c>
    </row>
    <row r="320" spans="1:12" x14ac:dyDescent="0.2">
      <c r="A320" s="3" t="s">
        <v>45</v>
      </c>
      <c r="B320" s="3" t="s">
        <v>71</v>
      </c>
      <c r="C320" s="3" t="s">
        <v>33</v>
      </c>
      <c r="D320" s="3" t="s">
        <v>88</v>
      </c>
      <c r="E320" s="8" t="s">
        <v>42</v>
      </c>
      <c r="F320" s="9">
        <v>310000</v>
      </c>
      <c r="G320" s="9">
        <v>309905.06929999997</v>
      </c>
      <c r="H320" s="10">
        <v>0.99969377192509901</v>
      </c>
      <c r="I320" s="11">
        <v>0</v>
      </c>
      <c r="J320" s="11">
        <v>9.9999999999999995E-8</v>
      </c>
      <c r="K320" s="12">
        <v>0</v>
      </c>
      <c r="L320" s="12">
        <v>-3.1E-2</v>
      </c>
    </row>
    <row r="321" spans="1:12" x14ac:dyDescent="0.2">
      <c r="A321" s="3" t="s">
        <v>45</v>
      </c>
      <c r="B321" s="3" t="s">
        <v>71</v>
      </c>
      <c r="C321" s="3" t="s">
        <v>33</v>
      </c>
      <c r="D321" s="3" t="s">
        <v>88</v>
      </c>
      <c r="E321" s="8" t="s">
        <v>43</v>
      </c>
      <c r="F321" s="9">
        <v>280000</v>
      </c>
      <c r="G321" s="9">
        <v>279387.0747</v>
      </c>
      <c r="H321" s="10">
        <v>0.99781098121622402</v>
      </c>
      <c r="I321" s="11">
        <v>0</v>
      </c>
      <c r="J321" s="11">
        <v>9.9999999999999995E-8</v>
      </c>
      <c r="K321" s="12">
        <v>0</v>
      </c>
      <c r="L321" s="12">
        <v>-2.7900000000000001E-2</v>
      </c>
    </row>
    <row r="322" spans="1:12" x14ac:dyDescent="0.2">
      <c r="A322" s="3" t="s">
        <v>45</v>
      </c>
      <c r="B322" s="3" t="s">
        <v>71</v>
      </c>
      <c r="C322" s="3" t="s">
        <v>33</v>
      </c>
      <c r="D322" s="3" t="s">
        <v>88</v>
      </c>
      <c r="E322" s="8" t="s">
        <v>44</v>
      </c>
      <c r="F322" s="9">
        <v>310000</v>
      </c>
      <c r="G322" s="9">
        <v>308844.65899999999</v>
      </c>
      <c r="H322" s="10">
        <v>0.99627309351004401</v>
      </c>
      <c r="I322" s="11">
        <v>0</v>
      </c>
      <c r="J322" s="11">
        <v>9.9999999999999995E-8</v>
      </c>
      <c r="K322" s="12">
        <v>0</v>
      </c>
      <c r="L322" s="12">
        <v>-3.09E-2</v>
      </c>
    </row>
    <row r="323" spans="1:12" x14ac:dyDescent="0.2">
      <c r="A323" s="3" t="s">
        <v>45</v>
      </c>
      <c r="B323" s="3" t="s">
        <v>74</v>
      </c>
      <c r="C323" s="3" t="s">
        <v>33</v>
      </c>
      <c r="D323" s="3" t="s">
        <v>88</v>
      </c>
      <c r="E323" s="8" t="s">
        <v>51</v>
      </c>
      <c r="F323" s="9">
        <v>150000</v>
      </c>
      <c r="G323" s="9">
        <v>149183.48079999999</v>
      </c>
      <c r="H323" s="10">
        <v>0.99455653872183702</v>
      </c>
      <c r="I323" s="11">
        <v>0</v>
      </c>
      <c r="J323" s="11">
        <v>9.9999999999999995E-8</v>
      </c>
      <c r="K323" s="12">
        <v>0</v>
      </c>
      <c r="L323" s="12">
        <v>-1.49E-2</v>
      </c>
    </row>
    <row r="324" spans="1:12" x14ac:dyDescent="0.2">
      <c r="A324" s="3" t="s">
        <v>45</v>
      </c>
      <c r="B324" s="3" t="s">
        <v>74</v>
      </c>
      <c r="C324" s="3" t="s">
        <v>33</v>
      </c>
      <c r="D324" s="3" t="s">
        <v>88</v>
      </c>
      <c r="E324" s="8" t="s">
        <v>52</v>
      </c>
      <c r="F324" s="9">
        <v>155000</v>
      </c>
      <c r="G324" s="9">
        <v>153907.82930000001</v>
      </c>
      <c r="H324" s="10">
        <v>0.99295373756181193</v>
      </c>
      <c r="I324" s="11">
        <v>0</v>
      </c>
      <c r="J324" s="11">
        <v>9.9999999999999995E-8</v>
      </c>
      <c r="K324" s="12">
        <v>0</v>
      </c>
      <c r="L324" s="12">
        <v>-1.54E-2</v>
      </c>
    </row>
    <row r="325" spans="1:12" x14ac:dyDescent="0.2">
      <c r="A325" s="3" t="s">
        <v>45</v>
      </c>
      <c r="B325" s="3" t="s">
        <v>74</v>
      </c>
      <c r="C325" s="3" t="s">
        <v>33</v>
      </c>
      <c r="D325" s="3" t="s">
        <v>88</v>
      </c>
      <c r="E325" s="8" t="s">
        <v>53</v>
      </c>
      <c r="F325" s="9">
        <v>150000</v>
      </c>
      <c r="G325" s="9">
        <v>148703.34590000001</v>
      </c>
      <c r="H325" s="10">
        <v>0.99135563966462603</v>
      </c>
      <c r="I325" s="11">
        <v>0</v>
      </c>
      <c r="J325" s="11">
        <v>9.9999999999999995E-8</v>
      </c>
      <c r="K325" s="12">
        <v>0</v>
      </c>
      <c r="L325" s="12">
        <v>-1.49E-2</v>
      </c>
    </row>
    <row r="326" spans="1:12" x14ac:dyDescent="0.2">
      <c r="A326" s="3" t="s">
        <v>45</v>
      </c>
      <c r="B326" s="3" t="s">
        <v>74</v>
      </c>
      <c r="C326" s="3" t="s">
        <v>33</v>
      </c>
      <c r="D326" s="3" t="s">
        <v>88</v>
      </c>
      <c r="E326" s="8" t="s">
        <v>54</v>
      </c>
      <c r="F326" s="9">
        <v>155000</v>
      </c>
      <c r="G326" s="9">
        <v>153411.02220000001</v>
      </c>
      <c r="H326" s="10">
        <v>0.98974853062039803</v>
      </c>
      <c r="I326" s="11">
        <v>0</v>
      </c>
      <c r="J326" s="11">
        <v>9.9999999999999995E-8</v>
      </c>
      <c r="K326" s="12">
        <v>0</v>
      </c>
      <c r="L326" s="12">
        <v>-1.5300000000000001E-2</v>
      </c>
    </row>
    <row r="327" spans="1:12" x14ac:dyDescent="0.2">
      <c r="A327" s="3" t="s">
        <v>45</v>
      </c>
      <c r="B327" s="3" t="s">
        <v>74</v>
      </c>
      <c r="C327" s="3" t="s">
        <v>33</v>
      </c>
      <c r="D327" s="3" t="s">
        <v>88</v>
      </c>
      <c r="E327" s="8" t="s">
        <v>55</v>
      </c>
      <c r="F327" s="9">
        <v>155000</v>
      </c>
      <c r="G327" s="9">
        <v>153130.80429999999</v>
      </c>
      <c r="H327" s="10">
        <v>0.98794067274659991</v>
      </c>
      <c r="I327" s="11">
        <v>0</v>
      </c>
      <c r="J327" s="11">
        <v>9.9999999999999995E-8</v>
      </c>
      <c r="K327" s="12">
        <v>0</v>
      </c>
      <c r="L327" s="12">
        <v>-1.5300000000000001E-2</v>
      </c>
    </row>
    <row r="328" spans="1:12" x14ac:dyDescent="0.2">
      <c r="A328" s="3" t="s">
        <v>45</v>
      </c>
      <c r="B328" s="3" t="s">
        <v>74</v>
      </c>
      <c r="C328" s="3" t="s">
        <v>33</v>
      </c>
      <c r="D328" s="3" t="s">
        <v>88</v>
      </c>
      <c r="E328" s="8" t="s">
        <v>56</v>
      </c>
      <c r="F328" s="9">
        <v>150000</v>
      </c>
      <c r="G328" s="9">
        <v>147915.73420000001</v>
      </c>
      <c r="H328" s="10">
        <v>0.98610489490336306</v>
      </c>
      <c r="I328" s="11">
        <v>0</v>
      </c>
      <c r="J328" s="11">
        <v>9.9999999999999995E-8</v>
      </c>
      <c r="K328" s="12">
        <v>0</v>
      </c>
      <c r="L328" s="12">
        <v>-1.4800000000000001E-2</v>
      </c>
    </row>
    <row r="329" spans="1:12" x14ac:dyDescent="0.2">
      <c r="A329" s="3" t="s">
        <v>45</v>
      </c>
      <c r="B329" s="3" t="s">
        <v>74</v>
      </c>
      <c r="C329" s="3" t="s">
        <v>33</v>
      </c>
      <c r="D329" s="3" t="s">
        <v>88</v>
      </c>
      <c r="E329" s="8" t="s">
        <v>57</v>
      </c>
      <c r="F329" s="9">
        <v>155000</v>
      </c>
      <c r="G329" s="9">
        <v>152546.0269</v>
      </c>
      <c r="H329" s="10">
        <v>0.98416791570469986</v>
      </c>
      <c r="I329" s="11">
        <v>0</v>
      </c>
      <c r="J329" s="11">
        <v>9.9999999999999995E-8</v>
      </c>
      <c r="K329" s="12">
        <v>0</v>
      </c>
      <c r="L329" s="12">
        <v>-1.5300000000000001E-2</v>
      </c>
    </row>
    <row r="330" spans="1:12" x14ac:dyDescent="0.2">
      <c r="A330" s="3" t="s">
        <v>45</v>
      </c>
      <c r="B330" s="3" t="s">
        <v>76</v>
      </c>
      <c r="C330" s="3" t="s">
        <v>33</v>
      </c>
      <c r="D330" s="3" t="s">
        <v>88</v>
      </c>
      <c r="E330" s="8" t="s">
        <v>51</v>
      </c>
      <c r="F330" s="9">
        <v>150000</v>
      </c>
      <c r="G330" s="9">
        <v>149183.48079999999</v>
      </c>
      <c r="H330" s="10">
        <v>0.99455653872183702</v>
      </c>
      <c r="I330" s="11">
        <v>0</v>
      </c>
      <c r="J330" s="11">
        <v>9.9999999999999995E-8</v>
      </c>
      <c r="K330" s="12">
        <v>0</v>
      </c>
      <c r="L330" s="12">
        <v>-1.49E-2</v>
      </c>
    </row>
    <row r="331" spans="1:12" x14ac:dyDescent="0.2">
      <c r="A331" s="3" t="s">
        <v>45</v>
      </c>
      <c r="B331" s="3" t="s">
        <v>76</v>
      </c>
      <c r="C331" s="3" t="s">
        <v>33</v>
      </c>
      <c r="D331" s="3" t="s">
        <v>88</v>
      </c>
      <c r="E331" s="8" t="s">
        <v>52</v>
      </c>
      <c r="F331" s="9">
        <v>155000</v>
      </c>
      <c r="G331" s="9">
        <v>153907.82930000001</v>
      </c>
      <c r="H331" s="10">
        <v>0.99295373756181193</v>
      </c>
      <c r="I331" s="11">
        <v>0</v>
      </c>
      <c r="J331" s="11">
        <v>9.9999999999999995E-8</v>
      </c>
      <c r="K331" s="12">
        <v>0</v>
      </c>
      <c r="L331" s="12">
        <v>-1.54E-2</v>
      </c>
    </row>
    <row r="332" spans="1:12" x14ac:dyDescent="0.2">
      <c r="A332" s="3" t="s">
        <v>45</v>
      </c>
      <c r="B332" s="3" t="s">
        <v>76</v>
      </c>
      <c r="C332" s="3" t="s">
        <v>33</v>
      </c>
      <c r="D332" s="3" t="s">
        <v>88</v>
      </c>
      <c r="E332" s="8" t="s">
        <v>53</v>
      </c>
      <c r="F332" s="9">
        <v>150000</v>
      </c>
      <c r="G332" s="9">
        <v>148703.34590000001</v>
      </c>
      <c r="H332" s="10">
        <v>0.99135563966462603</v>
      </c>
      <c r="I332" s="11">
        <v>0</v>
      </c>
      <c r="J332" s="11">
        <v>9.9999999999999995E-8</v>
      </c>
      <c r="K332" s="12">
        <v>0</v>
      </c>
      <c r="L332" s="12">
        <v>-1.49E-2</v>
      </c>
    </row>
    <row r="333" spans="1:12" x14ac:dyDescent="0.2">
      <c r="A333" s="3" t="s">
        <v>45</v>
      </c>
      <c r="B333" s="3" t="s">
        <v>76</v>
      </c>
      <c r="C333" s="3" t="s">
        <v>33</v>
      </c>
      <c r="D333" s="3" t="s">
        <v>88</v>
      </c>
      <c r="E333" s="8" t="s">
        <v>54</v>
      </c>
      <c r="F333" s="9">
        <v>155000</v>
      </c>
      <c r="G333" s="9">
        <v>153411.02220000001</v>
      </c>
      <c r="H333" s="10">
        <v>0.98974853062039803</v>
      </c>
      <c r="I333" s="11">
        <v>0</v>
      </c>
      <c r="J333" s="11">
        <v>9.9999999999999995E-8</v>
      </c>
      <c r="K333" s="12">
        <v>0</v>
      </c>
      <c r="L333" s="12">
        <v>-1.5300000000000001E-2</v>
      </c>
    </row>
    <row r="334" spans="1:12" x14ac:dyDescent="0.2">
      <c r="A334" s="3" t="s">
        <v>45</v>
      </c>
      <c r="B334" s="3" t="s">
        <v>76</v>
      </c>
      <c r="C334" s="3" t="s">
        <v>33</v>
      </c>
      <c r="D334" s="3" t="s">
        <v>88</v>
      </c>
      <c r="E334" s="8" t="s">
        <v>55</v>
      </c>
      <c r="F334" s="9">
        <v>155000</v>
      </c>
      <c r="G334" s="9">
        <v>153130.80429999999</v>
      </c>
      <c r="H334" s="10">
        <v>0.98794067274659991</v>
      </c>
      <c r="I334" s="11">
        <v>0</v>
      </c>
      <c r="J334" s="11">
        <v>9.9999999999999995E-8</v>
      </c>
      <c r="K334" s="12">
        <v>0</v>
      </c>
      <c r="L334" s="12">
        <v>-1.5300000000000001E-2</v>
      </c>
    </row>
    <row r="335" spans="1:12" x14ac:dyDescent="0.2">
      <c r="A335" s="3" t="s">
        <v>45</v>
      </c>
      <c r="B335" s="3" t="s">
        <v>76</v>
      </c>
      <c r="C335" s="3" t="s">
        <v>33</v>
      </c>
      <c r="D335" s="3" t="s">
        <v>88</v>
      </c>
      <c r="E335" s="8" t="s">
        <v>56</v>
      </c>
      <c r="F335" s="9">
        <v>150000</v>
      </c>
      <c r="G335" s="9">
        <v>147915.73420000001</v>
      </c>
      <c r="H335" s="10">
        <v>0.98610489490336306</v>
      </c>
      <c r="I335" s="11">
        <v>0</v>
      </c>
      <c r="J335" s="11">
        <v>9.9999999999999995E-8</v>
      </c>
      <c r="K335" s="12">
        <v>0</v>
      </c>
      <c r="L335" s="12">
        <v>-1.4800000000000001E-2</v>
      </c>
    </row>
    <row r="336" spans="1:12" x14ac:dyDescent="0.2">
      <c r="A336" s="3" t="s">
        <v>45</v>
      </c>
      <c r="B336" s="3" t="s">
        <v>76</v>
      </c>
      <c r="C336" s="3" t="s">
        <v>33</v>
      </c>
      <c r="D336" s="3" t="s">
        <v>88</v>
      </c>
      <c r="E336" s="8" t="s">
        <v>57</v>
      </c>
      <c r="F336" s="9">
        <v>155000</v>
      </c>
      <c r="G336" s="9">
        <v>152546.0269</v>
      </c>
      <c r="H336" s="10">
        <v>0.98416791570469986</v>
      </c>
      <c r="I336" s="11">
        <v>0</v>
      </c>
      <c r="J336" s="11">
        <v>9.9999999999999995E-8</v>
      </c>
      <c r="K336" s="12">
        <v>0</v>
      </c>
      <c r="L336" s="12">
        <v>-1.5300000000000001E-2</v>
      </c>
    </row>
    <row r="337" spans="1:12" x14ac:dyDescent="0.2">
      <c r="A337" s="3" t="s">
        <v>45</v>
      </c>
      <c r="B337" s="3" t="s">
        <v>78</v>
      </c>
      <c r="C337" s="3" t="s">
        <v>33</v>
      </c>
      <c r="D337" s="3" t="s">
        <v>82</v>
      </c>
      <c r="E337" s="8" t="s">
        <v>42</v>
      </c>
      <c r="F337" s="9">
        <v>93000</v>
      </c>
      <c r="G337" s="9">
        <v>92971.520799999998</v>
      </c>
      <c r="H337" s="10">
        <v>0.99969377192509901</v>
      </c>
      <c r="I337" s="11">
        <v>-2E-3</v>
      </c>
      <c r="J337" s="11">
        <v>9.9999999999999995E-8</v>
      </c>
      <c r="K337" s="12">
        <v>0</v>
      </c>
      <c r="L337" s="12">
        <v>-185.95230000000001</v>
      </c>
    </row>
    <row r="338" spans="1:12" x14ac:dyDescent="0.2">
      <c r="A338" s="3" t="s">
        <v>45</v>
      </c>
      <c r="B338" s="3" t="s">
        <v>79</v>
      </c>
      <c r="C338" s="3" t="s">
        <v>33</v>
      </c>
      <c r="D338" s="3" t="s">
        <v>82</v>
      </c>
      <c r="E338" s="8" t="s">
        <v>42</v>
      </c>
      <c r="F338" s="9">
        <v>155000</v>
      </c>
      <c r="G338" s="9">
        <v>154952.53460000001</v>
      </c>
      <c r="H338" s="10">
        <v>0.99969377192509901</v>
      </c>
      <c r="I338" s="11">
        <v>-2E-3</v>
      </c>
      <c r="J338" s="11">
        <v>9.9999999999999995E-8</v>
      </c>
      <c r="K338" s="12">
        <v>0</v>
      </c>
      <c r="L338" s="12">
        <v>-309.92060000000004</v>
      </c>
    </row>
    <row r="339" spans="1:12" x14ac:dyDescent="0.2">
      <c r="A339" s="3" t="s">
        <v>45</v>
      </c>
      <c r="B339" s="3" t="s">
        <v>79</v>
      </c>
      <c r="C339" s="3" t="s">
        <v>33</v>
      </c>
      <c r="D339" s="3" t="s">
        <v>82</v>
      </c>
      <c r="E339" s="8" t="s">
        <v>43</v>
      </c>
      <c r="F339" s="9">
        <v>140000</v>
      </c>
      <c r="G339" s="9">
        <v>139693.5374</v>
      </c>
      <c r="H339" s="10">
        <v>0.99781098121622402</v>
      </c>
      <c r="I339" s="11">
        <v>-2E-3</v>
      </c>
      <c r="J339" s="11">
        <v>9.9999999999999995E-8</v>
      </c>
      <c r="K339" s="12">
        <v>0</v>
      </c>
      <c r="L339" s="12">
        <v>-279.40100000000001</v>
      </c>
    </row>
    <row r="340" spans="1:12" x14ac:dyDescent="0.2">
      <c r="A340" s="3" t="s">
        <v>45</v>
      </c>
      <c r="B340" s="3" t="s">
        <v>79</v>
      </c>
      <c r="C340" s="3" t="s">
        <v>33</v>
      </c>
      <c r="D340" s="3" t="s">
        <v>82</v>
      </c>
      <c r="E340" s="8" t="s">
        <v>44</v>
      </c>
      <c r="F340" s="9">
        <v>155000</v>
      </c>
      <c r="G340" s="9">
        <v>154422.32949999999</v>
      </c>
      <c r="H340" s="10">
        <v>0.99627309351004401</v>
      </c>
      <c r="I340" s="11">
        <v>-2E-3</v>
      </c>
      <c r="J340" s="11">
        <v>9.9999999999999995E-8</v>
      </c>
      <c r="K340" s="12">
        <v>0</v>
      </c>
      <c r="L340" s="12">
        <v>-308.86009999999999</v>
      </c>
    </row>
    <row r="341" spans="1:12" x14ac:dyDescent="0.2">
      <c r="A341" s="3" t="s">
        <v>45</v>
      </c>
      <c r="B341" s="3" t="s">
        <v>80</v>
      </c>
      <c r="C341" s="3" t="s">
        <v>33</v>
      </c>
      <c r="D341" s="3" t="s">
        <v>88</v>
      </c>
      <c r="E341" s="8" t="s">
        <v>42</v>
      </c>
      <c r="F341" s="9">
        <v>62000</v>
      </c>
      <c r="G341" s="9">
        <v>61981.013899999998</v>
      </c>
      <c r="H341" s="10">
        <v>0.99969377192509901</v>
      </c>
      <c r="I341" s="11">
        <v>0</v>
      </c>
      <c r="J341" s="11">
        <v>9.9999999999999995E-8</v>
      </c>
      <c r="K341" s="12">
        <v>0</v>
      </c>
      <c r="L341" s="12">
        <v>-6.2000000000000006E-3</v>
      </c>
    </row>
    <row r="342" spans="1:12" x14ac:dyDescent="0.2">
      <c r="A342" s="3" t="s">
        <v>45</v>
      </c>
      <c r="B342" s="3" t="s">
        <v>80</v>
      </c>
      <c r="C342" s="3" t="s">
        <v>33</v>
      </c>
      <c r="D342" s="3" t="s">
        <v>88</v>
      </c>
      <c r="E342" s="8" t="s">
        <v>43</v>
      </c>
      <c r="F342" s="9">
        <v>56000</v>
      </c>
      <c r="G342" s="9">
        <v>55877.414900000003</v>
      </c>
      <c r="H342" s="10">
        <v>0.99781098121622402</v>
      </c>
      <c r="I342" s="11">
        <v>0</v>
      </c>
      <c r="J342" s="11">
        <v>9.9999999999999995E-8</v>
      </c>
      <c r="K342" s="12">
        <v>0</v>
      </c>
      <c r="L342" s="12">
        <v>-5.5999999999999999E-3</v>
      </c>
    </row>
    <row r="343" spans="1:12" x14ac:dyDescent="0.2">
      <c r="A343" s="3" t="s">
        <v>45</v>
      </c>
      <c r="B343" s="3" t="s">
        <v>80</v>
      </c>
      <c r="C343" s="3" t="s">
        <v>33</v>
      </c>
      <c r="D343" s="3" t="s">
        <v>88</v>
      </c>
      <c r="E343" s="8" t="s">
        <v>44</v>
      </c>
      <c r="F343" s="9">
        <v>62000</v>
      </c>
      <c r="G343" s="9">
        <v>61768.931799999998</v>
      </c>
      <c r="H343" s="10">
        <v>0.99627309351004401</v>
      </c>
      <c r="I343" s="11">
        <v>0</v>
      </c>
      <c r="J343" s="11">
        <v>9.9999999999999995E-8</v>
      </c>
      <c r="K343" s="12">
        <v>0</v>
      </c>
      <c r="L343" s="12">
        <v>-6.2000000000000006E-3</v>
      </c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MIRANT_CAD</vt:lpstr>
      <vt:lpstr>post_id</vt:lpstr>
      <vt:lpstr>MIRANT_CAD!Print_Area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2002-01-24T22:53:37Z</cp:lastPrinted>
  <dcterms:created xsi:type="dcterms:W3CDTF">1998-02-25T20:12:16Z</dcterms:created>
  <dcterms:modified xsi:type="dcterms:W3CDTF">2023-09-15T20:24:36Z</dcterms:modified>
</cp:coreProperties>
</file>