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855FC6-681D-497B-8708-F2270037E16E}" xr6:coauthVersionLast="47" xr6:coauthVersionMax="47" xr10:uidLastSave="{00000000-0000-0000-0000-000000000000}"/>
  <bookViews>
    <workbookView xWindow="-120" yWindow="-120" windowWidth="38640" windowHeight="15720" activeTab="3"/>
  </bookViews>
  <sheets>
    <sheet name="Run Query" sheetId="2" r:id="rId1"/>
    <sheet name="Results" sheetId="1" r:id="rId2"/>
    <sheet name="Pivot" sheetId="3" r:id="rId3"/>
    <sheet name="Results (2)" sheetId="4" r:id="rId4"/>
  </sheets>
  <definedNames>
    <definedName name="_xlnm._FilterDatabase" localSheetId="1" hidden="1">Results!$A$4:$Q$29368</definedName>
    <definedName name="_xlnm._FilterDatabase" localSheetId="3" hidden="1">'Results (2)'!$A$4:$Q$29368</definedName>
    <definedName name="post_id">'Run Query'!$B$4</definedName>
    <definedName name="_xlnm.Print_Area" localSheetId="1">Results!$A$1:$M$208</definedName>
    <definedName name="_xlnm.Print_Area" localSheetId="3">'Results (2)'!$A$1:$M$208</definedName>
    <definedName name="_xlnm.Print_Area">Results!$A:$A</definedName>
    <definedName name="_xlnm.Print_Titles" localSheetId="3">'Results (2)'!#REF!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19" i="3" l="1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L2" i="1"/>
  <c r="M2" i="1"/>
  <c r="K2" i="4"/>
  <c r="L2" i="4"/>
  <c r="M2" i="4"/>
</calcChain>
</file>

<file path=xl/sharedStrings.xml><?xml version="1.0" encoding="utf-8"?>
<sst xmlns="http://schemas.openxmlformats.org/spreadsheetml/2006/main" count="150" uniqueCount="50">
  <si>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</si>
  <si>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</si>
  <si>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</si>
  <si>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</si>
  <si>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</si>
  <si>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</si>
  <si>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</si>
  <si>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</si>
  <si>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</si>
  <si>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</si>
  <si>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</si>
  <si>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</si>
  <si>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</si>
  <si>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</si>
  <si>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</si>
  <si>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</si>
  <si>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</si>
  <si>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</si>
  <si>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</si>
  <si>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</si>
  <si>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</si>
  <si>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</si>
  <si>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</si>
  <si>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</si>
  <si>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</si>
  <si>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</si>
  <si>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</si>
  <si>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</si>
  <si>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</si>
  <si>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</si>
  <si>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</si>
  <si>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</si>
  <si>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</si>
  <si>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</si>
  <si>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</si>
  <si>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</si>
  <si>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</si>
  <si>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Sum of Value</t>
  </si>
  <si>
    <t>NGMR-AECO/C</t>
  </si>
  <si>
    <t>POST ID</t>
  </si>
  <si>
    <t>Total</t>
  </si>
  <si>
    <t>(blank)</t>
  </si>
  <si>
    <t>CAD/GJ</t>
  </si>
  <si>
    <t>ZARGONOILGAS</t>
  </si>
  <si>
    <t>Y16576.1</t>
  </si>
  <si>
    <t>F</t>
  </si>
  <si>
    <t>Y39286.1</t>
  </si>
  <si>
    <t>(blank) Total</t>
  </si>
  <si>
    <t>Y16576.1 Total</t>
  </si>
  <si>
    <t>Y39286.1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</si>
</sst>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Comma" xfId="1" builtinId="3"/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98FDA13-47FE-267B-C2E5-C9961B684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77.345175694441" createdVersion="1" recordCount="65532">
  <cacheSource type="worksheet">
    <worksheetSource ref="A4:M65536" sheet="Results (2)"/>
  </cacheSource>
  <cacheFields count="13">
    <cacheField name="Counterparty" numFmtId="0">
      <sharedItems containsBlank="1" count="2">
        <s v="ZARGONOILGAS"/>
        <m/>
      </sharedItems>
    </cacheField>
    <cacheField name="Deal Num" numFmtId="0">
      <sharedItems containsBlank="1" count="966">
        <s v="Y16576.1"/>
        <s v="Y39286.1"/>
        <m/>
        <s v="N88204.1" u="1"/>
        <s v="N88204.2" u="1"/>
        <s v="N99808.1" u="1"/>
        <s v="N99808.2" u="1"/>
        <s v="QL5283.1" u="1"/>
        <s v="QL5283.2" u="1"/>
        <s v="QL5283.3" u="1"/>
        <s v="QN2715.1" u="1"/>
        <s v="QN2715.2" u="1"/>
        <s v="QN2715.3" u="1"/>
        <s v="QN2723.1" u="1"/>
        <s v="QN2723.2" u="1"/>
        <s v="QP0278.1" u="1"/>
        <s v="QP0278.2" u="1"/>
        <s v="QR0379.1" u="1"/>
        <s v="QR0379.2" u="1"/>
        <s v="QT0045.3" u="1"/>
        <s v="QT0045.4" u="1"/>
        <s v="QV4154.1" u="1"/>
        <s v="QV4154.2" u="1"/>
        <s v="QW3048.1" u="1"/>
        <s v="QW3048.2" u="1"/>
        <s v="QW7504.1" u="1"/>
        <s v="QW7504.2" u="1"/>
        <s v="QW8128.1" u="1"/>
        <s v="QW8128.2" u="1"/>
        <s v="QZ6129.1" u="1"/>
        <s v="QZ6129.2" u="1"/>
        <s v="QZ6129.3" u="1"/>
        <s v="V01191.1" u="1"/>
        <s v="V01191.2" u="1"/>
        <s v="V17404.1" u="1"/>
        <s v="V17404.2" u="1"/>
        <s v="V17404.5" u="1"/>
        <s v="V30266.1" u="1"/>
        <s v="V30266.2" u="1"/>
        <s v="V30266.3" u="1"/>
        <s v="V46194.1" u="1"/>
        <s v="V46194.2" u="1"/>
        <s v="V46194.3" u="1"/>
        <s v="V64109.1" u="1"/>
        <s v="V64109.2" u="1"/>
        <s v="V76621.1" u="1"/>
        <s v="V76621.2" u="1"/>
        <s v="VA2155.3" u="1"/>
        <s v="VA2155.4" u="1"/>
        <s v="VB7206.1" u="1"/>
        <s v="VB7206.2" u="1"/>
        <s v="VJ2745.1" u="1"/>
        <s v="VJ2758.1" u="1"/>
        <s v="VJ2761.1" u="1"/>
        <s v="VJ2762.1" u="1"/>
        <s v="VJ2763.1" u="1"/>
        <s v="VJ2773.1" u="1"/>
        <s v="VJ6785.1" u="1"/>
        <s v="VJ6785.2" u="1"/>
        <s v="VM9329.2" u="1"/>
        <s v="VM9329.4" u="1"/>
        <s v="VM9393.2" u="1"/>
        <s v="VM9393.4" u="1"/>
        <s v="VM9549.2" u="1"/>
        <s v="VM9549.4" u="1"/>
        <s v="VM9572.2" u="1"/>
        <s v="VM9572.4" u="1"/>
        <s v="VN4579.1" u="1"/>
        <s v="VN4579.2" u="1"/>
        <s v="VN6258.3" u="1"/>
        <s v="VN6258.4" u="1"/>
        <s v="VN6258.7" u="1"/>
        <s v="VN6258.8" u="1"/>
        <s v="VO5662.1" u="1"/>
        <s v="VO5662.2" u="1"/>
        <s v="VQ4398.3" u="1"/>
        <s v="VQ4398.4" u="1"/>
        <s v="VR2272.3" u="1"/>
        <s v="VR2272.4" u="1"/>
        <s v="VT2278.1" u="1"/>
        <s v="VT2278.2" u="1"/>
        <s v="VT2813.3" u="1"/>
        <s v="VT2813.4" u="1"/>
        <s v="VT9090.1" u="1"/>
        <s v="VT9090.2" u="1"/>
        <s v="VW9258.1" u="1"/>
        <s v="VW9258.2" u="1"/>
        <s v="Y68590.1" u="1"/>
        <s v="Y68590.2" u="1"/>
        <s v="Y74009.1" u="1"/>
        <s v="Y74009.2" u="1"/>
        <s v="Y74009.3" u="1"/>
        <s v="Y74009.4" u="1"/>
        <s v="Y74030.1" u="1"/>
        <s v="Y74030.2" u="1"/>
        <s v="YC7095.1" u="1"/>
        <s v="YC7095.2" u="1"/>
        <s v="YD6693.1" u="1"/>
        <s v="YD6693.2" u="1"/>
        <s v="YE2917.1" u="1"/>
        <s v="YE2917.2" u="1"/>
        <s v="YE2924.1" u="1"/>
        <s v="YE2924.2" u="1"/>
        <s v="VB1082.1" u="1"/>
        <s v="VP8801.2" u="1"/>
        <s v="VS5673.1" u="1"/>
        <s v="VX9444.2" u="1"/>
        <s v="Y21145.2" u="1"/>
        <s v="Y46839.2" u="1"/>
        <s v="Y65529.1" u="1"/>
        <s v="Y65605.2" u="1"/>
        <s v="Y65628.2" u="1"/>
        <s v="Y74032.1" u="1"/>
        <s v="Y74033.1" u="1"/>
        <s v="Y80323.1" u="1"/>
        <s v="Y81109.1" u="1"/>
        <s v="Y81113.1" u="1"/>
        <s v="Y81304.2" u="1"/>
        <s v="Y89673.2" u="1"/>
        <s v="Y89673.4" u="1"/>
        <s v="Y89687.2" u="1"/>
        <s v="Y89687.4" u="1"/>
        <s v="Y91325.1" u="1"/>
        <s v="Y91465.1" u="1"/>
        <s v="Y94405.2" u="1"/>
        <s v="Y94409.2" u="1"/>
        <s v="Y96337.1" u="1"/>
        <s v="Y96524.1" u="1"/>
        <s v="Y97376.1" u="1"/>
        <s v="Y97918.2" u="1"/>
        <s v="Y97918.4" u="1"/>
        <s v="Y98038.2" u="1"/>
        <s v="Y98038.4" u="1"/>
        <s v="YA3877.1" u="1"/>
        <s v="YA3959.1" u="1"/>
        <s v="YA4365.2" u="1"/>
        <s v="YA4373.2" u="1"/>
        <s v="YA6543.1" u="1"/>
        <s v="YA6974.1" u="1"/>
        <s v="YA8847.2" u="1"/>
        <s v="YA8851.2" u="1"/>
        <s v="YB1208.1" u="1"/>
        <s v="YB1404.1" u="1"/>
        <s v="YB1417.1" u="1"/>
        <s v="YB1432.1" u="1"/>
        <s v="YB1436.1" u="1"/>
        <s v="YB1456.1" u="1"/>
        <s v="YB1463.1" u="1"/>
        <s v="YB1465.1" u="1"/>
        <s v="YB1526.1" u="1"/>
        <s v="YB1527.1" u="1"/>
        <s v="YB3001.1" u="1"/>
        <s v="YB4614.1" u="1"/>
        <s v="YB4672.1" u="1"/>
        <s v="YB4679.1" u="1"/>
        <s v="YB4824.1" u="1"/>
        <s v="YB6398.1" u="1"/>
        <s v="YC0097.1" u="1"/>
        <s v="YC0151.1" u="1"/>
        <s v="YC2499.2" u="1"/>
        <s v="YC6168.1" u="1"/>
        <s v="YC6306.1" u="1"/>
        <s v="YC6339.1" u="1"/>
        <s v="YC7122.1" u="1"/>
        <s v="YC9056.1" u="1"/>
        <s v="YC9081.1" u="1"/>
        <s v="YC9808.1" u="1"/>
        <s v="YD2488.1" u="1"/>
        <s v="YD2581.2" u="1"/>
        <s v="YD2611.1" u="1"/>
        <s v="YD7453.2" u="1"/>
        <s v="YE2902.1" u="1"/>
        <s v="YE3051.2" u="1"/>
        <s v="YE3059.2" u="1"/>
        <s v="YE7744.1" u="1"/>
        <s v="YE7959.2" u="1"/>
        <s v="YE7981.2" u="1"/>
        <s v="YF0994.1" u="1"/>
        <s v="YF1017.1" u="1"/>
        <s v="YF1039.1" u="1"/>
        <s v="YF1184.1" u="1"/>
        <s v="YF1280.1" u="1"/>
        <s v="YF1701.1" u="1"/>
        <s v="YF3943.1" u="1"/>
        <s v="YF3951.1" u="1"/>
        <s v="YF3978.1" u="1"/>
        <s v="YF4008.1" u="1"/>
        <s v="YF4027.1" u="1"/>
        <s v="YF4624.1" u="1"/>
        <s v="YF4774.2" u="1"/>
        <s v="YF5450.1" u="1"/>
        <s v="YF5452.1" u="1"/>
        <s v="YF6006.2" u="1"/>
        <s v="YF6050.1" u="1"/>
        <s v="YF6143.1" u="1"/>
        <s v="YF6848.1" u="1"/>
        <s v="YF6918.1" u="1"/>
        <s v="YF8279.1" u="1"/>
        <s v="YF8341.1" u="1"/>
        <s v="YF8346.1" u="1"/>
        <s v="YF8369.1" u="1"/>
        <s v="YF8393.1" u="1"/>
        <s v="YF8551.2" u="1"/>
        <s v="YF8620.1" u="1"/>
        <s v="YF8640.1" u="1"/>
        <s v="YF8847.1" u="1"/>
        <s v="YF9054.1" u="1"/>
        <s v="YF9104.1" u="1"/>
        <s v="YF9110.1" u="1"/>
        <s v="YF9961.2" u="1"/>
        <s v="YG0154.1" u="1"/>
        <s v="YG0157.1" u="1"/>
        <s v="YG0328.1" u="1"/>
        <s v="YG0760.1" u="1"/>
        <s v="YG1164.2" u="1"/>
        <s v="YG1317.1" u="1"/>
        <s v="YG9721.1" u="1"/>
        <s v="YG9776.1" u="1"/>
        <s v="YG9823.1" u="1"/>
        <s v="YG9893.1" u="1"/>
        <s v="YG9926.1" u="1"/>
        <s v="YG9934.1" u="1"/>
        <s v="YG9968.1" u="1"/>
        <s v="YH0158.1" u="1"/>
        <s v="YH0386.1" u="1"/>
        <s v="YH0442.2" u="1"/>
        <s v="YH0473.1" u="1"/>
        <s v="YH0481.2" u="1"/>
        <s v="YH0501.1" u="1"/>
        <s v="YH0532.1" u="1"/>
        <s v="YH0545.1" u="1"/>
        <s v="YH0551.1" u="1"/>
        <s v="YH0619.1" u="1"/>
        <s v="YH0623.1" u="1"/>
        <s v="YH0759.1" u="1"/>
        <s v="YH0762.1" u="1"/>
        <s v="YH0837.1" u="1"/>
        <s v="YH0977.1" u="1"/>
        <s v="YH1028.1" u="1"/>
        <s v="YH1042.1" u="1"/>
        <s v="YH1127.1" u="1"/>
        <s v="YH1345.1" u="1"/>
        <s v="YH1378.1" u="1"/>
        <s v="YH1409.1" u="1"/>
        <s v="YH1681.1" u="1"/>
        <s v="VB0985.1" u="1"/>
        <s v="VS4996.1" u="1"/>
        <s v="VX9085.1" u="1"/>
        <s v="VX9096.1" u="1"/>
        <s v="VX9428.1" u="1"/>
        <s v="Y39923.2" u="1"/>
        <s v="Y39945.2" u="1"/>
        <s v="Y50267.2" u="1"/>
        <s v="Y50270.1" u="1"/>
        <s v="Y50273.1" u="1"/>
        <s v="Y50654.1" u="1"/>
        <s v="Y52333.2" u="1"/>
        <s v="Y54051.1" u="1"/>
        <s v="Y54053.1" u="1"/>
        <s v="Y54060.2" u="1"/>
        <s v="Y59743.1" u="1"/>
        <s v="Y59753.1" u="1"/>
        <s v="Y59766.1" u="1"/>
        <s v="Y61834.1" u="1"/>
        <s v="Y61925.1" u="1"/>
        <s v="Y61968.1" u="1"/>
        <s v="Y61972.1" u="1"/>
        <s v="Y63281.1" u="1"/>
        <s v="Y63528.1" u="1"/>
        <s v="Y63579.1" u="1"/>
        <s v="Y63626.1" u="1"/>
        <s v="Y63703.1" u="1"/>
        <s v="Y63842.1" u="1"/>
        <s v="Y63865.1" u="1"/>
        <s v="Y63954.1" u="1"/>
        <s v="Y64036.1" u="1"/>
        <s v="Y64542.1" u="1"/>
        <s v="Y64697.1" u="1"/>
        <s v="Y64752.1" u="1"/>
        <s v="Y64782.1" u="1"/>
        <s v="Y64923.1" u="1"/>
        <s v="Y64978.1" u="1"/>
        <s v="Y64999.1" u="1"/>
        <s v="Y66215.1" u="1"/>
        <s v="Y66390.1" u="1"/>
        <s v="Y66574.1" u="1"/>
        <s v="Y66706.1" u="1"/>
        <s v="Y66804.1" u="1"/>
        <s v="Y66810.1" u="1"/>
        <s v="Y66818.1" u="1"/>
        <s v="Y68605.1" u="1"/>
        <s v="Y68605.2" u="1"/>
        <s v="Y68650.1" u="1"/>
        <s v="Y68651.1" u="1"/>
        <s v="Y69562.1" u="1"/>
        <s v="Y69623.2" u="1"/>
        <s v="Y69828.1" u="1"/>
        <s v="Y70069.1" u="1"/>
        <s v="Y70076.2" u="1"/>
        <s v="Y70112.2" u="1"/>
        <s v="Y70231.2" u="1"/>
        <s v="Y70329.1" u="1"/>
        <s v="Y70518.1" u="1"/>
        <s v="Y70562.2" u="1"/>
        <s v="Y70679.1" u="1"/>
        <s v="Y71203.2" u="1"/>
        <s v="Y71204.2" u="1"/>
        <s v="Y71539.1" u="1"/>
        <s v="Y71546.1" u="1"/>
        <s v="Y71799.2" u="1"/>
        <s v="Y71867.1" u="1"/>
        <s v="Y71986.1" u="1"/>
        <s v="Y72025.2" u="1"/>
        <s v="Y72093.1" u="1"/>
        <s v="Y73140.1" u="1"/>
        <s v="Y73161.1" u="1"/>
        <s v="Y73390.1" u="1"/>
        <s v="Y73577.1" u="1"/>
        <s v="Y73663.1" u="1"/>
        <s v="Y73670.1" u="1"/>
        <s v="Y73704.1" u="1"/>
        <s v="Y74031.2" u="1"/>
        <s v="Y74303.1" u="1"/>
        <s v="Y74544.2" u="1"/>
        <s v="Y74692.1" u="1"/>
        <s v="Y74697.1" u="1"/>
        <s v="Y74797.1" u="1"/>
        <s v="Y74851.2" u="1"/>
        <s v="Y75041.1" u="1"/>
        <s v="Y75261.1" u="1"/>
        <s v="Y75402.2" u="1"/>
        <s v="Y75416.1" u="1"/>
        <s v="Y75417.1" u="1"/>
        <s v="Y75418.1" u="1"/>
        <s v="Y75421.1" u="1"/>
        <s v="Y75659.1" u="1"/>
        <s v="Y75666.1" u="1"/>
        <s v="Y75743.2" u="1"/>
        <s v="Y75748.1" u="1"/>
        <s v="Y76385.1" u="1"/>
        <s v="Y77376.2" u="1"/>
        <s v="Y78213.1" u="1"/>
        <s v="Y78728.1" u="1"/>
        <s v="Y79367.1" u="1"/>
        <s v="Y80064.1" u="1"/>
        <s v="Y80071.1" u="1"/>
        <s v="Y80244.1" u="1"/>
        <s v="Y81015.1" u="1"/>
        <s v="Y81303.2" u="1"/>
        <s v="Y81960.2" u="1"/>
        <s v="Y82070.1" u="1"/>
        <s v="Y82075.1" u="1"/>
        <s v="Y82086.1" u="1"/>
        <s v="Y82087.1" u="1"/>
        <s v="Y82107.1" u="1"/>
        <s v="Y82235.2" u="1"/>
        <s v="Y82434.1" u="1"/>
        <s v="Y82466.1" u="1"/>
        <s v="Y82473.1" u="1"/>
        <s v="Y82523.1" u="1"/>
        <s v="Y82668.1" u="1"/>
        <s v="Y82919.1" u="1"/>
        <s v="Y84260.1" u="1"/>
        <s v="Y84265.1" u="1"/>
        <s v="Y84291.1" u="1"/>
        <s v="Y84295.1" u="1"/>
        <s v="Y84296.1" u="1"/>
        <s v="Y84368.1" u="1"/>
        <s v="Y84401.1" u="1"/>
        <s v="Y84421.1" u="1"/>
        <s v="Y84680.2" u="1"/>
        <s v="Y85351.1" u="1"/>
        <s v="Y86174.1" u="1"/>
        <s v="Y86351.1" u="1"/>
        <s v="Y86355.1" u="1"/>
        <s v="Y86357.1" u="1"/>
        <s v="Y86786.1" u="1"/>
        <s v="Y86893.1" u="1"/>
        <s v="Y86952.1" u="1"/>
        <s v="Y87132.2" u="1"/>
        <s v="Y88333.1" u="1"/>
        <s v="Y88350.2" u="1"/>
        <s v="Y88352.2" u="1"/>
        <s v="Y88367.2" u="1"/>
        <s v="Y88371.2" u="1"/>
        <s v="Y88429.2" u="1"/>
        <s v="Y88617.1" u="1"/>
        <s v="Y88618.1" u="1"/>
        <s v="Y89651.1" u="1"/>
        <s v="Y89969.1" u="1"/>
        <s v="Y90271.1" u="1"/>
        <s v="Y90684.2" u="1"/>
        <s v="Y90686.1" u="1"/>
        <s v="Y91363.1" u="1"/>
        <s v="Y92113.2" u="1"/>
        <s v="Y92119.1" u="1"/>
        <s v="Y92138.1" u="1"/>
        <s v="Y92199.1" u="1"/>
        <s v="Y92348.1" u="1"/>
        <s v="Y92363.1" u="1"/>
        <s v="Y92405.1" u="1"/>
        <s v="Y92411.1" u="1"/>
        <s v="Y92458.1" u="1"/>
        <s v="Y92459.1" u="1"/>
        <s v="Y92464.1" u="1"/>
        <s v="Y92465.1" u="1"/>
        <s v="Y92514.1" u="1"/>
        <s v="Y92622.1" u="1"/>
        <s v="Y93124.2" u="1"/>
        <s v="Y93144.2" u="1"/>
        <s v="Y93394.2" u="1"/>
        <s v="Y93398.1" u="1"/>
        <s v="Y93514.2" u="1"/>
        <s v="Y93558.1" u="1"/>
        <s v="Y93677.1" u="1"/>
        <s v="Y93705.1" u="1"/>
        <s v="Y93725.1" u="1"/>
        <s v="Y93854.1" u="1"/>
        <s v="Y93873.2" u="1"/>
        <s v="Y94069.1" u="1"/>
        <s v="Y94196.1" u="1"/>
        <s v="Y94334.1" u="1"/>
        <s v="Y95167.1" u="1"/>
        <s v="Y95220.2" u="1"/>
        <s v="Y95241.1" u="1"/>
        <s v="Y95250.1" u="1"/>
        <s v="Y95399.1" u="1"/>
        <s v="Y95435.2" u="1"/>
        <s v="Y95647.1" u="1"/>
        <s v="Y95655.2" u="1"/>
        <s v="Y95667.2" u="1"/>
        <s v="Y95905.1" u="1"/>
        <s v="Y96217.1" u="1"/>
        <s v="Y96218.1" u="1"/>
        <s v="Y96420.1" u="1"/>
        <s v="Y96442.1" u="1"/>
        <s v="Y96516.1" u="1"/>
        <s v="Y96630.1" u="1"/>
        <s v="Y96686.1" u="1"/>
        <s v="Y97459.1" u="1"/>
        <s v="Y97769.1" u="1"/>
        <s v="Y97859.2" u="1"/>
        <s v="Y97880.2" u="1"/>
        <s v="Y97919.1" u="1"/>
        <s v="YA2420.1" u="1"/>
        <s v="YA2491.1" u="1"/>
        <s v="YA2897.1" u="1"/>
        <s v="YA3278.1" u="1"/>
        <s v="YA3373.1" u="1"/>
        <s v="YA3392.1" u="1"/>
        <s v="YA3569.1" u="1"/>
        <s v="YA3724.1" u="1"/>
        <s v="YA3734.1" u="1"/>
        <s v="YA4079.1" u="1"/>
        <s v="YA4087.1" u="1"/>
        <s v="YA4361.2" u="1"/>
        <s v="YA5323.1" u="1"/>
        <s v="YA5412.1" u="1"/>
        <s v="YA5785.2" u="1"/>
        <s v="YA5805.1" u="1"/>
        <s v="YA5921.1" u="1"/>
        <s v="YA6125.1" u="1"/>
        <s v="YA6247.1" u="1"/>
        <s v="YA6862.1" u="1"/>
        <s v="YA6958.1" u="1"/>
        <s v="YA7028.1" u="1"/>
        <s v="YA7149.1" u="1"/>
        <s v="YA7264.1" u="1"/>
        <s v="YA7531.1" u="1"/>
        <s v="YA7560.1" u="1"/>
        <s v="YA7572.1" u="1"/>
        <s v="YA7765.1" u="1"/>
        <s v="YA7938.1" u="1"/>
        <s v="YA8120.1" u="1"/>
        <s v="YA8845.1" u="1"/>
        <s v="YA8848.2" u="1"/>
        <s v="YB0278.1" u="1"/>
        <s v="YB0283.1" u="1"/>
        <s v="YB0346.1" u="1"/>
        <s v="YB0650.1" u="1"/>
        <s v="YB0864.1" u="1"/>
        <s v="YB0909.1" u="1"/>
        <s v="YB1474.1" u="1"/>
        <s v="YB1501.1" u="1"/>
        <s v="YB1518.1" u="1"/>
        <s v="YB1859.1" u="1"/>
        <s v="YB1913.1" u="1"/>
        <s v="YB1922.1" u="1"/>
        <s v="YB1956.1" u="1"/>
        <s v="YB1965.1" u="1"/>
        <s v="YB2072.1" u="1"/>
        <s v="YB2986.1" u="1"/>
        <s v="YB3010.1" u="1"/>
        <s v="YB3198.1" u="1"/>
        <s v="YB3462.1" u="1"/>
        <s v="YB4256.1" u="1"/>
        <s v="YB4620.1" u="1"/>
        <s v="YB4676.1" u="1"/>
        <s v="YB4681.2" u="1"/>
        <s v="YB4713.1" u="1"/>
        <s v="YB4747.1" u="1"/>
        <s v="YB4891.1" u="1"/>
        <s v="YB5207.1" u="1"/>
        <s v="YB5249.1" u="1"/>
        <s v="YB5399.1" u="1"/>
        <s v="YB6035.1" u="1"/>
        <s v="YB6114.1" u="1"/>
        <s v="YB6194.1" u="1"/>
        <s v="YB6195.2" u="1"/>
        <s v="YB6364.1" u="1"/>
        <s v="YB6365.2" u="1"/>
        <s v="YB6368.1" u="1"/>
        <s v="YB6388.1" u="1"/>
        <s v="YB6702.1" u="1"/>
        <s v="YB7144.1" u="1"/>
        <s v="YB7276.1" u="1"/>
        <s v="YB7313.1" u="1"/>
        <s v="YB7314.1" u="1"/>
        <s v="YB7407.1" u="1"/>
        <s v="YB7738.1" u="1"/>
        <s v="YB7804.2" u="1"/>
        <s v="YB7817.1" u="1"/>
        <s v="YB7819.2" u="1"/>
        <s v="YB8798.1" u="1"/>
        <s v="YB8858.1" u="1"/>
        <s v="YB8859.1" u="1"/>
        <s v="YB8864.1" u="1"/>
        <s v="YB8885.1" u="1"/>
        <s v="YB8918.1" u="1"/>
        <s v="YB8937.1" u="1"/>
        <s v="YB8997.1" u="1"/>
        <s v="YB9106.1" u="1"/>
        <s v="YB9118.1" u="1"/>
        <s v="YB9574.1" u="1"/>
        <s v="YB9575.1" u="1"/>
        <s v="YB9716.1" u="1"/>
        <s v="YB9717.1" u="1"/>
        <s v="YB9740.2" u="1"/>
        <s v="YC0185.2" u="1"/>
        <s v="YC0348.1" u="1"/>
        <s v="YC0350.1" u="1"/>
        <s v="YC0373.1" u="1"/>
        <s v="YC0400.1" u="1"/>
        <s v="YC0413.1" u="1"/>
        <s v="YC0466.1" u="1"/>
        <s v="YC0544.1" u="1"/>
        <s v="YC0683.1" u="1"/>
        <s v="YC0726.1" u="1"/>
        <s v="YC0967.1" u="1"/>
        <s v="YC0968.2" u="1"/>
        <s v="YC1444.2" u="1"/>
        <s v="YC1445.1" u="1"/>
        <s v="YC1463.1" u="1"/>
        <s v="YC1464.1" u="1"/>
        <s v="YC1466.1" u="1"/>
        <s v="YC1467.1" u="1"/>
        <s v="YC1600.1" u="1"/>
        <s v="YC1601.1" u="1"/>
        <s v="YC1622.1" u="1"/>
        <s v="YC1672.1" u="1"/>
        <s v="YC1673.1" u="1"/>
        <s v="YC1675.1" u="1"/>
        <s v="YC1687.1" u="1"/>
        <s v="YC1694.1" u="1"/>
        <s v="YC1764.1" u="1"/>
        <s v="YC1765.1" u="1"/>
        <s v="YC1859.1" u="1"/>
        <s v="YC1881.1" u="1"/>
        <s v="YC1890.1" u="1"/>
        <s v="YC1895.1" u="1"/>
        <s v="YC1935.1" u="1"/>
        <s v="YC2090.1" u="1"/>
        <s v="YC2246.2" u="1"/>
        <s v="YC2287.2" u="1"/>
        <s v="YC2512.1" u="1"/>
        <s v="YC2889.1" u="1"/>
        <s v="YC2889.2" u="1"/>
        <s v="YC4148.1" u="1"/>
        <s v="YC4230.1" u="1"/>
        <s v="YC4239.1" u="1"/>
        <s v="YC4247.1" u="1"/>
        <s v="YC4309.1" u="1"/>
        <s v="YC4334.1" u="1"/>
        <s v="YC4347.1" u="1"/>
        <s v="YC4380.2" u="1"/>
        <s v="YC4503.1" u="1"/>
        <s v="YC4520.1" u="1"/>
        <s v="YC4538.1" u="1"/>
        <s v="YC5094.2" u="1"/>
        <s v="YC5585.1" u="1"/>
        <s v="YC6171.1" u="1"/>
        <s v="YC6225.1" u="1"/>
        <s v="YC6721.1" u="1"/>
        <s v="YC7086.1" u="1"/>
        <s v="YC7195.1" u="1"/>
        <s v="YC8480.1" u="1"/>
        <s v="YC8488.1" u="1"/>
        <s v="YC8497.2" u="1"/>
        <s v="YC8499.1" u="1"/>
        <s v="YC8530.1" u="1"/>
        <s v="YC8532.1" u="1"/>
        <s v="YC8555.1" u="1"/>
        <s v="YC9041.1" u="1"/>
        <s v="YC9042.1" u="1"/>
        <s v="YC9103.1" u="1"/>
        <s v="YC9708.1" u="1"/>
        <s v="YC9949.1" u="1"/>
        <s v="YD0457.1" u="1"/>
        <s v="YD0545.1" u="1"/>
        <s v="YD0613.1" u="1"/>
        <s v="YD1040.1" u="1"/>
        <s v="YD1093.1" u="1"/>
        <s v="YD1124.1" u="1"/>
        <s v="YD1127.1" u="1"/>
        <s v="YD1193.1" u="1"/>
        <s v="YD1200.1" u="1"/>
        <s v="YD1212.1" u="1"/>
        <s v="YD1213.1" u="1"/>
        <s v="YD1243.1" u="1"/>
        <s v="YD1462.1" u="1"/>
        <s v="YD1610.1" u="1"/>
        <s v="YD1756.1" u="1"/>
        <s v="YD1764.1" u="1"/>
        <s v="YD1847.1" u="1"/>
        <s v="YD1867.1" u="1"/>
        <s v="YD1870.1" u="1"/>
        <s v="YD1954.1" u="1"/>
        <s v="YD1971.2" u="1"/>
        <s v="YD2044.1" u="1"/>
        <s v="YD2194.1" u="1"/>
        <s v="YD2212.1" u="1"/>
        <s v="YD2213.2" u="1"/>
        <s v="YD2269.1" u="1"/>
        <s v="YD2325.1" u="1"/>
        <s v="YD2362.1" u="1"/>
        <s v="YD2395.1" u="1"/>
        <s v="YD2408.1" u="1"/>
        <s v="YD2469.1" u="1"/>
        <s v="YD2543.1" u="1"/>
        <s v="YD2558.2" u="1"/>
        <s v="YD2560.1" u="1"/>
        <s v="YD2561.2" u="1"/>
        <s v="YD2564.2" u="1"/>
        <s v="YD2579.1" u="1"/>
        <s v="YD3184.1" u="1"/>
        <s v="YD3186.1" u="1"/>
        <s v="YD3626.1" u="1"/>
        <s v="YD3628.1" u="1"/>
        <s v="YD3706.1" u="1"/>
        <s v="YD3765.1" u="1"/>
        <s v="YD3805.1" u="1"/>
        <s v="YD3913.2" u="1"/>
        <s v="YD4053.1" u="1"/>
        <s v="YD4055.1" u="1"/>
        <s v="YD4241.1" u="1"/>
        <s v="YD4319.1" u="1"/>
        <s v="YD4341.1" u="1"/>
        <s v="YD4563.1" u="1"/>
        <s v="YD4695.1" u="1"/>
        <s v="YD4801.1" u="1"/>
        <s v="YD4815.1" u="1"/>
        <s v="YD4832.1" u="1"/>
        <s v="YD4888.1" u="1"/>
        <s v="YD4906.1" u="1"/>
        <s v="YD4982.1" u="1"/>
        <s v="YD5014.1" u="1"/>
        <s v="YD5034.1" u="1"/>
        <s v="YD5243.1" u="1"/>
        <s v="YD5360.1" u="1"/>
        <s v="YD5364.1" u="1"/>
        <s v="YD6107.2" u="1"/>
        <s v="YD6251.1" u="1"/>
        <s v="YD6275.1" u="1"/>
        <s v="YD6281.1" u="1"/>
        <s v="YD6358.1" u="1"/>
        <s v="YD6488.1" u="1"/>
        <s v="YD7008.1" u="1"/>
        <s v="YD7455.2" u="1"/>
        <s v="YD8061.1" u="1"/>
        <s v="YD8069.1" u="1"/>
        <s v="YD8579.1" u="1"/>
        <s v="YD8603.1" u="1"/>
        <s v="YD9000.1" u="1"/>
        <s v="YD9458.1" u="1"/>
        <s v="YD9487.1" u="1"/>
        <s v="YD9665.1" u="1"/>
        <s v="YD9754.1" u="1"/>
        <s v="YD9773.1" u="1"/>
        <s v="YD9785.1" u="1"/>
        <s v="YD9819.1" u="1"/>
        <s v="YD9849.1" u="1"/>
        <s v="YD9851.1" u="1"/>
        <s v="YD9854.1" u="1"/>
        <s v="YD9904.1" u="1"/>
        <s v="YE0276.1" u="1"/>
        <s v="YE0294.1" u="1"/>
        <s v="YE0373.1" u="1"/>
        <s v="YE0375.1" u="1"/>
        <s v="YE0470.2" u="1"/>
        <s v="YE0674.1" u="1"/>
        <s v="YE0738.1" u="1"/>
        <s v="YE0777.2" u="1"/>
        <s v="YE0903.1" u="1"/>
        <s v="YE0907.1" u="1"/>
        <s v="YE1101.1" u="1"/>
        <s v="YE1155.1" u="1"/>
        <s v="YE1166.1" u="1"/>
        <s v="YE1183.1" u="1"/>
        <s v="YE1291.1" u="1"/>
        <s v="YE1501.1" u="1"/>
        <s v="YE2002.1" u="1"/>
        <s v="YE2052.2" u="1"/>
        <s v="YE2466.1" u="1"/>
        <s v="YE2913.1" u="1"/>
        <s v="YE3065.1" u="1"/>
        <s v="YE4315.1" u="1"/>
        <s v="YE4453.1" u="1"/>
        <s v="YE4542.1" u="1"/>
        <s v="YE5312.1" u="1"/>
        <s v="YE5395.1" u="1"/>
        <s v="YE5400.1" u="1"/>
        <s v="YE5514.1" u="1"/>
        <s v="YE5814.2" u="1"/>
        <s v="YE5880.1" u="1"/>
        <s v="YE5924.1" u="1"/>
        <s v="YE5955.1" u="1"/>
        <s v="YE6031.1" u="1"/>
        <s v="YE6032.1" u="1"/>
        <s v="YE6205.1" u="1"/>
        <s v="YE6211.1" u="1"/>
        <s v="YE6254.1" u="1"/>
        <s v="YE6429.1" u="1"/>
        <s v="YE6569.1" u="1"/>
        <s v="YE6686.2" u="1"/>
        <s v="YE6687.1" u="1"/>
        <s v="YE6688.1" u="1"/>
        <s v="YE6719.1" u="1"/>
        <s v="YE6757.1" u="1"/>
        <s v="YE6824.1" u="1"/>
        <s v="YE6831.1" u="1"/>
        <s v="YE6832.1" u="1"/>
        <s v="YE6859.1" u="1"/>
        <s v="YE7065.2" u="1"/>
        <s v="YE7085.1" u="1"/>
        <s v="YE7215.1" u="1"/>
        <s v="YE7290.1" u="1"/>
        <s v="YE7367.1" u="1"/>
        <s v="YE7859.2" u="1"/>
        <s v="YE7965.2" u="1"/>
        <s v="YE7967.2" u="1"/>
        <s v="YE7970.2" u="1"/>
        <s v="YE7973.2" u="1"/>
        <s v="YE7977.2" u="1"/>
        <s v="YE7977.4" u="1"/>
        <s v="YE7977.6" u="1"/>
        <s v="YE7977.8" u="1"/>
        <s v="YE8676.1" u="1"/>
        <s v="YE8681.1" u="1"/>
        <s v="YE8841.1" u="1"/>
        <s v="YE9072.1" u="1"/>
        <s v="YE9076.1" u="1"/>
        <s v="YE9270.1" u="1"/>
        <s v="YE9411.1" u="1"/>
        <s v="YE9553.1" u="1"/>
        <s v="YE9570.1" u="1"/>
        <s v="YE9945.1" u="1"/>
        <s v="YE9995.1" u="1"/>
        <s v="YF0120.1" u="1"/>
        <s v="YF0256.1" u="1"/>
        <s v="YF0271.1" u="1"/>
        <s v="YF0286.1" u="1"/>
        <s v="YF0290.2" u="1"/>
        <s v="YF0290.4" u="1"/>
        <s v="YF0290.6" u="1"/>
        <s v="YF0290.8" u="1"/>
        <s v="YF0326.1" u="1"/>
        <s v="YF0370.1" u="1"/>
        <s v="YF0375.1" u="1"/>
        <s v="YF0448.1" u="1"/>
        <s v="YF0449.1" u="1"/>
        <s v="YF0665.2" u="1"/>
        <s v="YF0665.4" u="1"/>
        <s v="YF0665.6" u="1"/>
        <s v="YF0665.8" u="1"/>
        <s v="YF0770.2" u="1"/>
        <s v="YF0904.1" u="1"/>
        <s v="YF0974.1" u="1"/>
        <s v="YF1017.2" u="1"/>
        <s v="YF1039.2" u="1"/>
        <s v="YF1046.1" u="1"/>
        <s v="YF1050.1" u="1"/>
        <s v="YF1051.1" u="1"/>
        <s v="YF1052.1" u="1"/>
        <s v="YF1114.1" u="1"/>
        <s v="YF1157.1" u="1"/>
        <s v="YF1184.2" u="1"/>
        <s v="YF1263.1" u="1"/>
        <s v="YF1264.1" u="1"/>
        <s v="YF1280.2" u="1"/>
        <s v="YF1289.1" u="1"/>
        <s v="YF1407.1" u="1"/>
        <s v="YF1463.2" u="1"/>
        <s v="YF1589.1" u="1"/>
        <s v="YF1648.1" u="1"/>
        <s v="YF1701.2" u="1"/>
        <s v="YF1753.1" u="1"/>
        <s v="YF1998.1" u="1"/>
        <s v="YF2003.1" u="1"/>
        <s v="YF2045.2" u="1"/>
        <s v="YF2063.2" u="1"/>
        <s v="YF2069.2" u="1"/>
        <s v="YF2072.2" u="1"/>
        <s v="YF2349.1" u="1"/>
        <s v="YF2687.2" u="1"/>
        <s v="YF2694.1" u="1"/>
        <s v="YF2721.2" u="1"/>
        <s v="YF2735.1" u="1"/>
        <s v="YF2773.2" u="1"/>
        <s v="YF3756.1" u="1"/>
        <s v="YF3993.1" u="1"/>
        <s v="YF4044.1" u="1"/>
        <s v="YF4071.1" u="1"/>
        <s v="YF4405.1" u="1"/>
        <s v="YF4780.1" u="1"/>
        <s v="YF5169.1" u="1"/>
        <s v="YF5184.1" u="1"/>
        <s v="YF5270.1" u="1"/>
        <s v="YF5407.1" u="1"/>
        <s v="YF6054.2" u="1"/>
        <s v="YF6076.1" u="1"/>
        <s v="YF8048.1" u="1"/>
        <s v="YF8750.1" u="1"/>
        <s v="YF9023.1" u="1"/>
        <s v="YF9245.1" u="1"/>
        <s v="YF9485.1" u="1"/>
        <s v="YF9639.1" u="1"/>
        <s v="YG0935.1" u="1"/>
        <s v="YG0942.1" u="1"/>
        <s v="YG0946.1" u="1"/>
        <s v="YG5525.1" u="1"/>
        <s v="YG9169.1" u="1"/>
        <s v="YG9172.1" u="1"/>
        <s v="YG9606.2" u="1"/>
        <s v="YG9658.2" u="1"/>
        <s v="YG9749.2" u="1"/>
        <s v="YG9750.1" u="1"/>
        <s v="YG9795.2" u="1"/>
        <s v="YH0112.2" u="1"/>
        <s v="YH0844.2" u="1"/>
        <s v="YH1103.1" u="1"/>
        <s v="YH1245.1" u="1"/>
        <s v="YH1272.2" u="1"/>
        <s v="YH1274.1" u="1"/>
        <s v="YH1327.2" u="1"/>
        <s v="YH1347.1" u="1"/>
        <s v="YH1546.1" u="1"/>
        <s v="YH1569.2" u="1"/>
        <s v="YH1598.2" u="1"/>
        <s v="YH1620.1" u="1"/>
        <s v="YH1621.1" u="1"/>
        <s v="YH1700.1" u="1"/>
        <s v="YH1705.1" u="1"/>
        <s v="YH1748.1" u="1"/>
        <s v="YH1765.1" u="1"/>
        <s v="YH1959.1" u="1"/>
        <s v="YH2126.1" u="1"/>
        <s v="YH2145.1" u="1"/>
        <s v="YH3692.2" u="1"/>
        <s v="YH3845.1" u="1"/>
        <s v="YH3852.2" u="1"/>
        <s v="YH3856.1" u="1"/>
        <s v="YH3857.1" u="1"/>
        <s v="YH3945.1" u="1"/>
        <s v="YH4107.1" u="1"/>
        <s v="YH4108.2" u="1"/>
        <s v="YH4158.2" u="1"/>
        <s v="YH4339.1" u="1"/>
        <s v="YH4405.1" u="1"/>
        <s v="YH5435.1" u="1"/>
        <s v="YH5441.1" u="1"/>
        <s v="YH5493.1" u="1"/>
        <s v="YH5522.1" u="1"/>
        <s v="YH5773.1" u="1"/>
        <s v="YH5883.1" u="1"/>
        <s v="YH5998.1" u="1"/>
        <s v="YH6056.1" u="1"/>
        <s v="YH6911.1" u="1"/>
        <s v="YH6912.1" u="1"/>
        <s v="YH6974.1" u="1"/>
        <s v="YH7000.1" u="1"/>
        <s v="YH7028.1" u="1"/>
        <s v="YH7088.1" u="1"/>
        <s v="YH7094.1" u="1"/>
        <s v="YH7269.1" u="1"/>
        <s v="YH7304.1" u="1"/>
        <s v="YH7306.1" u="1"/>
        <s v="YH7393.2" u="1"/>
        <s v="YH7394.1" u="1"/>
        <s v="YH7453.2" u="1"/>
        <s v="YH7468.1" u="1"/>
        <s v="YH7481.2" u="1"/>
        <s v="YH7506.1" u="1"/>
        <s v="YH7547.2" u="1"/>
        <s v="YH7548.1" u="1"/>
        <s v="YH7627.1" u="1"/>
        <s v="YH7710.2" u="1"/>
        <s v="YH8422.1" u="1"/>
        <s v="YH8455.1" u="1"/>
        <s v="YH8456.1" u="1"/>
        <s v="YH8498.1" u="1"/>
        <s v="YH8571.1" u="1"/>
        <s v="YH8812.1" u="1"/>
        <s v="E30404.7" u="1"/>
        <s v="E30407.5" u="1"/>
        <s v="E84263.5" u="1"/>
        <s v="E84264.6" u="1"/>
        <s v="EM6060.A" u="1"/>
        <s v="EM6096.C" u="1"/>
        <s v="EM6096.H" u="1"/>
        <s v="EV7091.6" u="1"/>
        <s v="EV7091.B" u="1"/>
        <s v="EX4982.5" u="1"/>
        <s v="N46847.3" u="1"/>
        <s v="N63070.4" u="1"/>
        <s v="N81098.4" u="1"/>
        <s v="EX4982.1" u="1"/>
        <s v="EX4982.2" u="1"/>
        <s v="EX4982.3" u="1"/>
        <s v="EX4982.4" u="1"/>
        <s v="EX4982.6" u="1"/>
        <s v="N46847.1" u="1"/>
        <s v="N46847.2" u="1"/>
        <s v="N46847.4" u="1"/>
        <s v="N46847.5" u="1"/>
        <s v="N46847.6" u="1"/>
        <s v="QP7039.1" u="1"/>
        <s v="V64794.1" u="1"/>
        <s v="V67831.1" u="1"/>
        <s v="V70968.1" u="1"/>
        <s v="V92532.1" u="1"/>
        <s v="V98653.1" u="1"/>
        <s v="VB4050.1" u="1"/>
        <s v="VC5783.3" u="1"/>
        <s v="VD3558.1" u="1"/>
        <s v="VF2542.1" u="1"/>
        <s v="VG5955.1" u="1"/>
        <s v="VG9103.1" u="1"/>
        <s v="VH0021.1" u="1"/>
        <s v="VQ9540.1" u="1"/>
        <s v="VT2543.1" u="1"/>
        <s v="VT5299.1" u="1"/>
        <s v="Y46805.1" u="1"/>
        <s v="Y92833.1" u="1"/>
        <s v="YA7382.1" u="1"/>
        <s v="YA7382.2" u="1"/>
        <s v="YA7593.1" u="1"/>
        <s v="YA7593.2" u="1"/>
        <s v="YA8854.1" u="1"/>
        <s v="YA8854.2" u="1"/>
        <s v="YC1650.1" u="1"/>
        <s v="YE3026.1" u="1"/>
        <s v="YF5957.1" u="1"/>
        <s v="YF5957.2" u="1"/>
        <s v="Y52420.1" u="1"/>
        <s v="Y52471.1" u="1"/>
        <s v="Y81297.1" u="1"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2">
        <s v="NGMR-AECO/C"/>
        <m/>
      </sharedItems>
    </cacheField>
    <cacheField name="Period" numFmtId="0">
      <sharedItems containsBlank="1" count="8">
        <s v="01-APR-2002"/>
        <s v="01-MAY-2002"/>
        <s v="01-JUN-2002"/>
        <s v="01-JUL-2002"/>
        <s v="01-AUG-2002"/>
        <s v="01-SEP-2002"/>
        <s v="01-OCT-2002"/>
        <m/>
      </sharedItems>
    </cacheField>
    <cacheField name="Quantity" numFmtId="0">
      <sharedItems containsString="0" containsBlank="1" containsNumber="1" containsInteger="1" minValue="30000" maxValue="31000" count="3">
        <n v="30000"/>
        <n v="31000"/>
        <m/>
      </sharedItems>
    </cacheField>
    <cacheField name="Quantity2" numFmtId="0">
      <sharedItems containsString="0" containsBlank="1" containsNumber="1" minValue="29604.8874" maxValue="30816.517400000001" count="8">
        <n v="29872.546399999999"/>
        <n v="30816.517400000001"/>
        <n v="29769.195100000001"/>
        <n v="30707.3675"/>
        <n v="30649.925899999998"/>
        <n v="29604.8874"/>
        <n v="30532.2709"/>
        <m/>
      </sharedItems>
    </cacheField>
    <cacheField name="Factor" numFmtId="0">
      <sharedItems containsString="0" containsBlank="1" containsNumber="1" minValue="0.98491196568699801" maxValue="0.99575154731721993" count="8">
        <n v="0.99575154731721993"/>
        <n v="0.99408120624870799"/>
        <n v="0.99230650345268601"/>
        <n v="0.99056024290822198"/>
        <n v="0.98870728581413192"/>
        <n v="0.98682957982526509"/>
        <n v="0.98491196568699801"/>
        <m/>
      </sharedItems>
    </cacheField>
    <cacheField name="Price" numFmtId="0">
      <sharedItems containsString="0" containsBlank="1" containsNumber="1" minValue="2.8327570099999999" maxValue="3.2855331799999998" count="8">
        <n v="2.8327570099999999"/>
        <n v="2.9371204300000002"/>
        <n v="3.0290836699999999"/>
        <n v="3.1438012799999999"/>
        <n v="3.2141035200000001"/>
        <n v="3.2155142799999998"/>
        <n v="3.2855331799999998"/>
        <m/>
      </sharedItems>
    </cacheField>
    <cacheField name="Price2" numFmtId="0">
      <sharedItems containsString="0" containsBlank="1" containsNumber="1" minValue="3.86" maxValue="3.94" count="3">
        <n v="3.94"/>
        <n v="3.86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33076.167500000003" maxValue="-17539.776600000001" count="15">
        <n v="-33076.167500000003"/>
        <n v="-30905.2559"/>
        <n v="-27117.245999999999"/>
        <n v="-24449.166799999999"/>
        <n v="-22248.673299999999"/>
        <n v="-21448.318299999999"/>
        <n v="-19982.3583"/>
        <n v="-30686.363799999999"/>
        <n v="-28439.934500000003"/>
        <n v="-24735.7104"/>
        <n v="-21992.577400000002"/>
        <n v="-19796.679199999999"/>
        <n v="-19079.927300000003"/>
        <n v="-17539.776600000001"/>
        <m/>
      </sharedItems>
    </cacheField>
    <cacheField name="POST ID" numFmtId="0">
      <sharedItems containsString="0" containsBlank="1" containsNumber="1" containsInteger="1" minValue="1467836" maxValue="1467836" count="2">
        <n v="146783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1"/>
    <x v="1"/>
    <x v="1"/>
    <x v="1"/>
    <x v="0"/>
    <x v="0"/>
    <x v="1"/>
    <x v="0"/>
  </r>
  <r>
    <x v="0"/>
    <x v="0"/>
    <x v="0"/>
    <x v="0"/>
    <x v="2"/>
    <x v="0"/>
    <x v="2"/>
    <x v="2"/>
    <x v="2"/>
    <x v="0"/>
    <x v="0"/>
    <x v="2"/>
    <x v="0"/>
  </r>
  <r>
    <x v="0"/>
    <x v="0"/>
    <x v="0"/>
    <x v="0"/>
    <x v="3"/>
    <x v="1"/>
    <x v="3"/>
    <x v="3"/>
    <x v="3"/>
    <x v="0"/>
    <x v="0"/>
    <x v="3"/>
    <x v="0"/>
  </r>
  <r>
    <x v="0"/>
    <x v="0"/>
    <x v="0"/>
    <x v="0"/>
    <x v="4"/>
    <x v="1"/>
    <x v="4"/>
    <x v="4"/>
    <x v="4"/>
    <x v="0"/>
    <x v="0"/>
    <x v="4"/>
    <x v="0"/>
  </r>
  <r>
    <x v="0"/>
    <x v="0"/>
    <x v="0"/>
    <x v="0"/>
    <x v="5"/>
    <x v="0"/>
    <x v="5"/>
    <x v="5"/>
    <x v="5"/>
    <x v="0"/>
    <x v="0"/>
    <x v="5"/>
    <x v="0"/>
  </r>
  <r>
    <x v="0"/>
    <x v="0"/>
    <x v="0"/>
    <x v="0"/>
    <x v="6"/>
    <x v="1"/>
    <x v="6"/>
    <x v="6"/>
    <x v="6"/>
    <x v="0"/>
    <x v="0"/>
    <x v="6"/>
    <x v="0"/>
  </r>
  <r>
    <x v="0"/>
    <x v="1"/>
    <x v="0"/>
    <x v="0"/>
    <x v="0"/>
    <x v="0"/>
    <x v="0"/>
    <x v="0"/>
    <x v="0"/>
    <x v="1"/>
    <x v="0"/>
    <x v="7"/>
    <x v="0"/>
  </r>
  <r>
    <x v="0"/>
    <x v="1"/>
    <x v="0"/>
    <x v="0"/>
    <x v="1"/>
    <x v="1"/>
    <x v="1"/>
    <x v="1"/>
    <x v="1"/>
    <x v="1"/>
    <x v="0"/>
    <x v="8"/>
    <x v="0"/>
  </r>
  <r>
    <x v="0"/>
    <x v="1"/>
    <x v="0"/>
    <x v="0"/>
    <x v="2"/>
    <x v="0"/>
    <x v="2"/>
    <x v="2"/>
    <x v="2"/>
    <x v="1"/>
    <x v="0"/>
    <x v="9"/>
    <x v="0"/>
  </r>
  <r>
    <x v="0"/>
    <x v="1"/>
    <x v="0"/>
    <x v="0"/>
    <x v="3"/>
    <x v="1"/>
    <x v="3"/>
    <x v="3"/>
    <x v="3"/>
    <x v="1"/>
    <x v="0"/>
    <x v="10"/>
    <x v="0"/>
  </r>
  <r>
    <x v="0"/>
    <x v="1"/>
    <x v="0"/>
    <x v="0"/>
    <x v="4"/>
    <x v="1"/>
    <x v="4"/>
    <x v="4"/>
    <x v="4"/>
    <x v="1"/>
    <x v="0"/>
    <x v="11"/>
    <x v="0"/>
  </r>
  <r>
    <x v="0"/>
    <x v="1"/>
    <x v="0"/>
    <x v="0"/>
    <x v="5"/>
    <x v="0"/>
    <x v="5"/>
    <x v="5"/>
    <x v="5"/>
    <x v="1"/>
    <x v="0"/>
    <x v="12"/>
    <x v="0"/>
  </r>
  <r>
    <x v="0"/>
    <x v="1"/>
    <x v="0"/>
    <x v="0"/>
    <x v="6"/>
    <x v="1"/>
    <x v="6"/>
    <x v="6"/>
    <x v="6"/>
    <x v="1"/>
    <x v="0"/>
    <x v="13"/>
    <x v="0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  <r>
    <x v="1"/>
    <x v="2"/>
    <x v="1"/>
    <x v="1"/>
    <x v="7"/>
    <x v="2"/>
    <x v="7"/>
    <x v="7"/>
    <x v="7"/>
    <x v="2"/>
    <x v="1"/>
    <x v="1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C23" firstHeaderRow="2" firstDataRow="2" firstDataCol="2"/>
  <pivotFields count="13">
    <pivotField compact="0" outline="0" subtotalTop="0" showAll="0" includeNewItemsInFilter="1"/>
    <pivotField axis="axisRow" compact="0" outline="0" subtotalTop="0" showAll="0" includeNewItemsInFilter="1">
      <items count="967"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axis="axisRow" compact="0" outline="0" subtotalTop="0" showAll="0" includeNewItemsInFilter="1">
      <items count="9">
        <item x="0"/>
        <item x="4"/>
        <item x="3"/>
        <item x="2"/>
        <item x="1"/>
        <item x="6"/>
        <item x="5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2">
    <field x="1"/>
    <field x="4"/>
  </rowFields>
  <rowItems count="19">
    <i>
      <x v="100"/>
      <x v="7"/>
    </i>
    <i t="default">
      <x v="100"/>
    </i>
    <i>
      <x v="96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4"/>
    </i>
    <i>
      <x v="965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965"/>
    </i>
    <i t="grand">
      <x/>
    </i>
  </rowItems>
  <colItems count="1">
    <i/>
  </colItems>
  <dataFields count="1">
    <dataField name="Sum of Value" fld="11" baseField="0" baseItem="0"/>
  </dataFields>
  <formats count="7">
    <format dxfId="6">
      <pivotArea outline="0" fieldPosition="0"/>
    </format>
    <format dxfId="5">
      <pivotArea outline="0" fieldPosition="0">
        <references count="1">
          <reference field="1" count="1" selected="0">
            <x v="921"/>
          </reference>
        </references>
      </pivotArea>
    </format>
    <format dxfId="4">
      <pivotArea dataOnly="0" labelOnly="1" outline="0" fieldPosition="0">
        <references count="1">
          <reference field="1" count="1">
            <x v="921"/>
          </reference>
        </references>
      </pivotArea>
    </format>
    <format dxfId="3">
      <pivotArea outline="0" fieldPosition="0">
        <references count="1">
          <reference field="1" count="1" selected="0">
            <x v="921"/>
          </reference>
        </references>
      </pivotArea>
    </format>
    <format dxfId="2">
      <pivotArea dataOnly="0" labelOnly="1" outline="0" fieldPosition="0">
        <references count="1">
          <reference field="1" count="1">
            <x v="921"/>
          </reference>
        </references>
      </pivotArea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8">
        <v>1467861</v>
      </c>
      <c r="D4" s="4" t="s">
        <v>8</v>
      </c>
    </row>
    <row r="5" spans="1:4" x14ac:dyDescent="0.2">
      <c r="A5" s="4"/>
      <c r="B5" s="23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4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G1" workbookViewId="0">
      <selection activeCell="M31" sqref="M31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0</v>
      </c>
      <c r="M2" s="22">
        <f>SUM(K2:L2)</f>
        <v>0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/>
      <c r="N4" s="17"/>
      <c r="O4" s="18"/>
      <c r="P4" s="40"/>
      <c r="Q4" s="40"/>
    </row>
    <row r="5" spans="1:17" x14ac:dyDescent="0.2">
      <c r="A5" s="19"/>
      <c r="B5" s="19"/>
      <c r="C5" s="19"/>
      <c r="D5" s="19"/>
      <c r="P5" s="40"/>
      <c r="Q5" s="40"/>
    </row>
    <row r="6" spans="1:17" x14ac:dyDescent="0.2">
      <c r="A6" s="19"/>
      <c r="B6" s="19"/>
      <c r="C6" s="19"/>
      <c r="D6" s="19"/>
      <c r="P6" s="40"/>
      <c r="Q6" s="41"/>
    </row>
    <row r="7" spans="1:17" x14ac:dyDescent="0.2">
      <c r="A7" s="19"/>
      <c r="B7" s="19"/>
      <c r="C7" s="19"/>
      <c r="D7" s="19"/>
      <c r="P7" s="40"/>
      <c r="Q7" s="41"/>
    </row>
    <row r="8" spans="1:17" x14ac:dyDescent="0.2">
      <c r="A8" s="19"/>
      <c r="B8" s="19"/>
      <c r="C8" s="19"/>
      <c r="D8" s="19"/>
      <c r="P8" s="40"/>
      <c r="Q8" s="41"/>
    </row>
    <row r="9" spans="1:17" x14ac:dyDescent="0.2">
      <c r="A9" s="19"/>
      <c r="B9" s="19"/>
      <c r="C9" s="19"/>
      <c r="D9" s="19"/>
      <c r="I9" s="52"/>
      <c r="P9" s="40"/>
      <c r="Q9" s="41"/>
    </row>
    <row r="10" spans="1:17" x14ac:dyDescent="0.2">
      <c r="A10" s="19"/>
      <c r="B10" s="19"/>
      <c r="C10" s="19"/>
      <c r="D10" s="19"/>
      <c r="I10" s="52"/>
      <c r="P10" s="40"/>
      <c r="Q10" s="41"/>
    </row>
    <row r="11" spans="1:17" x14ac:dyDescent="0.2">
      <c r="A11" s="19"/>
      <c r="B11" s="19"/>
      <c r="C11" s="19"/>
      <c r="D11" s="19"/>
      <c r="I11" s="52"/>
      <c r="P11" s="40"/>
      <c r="Q11" s="41"/>
    </row>
    <row r="12" spans="1:17" x14ac:dyDescent="0.2">
      <c r="A12" s="19"/>
      <c r="B12" s="19"/>
      <c r="C12" s="19"/>
      <c r="D12" s="19"/>
      <c r="I12" s="52"/>
      <c r="P12" s="40"/>
      <c r="Q12" s="41"/>
    </row>
    <row r="13" spans="1:17" x14ac:dyDescent="0.2">
      <c r="A13" s="19"/>
      <c r="B13" s="19"/>
      <c r="C13" s="19"/>
      <c r="D13" s="19"/>
      <c r="I13" s="52"/>
      <c r="P13" s="40"/>
      <c r="Q13" s="41"/>
    </row>
    <row r="14" spans="1:17" x14ac:dyDescent="0.2">
      <c r="A14" s="19"/>
      <c r="B14" s="19"/>
      <c r="C14" s="19"/>
      <c r="D14" s="19"/>
      <c r="P14" s="40"/>
      <c r="Q14" s="41"/>
    </row>
    <row r="15" spans="1:17" x14ac:dyDescent="0.2">
      <c r="A15" s="19"/>
      <c r="B15" s="19"/>
      <c r="C15" s="19"/>
      <c r="D15" s="19"/>
      <c r="P15" s="40"/>
      <c r="Q15" s="41"/>
    </row>
    <row r="16" spans="1:17" x14ac:dyDescent="0.2">
      <c r="A16" s="19"/>
      <c r="B16" s="19"/>
      <c r="C16" s="19"/>
      <c r="D16" s="19"/>
      <c r="P16" s="40"/>
      <c r="Q16" s="41"/>
    </row>
    <row r="17" spans="1:17" x14ac:dyDescent="0.2">
      <c r="A17" s="19"/>
      <c r="B17" s="19"/>
      <c r="C17" s="19"/>
      <c r="D17" s="19"/>
      <c r="P17" s="40"/>
      <c r="Q17" s="41"/>
    </row>
    <row r="18" spans="1:17" x14ac:dyDescent="0.2">
      <c r="A18" s="19"/>
      <c r="B18" s="19"/>
      <c r="C18" s="19"/>
      <c r="D18" s="19"/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228" spans="1:17" s="62" customFormat="1" x14ac:dyDescent="0.2">
      <c r="A228" s="56"/>
      <c r="B228" s="56"/>
      <c r="C228" s="56"/>
      <c r="D228" s="56"/>
      <c r="E228" s="57"/>
      <c r="F228" s="58"/>
      <c r="G228" s="58"/>
      <c r="H228" s="59"/>
      <c r="I228" s="60"/>
      <c r="J228" s="60"/>
      <c r="K228" s="61"/>
      <c r="L228" s="61"/>
      <c r="M228" s="58"/>
      <c r="N228" s="58"/>
      <c r="P228" s="63"/>
      <c r="Q228" s="63"/>
    </row>
    <row r="334" spans="2:2" x14ac:dyDescent="0.2">
      <c r="B334" s="42"/>
    </row>
    <row r="335" spans="2:2" x14ac:dyDescent="0.2">
      <c r="B335" s="42"/>
    </row>
    <row r="336" spans="2:2" x14ac:dyDescent="0.2">
      <c r="B336" s="42"/>
    </row>
    <row r="337" spans="2:2" x14ac:dyDescent="0.2">
      <c r="B337" s="42"/>
    </row>
    <row r="338" spans="2:2" x14ac:dyDescent="0.2">
      <c r="B338" s="42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7" sqref="B27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2.28515625" customWidth="1"/>
    <col min="3" max="3" width="9.28515625" customWidth="1"/>
    <col min="4" max="4" width="12.28515625" bestFit="1" customWidth="1"/>
    <col min="5" max="6" width="12.28515625" style="47" bestFit="1" customWidth="1"/>
    <col min="7" max="83" width="12.28515625" bestFit="1" customWidth="1"/>
    <col min="84" max="86" width="12.28515625" style="84" bestFit="1" customWidth="1"/>
    <col min="87" max="87" width="12.85546875" style="84" bestFit="1" customWidth="1"/>
    <col min="88" max="88" width="11.85546875" bestFit="1" customWidth="1"/>
  </cols>
  <sheetData>
    <row r="3" spans="1:88" x14ac:dyDescent="0.2">
      <c r="A3" s="43" t="s">
        <v>37</v>
      </c>
      <c r="B3" s="91"/>
      <c r="C3" s="89"/>
      <c r="E3"/>
      <c r="F3"/>
      <c r="CF3"/>
      <c r="CG3"/>
      <c r="CH3"/>
      <c r="CI3"/>
    </row>
    <row r="4" spans="1:88" x14ac:dyDescent="0.2">
      <c r="A4" s="43" t="s">
        <v>14</v>
      </c>
      <c r="B4" s="43" t="s">
        <v>17</v>
      </c>
      <c r="C4" s="85" t="s">
        <v>40</v>
      </c>
      <c r="E4"/>
      <c r="F4"/>
      <c r="CF4"/>
      <c r="CG4"/>
      <c r="CH4"/>
      <c r="CI4"/>
    </row>
    <row r="5" spans="1:88" x14ac:dyDescent="0.2">
      <c r="A5" s="44" t="s">
        <v>41</v>
      </c>
      <c r="B5" s="44" t="s">
        <v>41</v>
      </c>
      <c r="C5" s="86"/>
      <c r="E5"/>
      <c r="F5"/>
      <c r="CF5"/>
      <c r="CG5"/>
      <c r="CH5"/>
      <c r="CI5"/>
    </row>
    <row r="6" spans="1:88" x14ac:dyDescent="0.2">
      <c r="A6" s="44" t="s">
        <v>47</v>
      </c>
      <c r="B6" s="91"/>
      <c r="C6" s="86"/>
      <c r="E6"/>
      <c r="F6"/>
      <c r="CF6"/>
      <c r="CG6"/>
      <c r="CH6"/>
      <c r="CI6"/>
    </row>
    <row r="7" spans="1:88" x14ac:dyDescent="0.2">
      <c r="A7" s="44" t="s">
        <v>44</v>
      </c>
      <c r="B7" s="44" t="s">
        <v>30</v>
      </c>
      <c r="C7" s="86">
        <v>-33076.167500000003</v>
      </c>
      <c r="E7"/>
      <c r="F7"/>
      <c r="CF7"/>
      <c r="CG7"/>
      <c r="CH7"/>
      <c r="CI7"/>
    </row>
    <row r="8" spans="1:88" x14ac:dyDescent="0.2">
      <c r="A8" s="92"/>
      <c r="B8" s="45" t="s">
        <v>34</v>
      </c>
      <c r="C8" s="83">
        <v>-22248.673299999999</v>
      </c>
      <c r="E8"/>
      <c r="F8"/>
      <c r="CF8"/>
      <c r="CG8"/>
      <c r="CH8"/>
      <c r="CI8"/>
    </row>
    <row r="9" spans="1:88" x14ac:dyDescent="0.2">
      <c r="A9" s="92"/>
      <c r="B9" s="45" t="s">
        <v>33</v>
      </c>
      <c r="C9" s="83">
        <v>-24449.166799999999</v>
      </c>
      <c r="E9"/>
      <c r="F9"/>
      <c r="CF9"/>
      <c r="CG9"/>
      <c r="CH9"/>
      <c r="CI9"/>
    </row>
    <row r="10" spans="1:88" x14ac:dyDescent="0.2">
      <c r="A10" s="92"/>
      <c r="B10" s="45" t="s">
        <v>32</v>
      </c>
      <c r="C10" s="83">
        <v>-27117.245999999999</v>
      </c>
      <c r="E10"/>
      <c r="F10"/>
      <c r="CF10"/>
      <c r="CG10"/>
      <c r="CH10"/>
      <c r="CI10"/>
    </row>
    <row r="11" spans="1:88" x14ac:dyDescent="0.2">
      <c r="A11" s="92"/>
      <c r="B11" s="45" t="s">
        <v>31</v>
      </c>
      <c r="C11" s="83">
        <v>-30905.2559</v>
      </c>
      <c r="E11"/>
      <c r="F11"/>
      <c r="CF11"/>
      <c r="CG11"/>
      <c r="CH11"/>
      <c r="CI11"/>
    </row>
    <row r="12" spans="1:88" x14ac:dyDescent="0.2">
      <c r="A12" s="92"/>
      <c r="B12" s="45" t="s">
        <v>36</v>
      </c>
      <c r="C12" s="83">
        <v>-19982.3583</v>
      </c>
      <c r="E12"/>
      <c r="F12"/>
      <c r="CF12"/>
      <c r="CG12"/>
      <c r="CH12"/>
      <c r="CI12"/>
    </row>
    <row r="13" spans="1:88" x14ac:dyDescent="0.2">
      <c r="A13" s="92"/>
      <c r="B13" s="45" t="s">
        <v>35</v>
      </c>
      <c r="C13" s="83">
        <v>-21448.318299999999</v>
      </c>
      <c r="E13"/>
      <c r="F13"/>
      <c r="CF13"/>
      <c r="CG13"/>
      <c r="CH13"/>
      <c r="CI13"/>
    </row>
    <row r="14" spans="1:88" x14ac:dyDescent="0.2">
      <c r="A14" s="44" t="s">
        <v>48</v>
      </c>
      <c r="B14" s="91"/>
      <c r="C14" s="86">
        <v>-179227.18609999999</v>
      </c>
      <c r="E14"/>
      <c r="F14"/>
      <c r="CF14"/>
      <c r="CG14"/>
      <c r="CH14"/>
      <c r="CI14"/>
    </row>
    <row r="15" spans="1:88" x14ac:dyDescent="0.2">
      <c r="A15" s="44" t="s">
        <v>46</v>
      </c>
      <c r="B15" s="44" t="s">
        <v>30</v>
      </c>
      <c r="C15" s="86">
        <v>-30686.363799999999</v>
      </c>
      <c r="E15"/>
      <c r="F15"/>
      <c r="CF15"/>
      <c r="CG15"/>
      <c r="CH15"/>
      <c r="CI15"/>
    </row>
    <row r="16" spans="1:88" s="84" customFormat="1" x14ac:dyDescent="0.2">
      <c r="A16" s="92"/>
      <c r="B16" s="45" t="s">
        <v>34</v>
      </c>
      <c r="C16" s="83">
        <v>-19796.679199999999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92"/>
      <c r="B17" s="45" t="s">
        <v>33</v>
      </c>
      <c r="C17" s="83">
        <v>-21992.577400000002</v>
      </c>
      <c r="E17"/>
      <c r="F17"/>
      <c r="CF17"/>
      <c r="CG17"/>
      <c r="CH17"/>
      <c r="CI17"/>
    </row>
    <row r="18" spans="1:87" x14ac:dyDescent="0.2">
      <c r="A18" s="92"/>
      <c r="B18" s="45" t="s">
        <v>32</v>
      </c>
      <c r="C18" s="83">
        <v>-24735.7104</v>
      </c>
      <c r="E18"/>
      <c r="F18"/>
    </row>
    <row r="19" spans="1:87" x14ac:dyDescent="0.2">
      <c r="A19" s="92"/>
      <c r="B19" s="45" t="s">
        <v>31</v>
      </c>
      <c r="C19" s="83">
        <v>-28439.934500000003</v>
      </c>
      <c r="E19"/>
      <c r="F19"/>
      <c r="AR19" s="48">
        <f t="shared" ref="AR19:AR68" si="0">B19+SUM(N19:AP19)</f>
        <v>37377</v>
      </c>
    </row>
    <row r="20" spans="1:87" x14ac:dyDescent="0.2">
      <c r="A20" s="92"/>
      <c r="B20" s="45" t="s">
        <v>36</v>
      </c>
      <c r="C20" s="83">
        <v>-17539.776600000001</v>
      </c>
      <c r="E20"/>
      <c r="F20"/>
      <c r="AR20" s="48">
        <f t="shared" si="0"/>
        <v>37530</v>
      </c>
    </row>
    <row r="21" spans="1:87" x14ac:dyDescent="0.2">
      <c r="A21" s="92"/>
      <c r="B21" s="45" t="s">
        <v>35</v>
      </c>
      <c r="C21" s="83">
        <v>-19079.927300000003</v>
      </c>
      <c r="E21"/>
      <c r="F21"/>
      <c r="AR21" s="48">
        <f t="shared" si="0"/>
        <v>37500</v>
      </c>
    </row>
    <row r="22" spans="1:87" x14ac:dyDescent="0.2">
      <c r="A22" s="44" t="s">
        <v>49</v>
      </c>
      <c r="B22" s="91"/>
      <c r="C22" s="86">
        <v>-162270.96920000002</v>
      </c>
      <c r="E22"/>
      <c r="F22"/>
      <c r="AR22" s="48">
        <f t="shared" si="0"/>
        <v>0</v>
      </c>
    </row>
    <row r="23" spans="1:87" x14ac:dyDescent="0.2">
      <c r="A23" s="46" t="s">
        <v>29</v>
      </c>
      <c r="B23" s="93"/>
      <c r="C23" s="87">
        <v>-341498.15529999998</v>
      </c>
      <c r="E23"/>
      <c r="F23"/>
      <c r="AR23" s="48">
        <f t="shared" si="0"/>
        <v>0</v>
      </c>
      <c r="CH23" s="88"/>
    </row>
    <row r="24" spans="1:87" x14ac:dyDescent="0.2">
      <c r="E24"/>
      <c r="F24"/>
      <c r="AR24" s="48">
        <f t="shared" si="0"/>
        <v>0</v>
      </c>
    </row>
    <row r="25" spans="1:87" x14ac:dyDescent="0.2">
      <c r="E25"/>
      <c r="F25"/>
      <c r="AR25" s="48">
        <f t="shared" si="0"/>
        <v>0</v>
      </c>
    </row>
    <row r="26" spans="1:87" x14ac:dyDescent="0.2">
      <c r="E26"/>
      <c r="F26"/>
      <c r="AR26" s="48">
        <f t="shared" si="0"/>
        <v>0</v>
      </c>
    </row>
    <row r="27" spans="1:87" x14ac:dyDescent="0.2">
      <c r="E27"/>
      <c r="F27"/>
      <c r="AR27" s="48">
        <f t="shared" si="0"/>
        <v>0</v>
      </c>
    </row>
    <row r="28" spans="1:87" x14ac:dyDescent="0.2">
      <c r="E28"/>
      <c r="F28"/>
      <c r="AR28" s="48">
        <f t="shared" si="0"/>
        <v>0</v>
      </c>
    </row>
    <row r="29" spans="1:87" x14ac:dyDescent="0.2">
      <c r="E29"/>
      <c r="F29"/>
      <c r="AR29" s="48">
        <f t="shared" si="0"/>
        <v>0</v>
      </c>
    </row>
    <row r="30" spans="1:87" x14ac:dyDescent="0.2">
      <c r="E30"/>
      <c r="F30"/>
      <c r="AR30" s="48">
        <f t="shared" si="0"/>
        <v>0</v>
      </c>
    </row>
    <row r="31" spans="1:87" x14ac:dyDescent="0.2">
      <c r="E31"/>
      <c r="F31"/>
      <c r="AR31" s="48">
        <f t="shared" si="0"/>
        <v>0</v>
      </c>
    </row>
    <row r="32" spans="1:87" x14ac:dyDescent="0.2">
      <c r="E32"/>
      <c r="F32"/>
      <c r="AR32" s="48">
        <f t="shared" si="0"/>
        <v>0</v>
      </c>
    </row>
    <row r="33" spans="5:44" x14ac:dyDescent="0.2">
      <c r="E33"/>
      <c r="F33"/>
      <c r="AR33" s="48">
        <f t="shared" si="0"/>
        <v>0</v>
      </c>
    </row>
    <row r="34" spans="5:44" x14ac:dyDescent="0.2">
      <c r="E34"/>
      <c r="F34"/>
      <c r="AR34" s="48">
        <f t="shared" si="0"/>
        <v>0</v>
      </c>
    </row>
    <row r="35" spans="5:44" x14ac:dyDescent="0.2">
      <c r="E35"/>
      <c r="F35"/>
      <c r="AR35" s="48">
        <f t="shared" si="0"/>
        <v>0</v>
      </c>
    </row>
    <row r="36" spans="5:44" x14ac:dyDescent="0.2">
      <c r="E36"/>
      <c r="F36"/>
      <c r="AR36" s="48">
        <f t="shared" si="0"/>
        <v>0</v>
      </c>
    </row>
    <row r="37" spans="5:44" x14ac:dyDescent="0.2">
      <c r="E37"/>
      <c r="F37"/>
      <c r="AR37" s="48">
        <f t="shared" si="0"/>
        <v>0</v>
      </c>
    </row>
    <row r="38" spans="5:44" x14ac:dyDescent="0.2">
      <c r="E38"/>
      <c r="F38"/>
      <c r="AR38" s="48">
        <f t="shared" si="0"/>
        <v>0</v>
      </c>
    </row>
    <row r="39" spans="5:44" x14ac:dyDescent="0.2">
      <c r="E39"/>
      <c r="F39"/>
      <c r="AR39" s="48">
        <f t="shared" si="0"/>
        <v>0</v>
      </c>
    </row>
    <row r="40" spans="5:44" x14ac:dyDescent="0.2">
      <c r="E40"/>
      <c r="F40"/>
      <c r="AR40" s="48">
        <f t="shared" si="0"/>
        <v>0</v>
      </c>
    </row>
    <row r="41" spans="5:44" x14ac:dyDescent="0.2">
      <c r="E41"/>
      <c r="F41"/>
      <c r="AR41" s="48">
        <f t="shared" si="0"/>
        <v>0</v>
      </c>
    </row>
    <row r="42" spans="5:44" x14ac:dyDescent="0.2">
      <c r="E42"/>
      <c r="F42"/>
      <c r="AR42" s="48">
        <f t="shared" si="0"/>
        <v>0</v>
      </c>
    </row>
    <row r="43" spans="5:44" x14ac:dyDescent="0.2">
      <c r="E43"/>
      <c r="F43"/>
      <c r="AR43" s="48">
        <f t="shared" si="0"/>
        <v>0</v>
      </c>
    </row>
    <row r="44" spans="5:44" x14ac:dyDescent="0.2">
      <c r="E44"/>
      <c r="F44"/>
      <c r="AR44" s="48">
        <f t="shared" si="0"/>
        <v>0</v>
      </c>
    </row>
    <row r="45" spans="5:44" x14ac:dyDescent="0.2">
      <c r="E45"/>
      <c r="F45"/>
      <c r="AR45" s="48">
        <f t="shared" si="0"/>
        <v>0</v>
      </c>
    </row>
    <row r="46" spans="5:44" x14ac:dyDescent="0.2">
      <c r="E46"/>
      <c r="F46"/>
      <c r="AR46" s="48">
        <f t="shared" si="0"/>
        <v>0</v>
      </c>
    </row>
    <row r="47" spans="5:44" x14ac:dyDescent="0.2">
      <c r="E47"/>
      <c r="F47"/>
      <c r="AR47" s="48">
        <f t="shared" si="0"/>
        <v>0</v>
      </c>
    </row>
    <row r="48" spans="5:44" x14ac:dyDescent="0.2">
      <c r="E48"/>
      <c r="F48"/>
      <c r="AR48" s="48">
        <f t="shared" si="0"/>
        <v>0</v>
      </c>
    </row>
    <row r="49" spans="5:44" x14ac:dyDescent="0.2">
      <c r="E49"/>
      <c r="F49"/>
      <c r="AR49" s="48">
        <f t="shared" si="0"/>
        <v>0</v>
      </c>
    </row>
    <row r="50" spans="5:44" x14ac:dyDescent="0.2">
      <c r="E50"/>
      <c r="F50"/>
      <c r="AR50" s="48">
        <f t="shared" si="0"/>
        <v>0</v>
      </c>
    </row>
    <row r="51" spans="5:44" x14ac:dyDescent="0.2">
      <c r="E51"/>
      <c r="F51"/>
      <c r="AR51" s="48">
        <f t="shared" si="0"/>
        <v>0</v>
      </c>
    </row>
    <row r="52" spans="5:44" x14ac:dyDescent="0.2">
      <c r="E52"/>
      <c r="F52"/>
      <c r="AR52" s="48">
        <f t="shared" si="0"/>
        <v>0</v>
      </c>
    </row>
    <row r="53" spans="5:44" x14ac:dyDescent="0.2">
      <c r="E53"/>
      <c r="F53"/>
      <c r="AR53" s="48">
        <f t="shared" si="0"/>
        <v>0</v>
      </c>
    </row>
    <row r="54" spans="5:44" x14ac:dyDescent="0.2">
      <c r="E54"/>
      <c r="F54"/>
      <c r="AR54" s="48">
        <f t="shared" si="0"/>
        <v>0</v>
      </c>
    </row>
    <row r="55" spans="5:44" x14ac:dyDescent="0.2">
      <c r="E55"/>
      <c r="F55"/>
      <c r="AR55" s="48">
        <f t="shared" si="0"/>
        <v>0</v>
      </c>
    </row>
    <row r="56" spans="5:44" x14ac:dyDescent="0.2">
      <c r="E56"/>
      <c r="F56"/>
      <c r="AR56" s="48">
        <f t="shared" si="0"/>
        <v>0</v>
      </c>
    </row>
    <row r="57" spans="5:44" x14ac:dyDescent="0.2">
      <c r="E57"/>
      <c r="F57"/>
      <c r="AR57" s="48">
        <f t="shared" si="0"/>
        <v>0</v>
      </c>
    </row>
    <row r="58" spans="5:44" x14ac:dyDescent="0.2">
      <c r="E58"/>
      <c r="F58"/>
      <c r="AR58" s="48">
        <f t="shared" si="0"/>
        <v>0</v>
      </c>
    </row>
    <row r="59" spans="5:44" x14ac:dyDescent="0.2">
      <c r="E59"/>
      <c r="F59"/>
      <c r="AR59" s="48">
        <f t="shared" si="0"/>
        <v>0</v>
      </c>
    </row>
    <row r="60" spans="5:44" x14ac:dyDescent="0.2">
      <c r="E60"/>
      <c r="F60"/>
      <c r="AR60" s="48">
        <f t="shared" si="0"/>
        <v>0</v>
      </c>
    </row>
    <row r="61" spans="5:44" x14ac:dyDescent="0.2">
      <c r="E61"/>
      <c r="F61"/>
      <c r="AR61" s="48">
        <f t="shared" si="0"/>
        <v>0</v>
      </c>
    </row>
    <row r="62" spans="5:44" x14ac:dyDescent="0.2">
      <c r="E62"/>
      <c r="F62"/>
      <c r="AR62" s="48">
        <f t="shared" si="0"/>
        <v>0</v>
      </c>
    </row>
    <row r="63" spans="5:44" x14ac:dyDescent="0.2">
      <c r="E63"/>
      <c r="F63"/>
      <c r="AR63" s="48">
        <f t="shared" si="0"/>
        <v>0</v>
      </c>
    </row>
    <row r="64" spans="5:44" x14ac:dyDescent="0.2">
      <c r="E64"/>
      <c r="F64"/>
      <c r="AR64" s="48">
        <f t="shared" si="0"/>
        <v>0</v>
      </c>
    </row>
    <row r="65" spans="5:44" x14ac:dyDescent="0.2">
      <c r="E65"/>
      <c r="F65"/>
      <c r="AR65" s="48">
        <f t="shared" si="0"/>
        <v>0</v>
      </c>
    </row>
    <row r="66" spans="5:44" x14ac:dyDescent="0.2">
      <c r="E66"/>
      <c r="F66"/>
      <c r="AR66" s="48">
        <f t="shared" si="0"/>
        <v>0</v>
      </c>
    </row>
    <row r="67" spans="5:44" x14ac:dyDescent="0.2">
      <c r="E67"/>
      <c r="F67"/>
      <c r="AR67" s="48">
        <f t="shared" si="0"/>
        <v>0</v>
      </c>
    </row>
    <row r="68" spans="5:44" x14ac:dyDescent="0.2">
      <c r="E68"/>
      <c r="F68"/>
      <c r="AR68" s="48">
        <f t="shared" si="0"/>
        <v>0</v>
      </c>
    </row>
    <row r="69" spans="5:44" x14ac:dyDescent="0.2">
      <c r="E69"/>
      <c r="F69"/>
      <c r="AR69" s="48">
        <f t="shared" ref="AR69:AR132" si="1">B69+SUM(N69:AP69)</f>
        <v>0</v>
      </c>
    </row>
    <row r="70" spans="5:44" x14ac:dyDescent="0.2">
      <c r="E70"/>
      <c r="F70"/>
      <c r="AR70" s="48">
        <f t="shared" si="1"/>
        <v>0</v>
      </c>
    </row>
    <row r="71" spans="5:44" x14ac:dyDescent="0.2">
      <c r="E71"/>
      <c r="F71"/>
      <c r="AR71" s="48">
        <f t="shared" si="1"/>
        <v>0</v>
      </c>
    </row>
    <row r="72" spans="5:44" x14ac:dyDescent="0.2">
      <c r="E72"/>
      <c r="F72"/>
      <c r="AR72" s="48">
        <f t="shared" si="1"/>
        <v>0</v>
      </c>
    </row>
    <row r="73" spans="5:44" x14ac:dyDescent="0.2">
      <c r="E73"/>
      <c r="F73"/>
      <c r="AR73" s="48">
        <f t="shared" si="1"/>
        <v>0</v>
      </c>
    </row>
    <row r="74" spans="5:44" x14ac:dyDescent="0.2">
      <c r="E74"/>
      <c r="F74"/>
      <c r="AR74" s="48">
        <f t="shared" si="1"/>
        <v>0</v>
      </c>
    </row>
    <row r="75" spans="5:44" x14ac:dyDescent="0.2">
      <c r="E75"/>
      <c r="F75"/>
      <c r="AR75" s="48">
        <f t="shared" si="1"/>
        <v>0</v>
      </c>
    </row>
    <row r="76" spans="5:44" x14ac:dyDescent="0.2">
      <c r="E76"/>
      <c r="F76"/>
      <c r="AR76" s="48">
        <f t="shared" si="1"/>
        <v>0</v>
      </c>
    </row>
    <row r="77" spans="5:44" x14ac:dyDescent="0.2">
      <c r="E77"/>
      <c r="F77"/>
      <c r="AR77" s="48">
        <f t="shared" si="1"/>
        <v>0</v>
      </c>
    </row>
    <row r="78" spans="5:44" x14ac:dyDescent="0.2">
      <c r="E78"/>
      <c r="F78"/>
      <c r="AR78" s="48">
        <f t="shared" si="1"/>
        <v>0</v>
      </c>
    </row>
    <row r="79" spans="5:44" x14ac:dyDescent="0.2">
      <c r="E79"/>
      <c r="F79"/>
      <c r="AR79" s="48">
        <f t="shared" si="1"/>
        <v>0</v>
      </c>
    </row>
    <row r="80" spans="5:44" x14ac:dyDescent="0.2">
      <c r="E80"/>
      <c r="F80"/>
      <c r="AR80" s="48">
        <f t="shared" si="1"/>
        <v>0</v>
      </c>
    </row>
    <row r="81" spans="5:44" x14ac:dyDescent="0.2">
      <c r="E81"/>
      <c r="F81"/>
      <c r="AR81" s="48">
        <f t="shared" si="1"/>
        <v>0</v>
      </c>
    </row>
    <row r="82" spans="5:44" x14ac:dyDescent="0.2">
      <c r="E82"/>
      <c r="F82"/>
      <c r="AR82" s="48">
        <f t="shared" si="1"/>
        <v>0</v>
      </c>
    </row>
    <row r="83" spans="5:44" x14ac:dyDescent="0.2">
      <c r="E83"/>
      <c r="F83"/>
      <c r="AR83" s="48">
        <f t="shared" si="1"/>
        <v>0</v>
      </c>
    </row>
    <row r="84" spans="5:44" x14ac:dyDescent="0.2">
      <c r="E84"/>
      <c r="F84"/>
      <c r="AR84" s="48">
        <f t="shared" si="1"/>
        <v>0</v>
      </c>
    </row>
    <row r="85" spans="5:44" x14ac:dyDescent="0.2">
      <c r="E85"/>
      <c r="F85"/>
      <c r="AR85" s="48">
        <f t="shared" si="1"/>
        <v>0</v>
      </c>
    </row>
    <row r="86" spans="5:44" x14ac:dyDescent="0.2">
      <c r="E86"/>
      <c r="F86"/>
      <c r="AR86" s="48">
        <f t="shared" si="1"/>
        <v>0</v>
      </c>
    </row>
    <row r="87" spans="5:44" x14ac:dyDescent="0.2">
      <c r="E87"/>
      <c r="F87"/>
      <c r="AR87" s="48">
        <f t="shared" si="1"/>
        <v>0</v>
      </c>
    </row>
    <row r="88" spans="5:44" x14ac:dyDescent="0.2">
      <c r="E88"/>
      <c r="F88"/>
      <c r="AR88" s="48">
        <f t="shared" si="1"/>
        <v>0</v>
      </c>
    </row>
    <row r="89" spans="5:44" x14ac:dyDescent="0.2">
      <c r="E89"/>
      <c r="F89"/>
      <c r="AR89" s="48">
        <f t="shared" si="1"/>
        <v>0</v>
      </c>
    </row>
    <row r="90" spans="5:44" x14ac:dyDescent="0.2">
      <c r="E90"/>
      <c r="F90"/>
      <c r="AR90" s="48">
        <f t="shared" si="1"/>
        <v>0</v>
      </c>
    </row>
    <row r="91" spans="5:44" x14ac:dyDescent="0.2">
      <c r="E91"/>
      <c r="F91"/>
      <c r="AR91" s="48">
        <f t="shared" si="1"/>
        <v>0</v>
      </c>
    </row>
    <row r="92" spans="5:44" x14ac:dyDescent="0.2">
      <c r="E92"/>
      <c r="F92"/>
      <c r="AR92" s="48">
        <f t="shared" si="1"/>
        <v>0</v>
      </c>
    </row>
    <row r="93" spans="5:44" x14ac:dyDescent="0.2">
      <c r="E93"/>
      <c r="F93"/>
      <c r="AR93" s="48">
        <f t="shared" si="1"/>
        <v>0</v>
      </c>
    </row>
    <row r="94" spans="5:44" x14ac:dyDescent="0.2">
      <c r="E94"/>
      <c r="F94"/>
      <c r="AR94" s="48">
        <f t="shared" si="1"/>
        <v>0</v>
      </c>
    </row>
    <row r="95" spans="5:44" x14ac:dyDescent="0.2">
      <c r="E95"/>
      <c r="F95"/>
      <c r="AR95" s="48">
        <f t="shared" si="1"/>
        <v>0</v>
      </c>
    </row>
    <row r="96" spans="5:44" x14ac:dyDescent="0.2">
      <c r="E96"/>
      <c r="F96"/>
      <c r="AR96" s="48">
        <f t="shared" si="1"/>
        <v>0</v>
      </c>
    </row>
    <row r="97" spans="5:44" x14ac:dyDescent="0.2">
      <c r="E97"/>
      <c r="F97"/>
      <c r="AR97" s="48">
        <f t="shared" si="1"/>
        <v>0</v>
      </c>
    </row>
    <row r="98" spans="5:44" x14ac:dyDescent="0.2">
      <c r="E98"/>
      <c r="F98"/>
      <c r="AR98" s="48">
        <f t="shared" si="1"/>
        <v>0</v>
      </c>
    </row>
    <row r="99" spans="5:44" x14ac:dyDescent="0.2">
      <c r="E99"/>
      <c r="F99"/>
      <c r="AR99" s="48">
        <f t="shared" si="1"/>
        <v>0</v>
      </c>
    </row>
    <row r="100" spans="5:44" x14ac:dyDescent="0.2">
      <c r="E100"/>
      <c r="F100"/>
      <c r="AR100" s="48">
        <f t="shared" si="1"/>
        <v>0</v>
      </c>
    </row>
    <row r="101" spans="5:44" x14ac:dyDescent="0.2">
      <c r="E101"/>
      <c r="F101"/>
      <c r="AR101" s="48">
        <f t="shared" si="1"/>
        <v>0</v>
      </c>
    </row>
    <row r="102" spans="5:44" x14ac:dyDescent="0.2">
      <c r="E102"/>
      <c r="F102"/>
      <c r="AR102" s="48">
        <f t="shared" si="1"/>
        <v>0</v>
      </c>
    </row>
    <row r="103" spans="5:44" x14ac:dyDescent="0.2">
      <c r="E103"/>
      <c r="F103"/>
      <c r="AR103" s="48">
        <f t="shared" si="1"/>
        <v>0</v>
      </c>
    </row>
    <row r="104" spans="5:44" x14ac:dyDescent="0.2">
      <c r="E104"/>
      <c r="F104"/>
      <c r="AR104" s="48">
        <f t="shared" si="1"/>
        <v>0</v>
      </c>
    </row>
    <row r="105" spans="5:44" x14ac:dyDescent="0.2">
      <c r="E105"/>
      <c r="F105"/>
      <c r="AR105" s="48">
        <f t="shared" si="1"/>
        <v>0</v>
      </c>
    </row>
    <row r="106" spans="5:44" x14ac:dyDescent="0.2">
      <c r="E106"/>
      <c r="F106"/>
      <c r="AR106" s="48">
        <f t="shared" si="1"/>
        <v>0</v>
      </c>
    </row>
    <row r="107" spans="5:44" x14ac:dyDescent="0.2">
      <c r="E107"/>
      <c r="F107"/>
      <c r="AR107" s="48">
        <f t="shared" si="1"/>
        <v>0</v>
      </c>
    </row>
    <row r="108" spans="5:44" x14ac:dyDescent="0.2">
      <c r="E108"/>
      <c r="F108"/>
      <c r="AR108" s="48">
        <f t="shared" si="1"/>
        <v>0</v>
      </c>
    </row>
    <row r="109" spans="5:44" x14ac:dyDescent="0.2">
      <c r="E109"/>
      <c r="F109"/>
      <c r="AR109" s="48">
        <f t="shared" si="1"/>
        <v>0</v>
      </c>
    </row>
    <row r="110" spans="5:44" x14ac:dyDescent="0.2">
      <c r="E110"/>
      <c r="F110"/>
      <c r="AR110" s="48">
        <f t="shared" si="1"/>
        <v>0</v>
      </c>
    </row>
    <row r="111" spans="5:44" x14ac:dyDescent="0.2">
      <c r="E111"/>
      <c r="F111"/>
      <c r="AR111" s="48">
        <f t="shared" si="1"/>
        <v>0</v>
      </c>
    </row>
    <row r="112" spans="5:44" x14ac:dyDescent="0.2">
      <c r="E112"/>
      <c r="F112"/>
      <c r="AR112" s="48">
        <f t="shared" si="1"/>
        <v>0</v>
      </c>
    </row>
    <row r="113" spans="5:44" x14ac:dyDescent="0.2">
      <c r="E113"/>
      <c r="F113"/>
      <c r="AR113" s="48">
        <f t="shared" si="1"/>
        <v>0</v>
      </c>
    </row>
    <row r="114" spans="5:44" x14ac:dyDescent="0.2">
      <c r="E114"/>
      <c r="F114"/>
      <c r="AR114" s="48">
        <f t="shared" si="1"/>
        <v>0</v>
      </c>
    </row>
    <row r="115" spans="5:44" x14ac:dyDescent="0.2">
      <c r="E115"/>
      <c r="F115"/>
      <c r="AR115" s="48">
        <f t="shared" si="1"/>
        <v>0</v>
      </c>
    </row>
    <row r="116" spans="5:44" x14ac:dyDescent="0.2">
      <c r="E116"/>
      <c r="F116"/>
      <c r="AR116" s="48">
        <f t="shared" si="1"/>
        <v>0</v>
      </c>
    </row>
    <row r="117" spans="5:44" x14ac:dyDescent="0.2">
      <c r="E117"/>
      <c r="F117"/>
      <c r="AR117" s="48">
        <f t="shared" si="1"/>
        <v>0</v>
      </c>
    </row>
    <row r="118" spans="5:44" x14ac:dyDescent="0.2">
      <c r="E118"/>
      <c r="F118"/>
      <c r="AR118" s="48">
        <f t="shared" si="1"/>
        <v>0</v>
      </c>
    </row>
    <row r="119" spans="5:44" x14ac:dyDescent="0.2">
      <c r="E119"/>
      <c r="F119"/>
      <c r="AR119" s="48">
        <f t="shared" si="1"/>
        <v>0</v>
      </c>
    </row>
    <row r="120" spans="5:44" x14ac:dyDescent="0.2">
      <c r="E120"/>
      <c r="F120"/>
      <c r="AR120" s="48">
        <f t="shared" si="1"/>
        <v>0</v>
      </c>
    </row>
    <row r="121" spans="5:44" x14ac:dyDescent="0.2">
      <c r="E121"/>
      <c r="F121"/>
      <c r="AR121" s="48">
        <f t="shared" si="1"/>
        <v>0</v>
      </c>
    </row>
    <row r="122" spans="5:44" x14ac:dyDescent="0.2">
      <c r="E122"/>
      <c r="F122"/>
      <c r="AR122" s="48">
        <f t="shared" si="1"/>
        <v>0</v>
      </c>
    </row>
    <row r="123" spans="5:44" x14ac:dyDescent="0.2">
      <c r="E123"/>
      <c r="F123"/>
      <c r="AR123" s="48">
        <f t="shared" si="1"/>
        <v>0</v>
      </c>
    </row>
    <row r="124" spans="5:44" x14ac:dyDescent="0.2">
      <c r="E124"/>
      <c r="F124"/>
      <c r="AR124" s="48">
        <f t="shared" si="1"/>
        <v>0</v>
      </c>
    </row>
    <row r="125" spans="5:44" x14ac:dyDescent="0.2">
      <c r="E125"/>
      <c r="F125"/>
      <c r="AR125" s="48">
        <f t="shared" si="1"/>
        <v>0</v>
      </c>
    </row>
    <row r="126" spans="5:44" x14ac:dyDescent="0.2">
      <c r="E126"/>
      <c r="F126"/>
      <c r="AR126" s="48">
        <f t="shared" si="1"/>
        <v>0</v>
      </c>
    </row>
    <row r="127" spans="5:44" x14ac:dyDescent="0.2">
      <c r="E127"/>
      <c r="F127"/>
      <c r="AR127" s="48">
        <f t="shared" si="1"/>
        <v>0</v>
      </c>
    </row>
    <row r="128" spans="5:44" x14ac:dyDescent="0.2">
      <c r="E128"/>
      <c r="F128"/>
      <c r="AR128" s="48">
        <f t="shared" si="1"/>
        <v>0</v>
      </c>
    </row>
    <row r="129" spans="5:44" x14ac:dyDescent="0.2">
      <c r="E129"/>
      <c r="F129"/>
      <c r="AR129" s="48">
        <f t="shared" si="1"/>
        <v>0</v>
      </c>
    </row>
    <row r="130" spans="5:44" x14ac:dyDescent="0.2">
      <c r="E130"/>
      <c r="F130"/>
      <c r="AR130" s="48">
        <f t="shared" si="1"/>
        <v>0</v>
      </c>
    </row>
    <row r="131" spans="5:44" x14ac:dyDescent="0.2">
      <c r="E131"/>
      <c r="F131"/>
      <c r="AR131" s="48">
        <f t="shared" si="1"/>
        <v>0</v>
      </c>
    </row>
    <row r="132" spans="5:44" x14ac:dyDescent="0.2">
      <c r="E132"/>
      <c r="F132"/>
      <c r="AR132" s="48">
        <f t="shared" si="1"/>
        <v>0</v>
      </c>
    </row>
    <row r="133" spans="5:44" x14ac:dyDescent="0.2">
      <c r="E133"/>
      <c r="F133"/>
      <c r="AR133" s="48">
        <f t="shared" ref="AR133:AR146" si="2">B133+SUM(N133:AP133)</f>
        <v>0</v>
      </c>
    </row>
    <row r="134" spans="5:44" x14ac:dyDescent="0.2">
      <c r="E134"/>
      <c r="F134"/>
      <c r="AR134" s="48">
        <f t="shared" si="2"/>
        <v>0</v>
      </c>
    </row>
    <row r="135" spans="5:44" x14ac:dyDescent="0.2">
      <c r="E135"/>
      <c r="F135"/>
      <c r="AR135" s="48">
        <f t="shared" si="2"/>
        <v>0</v>
      </c>
    </row>
    <row r="136" spans="5:44" x14ac:dyDescent="0.2">
      <c r="E136"/>
      <c r="F136"/>
      <c r="AR136" s="48">
        <f t="shared" si="2"/>
        <v>0</v>
      </c>
    </row>
    <row r="137" spans="5:44" x14ac:dyDescent="0.2">
      <c r="E137"/>
      <c r="F137"/>
      <c r="AR137" s="48">
        <f t="shared" si="2"/>
        <v>0</v>
      </c>
    </row>
    <row r="138" spans="5:44" x14ac:dyDescent="0.2">
      <c r="E138"/>
      <c r="F138"/>
      <c r="AR138" s="48">
        <f t="shared" si="2"/>
        <v>0</v>
      </c>
    </row>
    <row r="139" spans="5:44" x14ac:dyDescent="0.2">
      <c r="E139"/>
      <c r="F139"/>
      <c r="AR139" s="48">
        <f t="shared" si="2"/>
        <v>0</v>
      </c>
    </row>
    <row r="140" spans="5:44" x14ac:dyDescent="0.2">
      <c r="E140"/>
      <c r="F140"/>
      <c r="AR140" s="48">
        <f t="shared" si="2"/>
        <v>0</v>
      </c>
    </row>
    <row r="141" spans="5:44" x14ac:dyDescent="0.2">
      <c r="E141"/>
      <c r="F141"/>
      <c r="AR141" s="48">
        <f t="shared" si="2"/>
        <v>0</v>
      </c>
    </row>
    <row r="142" spans="5:44" x14ac:dyDescent="0.2">
      <c r="E142"/>
      <c r="F142"/>
      <c r="AR142" s="48">
        <f t="shared" si="2"/>
        <v>0</v>
      </c>
    </row>
    <row r="143" spans="5:44" x14ac:dyDescent="0.2">
      <c r="E143"/>
      <c r="F143"/>
      <c r="AR143" s="48">
        <f t="shared" si="2"/>
        <v>0</v>
      </c>
    </row>
    <row r="144" spans="5:44" x14ac:dyDescent="0.2">
      <c r="E144"/>
      <c r="F144"/>
      <c r="AR144" s="48">
        <f t="shared" si="2"/>
        <v>0</v>
      </c>
    </row>
    <row r="145" spans="5:44" x14ac:dyDescent="0.2">
      <c r="E145"/>
      <c r="F145"/>
      <c r="AR145" s="48">
        <f t="shared" si="2"/>
        <v>0</v>
      </c>
    </row>
    <row r="146" spans="5:44" x14ac:dyDescent="0.2">
      <c r="E146"/>
      <c r="F146"/>
      <c r="AR146" s="48">
        <f t="shared" si="2"/>
        <v>0</v>
      </c>
    </row>
    <row r="147" spans="5:44" x14ac:dyDescent="0.2">
      <c r="E147"/>
      <c r="F147"/>
      <c r="AR147" s="48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D29" sqref="D29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9" customWidth="1"/>
    <col min="6" max="7" width="8.85546875" style="10" customWidth="1"/>
    <col min="8" max="8" width="10.7109375" style="11" customWidth="1"/>
    <col min="9" max="10" width="10.7109375" style="12" customWidth="1"/>
    <col min="11" max="11" width="8.28515625" style="13" customWidth="1"/>
    <col min="12" max="12" width="14.7109375" style="13" customWidth="1"/>
    <col min="13" max="14" width="14.7109375" style="10" customWidth="1"/>
    <col min="15" max="15" width="13" style="14" customWidth="1"/>
    <col min="16" max="16" width="12.28515625" style="39" customWidth="1"/>
    <col min="17" max="17" width="10.5703125" style="39" customWidth="1"/>
    <col min="18" max="16384" width="38.5703125" style="14"/>
  </cols>
  <sheetData>
    <row r="1" spans="1:17" x14ac:dyDescent="0.2">
      <c r="A1" s="90" t="s">
        <v>42</v>
      </c>
    </row>
    <row r="2" spans="1:17" x14ac:dyDescent="0.2">
      <c r="I2" s="15"/>
      <c r="J2" s="20" t="s">
        <v>11</v>
      </c>
      <c r="K2" s="21">
        <f>SUM(K5:K65536)</f>
        <v>0</v>
      </c>
      <c r="L2" s="21">
        <f>SUM(L5:L65536)</f>
        <v>-341498.15529999993</v>
      </c>
      <c r="M2" s="22">
        <f>SUM(K2:L2)</f>
        <v>-341498.15529999993</v>
      </c>
      <c r="N2" s="16"/>
    </row>
    <row r="3" spans="1:17" x14ac:dyDescent="0.2">
      <c r="A3" s="25"/>
      <c r="B3" s="25"/>
      <c r="C3" s="25" t="s">
        <v>12</v>
      </c>
      <c r="D3" s="25"/>
      <c r="E3" s="26"/>
      <c r="F3" s="27" t="s">
        <v>20</v>
      </c>
      <c r="G3" s="27" t="s">
        <v>22</v>
      </c>
      <c r="H3" s="28" t="s">
        <v>23</v>
      </c>
      <c r="I3" s="29" t="s">
        <v>18</v>
      </c>
      <c r="J3" s="30" t="s">
        <v>25</v>
      </c>
      <c r="K3" s="31"/>
      <c r="L3" s="31" t="s">
        <v>18</v>
      </c>
      <c r="M3" s="17"/>
      <c r="N3" s="17"/>
      <c r="O3" s="18"/>
    </row>
    <row r="4" spans="1:17" ht="12.75" customHeight="1" x14ac:dyDescent="0.2">
      <c r="A4" s="32" t="s">
        <v>16</v>
      </c>
      <c r="B4" s="32" t="s">
        <v>14</v>
      </c>
      <c r="C4" s="32" t="s">
        <v>13</v>
      </c>
      <c r="D4" s="32" t="s">
        <v>15</v>
      </c>
      <c r="E4" s="33" t="s">
        <v>17</v>
      </c>
      <c r="F4" s="34" t="s">
        <v>21</v>
      </c>
      <c r="G4" s="34" t="s">
        <v>21</v>
      </c>
      <c r="H4" s="35" t="s">
        <v>24</v>
      </c>
      <c r="I4" s="36" t="s">
        <v>19</v>
      </c>
      <c r="J4" s="37" t="s">
        <v>19</v>
      </c>
      <c r="K4" s="38" t="s">
        <v>26</v>
      </c>
      <c r="L4" s="38" t="s">
        <v>27</v>
      </c>
      <c r="M4" s="17" t="s">
        <v>39</v>
      </c>
      <c r="N4" s="17"/>
      <c r="O4" s="18"/>
      <c r="P4" s="40"/>
      <c r="Q4" s="40"/>
    </row>
    <row r="5" spans="1:17" x14ac:dyDescent="0.2">
      <c r="A5" s="19" t="s">
        <v>43</v>
      </c>
      <c r="B5" s="19" t="s">
        <v>44</v>
      </c>
      <c r="C5" s="19" t="s">
        <v>45</v>
      </c>
      <c r="D5" s="19" t="s">
        <v>38</v>
      </c>
      <c r="E5" s="9" t="s">
        <v>30</v>
      </c>
      <c r="F5" s="10">
        <v>30000</v>
      </c>
      <c r="G5" s="10">
        <v>29872.546399999999</v>
      </c>
      <c r="H5" s="11">
        <v>0.99575154731721993</v>
      </c>
      <c r="I5" s="12">
        <v>2.8327570099999999</v>
      </c>
      <c r="J5" s="12">
        <v>3.94</v>
      </c>
      <c r="K5" s="13">
        <v>0</v>
      </c>
      <c r="L5" s="13">
        <v>-33076.167500000003</v>
      </c>
      <c r="M5" s="10">
        <v>1467836</v>
      </c>
      <c r="P5" s="40"/>
      <c r="Q5" s="40"/>
    </row>
    <row r="6" spans="1:17" x14ac:dyDescent="0.2">
      <c r="A6" s="19" t="s">
        <v>43</v>
      </c>
      <c r="B6" s="19" t="s">
        <v>44</v>
      </c>
      <c r="C6" s="19" t="s">
        <v>45</v>
      </c>
      <c r="D6" s="19" t="s">
        <v>38</v>
      </c>
      <c r="E6" s="9" t="s">
        <v>31</v>
      </c>
      <c r="F6" s="10">
        <v>31000</v>
      </c>
      <c r="G6" s="10">
        <v>30816.517400000001</v>
      </c>
      <c r="H6" s="11">
        <v>0.99408120624870799</v>
      </c>
      <c r="I6" s="12">
        <v>2.9371204300000002</v>
      </c>
      <c r="J6" s="12">
        <v>3.94</v>
      </c>
      <c r="K6" s="13">
        <v>0</v>
      </c>
      <c r="L6" s="13">
        <v>-30905.2559</v>
      </c>
      <c r="M6" s="10">
        <v>1467836</v>
      </c>
      <c r="P6" s="40"/>
      <c r="Q6" s="41"/>
    </row>
    <row r="7" spans="1:17" x14ac:dyDescent="0.2">
      <c r="A7" s="19" t="s">
        <v>43</v>
      </c>
      <c r="B7" s="19" t="s">
        <v>44</v>
      </c>
      <c r="C7" s="19" t="s">
        <v>45</v>
      </c>
      <c r="D7" s="19" t="s">
        <v>38</v>
      </c>
      <c r="E7" s="9" t="s">
        <v>32</v>
      </c>
      <c r="F7" s="10">
        <v>30000</v>
      </c>
      <c r="G7" s="10">
        <v>29769.195100000001</v>
      </c>
      <c r="H7" s="11">
        <v>0.99230650345268601</v>
      </c>
      <c r="I7" s="12">
        <v>3.0290836699999999</v>
      </c>
      <c r="J7" s="12">
        <v>3.94</v>
      </c>
      <c r="K7" s="13">
        <v>0</v>
      </c>
      <c r="L7" s="13">
        <v>-27117.245999999999</v>
      </c>
      <c r="M7" s="10">
        <v>1467836</v>
      </c>
      <c r="P7" s="40"/>
      <c r="Q7" s="41"/>
    </row>
    <row r="8" spans="1:17" x14ac:dyDescent="0.2">
      <c r="A8" s="19" t="s">
        <v>43</v>
      </c>
      <c r="B8" s="19" t="s">
        <v>44</v>
      </c>
      <c r="C8" s="19" t="s">
        <v>45</v>
      </c>
      <c r="D8" s="19" t="s">
        <v>38</v>
      </c>
      <c r="E8" s="9" t="s">
        <v>33</v>
      </c>
      <c r="F8" s="10">
        <v>31000</v>
      </c>
      <c r="G8" s="10">
        <v>30707.3675</v>
      </c>
      <c r="H8" s="11">
        <v>0.99056024290822198</v>
      </c>
      <c r="I8" s="12">
        <v>3.1438012799999999</v>
      </c>
      <c r="J8" s="12">
        <v>3.94</v>
      </c>
      <c r="K8" s="13">
        <v>0</v>
      </c>
      <c r="L8" s="13">
        <v>-24449.166799999999</v>
      </c>
      <c r="M8" s="10">
        <v>1467836</v>
      </c>
      <c r="P8" s="40"/>
      <c r="Q8" s="41"/>
    </row>
    <row r="9" spans="1:17" x14ac:dyDescent="0.2">
      <c r="A9" s="19" t="s">
        <v>43</v>
      </c>
      <c r="B9" s="19" t="s">
        <v>44</v>
      </c>
      <c r="C9" s="19" t="s">
        <v>45</v>
      </c>
      <c r="D9" s="19" t="s">
        <v>38</v>
      </c>
      <c r="E9" s="9" t="s">
        <v>34</v>
      </c>
      <c r="F9" s="10">
        <v>31000</v>
      </c>
      <c r="G9" s="10">
        <v>30649.925899999998</v>
      </c>
      <c r="H9" s="11">
        <v>0.98870728581413192</v>
      </c>
      <c r="I9" s="52">
        <v>3.2141035200000001</v>
      </c>
      <c r="J9" s="12">
        <v>3.94</v>
      </c>
      <c r="K9" s="13">
        <v>0</v>
      </c>
      <c r="L9" s="13">
        <v>-22248.673299999999</v>
      </c>
      <c r="M9" s="10">
        <v>1467836</v>
      </c>
      <c r="P9" s="40"/>
      <c r="Q9" s="41"/>
    </row>
    <row r="10" spans="1:17" x14ac:dyDescent="0.2">
      <c r="A10" s="19" t="s">
        <v>43</v>
      </c>
      <c r="B10" s="19" t="s">
        <v>44</v>
      </c>
      <c r="C10" s="19" t="s">
        <v>45</v>
      </c>
      <c r="D10" s="19" t="s">
        <v>38</v>
      </c>
      <c r="E10" s="9" t="s">
        <v>35</v>
      </c>
      <c r="F10" s="10">
        <v>30000</v>
      </c>
      <c r="G10" s="10">
        <v>29604.8874</v>
      </c>
      <c r="H10" s="11">
        <v>0.98682957982526509</v>
      </c>
      <c r="I10" s="52">
        <v>3.2155142799999998</v>
      </c>
      <c r="J10" s="12">
        <v>3.94</v>
      </c>
      <c r="K10" s="13">
        <v>0</v>
      </c>
      <c r="L10" s="13">
        <v>-21448.318299999999</v>
      </c>
      <c r="M10" s="10">
        <v>1467836</v>
      </c>
      <c r="P10" s="40"/>
      <c r="Q10" s="41"/>
    </row>
    <row r="11" spans="1:17" x14ac:dyDescent="0.2">
      <c r="A11" s="19" t="s">
        <v>43</v>
      </c>
      <c r="B11" s="19" t="s">
        <v>44</v>
      </c>
      <c r="C11" s="19" t="s">
        <v>45</v>
      </c>
      <c r="D11" s="19" t="s">
        <v>38</v>
      </c>
      <c r="E11" s="9" t="s">
        <v>36</v>
      </c>
      <c r="F11" s="10">
        <v>31000</v>
      </c>
      <c r="G11" s="10">
        <v>30532.2709</v>
      </c>
      <c r="H11" s="11">
        <v>0.98491196568699801</v>
      </c>
      <c r="I11" s="52">
        <v>3.2855331799999998</v>
      </c>
      <c r="J11" s="12">
        <v>3.94</v>
      </c>
      <c r="K11" s="13">
        <v>0</v>
      </c>
      <c r="L11" s="13">
        <v>-19982.3583</v>
      </c>
      <c r="M11" s="10">
        <v>1467836</v>
      </c>
      <c r="P11" s="40"/>
      <c r="Q11" s="41"/>
    </row>
    <row r="12" spans="1:17" x14ac:dyDescent="0.2">
      <c r="A12" s="19" t="s">
        <v>43</v>
      </c>
      <c r="B12" s="19" t="s">
        <v>46</v>
      </c>
      <c r="C12" s="19" t="s">
        <v>45</v>
      </c>
      <c r="D12" s="19" t="s">
        <v>38</v>
      </c>
      <c r="E12" s="9" t="s">
        <v>30</v>
      </c>
      <c r="F12" s="10">
        <v>30000</v>
      </c>
      <c r="G12" s="10">
        <v>29872.546399999999</v>
      </c>
      <c r="H12" s="11">
        <v>0.99575154731721993</v>
      </c>
      <c r="I12" s="52">
        <v>2.8327570099999999</v>
      </c>
      <c r="J12" s="12">
        <v>3.86</v>
      </c>
      <c r="K12" s="13">
        <v>0</v>
      </c>
      <c r="L12" s="13">
        <v>-30686.363799999999</v>
      </c>
      <c r="M12" s="10">
        <v>1467836</v>
      </c>
      <c r="P12" s="40"/>
      <c r="Q12" s="41"/>
    </row>
    <row r="13" spans="1:17" x14ac:dyDescent="0.2">
      <c r="A13" s="19" t="s">
        <v>43</v>
      </c>
      <c r="B13" s="19" t="s">
        <v>46</v>
      </c>
      <c r="C13" s="19" t="s">
        <v>45</v>
      </c>
      <c r="D13" s="19" t="s">
        <v>38</v>
      </c>
      <c r="E13" s="9" t="s">
        <v>31</v>
      </c>
      <c r="F13" s="10">
        <v>31000</v>
      </c>
      <c r="G13" s="10">
        <v>30816.517400000001</v>
      </c>
      <c r="H13" s="11">
        <v>0.99408120624870799</v>
      </c>
      <c r="I13" s="52">
        <v>2.9371204300000002</v>
      </c>
      <c r="J13" s="12">
        <v>3.86</v>
      </c>
      <c r="K13" s="13">
        <v>0</v>
      </c>
      <c r="L13" s="13">
        <v>-28439.934500000003</v>
      </c>
      <c r="M13" s="10">
        <v>1467836</v>
      </c>
      <c r="P13" s="40"/>
      <c r="Q13" s="41"/>
    </row>
    <row r="14" spans="1:17" x14ac:dyDescent="0.2">
      <c r="A14" s="19" t="s">
        <v>43</v>
      </c>
      <c r="B14" s="19" t="s">
        <v>46</v>
      </c>
      <c r="C14" s="19" t="s">
        <v>45</v>
      </c>
      <c r="D14" s="19" t="s">
        <v>38</v>
      </c>
      <c r="E14" s="9" t="s">
        <v>32</v>
      </c>
      <c r="F14" s="10">
        <v>30000</v>
      </c>
      <c r="G14" s="10">
        <v>29769.195100000001</v>
      </c>
      <c r="H14" s="11">
        <v>0.99230650345268601</v>
      </c>
      <c r="I14" s="12">
        <v>3.0290836699999999</v>
      </c>
      <c r="J14" s="12">
        <v>3.86</v>
      </c>
      <c r="K14" s="13">
        <v>0</v>
      </c>
      <c r="L14" s="13">
        <v>-24735.7104</v>
      </c>
      <c r="M14" s="10">
        <v>1467836</v>
      </c>
      <c r="P14" s="40"/>
      <c r="Q14" s="41"/>
    </row>
    <row r="15" spans="1:17" x14ac:dyDescent="0.2">
      <c r="A15" s="19" t="s">
        <v>43</v>
      </c>
      <c r="B15" s="19" t="s">
        <v>46</v>
      </c>
      <c r="C15" s="19" t="s">
        <v>45</v>
      </c>
      <c r="D15" s="19" t="s">
        <v>38</v>
      </c>
      <c r="E15" s="9" t="s">
        <v>33</v>
      </c>
      <c r="F15" s="10">
        <v>31000</v>
      </c>
      <c r="G15" s="10">
        <v>30707.3675</v>
      </c>
      <c r="H15" s="11">
        <v>0.99056024290822198</v>
      </c>
      <c r="I15" s="12">
        <v>3.1438012799999999</v>
      </c>
      <c r="J15" s="12">
        <v>3.86</v>
      </c>
      <c r="K15" s="13">
        <v>0</v>
      </c>
      <c r="L15" s="13">
        <v>-21992.577400000002</v>
      </c>
      <c r="M15" s="10">
        <v>1467836</v>
      </c>
      <c r="P15" s="40"/>
      <c r="Q15" s="41"/>
    </row>
    <row r="16" spans="1:17" x14ac:dyDescent="0.2">
      <c r="A16" s="19" t="s">
        <v>43</v>
      </c>
      <c r="B16" s="19" t="s">
        <v>46</v>
      </c>
      <c r="C16" s="19" t="s">
        <v>45</v>
      </c>
      <c r="D16" s="19" t="s">
        <v>38</v>
      </c>
      <c r="E16" s="9" t="s">
        <v>34</v>
      </c>
      <c r="F16" s="10">
        <v>31000</v>
      </c>
      <c r="G16" s="10">
        <v>30649.925899999998</v>
      </c>
      <c r="H16" s="11">
        <v>0.98870728581413192</v>
      </c>
      <c r="I16" s="12">
        <v>3.2141035200000001</v>
      </c>
      <c r="J16" s="12">
        <v>3.86</v>
      </c>
      <c r="K16" s="13">
        <v>0</v>
      </c>
      <c r="L16" s="13">
        <v>-19796.679199999999</v>
      </c>
      <c r="M16" s="10">
        <v>1467836</v>
      </c>
      <c r="P16" s="40"/>
      <c r="Q16" s="41"/>
    </row>
    <row r="17" spans="1:17" x14ac:dyDescent="0.2">
      <c r="A17" s="19" t="s">
        <v>43</v>
      </c>
      <c r="B17" s="19" t="s">
        <v>46</v>
      </c>
      <c r="C17" s="19" t="s">
        <v>45</v>
      </c>
      <c r="D17" s="19" t="s">
        <v>38</v>
      </c>
      <c r="E17" s="9" t="s">
        <v>35</v>
      </c>
      <c r="F17" s="10">
        <v>30000</v>
      </c>
      <c r="G17" s="10">
        <v>29604.8874</v>
      </c>
      <c r="H17" s="11">
        <v>0.98682957982526509</v>
      </c>
      <c r="I17" s="12">
        <v>3.2155142799999998</v>
      </c>
      <c r="J17" s="12">
        <v>3.86</v>
      </c>
      <c r="K17" s="13">
        <v>0</v>
      </c>
      <c r="L17" s="13">
        <v>-19079.927300000003</v>
      </c>
      <c r="M17" s="10">
        <v>1467836</v>
      </c>
      <c r="P17" s="40"/>
      <c r="Q17" s="41"/>
    </row>
    <row r="18" spans="1:17" x14ac:dyDescent="0.2">
      <c r="A18" s="19" t="s">
        <v>43</v>
      </c>
      <c r="B18" s="19" t="s">
        <v>46</v>
      </c>
      <c r="C18" s="19" t="s">
        <v>45</v>
      </c>
      <c r="D18" s="19" t="s">
        <v>38</v>
      </c>
      <c r="E18" s="9" t="s">
        <v>36</v>
      </c>
      <c r="F18" s="10">
        <v>31000</v>
      </c>
      <c r="G18" s="10">
        <v>30532.2709</v>
      </c>
      <c r="H18" s="11">
        <v>0.98491196568699801</v>
      </c>
      <c r="I18" s="12">
        <v>3.2855331799999998</v>
      </c>
      <c r="J18" s="12">
        <v>3.86</v>
      </c>
      <c r="K18" s="13">
        <v>0</v>
      </c>
      <c r="L18" s="13">
        <v>-17539.776600000001</v>
      </c>
      <c r="M18" s="10">
        <v>1467836</v>
      </c>
      <c r="P18" s="40"/>
      <c r="Q18" s="41"/>
    </row>
    <row r="19" spans="1:17" x14ac:dyDescent="0.2">
      <c r="A19" s="19"/>
      <c r="B19" s="19"/>
      <c r="C19" s="19"/>
      <c r="D19" s="19"/>
      <c r="P19" s="40"/>
      <c r="Q19" s="41"/>
    </row>
    <row r="20" spans="1:17" x14ac:dyDescent="0.2">
      <c r="A20" s="19"/>
      <c r="B20" s="19"/>
      <c r="C20" s="19"/>
      <c r="D20" s="19"/>
      <c r="P20" s="40"/>
      <c r="Q20" s="41"/>
    </row>
    <row r="21" spans="1:17" x14ac:dyDescent="0.2">
      <c r="A21" s="19"/>
      <c r="B21" s="19"/>
      <c r="C21" s="19"/>
      <c r="D21" s="19"/>
      <c r="P21" s="40"/>
      <c r="Q21" s="41"/>
    </row>
    <row r="22" spans="1:17" x14ac:dyDescent="0.2">
      <c r="A22" s="19"/>
      <c r="B22" s="19"/>
      <c r="C22" s="19"/>
      <c r="D22" s="19"/>
      <c r="P22" s="40"/>
      <c r="Q22" s="41"/>
    </row>
    <row r="23" spans="1:17" x14ac:dyDescent="0.2">
      <c r="A23" s="19"/>
      <c r="B23" s="19"/>
      <c r="C23" s="19"/>
      <c r="D23" s="19"/>
      <c r="P23" s="40"/>
      <c r="Q23" s="41"/>
    </row>
    <row r="24" spans="1:17" x14ac:dyDescent="0.2">
      <c r="A24" s="19"/>
      <c r="B24" s="19"/>
      <c r="C24" s="19"/>
      <c r="D24" s="19"/>
      <c r="P24" s="40"/>
      <c r="Q24" s="41"/>
    </row>
    <row r="25" spans="1:17" x14ac:dyDescent="0.2">
      <c r="A25" s="19"/>
      <c r="B25" s="19"/>
      <c r="C25" s="19"/>
      <c r="D25" s="19"/>
      <c r="P25" s="40"/>
      <c r="Q25" s="41"/>
    </row>
    <row r="26" spans="1:17" x14ac:dyDescent="0.2">
      <c r="A26" s="19"/>
      <c r="B26" s="19"/>
      <c r="C26" s="19"/>
      <c r="D26" s="19"/>
      <c r="P26" s="40"/>
      <c r="Q26" s="41"/>
    </row>
    <row r="27" spans="1:17" x14ac:dyDescent="0.2">
      <c r="A27" s="19"/>
      <c r="B27" s="19"/>
      <c r="C27" s="19"/>
      <c r="D27" s="19"/>
      <c r="P27" s="40"/>
      <c r="Q27" s="41"/>
    </row>
    <row r="28" spans="1:17" x14ac:dyDescent="0.2">
      <c r="A28" s="19"/>
      <c r="B28" s="19"/>
      <c r="C28" s="19"/>
      <c r="D28" s="19"/>
      <c r="P28" s="40"/>
      <c r="Q28" s="41"/>
    </row>
    <row r="29" spans="1:17" x14ac:dyDescent="0.2">
      <c r="A29" s="19"/>
      <c r="B29" s="19"/>
      <c r="C29" s="19"/>
      <c r="D29" s="19"/>
      <c r="P29" s="40"/>
      <c r="Q29" s="41"/>
    </row>
    <row r="30" spans="1:17" x14ac:dyDescent="0.2">
      <c r="A30" s="19"/>
      <c r="B30" s="19"/>
      <c r="C30" s="19"/>
      <c r="D30" s="19"/>
      <c r="P30" s="40"/>
      <c r="Q30" s="41"/>
    </row>
    <row r="31" spans="1:17" x14ac:dyDescent="0.2">
      <c r="A31" s="19"/>
      <c r="B31" s="19"/>
      <c r="C31" s="19"/>
      <c r="D31" s="19"/>
      <c r="P31" s="40"/>
      <c r="Q31" s="41"/>
    </row>
    <row r="32" spans="1:17" x14ac:dyDescent="0.2">
      <c r="A32" s="19"/>
      <c r="B32" s="19"/>
      <c r="C32" s="19"/>
      <c r="D32" s="19"/>
      <c r="P32" s="40"/>
      <c r="Q32" s="41"/>
    </row>
    <row r="33" spans="1:17" x14ac:dyDescent="0.2">
      <c r="A33" s="19"/>
      <c r="B33" s="19"/>
      <c r="C33" s="19"/>
      <c r="D33" s="19"/>
      <c r="P33" s="40"/>
      <c r="Q33" s="41"/>
    </row>
    <row r="34" spans="1:17" x14ac:dyDescent="0.2">
      <c r="A34" s="19"/>
      <c r="B34" s="19"/>
      <c r="C34" s="19"/>
      <c r="D34" s="19"/>
      <c r="P34" s="40"/>
      <c r="Q34" s="41"/>
    </row>
    <row r="35" spans="1:17" x14ac:dyDescent="0.2">
      <c r="A35" s="19"/>
      <c r="B35" s="19"/>
      <c r="C35" s="19"/>
      <c r="D35" s="19"/>
      <c r="P35" s="40"/>
      <c r="Q35" s="41"/>
    </row>
    <row r="36" spans="1:17" x14ac:dyDescent="0.2">
      <c r="A36" s="19"/>
      <c r="B36" s="19"/>
      <c r="C36" s="19"/>
      <c r="D36" s="19"/>
      <c r="P36" s="40"/>
      <c r="Q36" s="41"/>
    </row>
    <row r="37" spans="1:17" x14ac:dyDescent="0.2">
      <c r="A37" s="19"/>
      <c r="B37" s="19"/>
      <c r="C37" s="19"/>
      <c r="D37" s="19"/>
    </row>
    <row r="38" spans="1:17" x14ac:dyDescent="0.2">
      <c r="A38" s="19"/>
      <c r="B38" s="19"/>
      <c r="C38" s="19"/>
      <c r="D38" s="19"/>
    </row>
    <row r="39" spans="1:17" x14ac:dyDescent="0.2">
      <c r="A39" s="19"/>
      <c r="B39" s="19"/>
      <c r="C39" s="19"/>
      <c r="D39" s="19"/>
    </row>
    <row r="40" spans="1:17" x14ac:dyDescent="0.2">
      <c r="A40" s="19"/>
      <c r="B40" s="19"/>
      <c r="C40" s="19"/>
      <c r="D40" s="19"/>
    </row>
    <row r="41" spans="1:17" x14ac:dyDescent="0.2">
      <c r="A41" s="19"/>
      <c r="B41" s="19"/>
      <c r="C41" s="19"/>
      <c r="D41" s="19"/>
    </row>
    <row r="42" spans="1:17" x14ac:dyDescent="0.2">
      <c r="A42" s="19"/>
      <c r="B42" s="19"/>
      <c r="C42" s="19"/>
      <c r="D42" s="19"/>
    </row>
    <row r="43" spans="1:17" x14ac:dyDescent="0.2">
      <c r="A43" s="19"/>
      <c r="B43" s="19"/>
      <c r="C43" s="19"/>
      <c r="D43" s="19"/>
    </row>
    <row r="44" spans="1:17" x14ac:dyDescent="0.2">
      <c r="A44" s="19"/>
      <c r="B44" s="19"/>
      <c r="C44" s="19"/>
      <c r="D44" s="19"/>
    </row>
    <row r="45" spans="1:17" x14ac:dyDescent="0.2">
      <c r="A45" s="19"/>
      <c r="B45" s="19"/>
      <c r="C45" s="19"/>
      <c r="D45" s="19"/>
    </row>
    <row r="46" spans="1:17" x14ac:dyDescent="0.2">
      <c r="A46" s="19"/>
      <c r="B46" s="19"/>
      <c r="C46" s="19"/>
      <c r="D46" s="19"/>
    </row>
    <row r="47" spans="1:17" x14ac:dyDescent="0.2">
      <c r="A47" s="19"/>
      <c r="B47" s="19"/>
      <c r="C47" s="19"/>
      <c r="D47" s="19"/>
    </row>
    <row r="48" spans="1:17" x14ac:dyDescent="0.2">
      <c r="A48" s="19"/>
      <c r="B48" s="19"/>
      <c r="C48" s="19"/>
      <c r="D48" s="19"/>
    </row>
    <row r="49" spans="1:4" x14ac:dyDescent="0.2">
      <c r="A49" s="19"/>
      <c r="B49" s="19"/>
      <c r="C49" s="19"/>
      <c r="D49" s="19"/>
    </row>
    <row r="50" spans="1:4" x14ac:dyDescent="0.2">
      <c r="A50" s="19"/>
      <c r="B50" s="19"/>
      <c r="C50" s="19"/>
      <c r="D50" s="19"/>
    </row>
    <row r="51" spans="1:4" x14ac:dyDescent="0.2">
      <c r="A51" s="19"/>
      <c r="B51" s="19"/>
      <c r="C51" s="19"/>
      <c r="D51" s="19"/>
    </row>
    <row r="52" spans="1:4" x14ac:dyDescent="0.2">
      <c r="A52" s="19"/>
      <c r="B52" s="19"/>
      <c r="C52" s="19"/>
      <c r="D52" s="19"/>
    </row>
    <row r="53" spans="1:4" x14ac:dyDescent="0.2">
      <c r="A53" s="19"/>
      <c r="B53" s="19"/>
      <c r="C53" s="19"/>
      <c r="D53" s="19"/>
    </row>
    <row r="54" spans="1:4" x14ac:dyDescent="0.2">
      <c r="A54" s="19"/>
      <c r="B54" s="19"/>
      <c r="C54" s="19"/>
      <c r="D54" s="19"/>
    </row>
    <row r="55" spans="1:4" x14ac:dyDescent="0.2">
      <c r="A55" s="19"/>
      <c r="B55" s="19"/>
      <c r="C55" s="19"/>
      <c r="D55" s="19"/>
    </row>
    <row r="56" spans="1:4" x14ac:dyDescent="0.2">
      <c r="A56" s="19"/>
      <c r="B56" s="19"/>
      <c r="C56" s="19"/>
      <c r="D56" s="19"/>
    </row>
    <row r="57" spans="1:4" x14ac:dyDescent="0.2">
      <c r="A57" s="19"/>
      <c r="B57" s="19"/>
      <c r="C57" s="19"/>
      <c r="D57" s="19"/>
    </row>
    <row r="58" spans="1:4" x14ac:dyDescent="0.2">
      <c r="A58" s="19"/>
      <c r="B58" s="19"/>
      <c r="C58" s="19"/>
      <c r="D58" s="19"/>
    </row>
    <row r="59" spans="1:4" x14ac:dyDescent="0.2">
      <c r="A59" s="19"/>
      <c r="B59" s="19"/>
      <c r="C59" s="19"/>
      <c r="D59" s="19"/>
    </row>
    <row r="60" spans="1:4" x14ac:dyDescent="0.2">
      <c r="A60" s="19"/>
      <c r="B60" s="19"/>
      <c r="C60" s="19"/>
      <c r="D60" s="19"/>
    </row>
    <row r="61" spans="1:4" x14ac:dyDescent="0.2">
      <c r="A61" s="19"/>
      <c r="B61" s="19"/>
      <c r="C61" s="19"/>
      <c r="D61" s="19"/>
    </row>
    <row r="62" spans="1:4" x14ac:dyDescent="0.2">
      <c r="A62" s="19"/>
      <c r="B62" s="19"/>
      <c r="C62" s="19"/>
      <c r="D62" s="19"/>
    </row>
    <row r="63" spans="1:4" x14ac:dyDescent="0.2">
      <c r="A63" s="19"/>
      <c r="B63" s="19"/>
      <c r="C63" s="19"/>
      <c r="D63" s="19"/>
    </row>
    <row r="64" spans="1:4" x14ac:dyDescent="0.2">
      <c r="A64" s="19"/>
      <c r="B64" s="19"/>
      <c r="C64" s="19"/>
      <c r="D64" s="19"/>
    </row>
    <row r="65" spans="1:4" x14ac:dyDescent="0.2">
      <c r="A65" s="19"/>
      <c r="B65" s="19"/>
      <c r="C65" s="19"/>
      <c r="D65" s="19"/>
    </row>
    <row r="66" spans="1:4" x14ac:dyDescent="0.2">
      <c r="A66" s="19"/>
      <c r="B66" s="19"/>
      <c r="C66" s="19"/>
      <c r="D66" s="19"/>
    </row>
    <row r="67" spans="1:4" x14ac:dyDescent="0.2">
      <c r="A67" s="19"/>
      <c r="B67" s="19"/>
      <c r="C67" s="19"/>
      <c r="D67" s="19"/>
    </row>
    <row r="68" spans="1:4" x14ac:dyDescent="0.2">
      <c r="A68" s="19"/>
      <c r="B68" s="19"/>
      <c r="C68" s="19"/>
      <c r="D68" s="19"/>
    </row>
    <row r="69" spans="1:4" x14ac:dyDescent="0.2">
      <c r="A69" s="19"/>
      <c r="B69" s="19"/>
      <c r="C69" s="19"/>
      <c r="D69" s="19"/>
    </row>
    <row r="70" spans="1:4" x14ac:dyDescent="0.2">
      <c r="A70" s="19"/>
      <c r="B70" s="19"/>
      <c r="C70" s="19"/>
      <c r="D70" s="19"/>
    </row>
    <row r="71" spans="1:4" x14ac:dyDescent="0.2">
      <c r="A71" s="19"/>
      <c r="B71" s="19"/>
      <c r="C71" s="19"/>
      <c r="D71" s="19"/>
    </row>
    <row r="72" spans="1:4" x14ac:dyDescent="0.2">
      <c r="A72" s="19"/>
      <c r="B72" s="19"/>
      <c r="C72" s="19"/>
      <c r="D72" s="19"/>
    </row>
    <row r="73" spans="1:4" x14ac:dyDescent="0.2">
      <c r="A73" s="19"/>
      <c r="B73" s="19"/>
      <c r="C73" s="19"/>
      <c r="D73" s="19"/>
    </row>
    <row r="74" spans="1:4" x14ac:dyDescent="0.2">
      <c r="A74" s="19"/>
      <c r="B74" s="19"/>
      <c r="C74" s="19"/>
      <c r="D74" s="19"/>
    </row>
    <row r="75" spans="1:4" x14ac:dyDescent="0.2">
      <c r="A75" s="19"/>
      <c r="B75" s="19"/>
      <c r="C75" s="19"/>
      <c r="D75" s="19"/>
    </row>
    <row r="76" spans="1:4" x14ac:dyDescent="0.2">
      <c r="A76" s="19"/>
      <c r="B76" s="19"/>
      <c r="C76" s="19"/>
      <c r="D76" s="19"/>
    </row>
    <row r="77" spans="1:4" x14ac:dyDescent="0.2">
      <c r="A77" s="19"/>
      <c r="B77" s="19"/>
      <c r="C77" s="19"/>
      <c r="D77" s="19"/>
    </row>
    <row r="78" spans="1:4" x14ac:dyDescent="0.2">
      <c r="A78" s="19"/>
      <c r="B78" s="19"/>
      <c r="C78" s="19"/>
      <c r="D78" s="19"/>
    </row>
    <row r="79" spans="1:4" x14ac:dyDescent="0.2">
      <c r="A79" s="19"/>
      <c r="B79" s="19"/>
      <c r="C79" s="19"/>
      <c r="D79" s="19"/>
    </row>
    <row r="80" spans="1:4" x14ac:dyDescent="0.2">
      <c r="A80" s="19"/>
      <c r="B80" s="19"/>
      <c r="C80" s="19"/>
      <c r="D80" s="19"/>
    </row>
    <row r="81" spans="1:4" x14ac:dyDescent="0.2">
      <c r="A81" s="19"/>
      <c r="B81" s="19"/>
      <c r="C81" s="19"/>
      <c r="D81" s="19"/>
    </row>
    <row r="82" spans="1:4" x14ac:dyDescent="0.2">
      <c r="A82" s="19"/>
      <c r="B82" s="19"/>
      <c r="C82" s="19"/>
      <c r="D82" s="19"/>
    </row>
    <row r="83" spans="1:4" x14ac:dyDescent="0.2">
      <c r="A83" s="19"/>
      <c r="B83" s="19"/>
      <c r="C83" s="19"/>
      <c r="D83" s="19"/>
    </row>
    <row r="84" spans="1:4" x14ac:dyDescent="0.2">
      <c r="A84" s="19"/>
      <c r="B84" s="19"/>
      <c r="C84" s="19"/>
      <c r="D84" s="19"/>
    </row>
    <row r="85" spans="1:4" x14ac:dyDescent="0.2">
      <c r="A85" s="19"/>
      <c r="B85" s="19"/>
      <c r="C85" s="19"/>
      <c r="D85" s="19"/>
    </row>
    <row r="86" spans="1:4" x14ac:dyDescent="0.2">
      <c r="A86" s="19"/>
      <c r="B86" s="19"/>
      <c r="C86" s="19"/>
      <c r="D86" s="19"/>
    </row>
    <row r="87" spans="1:4" x14ac:dyDescent="0.2">
      <c r="A87" s="19"/>
      <c r="B87" s="19"/>
      <c r="C87" s="19"/>
      <c r="D87" s="19"/>
    </row>
    <row r="88" spans="1:4" x14ac:dyDescent="0.2">
      <c r="A88" s="19"/>
      <c r="B88" s="19"/>
      <c r="C88" s="19"/>
      <c r="D88" s="19"/>
    </row>
    <row r="89" spans="1:4" x14ac:dyDescent="0.2">
      <c r="A89" s="19"/>
      <c r="B89" s="19"/>
      <c r="C89" s="19"/>
      <c r="D89" s="19"/>
    </row>
    <row r="90" spans="1:4" x14ac:dyDescent="0.2">
      <c r="A90" s="19"/>
      <c r="B90" s="19"/>
      <c r="C90" s="19"/>
      <c r="D90" s="19"/>
    </row>
    <row r="91" spans="1:4" x14ac:dyDescent="0.2">
      <c r="A91" s="19"/>
      <c r="B91" s="19"/>
      <c r="C91" s="19"/>
      <c r="D91" s="19"/>
    </row>
    <row r="92" spans="1:4" x14ac:dyDescent="0.2">
      <c r="A92" s="19"/>
      <c r="B92" s="19"/>
      <c r="C92" s="19"/>
      <c r="D92" s="19"/>
    </row>
    <row r="93" spans="1:4" x14ac:dyDescent="0.2">
      <c r="A93" s="19"/>
      <c r="B93" s="19"/>
      <c r="C93" s="19"/>
      <c r="D93" s="19"/>
    </row>
    <row r="94" spans="1:4" x14ac:dyDescent="0.2">
      <c r="A94" s="19"/>
      <c r="B94" s="19"/>
      <c r="C94" s="19"/>
      <c r="D94" s="19"/>
    </row>
    <row r="95" spans="1:4" x14ac:dyDescent="0.2">
      <c r="A95" s="19"/>
      <c r="B95" s="19"/>
      <c r="C95" s="19"/>
      <c r="D95" s="19"/>
    </row>
    <row r="96" spans="1:4" x14ac:dyDescent="0.2">
      <c r="A96" s="19"/>
      <c r="B96" s="19"/>
      <c r="C96" s="19"/>
      <c r="D96" s="19"/>
    </row>
    <row r="97" spans="1:4" x14ac:dyDescent="0.2">
      <c r="A97" s="19"/>
      <c r="B97" s="19"/>
      <c r="C97" s="19"/>
      <c r="D97" s="19"/>
    </row>
    <row r="98" spans="1:4" x14ac:dyDescent="0.2">
      <c r="A98" s="19"/>
      <c r="B98" s="19"/>
      <c r="C98" s="19"/>
      <c r="D98" s="19"/>
    </row>
    <row r="99" spans="1:4" x14ac:dyDescent="0.2">
      <c r="A99" s="19"/>
      <c r="B99" s="19"/>
      <c r="C99" s="19"/>
      <c r="D99" s="19"/>
    </row>
    <row r="100" spans="1:4" x14ac:dyDescent="0.2">
      <c r="A100" s="19"/>
      <c r="B100" s="19"/>
      <c r="C100" s="19"/>
      <c r="D100" s="19"/>
    </row>
    <row r="101" spans="1:4" x14ac:dyDescent="0.2">
      <c r="A101" s="19"/>
      <c r="B101" s="19"/>
      <c r="C101" s="19"/>
      <c r="D101" s="19"/>
    </row>
    <row r="102" spans="1:4" x14ac:dyDescent="0.2">
      <c r="A102" s="19"/>
      <c r="B102" s="19"/>
      <c r="C102" s="19"/>
      <c r="D102" s="19"/>
    </row>
    <row r="103" spans="1:4" x14ac:dyDescent="0.2">
      <c r="A103" s="19"/>
      <c r="B103" s="19"/>
      <c r="C103" s="19"/>
      <c r="D103" s="19"/>
    </row>
    <row r="104" spans="1:4" x14ac:dyDescent="0.2">
      <c r="A104" s="19"/>
      <c r="B104" s="19"/>
      <c r="C104" s="19"/>
      <c r="D104" s="19"/>
    </row>
    <row r="105" spans="1:4" x14ac:dyDescent="0.2">
      <c r="A105" s="19"/>
      <c r="B105" s="19"/>
      <c r="C105" s="19"/>
      <c r="D105" s="19"/>
    </row>
    <row r="106" spans="1:4" x14ac:dyDescent="0.2">
      <c r="A106" s="19"/>
      <c r="B106" s="19"/>
      <c r="C106" s="19"/>
      <c r="D106" s="19"/>
    </row>
    <row r="107" spans="1:4" x14ac:dyDescent="0.2">
      <c r="A107" s="19"/>
      <c r="B107" s="19"/>
      <c r="C107" s="19"/>
      <c r="D107" s="19"/>
    </row>
    <row r="108" spans="1:4" x14ac:dyDescent="0.2">
      <c r="A108" s="19"/>
      <c r="B108" s="19"/>
      <c r="C108" s="19"/>
      <c r="D108" s="19"/>
    </row>
    <row r="109" spans="1:4" x14ac:dyDescent="0.2">
      <c r="A109" s="19"/>
      <c r="B109" s="19"/>
      <c r="C109" s="19"/>
      <c r="D109" s="19"/>
    </row>
    <row r="110" spans="1:4" x14ac:dyDescent="0.2">
      <c r="A110" s="19"/>
      <c r="B110" s="19"/>
      <c r="C110" s="19"/>
      <c r="D110" s="19"/>
    </row>
    <row r="111" spans="1:4" x14ac:dyDescent="0.2">
      <c r="A111" s="19"/>
      <c r="B111" s="19"/>
      <c r="C111" s="19"/>
      <c r="D111" s="19"/>
    </row>
    <row r="112" spans="1:4" x14ac:dyDescent="0.2">
      <c r="A112" s="19"/>
      <c r="B112" s="19"/>
      <c r="C112" s="19"/>
      <c r="D112" s="19"/>
    </row>
    <row r="113" spans="1:4" x14ac:dyDescent="0.2">
      <c r="A113" s="19"/>
      <c r="B113" s="19"/>
      <c r="C113" s="19"/>
      <c r="D113" s="19"/>
    </row>
    <row r="114" spans="1:4" x14ac:dyDescent="0.2">
      <c r="A114" s="19"/>
      <c r="B114" s="19"/>
      <c r="C114" s="19"/>
      <c r="D114" s="19"/>
    </row>
    <row r="115" spans="1:4" x14ac:dyDescent="0.2">
      <c r="A115" s="19"/>
      <c r="B115" s="19"/>
      <c r="C115" s="19"/>
      <c r="D115" s="19"/>
    </row>
    <row r="116" spans="1:4" x14ac:dyDescent="0.2">
      <c r="A116" s="19"/>
      <c r="B116" s="19"/>
      <c r="C116" s="19"/>
      <c r="D116" s="19"/>
    </row>
    <row r="117" spans="1:4" x14ac:dyDescent="0.2">
      <c r="A117" s="19"/>
      <c r="B117" s="19"/>
      <c r="C117" s="19"/>
      <c r="D117" s="19"/>
    </row>
    <row r="118" spans="1:4" x14ac:dyDescent="0.2">
      <c r="A118" s="19"/>
      <c r="B118" s="19"/>
      <c r="C118" s="19"/>
      <c r="D118" s="19"/>
    </row>
    <row r="119" spans="1:4" x14ac:dyDescent="0.2">
      <c r="A119" s="19"/>
      <c r="B119" s="19"/>
      <c r="C119" s="19"/>
      <c r="D119" s="19"/>
    </row>
    <row r="120" spans="1:4" x14ac:dyDescent="0.2">
      <c r="A120" s="19"/>
      <c r="B120" s="19"/>
      <c r="C120" s="19"/>
      <c r="D120" s="19"/>
    </row>
    <row r="121" spans="1:4" x14ac:dyDescent="0.2">
      <c r="A121" s="19"/>
      <c r="B121" s="19"/>
      <c r="C121" s="19"/>
      <c r="D121" s="19"/>
    </row>
    <row r="122" spans="1:4" x14ac:dyDescent="0.2">
      <c r="A122" s="19"/>
      <c r="B122" s="19"/>
      <c r="C122" s="19"/>
      <c r="D122" s="19"/>
    </row>
    <row r="123" spans="1:4" x14ac:dyDescent="0.2">
      <c r="A123" s="19"/>
      <c r="B123" s="19"/>
      <c r="C123" s="19"/>
      <c r="D123" s="19"/>
    </row>
    <row r="124" spans="1:4" x14ac:dyDescent="0.2">
      <c r="A124" s="19"/>
      <c r="B124" s="19"/>
      <c r="C124" s="19"/>
      <c r="D124" s="19"/>
    </row>
    <row r="125" spans="1:4" x14ac:dyDescent="0.2">
      <c r="A125" s="19"/>
      <c r="B125" s="19"/>
      <c r="C125" s="19"/>
      <c r="D125" s="19"/>
    </row>
    <row r="126" spans="1:4" x14ac:dyDescent="0.2">
      <c r="A126" s="19"/>
      <c r="B126" s="19"/>
      <c r="C126" s="19"/>
      <c r="D126" s="19"/>
    </row>
    <row r="127" spans="1:4" x14ac:dyDescent="0.2">
      <c r="A127" s="19"/>
      <c r="B127" s="19"/>
      <c r="C127" s="19"/>
      <c r="D127" s="19"/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x14ac:dyDescent="0.2">
      <c r="A130" s="19"/>
      <c r="B130" s="19"/>
      <c r="C130" s="19"/>
      <c r="D130" s="19"/>
    </row>
    <row r="131" spans="1:4" x14ac:dyDescent="0.2">
      <c r="A131" s="19"/>
      <c r="B131" s="19"/>
      <c r="C131" s="19"/>
      <c r="D131" s="19"/>
    </row>
    <row r="132" spans="1:4" x14ac:dyDescent="0.2">
      <c r="A132" s="19"/>
      <c r="B132" s="19"/>
      <c r="C132" s="19"/>
      <c r="D132" s="19"/>
    </row>
    <row r="133" spans="1:4" x14ac:dyDescent="0.2">
      <c r="A133" s="19"/>
      <c r="B133" s="19"/>
      <c r="C133" s="19"/>
      <c r="D133" s="19"/>
    </row>
    <row r="134" spans="1:4" x14ac:dyDescent="0.2">
      <c r="A134" s="19"/>
      <c r="B134" s="19"/>
      <c r="C134" s="19"/>
      <c r="D134" s="19"/>
    </row>
    <row r="135" spans="1:4" x14ac:dyDescent="0.2">
      <c r="A135" s="19"/>
      <c r="B135" s="19"/>
      <c r="C135" s="19"/>
      <c r="D135" s="19"/>
    </row>
    <row r="136" spans="1:4" x14ac:dyDescent="0.2">
      <c r="A136" s="19"/>
      <c r="B136" s="19"/>
      <c r="C136" s="19"/>
      <c r="D136" s="19"/>
    </row>
    <row r="137" spans="1:4" x14ac:dyDescent="0.2">
      <c r="A137" s="19"/>
      <c r="B137" s="19"/>
      <c r="C137" s="19"/>
      <c r="D137" s="19"/>
    </row>
    <row r="138" spans="1:4" x14ac:dyDescent="0.2">
      <c r="A138" s="19"/>
      <c r="B138" s="19"/>
      <c r="C138" s="19"/>
      <c r="D138" s="19"/>
    </row>
    <row r="139" spans="1:4" x14ac:dyDescent="0.2">
      <c r="A139" s="19"/>
      <c r="B139" s="19"/>
      <c r="C139" s="19"/>
      <c r="D139" s="19"/>
    </row>
    <row r="140" spans="1:4" x14ac:dyDescent="0.2">
      <c r="A140" s="19"/>
      <c r="B140" s="19"/>
      <c r="C140" s="19"/>
      <c r="D140" s="19"/>
    </row>
    <row r="141" spans="1:4" x14ac:dyDescent="0.2">
      <c r="A141" s="19"/>
      <c r="B141" s="19"/>
      <c r="C141" s="19"/>
      <c r="D141" s="19"/>
    </row>
    <row r="142" spans="1:4" x14ac:dyDescent="0.2">
      <c r="A142" s="19"/>
      <c r="B142" s="19"/>
      <c r="C142" s="19"/>
      <c r="D142" s="19"/>
    </row>
    <row r="180" spans="1:9" x14ac:dyDescent="0.2">
      <c r="A180" s="19"/>
      <c r="B180" s="19"/>
      <c r="C180" s="19"/>
      <c r="D180" s="19"/>
    </row>
    <row r="181" spans="1:9" x14ac:dyDescent="0.2">
      <c r="A181" s="19"/>
      <c r="B181" s="19"/>
      <c r="C181" s="19"/>
      <c r="D181" s="19"/>
    </row>
    <row r="182" spans="1:9" x14ac:dyDescent="0.2">
      <c r="A182" s="19"/>
      <c r="B182" s="19"/>
      <c r="C182" s="19"/>
      <c r="D182" s="19"/>
    </row>
    <row r="183" spans="1:9" x14ac:dyDescent="0.2">
      <c r="A183" s="19"/>
      <c r="B183" s="19"/>
      <c r="C183" s="19"/>
      <c r="D183" s="19"/>
    </row>
    <row r="184" spans="1:9" x14ac:dyDescent="0.2">
      <c r="A184" s="19"/>
      <c r="B184" s="19"/>
      <c r="C184" s="19"/>
      <c r="D184" s="19"/>
      <c r="I184" s="52"/>
    </row>
    <row r="185" spans="1:9" x14ac:dyDescent="0.2">
      <c r="A185" s="19"/>
      <c r="B185" s="19"/>
      <c r="C185" s="19"/>
      <c r="D185" s="19"/>
      <c r="I185" s="52"/>
    </row>
    <row r="186" spans="1:9" x14ac:dyDescent="0.2">
      <c r="A186" s="19"/>
      <c r="B186" s="19"/>
      <c r="C186" s="19"/>
      <c r="D186" s="19"/>
      <c r="I186" s="52"/>
    </row>
    <row r="187" spans="1:9" x14ac:dyDescent="0.2">
      <c r="A187" s="19"/>
      <c r="B187" s="19"/>
      <c r="C187" s="19"/>
      <c r="D187" s="19"/>
      <c r="I187" s="52"/>
    </row>
    <row r="188" spans="1:9" x14ac:dyDescent="0.2">
      <c r="A188" s="19"/>
      <c r="B188" s="19"/>
      <c r="C188" s="19"/>
      <c r="D188" s="19"/>
      <c r="I188" s="52"/>
    </row>
    <row r="189" spans="1:9" x14ac:dyDescent="0.2">
      <c r="A189" s="19"/>
      <c r="B189" s="19"/>
      <c r="C189" s="19"/>
      <c r="D189" s="19"/>
    </row>
    <row r="190" spans="1:9" x14ac:dyDescent="0.2">
      <c r="A190" s="19"/>
      <c r="B190" s="19"/>
      <c r="C190" s="19"/>
      <c r="D190" s="19"/>
    </row>
    <row r="191" spans="1:9" x14ac:dyDescent="0.2">
      <c r="A191" s="19"/>
      <c r="B191" s="19"/>
      <c r="C191" s="19"/>
      <c r="D191" s="19"/>
    </row>
    <row r="192" spans="1:9" x14ac:dyDescent="0.2">
      <c r="A192" s="19"/>
      <c r="B192" s="19"/>
      <c r="C192" s="19"/>
      <c r="D192" s="19"/>
    </row>
    <row r="193" spans="1:4" x14ac:dyDescent="0.2">
      <c r="A193" s="19"/>
      <c r="B193" s="19"/>
      <c r="C193" s="19"/>
      <c r="D193" s="19"/>
    </row>
    <row r="194" spans="1:4" x14ac:dyDescent="0.2">
      <c r="A194" s="19"/>
      <c r="B194" s="19"/>
      <c r="C194" s="19"/>
      <c r="D194" s="19"/>
    </row>
    <row r="195" spans="1:4" x14ac:dyDescent="0.2">
      <c r="A195" s="19"/>
      <c r="B195" s="19"/>
      <c r="C195" s="19"/>
      <c r="D195" s="19"/>
    </row>
    <row r="196" spans="1:4" x14ac:dyDescent="0.2">
      <c r="A196" s="19"/>
      <c r="B196" s="19"/>
      <c r="C196" s="19"/>
      <c r="D196" s="19"/>
    </row>
    <row r="197" spans="1:4" x14ac:dyDescent="0.2">
      <c r="A197" s="19"/>
      <c r="B197" s="19"/>
      <c r="C197" s="19"/>
      <c r="D197" s="19"/>
    </row>
    <row r="198" spans="1:4" x14ac:dyDescent="0.2">
      <c r="A198" s="19"/>
      <c r="B198" s="19"/>
      <c r="C198" s="19"/>
      <c r="D198" s="19"/>
    </row>
    <row r="199" spans="1:4" x14ac:dyDescent="0.2">
      <c r="A199" s="19"/>
      <c r="B199" s="19"/>
      <c r="C199" s="19"/>
      <c r="D199" s="19"/>
    </row>
    <row r="200" spans="1:4" x14ac:dyDescent="0.2">
      <c r="A200" s="19"/>
      <c r="B200" s="19"/>
      <c r="C200" s="19"/>
      <c r="D200" s="19"/>
    </row>
    <row r="201" spans="1:4" x14ac:dyDescent="0.2">
      <c r="A201" s="19"/>
      <c r="B201" s="19"/>
      <c r="C201" s="19"/>
      <c r="D201" s="19"/>
    </row>
    <row r="202" spans="1:4" x14ac:dyDescent="0.2">
      <c r="A202" s="19"/>
      <c r="B202" s="19"/>
      <c r="C202" s="19"/>
      <c r="D202" s="19"/>
    </row>
    <row r="203" spans="1:4" x14ac:dyDescent="0.2">
      <c r="A203" s="19"/>
      <c r="B203" s="19"/>
      <c r="C203" s="19"/>
      <c r="D203" s="19"/>
    </row>
    <row r="204" spans="1:4" x14ac:dyDescent="0.2">
      <c r="A204" s="19"/>
      <c r="B204" s="19"/>
      <c r="C204" s="19"/>
      <c r="D204" s="19"/>
    </row>
    <row r="205" spans="1:4" x14ac:dyDescent="0.2">
      <c r="A205" s="19"/>
      <c r="B205" s="19"/>
      <c r="C205" s="19"/>
      <c r="D205" s="19"/>
    </row>
    <row r="206" spans="1:4" x14ac:dyDescent="0.2">
      <c r="A206" s="19"/>
      <c r="B206" s="19"/>
      <c r="C206" s="19"/>
      <c r="D206" s="19"/>
    </row>
    <row r="207" spans="1:4" x14ac:dyDescent="0.2">
      <c r="A207" s="19"/>
      <c r="B207" s="19"/>
      <c r="C207" s="19"/>
      <c r="D207" s="19"/>
    </row>
    <row r="208" spans="1:4" x14ac:dyDescent="0.2">
      <c r="A208" s="19"/>
      <c r="B208" s="19"/>
      <c r="C208" s="19"/>
      <c r="D208" s="19"/>
    </row>
    <row r="209" spans="1:4" x14ac:dyDescent="0.2">
      <c r="A209" s="19"/>
      <c r="B209" s="19"/>
      <c r="C209" s="19"/>
      <c r="D209" s="19"/>
    </row>
    <row r="210" spans="1:4" x14ac:dyDescent="0.2">
      <c r="A210" s="19"/>
      <c r="B210" s="19"/>
      <c r="C210" s="19"/>
      <c r="D210" s="19"/>
    </row>
    <row r="211" spans="1:4" x14ac:dyDescent="0.2">
      <c r="A211" s="19"/>
      <c r="B211" s="19"/>
      <c r="C211" s="19"/>
      <c r="D211" s="19"/>
    </row>
    <row r="212" spans="1:4" x14ac:dyDescent="0.2">
      <c r="A212" s="19"/>
      <c r="B212" s="19"/>
      <c r="C212" s="19"/>
      <c r="D212" s="19"/>
    </row>
    <row r="213" spans="1:4" x14ac:dyDescent="0.2">
      <c r="A213" s="19"/>
      <c r="B213" s="19"/>
      <c r="C213" s="19"/>
      <c r="D213" s="19"/>
    </row>
    <row r="214" spans="1:4" x14ac:dyDescent="0.2">
      <c r="A214" s="19"/>
      <c r="B214" s="19"/>
      <c r="C214" s="19"/>
      <c r="D214" s="19"/>
    </row>
    <row r="215" spans="1:4" x14ac:dyDescent="0.2">
      <c r="A215" s="19"/>
      <c r="B215" s="19"/>
      <c r="C215" s="19"/>
      <c r="D215" s="19"/>
    </row>
    <row r="216" spans="1:4" x14ac:dyDescent="0.2">
      <c r="A216" s="19"/>
      <c r="B216" s="19"/>
      <c r="C216" s="19"/>
      <c r="D216" s="19"/>
    </row>
    <row r="217" spans="1:4" x14ac:dyDescent="0.2">
      <c r="A217" s="19"/>
      <c r="B217" s="19"/>
      <c r="C217" s="19"/>
      <c r="D217" s="19"/>
    </row>
    <row r="218" spans="1:4" x14ac:dyDescent="0.2">
      <c r="A218" s="19"/>
      <c r="B218" s="19"/>
      <c r="C218" s="19"/>
      <c r="D218" s="19"/>
    </row>
    <row r="219" spans="1:4" x14ac:dyDescent="0.2">
      <c r="A219" s="19"/>
      <c r="B219" s="19"/>
      <c r="C219" s="19"/>
      <c r="D219" s="19"/>
    </row>
    <row r="220" spans="1:4" x14ac:dyDescent="0.2">
      <c r="A220" s="19"/>
      <c r="B220" s="19"/>
      <c r="C220" s="19"/>
      <c r="D220" s="19"/>
    </row>
    <row r="221" spans="1:4" x14ac:dyDescent="0.2">
      <c r="A221" s="19"/>
      <c r="B221" s="19"/>
      <c r="C221" s="19"/>
      <c r="D221" s="19"/>
    </row>
    <row r="222" spans="1:4" x14ac:dyDescent="0.2">
      <c r="A222" s="19"/>
      <c r="B222" s="19"/>
      <c r="C222" s="19"/>
      <c r="D222" s="19"/>
    </row>
    <row r="223" spans="1:4" x14ac:dyDescent="0.2">
      <c r="A223" s="19"/>
      <c r="B223" s="19"/>
      <c r="C223" s="19"/>
      <c r="D223" s="19"/>
    </row>
    <row r="224" spans="1:4" x14ac:dyDescent="0.2">
      <c r="A224" s="19"/>
      <c r="B224" s="19"/>
      <c r="C224" s="19"/>
      <c r="D224" s="19"/>
    </row>
    <row r="225" spans="1:17" x14ac:dyDescent="0.2">
      <c r="A225" s="19"/>
      <c r="B225" s="19"/>
      <c r="C225" s="19"/>
      <c r="D225" s="19"/>
    </row>
    <row r="226" spans="1:17" x14ac:dyDescent="0.2">
      <c r="A226" s="19"/>
      <c r="B226" s="19"/>
      <c r="C226" s="19"/>
      <c r="D226" s="19"/>
    </row>
    <row r="227" spans="1:17" x14ac:dyDescent="0.2">
      <c r="A227" s="19"/>
      <c r="B227" s="19"/>
      <c r="C227" s="19"/>
      <c r="D227" s="19"/>
    </row>
    <row r="228" spans="1:17" s="62" customFormat="1" x14ac:dyDescent="0.2">
      <c r="A228" s="19"/>
      <c r="B228" s="19"/>
      <c r="C228" s="19"/>
      <c r="D228" s="19"/>
      <c r="E228" s="9"/>
      <c r="F228" s="10"/>
      <c r="G228" s="10"/>
      <c r="H228" s="11"/>
      <c r="I228" s="12"/>
      <c r="J228" s="12"/>
      <c r="K228" s="13"/>
      <c r="L228" s="13"/>
      <c r="M228" s="10"/>
      <c r="N228" s="58"/>
      <c r="P228" s="63"/>
      <c r="Q228" s="63"/>
    </row>
    <row r="229" spans="1:17" x14ac:dyDescent="0.2">
      <c r="A229" s="19"/>
      <c r="B229" s="19"/>
      <c r="C229" s="19"/>
      <c r="D229" s="19"/>
    </row>
    <row r="230" spans="1:17" x14ac:dyDescent="0.2">
      <c r="A230" s="19"/>
      <c r="B230" s="19"/>
      <c r="C230" s="19"/>
      <c r="D230" s="19"/>
    </row>
    <row r="231" spans="1:17" x14ac:dyDescent="0.2">
      <c r="A231" s="19"/>
      <c r="B231" s="19"/>
      <c r="C231" s="19"/>
      <c r="D231" s="19"/>
    </row>
    <row r="232" spans="1:17" x14ac:dyDescent="0.2">
      <c r="A232" s="19"/>
      <c r="B232" s="19"/>
      <c r="C232" s="19"/>
      <c r="D232" s="19"/>
    </row>
    <row r="233" spans="1:17" x14ac:dyDescent="0.2">
      <c r="A233" s="19"/>
      <c r="B233" s="19"/>
      <c r="C233" s="19"/>
      <c r="D233" s="19"/>
    </row>
    <row r="234" spans="1:17" x14ac:dyDescent="0.2">
      <c r="A234" s="19"/>
      <c r="B234" s="19"/>
      <c r="C234" s="19"/>
      <c r="D234" s="19"/>
    </row>
    <row r="235" spans="1:17" x14ac:dyDescent="0.2">
      <c r="A235" s="19"/>
      <c r="B235" s="19"/>
      <c r="C235" s="19"/>
      <c r="D235" s="19"/>
    </row>
    <row r="236" spans="1:17" x14ac:dyDescent="0.2">
      <c r="A236" s="19"/>
      <c r="B236" s="19"/>
      <c r="C236" s="19"/>
      <c r="D236" s="19"/>
    </row>
    <row r="237" spans="1:17" x14ac:dyDescent="0.2">
      <c r="A237" s="19"/>
      <c r="B237" s="19"/>
      <c r="C237" s="19"/>
      <c r="D237" s="19"/>
    </row>
    <row r="238" spans="1:17" x14ac:dyDescent="0.2">
      <c r="A238" s="19"/>
      <c r="B238" s="19"/>
      <c r="C238" s="19"/>
      <c r="D238" s="19"/>
    </row>
    <row r="239" spans="1:17" x14ac:dyDescent="0.2">
      <c r="A239" s="19"/>
      <c r="B239" s="19"/>
      <c r="C239" s="19"/>
      <c r="D239" s="19"/>
    </row>
    <row r="240" spans="1:17" x14ac:dyDescent="0.2">
      <c r="A240" s="19"/>
      <c r="B240" s="19"/>
      <c r="C240" s="19"/>
      <c r="D240" s="19"/>
    </row>
    <row r="241" spans="1:4" x14ac:dyDescent="0.2">
      <c r="A241" s="19"/>
      <c r="B241" s="19"/>
      <c r="C241" s="19"/>
      <c r="D241" s="19"/>
    </row>
    <row r="242" spans="1:4" x14ac:dyDescent="0.2">
      <c r="A242" s="19"/>
      <c r="B242" s="19"/>
      <c r="C242" s="19"/>
      <c r="D242" s="19"/>
    </row>
    <row r="243" spans="1:4" x14ac:dyDescent="0.2">
      <c r="A243" s="19"/>
      <c r="B243" s="19"/>
      <c r="C243" s="19"/>
      <c r="D243" s="19"/>
    </row>
    <row r="244" spans="1:4" x14ac:dyDescent="0.2">
      <c r="A244" s="19"/>
      <c r="B244" s="19"/>
      <c r="C244" s="19"/>
      <c r="D244" s="19"/>
    </row>
    <row r="245" spans="1:4" x14ac:dyDescent="0.2">
      <c r="A245" s="19"/>
      <c r="B245" s="19"/>
      <c r="C245" s="19"/>
      <c r="D245" s="19"/>
    </row>
    <row r="246" spans="1:4" x14ac:dyDescent="0.2">
      <c r="A246" s="19"/>
      <c r="B246" s="19"/>
      <c r="C246" s="19"/>
      <c r="D246" s="19"/>
    </row>
    <row r="247" spans="1:4" x14ac:dyDescent="0.2">
      <c r="A247" s="19"/>
      <c r="B247" s="19"/>
      <c r="C247" s="19"/>
      <c r="D247" s="19"/>
    </row>
    <row r="248" spans="1:4" x14ac:dyDescent="0.2">
      <c r="A248" s="19"/>
      <c r="B248" s="19"/>
      <c r="C248" s="19"/>
      <c r="D248" s="19"/>
    </row>
    <row r="249" spans="1:4" x14ac:dyDescent="0.2">
      <c r="A249" s="19"/>
      <c r="B249" s="19"/>
      <c r="C249" s="19"/>
      <c r="D249" s="19"/>
    </row>
    <row r="250" spans="1:4" x14ac:dyDescent="0.2">
      <c r="A250" s="19"/>
      <c r="B250" s="19"/>
      <c r="C250" s="19"/>
      <c r="D250" s="19"/>
    </row>
    <row r="251" spans="1:4" x14ac:dyDescent="0.2">
      <c r="A251" s="19"/>
      <c r="B251" s="19"/>
      <c r="C251" s="19"/>
      <c r="D251" s="19"/>
    </row>
    <row r="252" spans="1:4" x14ac:dyDescent="0.2">
      <c r="A252" s="19"/>
      <c r="B252" s="19"/>
      <c r="C252" s="19"/>
      <c r="D252" s="19"/>
    </row>
    <row r="253" spans="1:4" x14ac:dyDescent="0.2">
      <c r="A253" s="19"/>
      <c r="B253" s="19"/>
      <c r="C253" s="19"/>
      <c r="D253" s="19"/>
    </row>
    <row r="254" spans="1:4" x14ac:dyDescent="0.2">
      <c r="A254" s="19"/>
      <c r="B254" s="19"/>
      <c r="C254" s="19"/>
      <c r="D254" s="19"/>
    </row>
    <row r="255" spans="1:4" x14ac:dyDescent="0.2">
      <c r="A255" s="19"/>
      <c r="B255" s="19"/>
      <c r="C255" s="19"/>
      <c r="D255" s="19"/>
    </row>
    <row r="256" spans="1:4" x14ac:dyDescent="0.2">
      <c r="A256" s="19"/>
      <c r="B256" s="19"/>
      <c r="C256" s="19"/>
      <c r="D256" s="19"/>
    </row>
    <row r="257" spans="1:4" x14ac:dyDescent="0.2">
      <c r="A257" s="19"/>
      <c r="B257" s="19"/>
      <c r="C257" s="19"/>
      <c r="D257" s="19"/>
    </row>
    <row r="258" spans="1:4" x14ac:dyDescent="0.2">
      <c r="A258" s="19"/>
      <c r="B258" s="19"/>
      <c r="C258" s="19"/>
      <c r="D258" s="19"/>
    </row>
    <row r="259" spans="1:4" x14ac:dyDescent="0.2">
      <c r="A259" s="19"/>
      <c r="B259" s="19"/>
      <c r="C259" s="19"/>
      <c r="D259" s="19"/>
    </row>
    <row r="260" spans="1:4" x14ac:dyDescent="0.2">
      <c r="A260" s="19"/>
      <c r="B260" s="19"/>
      <c r="C260" s="19"/>
      <c r="D260" s="19"/>
    </row>
    <row r="261" spans="1:4" x14ac:dyDescent="0.2">
      <c r="A261" s="19"/>
      <c r="B261" s="19"/>
      <c r="C261" s="19"/>
      <c r="D261" s="19"/>
    </row>
    <row r="262" spans="1:4" x14ac:dyDescent="0.2">
      <c r="A262" s="19"/>
      <c r="B262" s="19"/>
      <c r="C262" s="19"/>
      <c r="D262" s="19"/>
    </row>
    <row r="263" spans="1:4" x14ac:dyDescent="0.2">
      <c r="A263" s="19"/>
      <c r="B263" s="19"/>
      <c r="C263" s="19"/>
      <c r="D263" s="19"/>
    </row>
    <row r="264" spans="1:4" x14ac:dyDescent="0.2">
      <c r="A264" s="19"/>
      <c r="B264" s="19"/>
      <c r="C264" s="19"/>
      <c r="D264" s="19"/>
    </row>
    <row r="265" spans="1:4" x14ac:dyDescent="0.2">
      <c r="A265" s="19"/>
      <c r="B265" s="19"/>
      <c r="C265" s="19"/>
      <c r="D265" s="19"/>
    </row>
    <row r="266" spans="1:4" x14ac:dyDescent="0.2">
      <c r="A266" s="19"/>
      <c r="B266" s="19"/>
      <c r="C266" s="19"/>
      <c r="D266" s="19"/>
    </row>
    <row r="267" spans="1:4" x14ac:dyDescent="0.2">
      <c r="A267" s="19"/>
      <c r="B267" s="19"/>
      <c r="C267" s="19"/>
      <c r="D267" s="19"/>
    </row>
    <row r="268" spans="1:4" x14ac:dyDescent="0.2">
      <c r="A268" s="19"/>
      <c r="B268" s="19"/>
      <c r="C268" s="19"/>
      <c r="D268" s="19"/>
    </row>
    <row r="269" spans="1:4" x14ac:dyDescent="0.2">
      <c r="A269" s="19"/>
      <c r="B269" s="19"/>
      <c r="C269" s="19"/>
      <c r="D269" s="19"/>
    </row>
    <row r="270" spans="1:4" x14ac:dyDescent="0.2">
      <c r="A270" s="19"/>
      <c r="B270" s="19"/>
      <c r="C270" s="19"/>
      <c r="D270" s="19"/>
    </row>
    <row r="271" spans="1:4" x14ac:dyDescent="0.2">
      <c r="A271" s="19"/>
      <c r="B271" s="19"/>
      <c r="C271" s="19"/>
      <c r="D271" s="19"/>
    </row>
    <row r="272" spans="1:4" x14ac:dyDescent="0.2">
      <c r="A272" s="19"/>
      <c r="B272" s="19"/>
      <c r="C272" s="19"/>
      <c r="D272" s="19"/>
    </row>
    <row r="273" spans="1:4" x14ac:dyDescent="0.2">
      <c r="A273" s="19"/>
      <c r="B273" s="19"/>
      <c r="C273" s="19"/>
      <c r="D273" s="19"/>
    </row>
    <row r="274" spans="1:4" x14ac:dyDescent="0.2">
      <c r="A274" s="19"/>
      <c r="B274" s="19"/>
      <c r="C274" s="19"/>
      <c r="D274" s="19"/>
    </row>
    <row r="275" spans="1:4" x14ac:dyDescent="0.2">
      <c r="A275" s="19"/>
      <c r="B275" s="19"/>
      <c r="C275" s="19"/>
      <c r="D275" s="19"/>
    </row>
    <row r="276" spans="1:4" x14ac:dyDescent="0.2">
      <c r="A276" s="19"/>
      <c r="B276" s="19"/>
      <c r="C276" s="19"/>
      <c r="D276" s="19"/>
    </row>
    <row r="277" spans="1:4" x14ac:dyDescent="0.2">
      <c r="A277" s="19"/>
      <c r="B277" s="19"/>
      <c r="C277" s="19"/>
      <c r="D277" s="19"/>
    </row>
    <row r="278" spans="1:4" x14ac:dyDescent="0.2">
      <c r="A278" s="19"/>
      <c r="B278" s="19"/>
      <c r="C278" s="19"/>
      <c r="D278" s="19"/>
    </row>
    <row r="279" spans="1:4" x14ac:dyDescent="0.2">
      <c r="A279" s="19"/>
      <c r="B279" s="19"/>
      <c r="C279" s="19"/>
      <c r="D279" s="19"/>
    </row>
    <row r="280" spans="1:4" x14ac:dyDescent="0.2">
      <c r="A280" s="19"/>
      <c r="B280" s="19"/>
      <c r="C280" s="19"/>
      <c r="D280" s="19"/>
    </row>
    <row r="281" spans="1:4" x14ac:dyDescent="0.2">
      <c r="A281" s="19"/>
      <c r="B281" s="19"/>
      <c r="C281" s="19"/>
      <c r="D281" s="19"/>
    </row>
    <row r="282" spans="1:4" x14ac:dyDescent="0.2">
      <c r="A282" s="19"/>
      <c r="B282" s="19"/>
      <c r="C282" s="19"/>
      <c r="D282" s="19"/>
    </row>
    <row r="283" spans="1:4" x14ac:dyDescent="0.2">
      <c r="A283" s="19"/>
      <c r="B283" s="19"/>
      <c r="C283" s="19"/>
      <c r="D283" s="19"/>
    </row>
    <row r="284" spans="1:4" x14ac:dyDescent="0.2">
      <c r="A284" s="19"/>
      <c r="B284" s="19"/>
      <c r="C284" s="19"/>
      <c r="D284" s="19"/>
    </row>
    <row r="285" spans="1:4" x14ac:dyDescent="0.2">
      <c r="A285" s="19"/>
      <c r="B285" s="19"/>
      <c r="C285" s="19"/>
      <c r="D285" s="19"/>
    </row>
    <row r="286" spans="1:4" x14ac:dyDescent="0.2">
      <c r="A286" s="19"/>
      <c r="B286" s="19"/>
      <c r="C286" s="19"/>
      <c r="D286" s="19"/>
    </row>
    <row r="287" spans="1:4" x14ac:dyDescent="0.2">
      <c r="A287" s="19"/>
      <c r="B287" s="19"/>
      <c r="C287" s="19"/>
      <c r="D287" s="19"/>
    </row>
    <row r="288" spans="1:4" x14ac:dyDescent="0.2">
      <c r="A288" s="19"/>
      <c r="B288" s="19"/>
      <c r="C288" s="19"/>
      <c r="D288" s="19"/>
    </row>
    <row r="289" spans="1:4" x14ac:dyDescent="0.2">
      <c r="A289" s="19"/>
      <c r="B289" s="19"/>
      <c r="C289" s="19"/>
      <c r="D289" s="19"/>
    </row>
    <row r="290" spans="1:4" x14ac:dyDescent="0.2">
      <c r="A290" s="19"/>
      <c r="B290" s="19"/>
      <c r="C290" s="19"/>
      <c r="D290" s="19"/>
    </row>
    <row r="291" spans="1:4" x14ac:dyDescent="0.2">
      <c r="A291" s="19"/>
      <c r="B291" s="19"/>
      <c r="C291" s="19"/>
      <c r="D291" s="19"/>
    </row>
    <row r="292" spans="1:4" x14ac:dyDescent="0.2">
      <c r="A292" s="19"/>
      <c r="B292" s="19"/>
      <c r="C292" s="19"/>
      <c r="D292" s="19"/>
    </row>
    <row r="293" spans="1:4" x14ac:dyDescent="0.2">
      <c r="A293" s="19"/>
      <c r="B293" s="19"/>
      <c r="C293" s="19"/>
      <c r="D293" s="19"/>
    </row>
    <row r="294" spans="1:4" x14ac:dyDescent="0.2">
      <c r="A294" s="19"/>
      <c r="B294" s="19"/>
      <c r="C294" s="19"/>
      <c r="D294" s="19"/>
    </row>
    <row r="295" spans="1:4" x14ac:dyDescent="0.2">
      <c r="A295" s="19"/>
      <c r="B295" s="19"/>
      <c r="C295" s="19"/>
      <c r="D295" s="19"/>
    </row>
    <row r="296" spans="1:4" x14ac:dyDescent="0.2">
      <c r="A296" s="19"/>
      <c r="B296" s="19"/>
      <c r="C296" s="19"/>
      <c r="D296" s="19"/>
    </row>
    <row r="297" spans="1:4" x14ac:dyDescent="0.2">
      <c r="A297" s="19"/>
      <c r="B297" s="19"/>
      <c r="C297" s="19"/>
      <c r="D297" s="19"/>
    </row>
    <row r="298" spans="1:4" x14ac:dyDescent="0.2">
      <c r="A298" s="19"/>
      <c r="B298" s="19"/>
      <c r="C298" s="19"/>
      <c r="D298" s="19"/>
    </row>
    <row r="299" spans="1:4" x14ac:dyDescent="0.2">
      <c r="A299" s="19"/>
      <c r="B299" s="19"/>
      <c r="C299" s="19"/>
      <c r="D299" s="19"/>
    </row>
    <row r="300" spans="1:4" x14ac:dyDescent="0.2">
      <c r="A300" s="19"/>
      <c r="B300" s="19"/>
      <c r="C300" s="19"/>
      <c r="D300" s="19"/>
    </row>
    <row r="301" spans="1:4" x14ac:dyDescent="0.2">
      <c r="A301" s="19"/>
      <c r="B301" s="19"/>
      <c r="C301" s="19"/>
      <c r="D301" s="19"/>
    </row>
    <row r="302" spans="1:4" x14ac:dyDescent="0.2">
      <c r="A302" s="19"/>
      <c r="B302" s="19"/>
      <c r="C302" s="19"/>
      <c r="D302" s="19"/>
    </row>
    <row r="303" spans="1:4" x14ac:dyDescent="0.2">
      <c r="A303" s="19"/>
      <c r="B303" s="19"/>
      <c r="C303" s="19"/>
      <c r="D303" s="19"/>
    </row>
    <row r="304" spans="1:4" x14ac:dyDescent="0.2">
      <c r="A304" s="19"/>
      <c r="B304" s="19"/>
      <c r="C304" s="19"/>
      <c r="D304" s="19"/>
    </row>
    <row r="305" spans="1:4" x14ac:dyDescent="0.2">
      <c r="A305" s="19"/>
      <c r="B305" s="19"/>
      <c r="C305" s="19"/>
      <c r="D305" s="19"/>
    </row>
    <row r="306" spans="1:4" x14ac:dyDescent="0.2">
      <c r="A306" s="19"/>
      <c r="B306" s="19"/>
      <c r="C306" s="19"/>
      <c r="D306" s="19"/>
    </row>
    <row r="307" spans="1:4" x14ac:dyDescent="0.2">
      <c r="A307" s="19"/>
      <c r="B307" s="19"/>
      <c r="C307" s="19"/>
      <c r="D307" s="19"/>
    </row>
    <row r="308" spans="1:4" x14ac:dyDescent="0.2">
      <c r="A308" s="19"/>
      <c r="B308" s="19"/>
      <c r="C308" s="19"/>
      <c r="D308" s="19"/>
    </row>
    <row r="309" spans="1:4" x14ac:dyDescent="0.2">
      <c r="A309" s="19"/>
      <c r="B309" s="19"/>
      <c r="C309" s="19"/>
      <c r="D309" s="19"/>
    </row>
    <row r="310" spans="1:4" x14ac:dyDescent="0.2">
      <c r="A310" s="19"/>
      <c r="B310" s="19"/>
      <c r="C310" s="19"/>
      <c r="D310" s="19"/>
    </row>
    <row r="311" spans="1:4" x14ac:dyDescent="0.2">
      <c r="A311" s="19"/>
      <c r="B311" s="19"/>
      <c r="C311" s="19"/>
      <c r="D311" s="19"/>
    </row>
    <row r="312" spans="1:4" x14ac:dyDescent="0.2">
      <c r="A312" s="19"/>
      <c r="B312" s="19"/>
      <c r="C312" s="19"/>
      <c r="D312" s="19"/>
    </row>
    <row r="313" spans="1:4" x14ac:dyDescent="0.2">
      <c r="A313" s="19"/>
      <c r="B313" s="19"/>
      <c r="C313" s="19"/>
      <c r="D313" s="19"/>
    </row>
    <row r="314" spans="1:4" x14ac:dyDescent="0.2">
      <c r="A314" s="19"/>
      <c r="B314" s="19"/>
      <c r="C314" s="19"/>
      <c r="D314" s="19"/>
    </row>
    <row r="315" spans="1:4" x14ac:dyDescent="0.2">
      <c r="A315" s="19"/>
      <c r="B315" s="19"/>
      <c r="C315" s="19"/>
      <c r="D315" s="19"/>
    </row>
    <row r="316" spans="1:4" x14ac:dyDescent="0.2">
      <c r="A316" s="19"/>
      <c r="B316" s="19"/>
      <c r="C316" s="19"/>
      <c r="D316" s="19"/>
    </row>
    <row r="317" spans="1:4" x14ac:dyDescent="0.2">
      <c r="A317" s="19"/>
      <c r="B317" s="19"/>
      <c r="C317" s="19"/>
      <c r="D317" s="19"/>
    </row>
    <row r="2782" spans="9:9" x14ac:dyDescent="0.2">
      <c r="I2782" s="79"/>
    </row>
    <row r="2783" spans="9:9" x14ac:dyDescent="0.2">
      <c r="I2783" s="79"/>
    </row>
    <row r="2784" spans="9:9" x14ac:dyDescent="0.2">
      <c r="I2784" s="79"/>
    </row>
    <row r="4024" spans="1:17" s="54" customFormat="1" x14ac:dyDescent="0.2">
      <c r="A4024" s="42"/>
      <c r="B4024" s="42"/>
      <c r="C4024" s="42"/>
      <c r="D4024" s="42"/>
      <c r="E4024" s="49"/>
      <c r="F4024" s="50"/>
      <c r="G4024" s="50"/>
      <c r="H4024" s="51"/>
      <c r="I4024" s="52"/>
      <c r="J4024" s="52"/>
      <c r="K4024" s="53"/>
      <c r="L4024" s="53"/>
      <c r="M4024" s="50"/>
      <c r="N4024" s="50"/>
      <c r="P4024" s="55"/>
      <c r="Q4024" s="55"/>
    </row>
    <row r="4025" spans="1:17" s="54" customFormat="1" x14ac:dyDescent="0.2">
      <c r="A4025" s="42"/>
      <c r="B4025" s="42"/>
      <c r="C4025" s="42"/>
      <c r="D4025" s="42"/>
      <c r="E4025" s="49"/>
      <c r="F4025" s="50"/>
      <c r="G4025" s="50"/>
      <c r="H4025" s="51"/>
      <c r="I4025" s="52"/>
      <c r="J4025" s="52"/>
      <c r="K4025" s="53"/>
      <c r="L4025" s="53"/>
      <c r="M4025" s="50"/>
      <c r="N4025" s="50"/>
      <c r="P4025" s="55"/>
      <c r="Q4025" s="55"/>
    </row>
    <row r="4026" spans="1:17" s="54" customFormat="1" x14ac:dyDescent="0.2">
      <c r="A4026" s="42"/>
      <c r="B4026" s="42"/>
      <c r="C4026" s="42"/>
      <c r="D4026" s="42"/>
      <c r="E4026" s="49"/>
      <c r="F4026" s="50"/>
      <c r="G4026" s="50"/>
      <c r="H4026" s="51"/>
      <c r="I4026" s="52"/>
      <c r="J4026" s="52"/>
      <c r="K4026" s="53"/>
      <c r="L4026" s="53"/>
      <c r="M4026" s="50"/>
      <c r="N4026" s="50"/>
      <c r="P4026" s="55"/>
      <c r="Q4026" s="55"/>
    </row>
    <row r="4027" spans="1:17" s="54" customFormat="1" x14ac:dyDescent="0.2">
      <c r="A4027" s="42"/>
      <c r="B4027" s="42"/>
      <c r="C4027" s="42"/>
      <c r="D4027" s="42"/>
      <c r="E4027" s="49"/>
      <c r="F4027" s="50"/>
      <c r="G4027" s="50"/>
      <c r="H4027" s="51"/>
      <c r="I4027" s="52"/>
      <c r="J4027" s="52"/>
      <c r="K4027" s="53"/>
      <c r="L4027" s="53"/>
      <c r="M4027" s="50"/>
      <c r="N4027" s="50"/>
      <c r="P4027" s="55"/>
      <c r="Q4027" s="55"/>
    </row>
    <row r="4028" spans="1:17" s="54" customFormat="1" x14ac:dyDescent="0.2">
      <c r="A4028" s="42"/>
      <c r="B4028" s="42"/>
      <c r="C4028" s="42"/>
      <c r="D4028" s="42"/>
      <c r="E4028" s="49"/>
      <c r="F4028" s="50"/>
      <c r="G4028" s="50"/>
      <c r="H4028" s="51"/>
      <c r="I4028" s="52"/>
      <c r="J4028" s="52"/>
      <c r="K4028" s="53"/>
      <c r="L4028" s="53"/>
      <c r="M4028" s="50"/>
      <c r="N4028" s="50"/>
      <c r="P4028" s="55"/>
      <c r="Q4028" s="55"/>
    </row>
    <row r="4029" spans="1:17" s="54" customFormat="1" x14ac:dyDescent="0.2">
      <c r="A4029" s="42"/>
      <c r="B4029" s="42"/>
      <c r="C4029" s="42"/>
      <c r="D4029" s="42"/>
      <c r="E4029" s="49"/>
      <c r="F4029" s="50"/>
      <c r="G4029" s="50"/>
      <c r="H4029" s="51"/>
      <c r="I4029" s="52"/>
      <c r="J4029" s="52"/>
      <c r="K4029" s="53"/>
      <c r="L4029" s="53"/>
      <c r="M4029" s="50"/>
      <c r="N4029" s="50"/>
      <c r="P4029" s="55"/>
      <c r="Q4029" s="55"/>
    </row>
    <row r="4030" spans="1:17" s="54" customFormat="1" x14ac:dyDescent="0.2">
      <c r="A4030" s="42"/>
      <c r="B4030" s="42"/>
      <c r="C4030" s="42"/>
      <c r="D4030" s="42"/>
      <c r="E4030" s="49"/>
      <c r="F4030" s="50"/>
      <c r="G4030" s="50"/>
      <c r="H4030" s="51"/>
      <c r="I4030" s="52"/>
      <c r="J4030" s="52"/>
      <c r="K4030" s="53"/>
      <c r="L4030" s="53"/>
      <c r="M4030" s="50"/>
      <c r="N4030" s="50"/>
      <c r="P4030" s="55"/>
      <c r="Q4030" s="55"/>
    </row>
    <row r="4031" spans="1:17" s="54" customFormat="1" x14ac:dyDescent="0.2">
      <c r="A4031" s="42"/>
      <c r="B4031" s="42"/>
      <c r="C4031" s="42"/>
      <c r="D4031" s="42"/>
      <c r="E4031" s="49"/>
      <c r="F4031" s="50"/>
      <c r="G4031" s="50"/>
      <c r="H4031" s="51"/>
      <c r="I4031" s="52"/>
      <c r="J4031" s="52"/>
      <c r="K4031" s="53"/>
      <c r="L4031" s="53"/>
      <c r="M4031" s="50"/>
      <c r="N4031" s="50"/>
      <c r="P4031" s="55"/>
      <c r="Q4031" s="55"/>
    </row>
    <row r="4032" spans="1:17" s="54" customFormat="1" x14ac:dyDescent="0.2">
      <c r="A4032" s="42"/>
      <c r="B4032" s="42"/>
      <c r="C4032" s="42"/>
      <c r="D4032" s="42"/>
      <c r="E4032" s="49"/>
      <c r="F4032" s="50"/>
      <c r="G4032" s="50"/>
      <c r="H4032" s="51"/>
      <c r="I4032" s="52"/>
      <c r="J4032" s="52"/>
      <c r="K4032" s="53"/>
      <c r="L4032" s="53"/>
      <c r="M4032" s="50"/>
      <c r="N4032" s="50"/>
      <c r="P4032" s="55"/>
      <c r="Q4032" s="55"/>
    </row>
    <row r="4033" spans="1:17" s="54" customFormat="1" x14ac:dyDescent="0.2">
      <c r="A4033" s="42"/>
      <c r="B4033" s="42"/>
      <c r="C4033" s="42"/>
      <c r="D4033" s="42"/>
      <c r="E4033" s="49"/>
      <c r="F4033" s="50"/>
      <c r="G4033" s="50"/>
      <c r="H4033" s="51"/>
      <c r="I4033" s="52"/>
      <c r="J4033" s="52"/>
      <c r="K4033" s="53"/>
      <c r="L4033" s="53"/>
      <c r="M4033" s="50"/>
      <c r="N4033" s="50"/>
      <c r="P4033" s="55"/>
      <c r="Q4033" s="55"/>
    </row>
    <row r="4034" spans="1:17" s="54" customFormat="1" x14ac:dyDescent="0.2">
      <c r="A4034" s="42"/>
      <c r="B4034" s="42"/>
      <c r="C4034" s="42"/>
      <c r="D4034" s="42"/>
      <c r="E4034" s="49"/>
      <c r="F4034" s="50"/>
      <c r="G4034" s="50"/>
      <c r="H4034" s="51"/>
      <c r="I4034" s="52"/>
      <c r="J4034" s="52"/>
      <c r="K4034" s="53"/>
      <c r="L4034" s="53"/>
      <c r="M4034" s="50"/>
      <c r="N4034" s="50"/>
      <c r="P4034" s="55"/>
      <c r="Q4034" s="55"/>
    </row>
    <row r="4035" spans="1:17" s="54" customFormat="1" x14ac:dyDescent="0.2">
      <c r="A4035" s="42"/>
      <c r="B4035" s="42"/>
      <c r="C4035" s="42"/>
      <c r="D4035" s="42"/>
      <c r="E4035" s="49"/>
      <c r="F4035" s="50"/>
      <c r="G4035" s="50"/>
      <c r="H4035" s="51"/>
      <c r="I4035" s="52"/>
      <c r="J4035" s="52"/>
      <c r="K4035" s="53"/>
      <c r="L4035" s="53"/>
      <c r="M4035" s="50"/>
      <c r="N4035" s="50"/>
      <c r="P4035" s="55"/>
      <c r="Q4035" s="55"/>
    </row>
    <row r="4036" spans="1:17" s="54" customFormat="1" x14ac:dyDescent="0.2">
      <c r="A4036" s="42"/>
      <c r="B4036" s="42"/>
      <c r="C4036" s="42"/>
      <c r="D4036" s="42"/>
      <c r="E4036" s="49"/>
      <c r="F4036" s="50"/>
      <c r="G4036" s="50"/>
      <c r="H4036" s="51"/>
      <c r="I4036" s="52"/>
      <c r="J4036" s="52"/>
      <c r="K4036" s="53"/>
      <c r="L4036" s="53"/>
      <c r="M4036" s="50"/>
      <c r="N4036" s="50"/>
      <c r="P4036" s="55"/>
      <c r="Q4036" s="55"/>
    </row>
    <row r="4037" spans="1:17" s="54" customFormat="1" x14ac:dyDescent="0.2">
      <c r="A4037" s="42"/>
      <c r="B4037" s="42"/>
      <c r="C4037" s="42"/>
      <c r="D4037" s="42"/>
      <c r="E4037" s="49"/>
      <c r="F4037" s="50"/>
      <c r="G4037" s="50"/>
      <c r="H4037" s="51"/>
      <c r="I4037" s="52"/>
      <c r="J4037" s="52"/>
      <c r="K4037" s="53"/>
      <c r="L4037" s="53"/>
      <c r="M4037" s="50"/>
      <c r="N4037" s="50"/>
      <c r="P4037" s="55"/>
      <c r="Q4037" s="55"/>
    </row>
    <row r="4038" spans="1:17" s="54" customFormat="1" x14ac:dyDescent="0.2">
      <c r="A4038" s="42"/>
      <c r="B4038" s="42"/>
      <c r="C4038" s="42"/>
      <c r="D4038" s="42"/>
      <c r="E4038" s="49"/>
      <c r="F4038" s="50"/>
      <c r="G4038" s="50"/>
      <c r="H4038" s="51"/>
      <c r="I4038" s="52"/>
      <c r="J4038" s="52"/>
      <c r="K4038" s="53"/>
      <c r="L4038" s="53"/>
      <c r="M4038" s="50"/>
      <c r="N4038" s="50"/>
      <c r="P4038" s="55"/>
      <c r="Q4038" s="55"/>
    </row>
    <row r="4039" spans="1:17" s="54" customFormat="1" x14ac:dyDescent="0.2">
      <c r="A4039" s="42"/>
      <c r="B4039" s="42"/>
      <c r="C4039" s="42"/>
      <c r="D4039" s="42"/>
      <c r="E4039" s="49"/>
      <c r="F4039" s="50"/>
      <c r="G4039" s="50"/>
      <c r="H4039" s="51"/>
      <c r="I4039" s="52"/>
      <c r="J4039" s="52"/>
      <c r="K4039" s="53"/>
      <c r="L4039" s="53"/>
      <c r="M4039" s="50"/>
      <c r="N4039" s="50"/>
      <c r="P4039" s="55"/>
      <c r="Q4039" s="55"/>
    </row>
    <row r="4040" spans="1:17" s="54" customFormat="1" x14ac:dyDescent="0.2">
      <c r="A4040" s="42"/>
      <c r="B4040" s="42"/>
      <c r="C4040" s="42"/>
      <c r="D4040" s="42"/>
      <c r="E4040" s="49"/>
      <c r="F4040" s="50"/>
      <c r="G4040" s="50"/>
      <c r="H4040" s="51"/>
      <c r="I4040" s="52"/>
      <c r="J4040" s="52"/>
      <c r="K4040" s="53"/>
      <c r="L4040" s="53"/>
      <c r="M4040" s="50"/>
      <c r="N4040" s="50"/>
      <c r="P4040" s="55"/>
      <c r="Q4040" s="55"/>
    </row>
    <row r="4041" spans="1:17" s="54" customFormat="1" x14ac:dyDescent="0.2">
      <c r="A4041" s="42"/>
      <c r="B4041" s="42"/>
      <c r="C4041" s="42"/>
      <c r="D4041" s="42"/>
      <c r="E4041" s="49"/>
      <c r="F4041" s="50"/>
      <c r="G4041" s="50"/>
      <c r="H4041" s="51"/>
      <c r="I4041" s="52"/>
      <c r="J4041" s="52"/>
      <c r="K4041" s="53"/>
      <c r="L4041" s="53"/>
      <c r="M4041" s="50"/>
      <c r="N4041" s="50"/>
      <c r="P4041" s="55"/>
      <c r="Q4041" s="55"/>
    </row>
    <row r="4042" spans="1:17" s="54" customFormat="1" x14ac:dyDescent="0.2">
      <c r="A4042" s="42"/>
      <c r="B4042" s="42"/>
      <c r="C4042" s="42"/>
      <c r="D4042" s="42"/>
      <c r="E4042" s="49"/>
      <c r="F4042" s="50"/>
      <c r="G4042" s="50"/>
      <c r="H4042" s="51"/>
      <c r="I4042" s="52"/>
      <c r="J4042" s="52"/>
      <c r="K4042" s="53"/>
      <c r="L4042" s="53"/>
      <c r="M4042" s="50"/>
      <c r="N4042" s="50"/>
      <c r="P4042" s="55"/>
      <c r="Q4042" s="55"/>
    </row>
    <row r="4043" spans="1:17" s="54" customFormat="1" x14ac:dyDescent="0.2">
      <c r="A4043" s="42"/>
      <c r="B4043" s="42"/>
      <c r="C4043" s="42"/>
      <c r="D4043" s="42"/>
      <c r="E4043" s="49"/>
      <c r="F4043" s="50"/>
      <c r="G4043" s="50"/>
      <c r="H4043" s="51"/>
      <c r="I4043" s="52"/>
      <c r="J4043" s="52"/>
      <c r="K4043" s="53"/>
      <c r="L4043" s="53"/>
      <c r="M4043" s="50"/>
      <c r="N4043" s="50"/>
      <c r="P4043" s="55"/>
      <c r="Q4043" s="55"/>
    </row>
    <row r="4044" spans="1:17" s="54" customFormat="1" x14ac:dyDescent="0.2">
      <c r="A4044" s="42"/>
      <c r="B4044" s="42"/>
      <c r="C4044" s="42"/>
      <c r="D4044" s="42"/>
      <c r="E4044" s="49"/>
      <c r="F4044" s="50"/>
      <c r="G4044" s="50"/>
      <c r="H4044" s="51"/>
      <c r="I4044" s="52"/>
      <c r="J4044" s="52"/>
      <c r="K4044" s="53"/>
      <c r="L4044" s="53"/>
      <c r="M4044" s="50"/>
      <c r="N4044" s="50"/>
      <c r="P4044" s="55"/>
      <c r="Q4044" s="55"/>
    </row>
    <row r="4045" spans="1:17" s="54" customFormat="1" x14ac:dyDescent="0.2">
      <c r="A4045" s="42"/>
      <c r="B4045" s="42"/>
      <c r="C4045" s="42"/>
      <c r="D4045" s="42"/>
      <c r="E4045" s="49"/>
      <c r="F4045" s="50"/>
      <c r="G4045" s="50"/>
      <c r="H4045" s="51"/>
      <c r="I4045" s="52"/>
      <c r="J4045" s="52"/>
      <c r="K4045" s="53"/>
      <c r="L4045" s="53"/>
      <c r="M4045" s="50"/>
      <c r="N4045" s="50"/>
      <c r="P4045" s="55"/>
      <c r="Q4045" s="55"/>
    </row>
    <row r="4046" spans="1:17" s="54" customFormat="1" x14ac:dyDescent="0.2">
      <c r="A4046" s="42"/>
      <c r="B4046" s="42"/>
      <c r="C4046" s="42"/>
      <c r="D4046" s="42"/>
      <c r="E4046" s="49"/>
      <c r="F4046" s="50"/>
      <c r="G4046" s="50"/>
      <c r="H4046" s="51"/>
      <c r="I4046" s="52"/>
      <c r="J4046" s="52"/>
      <c r="K4046" s="53"/>
      <c r="L4046" s="53"/>
      <c r="M4046" s="50"/>
      <c r="N4046" s="50"/>
      <c r="P4046" s="55"/>
      <c r="Q4046" s="55"/>
    </row>
    <row r="4047" spans="1:17" s="54" customFormat="1" x14ac:dyDescent="0.2">
      <c r="A4047" s="42"/>
      <c r="B4047" s="42"/>
      <c r="C4047" s="42"/>
      <c r="D4047" s="42"/>
      <c r="E4047" s="49"/>
      <c r="F4047" s="50"/>
      <c r="G4047" s="50"/>
      <c r="H4047" s="51"/>
      <c r="I4047" s="52"/>
      <c r="J4047" s="52"/>
      <c r="K4047" s="53"/>
      <c r="L4047" s="53"/>
      <c r="M4047" s="50"/>
      <c r="N4047" s="50"/>
      <c r="P4047" s="55"/>
      <c r="Q4047" s="55"/>
    </row>
    <row r="4048" spans="1:17" s="54" customFormat="1" x14ac:dyDescent="0.2">
      <c r="A4048" s="42"/>
      <c r="B4048" s="42"/>
      <c r="C4048" s="42"/>
      <c r="D4048" s="42"/>
      <c r="E4048" s="49"/>
      <c r="F4048" s="50"/>
      <c r="G4048" s="50"/>
      <c r="H4048" s="51"/>
      <c r="I4048" s="52"/>
      <c r="J4048" s="52"/>
      <c r="K4048" s="53"/>
      <c r="L4048" s="53"/>
      <c r="M4048" s="50"/>
      <c r="N4048" s="50"/>
      <c r="P4048" s="55"/>
      <c r="Q4048" s="55"/>
    </row>
    <row r="4495" spans="1:17" s="81" customFormat="1" x14ac:dyDescent="0.2">
      <c r="A4495" s="75"/>
      <c r="B4495" s="75"/>
      <c r="C4495" s="75"/>
      <c r="D4495" s="75"/>
      <c r="E4495" s="76"/>
      <c r="F4495" s="77"/>
      <c r="G4495" s="77"/>
      <c r="H4495" s="78"/>
      <c r="I4495" s="79"/>
      <c r="J4495" s="79"/>
      <c r="K4495" s="80"/>
      <c r="L4495" s="80"/>
      <c r="M4495" s="77"/>
      <c r="N4495" s="77"/>
      <c r="P4495" s="82"/>
      <c r="Q4495" s="82"/>
    </row>
    <row r="4511" spans="1:17" s="54" customFormat="1" x14ac:dyDescent="0.2">
      <c r="A4511" s="42"/>
      <c r="B4511" s="42"/>
      <c r="C4511" s="42"/>
      <c r="D4511" s="42"/>
      <c r="E4511" s="49"/>
      <c r="F4511" s="50"/>
      <c r="G4511" s="50"/>
      <c r="H4511" s="51"/>
      <c r="I4511" s="52"/>
      <c r="J4511" s="52"/>
      <c r="K4511" s="53"/>
      <c r="L4511" s="53"/>
      <c r="M4511" s="50"/>
      <c r="N4511" s="50"/>
      <c r="P4511" s="55"/>
      <c r="Q4511" s="55"/>
    </row>
    <row r="4512" spans="1:17" s="73" customFormat="1" x14ac:dyDescent="0.2">
      <c r="A4512" s="68"/>
      <c r="B4512" s="68"/>
      <c r="C4512" s="68"/>
      <c r="D4512" s="68"/>
      <c r="E4512" s="69"/>
      <c r="F4512" s="70"/>
      <c r="G4512" s="70"/>
      <c r="H4512" s="71"/>
      <c r="I4512" s="72"/>
      <c r="J4512" s="72"/>
      <c r="K4512" s="65"/>
      <c r="L4512" s="65"/>
      <c r="M4512" s="70"/>
      <c r="N4512" s="70"/>
      <c r="P4512" s="74"/>
      <c r="Q4512" s="74"/>
    </row>
    <row r="4521" spans="12:12" x14ac:dyDescent="0.2">
      <c r="L4521" s="67"/>
    </row>
    <row r="4522" spans="12:12" x14ac:dyDescent="0.2">
      <c r="L4522" s="67"/>
    </row>
    <row r="4523" spans="12:12" x14ac:dyDescent="0.2">
      <c r="L4523" s="67"/>
    </row>
    <row r="4524" spans="12:12" x14ac:dyDescent="0.2">
      <c r="L4524" s="67"/>
    </row>
    <row r="4593" spans="12:12" x14ac:dyDescent="0.2">
      <c r="L4593" s="66"/>
    </row>
    <row r="4594" spans="12:12" x14ac:dyDescent="0.2">
      <c r="L4594" s="66"/>
    </row>
    <row r="4595" spans="12:12" x14ac:dyDescent="0.2">
      <c r="L4595" s="66"/>
    </row>
    <row r="4596" spans="12:12" x14ac:dyDescent="0.2">
      <c r="L4596" s="66"/>
    </row>
    <row r="4609" spans="12:12" x14ac:dyDescent="0.2">
      <c r="L4609" s="61"/>
    </row>
    <row r="4610" spans="12:12" x14ac:dyDescent="0.2">
      <c r="L4610" s="61"/>
    </row>
    <row r="4611" spans="12:12" x14ac:dyDescent="0.2">
      <c r="L4611" s="61"/>
    </row>
    <row r="4612" spans="12:12" x14ac:dyDescent="0.2">
      <c r="L4612" s="61"/>
    </row>
    <row r="4617" spans="12:12" x14ac:dyDescent="0.2">
      <c r="L4617" s="65"/>
    </row>
    <row r="4618" spans="12:12" x14ac:dyDescent="0.2">
      <c r="L4618" s="65"/>
    </row>
    <row r="4619" spans="12:12" x14ac:dyDescent="0.2">
      <c r="L4619" s="65"/>
    </row>
    <row r="4620" spans="12:12" x14ac:dyDescent="0.2">
      <c r="L4620" s="65"/>
    </row>
    <row r="4621" spans="12:12" x14ac:dyDescent="0.2">
      <c r="L4621" s="64"/>
    </row>
    <row r="4622" spans="12:12" x14ac:dyDescent="0.2">
      <c r="L4622" s="64"/>
    </row>
    <row r="4623" spans="12:12" x14ac:dyDescent="0.2">
      <c r="L4623" s="64"/>
    </row>
    <row r="4624" spans="12:12" x14ac:dyDescent="0.2">
      <c r="L4624" s="64"/>
    </row>
    <row r="4667" spans="12:12" x14ac:dyDescent="0.2">
      <c r="L4667" s="61"/>
    </row>
    <row r="4668" spans="12:12" x14ac:dyDescent="0.2">
      <c r="L4668" s="61"/>
    </row>
    <row r="4669" spans="12:12" x14ac:dyDescent="0.2">
      <c r="L4669" s="61"/>
    </row>
    <row r="4670" spans="12:12" x14ac:dyDescent="0.2">
      <c r="L4670" s="61"/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Run Query</vt:lpstr>
      <vt:lpstr>Results</vt:lpstr>
      <vt:lpstr>Pivot</vt:lpstr>
      <vt:lpstr>Results (2)</vt:lpstr>
      <vt:lpstr>post_id</vt:lpstr>
      <vt:lpstr>Results!Print_Area</vt:lpstr>
      <vt:lpstr>'Results (2)'!Print_Area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2000-09-08T19:22:42Z</cp:lastPrinted>
  <dcterms:created xsi:type="dcterms:W3CDTF">1998-02-25T20:12:16Z</dcterms:created>
  <dcterms:modified xsi:type="dcterms:W3CDTF">2023-09-15T20:27:42Z</dcterms:modified>
</cp:coreProperties>
</file>