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23EC7F-9932-4DB6-8704-1A08CCAB2B4F}" xr6:coauthVersionLast="47" xr6:coauthVersionMax="47" xr10:uidLastSave="{00000000-0000-0000-0000-000000000000}"/>
  <bookViews>
    <workbookView xWindow="-120" yWindow="-120" windowWidth="38640" windowHeight="15720"/>
  </bookViews>
  <sheets>
    <sheet name="2000_060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41" i="1"/>
  <c r="G47" i="1"/>
</calcChain>
</file>

<file path=xl/sharedStrings.xml><?xml version="1.0" encoding="utf-8"?>
<sst xmlns="http://schemas.openxmlformats.org/spreadsheetml/2006/main" count="55" uniqueCount="37">
  <si>
    <t>INVOICE</t>
  </si>
  <si>
    <t>To:</t>
  </si>
  <si>
    <t>Please  Remit  To:</t>
  </si>
  <si>
    <t>EcoElectrica</t>
  </si>
  <si>
    <t>Plaza Scotia Bank</t>
  </si>
  <si>
    <t>273 Ponce de Leon Avenue, Suite 902</t>
  </si>
  <si>
    <t>San Juan, Puerto Rico  00917</t>
  </si>
  <si>
    <t>Attn: Mr. Jaime Sanabria</t>
  </si>
  <si>
    <t>For  questions, please  contact:</t>
  </si>
  <si>
    <t>Robert Wingenter</t>
  </si>
  <si>
    <t>Invoice</t>
  </si>
  <si>
    <t>Payment</t>
  </si>
  <si>
    <t>Date</t>
  </si>
  <si>
    <t>Number</t>
  </si>
  <si>
    <t>Due  Date</t>
  </si>
  <si>
    <t>Due Upon Receipt</t>
  </si>
  <si>
    <t xml:space="preserve"> </t>
  </si>
  <si>
    <t>Total  Amount  Due</t>
  </si>
  <si>
    <t>Enron Global Markets</t>
  </si>
  <si>
    <t>P.O. Box 1188</t>
  </si>
  <si>
    <t>Houston,  Texas  77251-1188</t>
  </si>
  <si>
    <t>CITIBANK, NA  -  NEW YORK, NY</t>
  </si>
  <si>
    <t>A/C # 3042-0778</t>
  </si>
  <si>
    <t>ABA 021-000-089</t>
  </si>
  <si>
    <t>ENRON CORP - EGM CASH SERVICES</t>
  </si>
  <si>
    <t>(713) 345-4370</t>
  </si>
  <si>
    <t>ECO-FM-06/2001</t>
  </si>
  <si>
    <t>To Invoice You For Eco Fuel Management Expenses - Project to Date</t>
  </si>
  <si>
    <t>Salaries &amp; Wages</t>
  </si>
  <si>
    <t xml:space="preserve">     Todd Peterson</t>
  </si>
  <si>
    <t xml:space="preserve">     Clay Harris</t>
  </si>
  <si>
    <t xml:space="preserve">     Dustin Collins</t>
  </si>
  <si>
    <t xml:space="preserve">     Dan Masters</t>
  </si>
  <si>
    <t xml:space="preserve">     Robert Lakey</t>
  </si>
  <si>
    <t>Employee Expenses:</t>
  </si>
  <si>
    <t>Outside Services:</t>
  </si>
  <si>
    <r>
      <t>Overhead</t>
    </r>
    <r>
      <rPr>
        <sz val="12"/>
        <rFont val="Arial"/>
        <family val="2"/>
      </rPr>
      <t xml:space="preserve"> </t>
    </r>
    <r>
      <rPr>
        <sz val="10"/>
        <rFont val="Arial"/>
        <family val="2"/>
      </rPr>
      <t>(150% of Salaries &amp; Wages)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</si>
</sst>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65" formatCode="dd\-mmm\-yy_)"/>
  </numFmts>
  <fonts count="8" x14ac:knownFonts="1">
    <font>
      <sz val="10"/>
      <name val="Arial"/>
    </font>
    <font>
      <sz val="10"/>
      <name val="Arial"/>
    </font>
    <font>
      <sz val="12"/>
      <name val="Helv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0" xfId="2" applyFont="1"/>
    <xf numFmtId="164" fontId="3" fillId="0" borderId="0" xfId="2" applyFont="1"/>
    <xf numFmtId="164" fontId="2" fillId="0" borderId="0" xfId="2"/>
    <xf numFmtId="164" fontId="4" fillId="0" borderId="0" xfId="2" applyNumberFormat="1" applyFont="1" applyAlignment="1" applyProtection="1">
      <alignment horizontal="centerContinuous"/>
      <protection locked="0"/>
    </xf>
    <xf numFmtId="164" fontId="3" fillId="0" borderId="0" xfId="2" applyNumberFormat="1" applyFont="1" applyAlignment="1" applyProtection="1">
      <alignment horizontal="centerContinuous"/>
    </xf>
    <xf numFmtId="164" fontId="4" fillId="0" borderId="0" xfId="2" applyNumberFormat="1" applyFont="1" applyAlignment="1" applyProtection="1">
      <alignment horizontal="centerContinuous"/>
    </xf>
    <xf numFmtId="164" fontId="3" fillId="0" borderId="0" xfId="2" applyNumberFormat="1" applyFont="1" applyAlignment="1" applyProtection="1">
      <alignment horizontal="left"/>
    </xf>
    <xf numFmtId="164" fontId="5" fillId="0" borderId="0" xfId="2" applyNumberFormat="1" applyFont="1" applyAlignment="1" applyProtection="1">
      <alignment horizontal="left"/>
      <protection locked="0"/>
    </xf>
    <xf numFmtId="164" fontId="5" fillId="0" borderId="0" xfId="2" applyNumberFormat="1" applyFont="1" applyProtection="1">
      <protection locked="0"/>
    </xf>
    <xf numFmtId="164" fontId="5" fillId="0" borderId="0" xfId="2" applyNumberFormat="1" applyFont="1" applyAlignment="1" applyProtection="1">
      <alignment horizontal="left" wrapText="1"/>
      <protection locked="0"/>
    </xf>
    <xf numFmtId="164" fontId="5" fillId="0" borderId="1" xfId="2" applyNumberFormat="1" applyFont="1" applyBorder="1" applyAlignment="1" applyProtection="1">
      <alignment horizontal="center"/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4" fontId="3" fillId="0" borderId="3" xfId="2" applyNumberFormat="1" applyFont="1" applyBorder="1" applyProtection="1"/>
    <xf numFmtId="164" fontId="5" fillId="0" borderId="4" xfId="2" applyNumberFormat="1" applyFont="1" applyBorder="1" applyAlignment="1" applyProtection="1">
      <alignment horizontal="center"/>
      <protection locked="0"/>
    </xf>
    <xf numFmtId="164" fontId="5" fillId="0" borderId="5" xfId="2" applyNumberFormat="1" applyFont="1" applyBorder="1" applyAlignment="1" applyProtection="1">
      <alignment horizontal="center"/>
      <protection locked="0"/>
    </xf>
    <xf numFmtId="164" fontId="3" fillId="0" borderId="4" xfId="2" applyNumberFormat="1" applyFont="1" applyBorder="1" applyProtection="1"/>
    <xf numFmtId="164" fontId="3" fillId="0" borderId="5" xfId="2" applyNumberFormat="1" applyFont="1" applyBorder="1" applyProtection="1"/>
    <xf numFmtId="165" fontId="4" fillId="0" borderId="6" xfId="2" applyNumberFormat="1" applyFont="1" applyBorder="1" applyAlignment="1" applyProtection="1">
      <alignment horizontal="center"/>
      <protection locked="0"/>
    </xf>
    <xf numFmtId="0" fontId="6" fillId="0" borderId="7" xfId="0" applyFont="1" applyBorder="1"/>
    <xf numFmtId="164" fontId="3" fillId="0" borderId="8" xfId="2" applyNumberFormat="1" applyFont="1" applyFill="1" applyBorder="1" applyProtection="1"/>
    <xf numFmtId="164" fontId="4" fillId="0" borderId="8" xfId="2" applyNumberFormat="1" applyFont="1" applyFill="1" applyBorder="1" applyProtection="1"/>
    <xf numFmtId="165" fontId="4" fillId="0" borderId="9" xfId="2" applyNumberFormat="1" applyFont="1" applyBorder="1" applyAlignment="1" applyProtection="1">
      <alignment horizontal="center"/>
      <protection locked="0"/>
    </xf>
    <xf numFmtId="164" fontId="3" fillId="0" borderId="4" xfId="2" applyNumberFormat="1" applyFont="1" applyBorder="1" applyAlignment="1" applyProtection="1">
      <alignment horizontal="left"/>
    </xf>
    <xf numFmtId="44" fontId="3" fillId="0" borderId="5" xfId="1" applyFont="1" applyBorder="1" applyProtection="1"/>
    <xf numFmtId="44" fontId="3" fillId="0" borderId="5" xfId="2" applyNumberFormat="1" applyFont="1" applyBorder="1" applyProtection="1"/>
    <xf numFmtId="164" fontId="3" fillId="0" borderId="4" xfId="2" applyNumberFormat="1" applyFont="1" applyBorder="1" applyAlignment="1" applyProtection="1">
      <alignment horizontal="right"/>
    </xf>
    <xf numFmtId="9" fontId="3" fillId="0" borderId="0" xfId="3" applyFont="1"/>
    <xf numFmtId="43" fontId="3" fillId="0" borderId="0" xfId="1" applyNumberFormat="1" applyFont="1"/>
    <xf numFmtId="164" fontId="3" fillId="0" borderId="0" xfId="2" applyNumberFormat="1" applyFont="1" applyProtection="1"/>
    <xf numFmtId="43" fontId="3" fillId="0" borderId="0" xfId="1" applyNumberFormat="1" applyFont="1" applyProtection="1"/>
    <xf numFmtId="39" fontId="3" fillId="0" borderId="0" xfId="2" applyNumberFormat="1" applyFont="1" applyProtection="1"/>
    <xf numFmtId="164" fontId="3" fillId="0" borderId="0" xfId="2" applyFont="1" applyAlignment="1"/>
    <xf numFmtId="0" fontId="3" fillId="0" borderId="0" xfId="0" applyFont="1"/>
    <xf numFmtId="164" fontId="4" fillId="0" borderId="0" xfId="2" applyNumberFormat="1" applyFont="1" applyAlignment="1" applyProtection="1">
      <alignment horizontal="left"/>
    </xf>
    <xf numFmtId="164" fontId="4" fillId="0" borderId="0" xfId="2" applyNumberFormat="1" applyFont="1" applyProtection="1"/>
    <xf numFmtId="44" fontId="4" fillId="0" borderId="10" xfId="2" applyNumberFormat="1" applyFont="1" applyBorder="1" applyProtection="1"/>
    <xf numFmtId="164" fontId="3" fillId="0" borderId="11" xfId="2" applyNumberFormat="1" applyFont="1" applyBorder="1" applyProtection="1"/>
    <xf numFmtId="164" fontId="3" fillId="0" borderId="12" xfId="2" applyNumberFormat="1" applyFont="1" applyBorder="1" applyProtection="1"/>
    <xf numFmtId="164" fontId="3" fillId="0" borderId="13" xfId="2" applyNumberFormat="1" applyFont="1" applyBorder="1" applyProtection="1"/>
    <xf numFmtId="164" fontId="4" fillId="0" borderId="0" xfId="2" applyFont="1"/>
    <xf numFmtId="164" fontId="4" fillId="0" borderId="0" xfId="2" applyFont="1" applyAlignment="1"/>
  </cellXfs>
  <cellStyles count="4">
    <cellStyle name="Currency" xfId="1" builtinId="4"/>
    <cellStyle name="Normal" xfId="0" builtinId="0"/>
    <cellStyle name="Normal_Invoic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tabSelected="1" topLeftCell="A25" workbookViewId="0">
      <selection activeCell="D37" sqref="D37"/>
    </sheetView>
  </sheetViews>
  <sheetFormatPr defaultColWidth="6.7109375" defaultRowHeight="15.75" x14ac:dyDescent="0.25"/>
  <cols>
    <col min="1" max="1" width="1.85546875" style="3" customWidth="1"/>
    <col min="2" max="2" width="16" style="3" customWidth="1"/>
    <col min="3" max="3" width="24.85546875" style="3" customWidth="1"/>
    <col min="4" max="4" width="19.7109375" style="3" customWidth="1"/>
    <col min="5" max="5" width="8.42578125" style="3" customWidth="1"/>
    <col min="6" max="6" width="19" style="3" customWidth="1"/>
    <col min="7" max="7" width="22.7109375" style="3" customWidth="1"/>
    <col min="8" max="8" width="16" style="3" customWidth="1"/>
    <col min="9" max="16384" width="6.7109375" style="3"/>
  </cols>
  <sheetData>
    <row r="1" spans="1:8" x14ac:dyDescent="0.25">
      <c r="A1" s="1"/>
      <c r="B1" s="2"/>
      <c r="C1" s="2"/>
      <c r="D1" s="2"/>
      <c r="E1" s="2"/>
      <c r="F1" s="2"/>
      <c r="G1" s="2"/>
      <c r="H1" s="2"/>
    </row>
    <row r="2" spans="1:8" x14ac:dyDescent="0.25">
      <c r="A2" s="1"/>
      <c r="B2" s="4" t="s">
        <v>18</v>
      </c>
      <c r="C2" s="5"/>
      <c r="D2" s="5"/>
      <c r="E2" s="5"/>
      <c r="F2" s="5"/>
      <c r="G2" s="5"/>
      <c r="H2" s="2"/>
    </row>
    <row r="3" spans="1:8" x14ac:dyDescent="0.25">
      <c r="A3" s="1"/>
      <c r="B3" s="4" t="s">
        <v>19</v>
      </c>
      <c r="C3" s="5"/>
      <c r="D3" s="5"/>
      <c r="E3" s="5"/>
      <c r="F3" s="5"/>
      <c r="G3" s="5"/>
      <c r="H3" s="2"/>
    </row>
    <row r="4" spans="1:8" x14ac:dyDescent="0.25">
      <c r="A4" s="1"/>
      <c r="B4" s="6" t="s">
        <v>20</v>
      </c>
      <c r="C4" s="5"/>
      <c r="D4" s="5"/>
      <c r="E4" s="5"/>
      <c r="F4" s="5"/>
      <c r="G4" s="5"/>
      <c r="H4" s="2"/>
    </row>
    <row r="5" spans="1:8" x14ac:dyDescent="0.25">
      <c r="A5" s="1"/>
      <c r="B5" s="2"/>
      <c r="C5" s="2"/>
      <c r="D5" s="2"/>
      <c r="E5" s="2"/>
      <c r="F5" s="2"/>
      <c r="G5" s="2"/>
      <c r="H5" s="2"/>
    </row>
    <row r="6" spans="1:8" x14ac:dyDescent="0.25">
      <c r="A6" s="1"/>
      <c r="B6" s="2"/>
      <c r="C6" s="2"/>
      <c r="D6" s="2"/>
      <c r="E6" s="2"/>
      <c r="F6" s="2"/>
      <c r="G6" s="2"/>
      <c r="H6" s="2"/>
    </row>
    <row r="7" spans="1:8" x14ac:dyDescent="0.25">
      <c r="A7" s="1"/>
      <c r="B7" s="4" t="s">
        <v>0</v>
      </c>
      <c r="C7" s="5"/>
      <c r="D7" s="5"/>
      <c r="E7" s="5"/>
      <c r="F7" s="5"/>
      <c r="G7" s="5"/>
      <c r="H7" s="2"/>
    </row>
    <row r="8" spans="1:8" x14ac:dyDescent="0.25">
      <c r="A8" s="1"/>
      <c r="B8" s="2"/>
      <c r="C8" s="2"/>
      <c r="D8" s="2"/>
      <c r="E8" s="2"/>
      <c r="F8" s="2"/>
      <c r="G8" s="2"/>
      <c r="H8" s="2"/>
    </row>
    <row r="9" spans="1:8" x14ac:dyDescent="0.25">
      <c r="A9" s="1"/>
      <c r="B9" s="2"/>
      <c r="C9" s="2"/>
      <c r="D9" s="2"/>
      <c r="E9" s="2"/>
      <c r="F9" s="2"/>
      <c r="G9" s="2"/>
      <c r="H9" s="2"/>
    </row>
    <row r="10" spans="1:8" x14ac:dyDescent="0.25">
      <c r="A10" s="1"/>
      <c r="B10" s="7" t="s">
        <v>1</v>
      </c>
      <c r="C10" s="2"/>
      <c r="D10" s="2"/>
      <c r="E10" s="2"/>
      <c r="F10" s="7" t="s">
        <v>2</v>
      </c>
      <c r="G10" s="2"/>
      <c r="H10" s="2"/>
    </row>
    <row r="11" spans="1:8" x14ac:dyDescent="0.25">
      <c r="A11" s="1"/>
      <c r="B11" s="2"/>
      <c r="C11" s="2"/>
      <c r="D11" s="2"/>
      <c r="E11" s="2"/>
      <c r="F11" s="2"/>
      <c r="G11" s="2"/>
      <c r="H11" s="2"/>
    </row>
    <row r="12" spans="1:8" x14ac:dyDescent="0.25">
      <c r="A12" s="1"/>
      <c r="B12" s="8" t="s">
        <v>3</v>
      </c>
      <c r="C12" s="2"/>
      <c r="D12" s="2"/>
      <c r="E12" s="2"/>
      <c r="F12" s="7" t="s">
        <v>21</v>
      </c>
      <c r="G12" s="2"/>
      <c r="H12" s="2"/>
    </row>
    <row r="13" spans="1:8" x14ac:dyDescent="0.25">
      <c r="A13" s="1"/>
      <c r="B13" s="8" t="s">
        <v>4</v>
      </c>
      <c r="C13" s="2"/>
      <c r="D13" s="2"/>
      <c r="E13" s="2"/>
      <c r="F13" s="7" t="s">
        <v>22</v>
      </c>
      <c r="G13" s="2"/>
      <c r="H13" s="2"/>
    </row>
    <row r="14" spans="1:8" x14ac:dyDescent="0.25">
      <c r="A14" s="1"/>
      <c r="B14" s="8" t="s">
        <v>5</v>
      </c>
      <c r="C14" s="2"/>
      <c r="D14" s="2"/>
      <c r="E14" s="2"/>
      <c r="F14" s="7" t="s">
        <v>23</v>
      </c>
      <c r="G14" s="2"/>
      <c r="H14" s="2"/>
    </row>
    <row r="15" spans="1:8" x14ac:dyDescent="0.25">
      <c r="A15" s="1"/>
      <c r="B15" s="9" t="s">
        <v>6</v>
      </c>
      <c r="C15" s="2"/>
      <c r="D15" s="2"/>
      <c r="E15" s="2"/>
      <c r="F15" s="2" t="s">
        <v>24</v>
      </c>
      <c r="G15" s="2"/>
      <c r="H15" s="2"/>
    </row>
    <row r="16" spans="1:8" x14ac:dyDescent="0.25">
      <c r="A16" s="1"/>
      <c r="B16" s="2"/>
      <c r="C16" s="2"/>
      <c r="D16" s="2"/>
      <c r="E16" s="2"/>
      <c r="F16" s="2"/>
      <c r="G16" s="2"/>
      <c r="H16" s="2"/>
    </row>
    <row r="17" spans="1:8" ht="17.25" customHeight="1" x14ac:dyDescent="0.25">
      <c r="A17" s="1"/>
      <c r="B17" s="2" t="s">
        <v>7</v>
      </c>
      <c r="C17" s="2"/>
      <c r="D17" s="2"/>
      <c r="E17" s="2"/>
      <c r="F17" s="7" t="s">
        <v>8</v>
      </c>
      <c r="G17" s="2"/>
      <c r="H17" s="2"/>
    </row>
    <row r="18" spans="1:8" ht="17.25" customHeight="1" x14ac:dyDescent="0.25">
      <c r="A18" s="1"/>
      <c r="B18" s="10"/>
      <c r="C18" s="2"/>
      <c r="D18" s="2"/>
      <c r="E18" s="2"/>
      <c r="F18" s="7" t="s">
        <v>9</v>
      </c>
      <c r="G18" s="2"/>
      <c r="H18" s="2"/>
    </row>
    <row r="19" spans="1:8" x14ac:dyDescent="0.25">
      <c r="A19" s="1"/>
      <c r="B19" s="2"/>
      <c r="C19" s="2"/>
      <c r="D19" s="2"/>
      <c r="E19" s="2"/>
      <c r="F19" s="7" t="s">
        <v>25</v>
      </c>
      <c r="G19" s="2"/>
      <c r="H19" s="2"/>
    </row>
    <row r="20" spans="1:8" x14ac:dyDescent="0.25">
      <c r="A20" s="1"/>
      <c r="B20" s="2"/>
      <c r="C20" s="2"/>
      <c r="D20" s="2"/>
      <c r="E20" s="2"/>
      <c r="F20" s="2"/>
      <c r="G20" s="2"/>
      <c r="H20" s="2"/>
    </row>
    <row r="21" spans="1:8" x14ac:dyDescent="0.25">
      <c r="A21" s="1"/>
      <c r="B21" s="2"/>
      <c r="C21" s="2"/>
      <c r="D21" s="2"/>
      <c r="E21" s="2"/>
      <c r="F21" s="2"/>
      <c r="G21" s="2"/>
      <c r="H21" s="2"/>
    </row>
    <row r="22" spans="1:8" x14ac:dyDescent="0.25">
      <c r="A22" s="1"/>
      <c r="B22" s="2"/>
      <c r="C22" s="2"/>
      <c r="D22" s="2"/>
      <c r="E22" s="2"/>
      <c r="F22" s="2"/>
      <c r="G22" s="2"/>
      <c r="H22" s="2"/>
    </row>
    <row r="23" spans="1:8" x14ac:dyDescent="0.25">
      <c r="A23" s="1"/>
      <c r="B23" s="11" t="s">
        <v>10</v>
      </c>
      <c r="C23" s="12" t="s">
        <v>10</v>
      </c>
      <c r="D23" s="13"/>
      <c r="E23" s="13"/>
      <c r="F23" s="13"/>
      <c r="G23" s="12" t="s">
        <v>11</v>
      </c>
      <c r="H23" s="2"/>
    </row>
    <row r="24" spans="1:8" x14ac:dyDescent="0.25">
      <c r="A24" s="1"/>
      <c r="B24" s="14" t="s">
        <v>12</v>
      </c>
      <c r="C24" s="15" t="s">
        <v>13</v>
      </c>
      <c r="D24" s="2"/>
      <c r="E24" s="2"/>
      <c r="F24" s="2"/>
      <c r="G24" s="15" t="s">
        <v>14</v>
      </c>
      <c r="H24" s="2"/>
    </row>
    <row r="25" spans="1:8" x14ac:dyDescent="0.25">
      <c r="A25" s="1"/>
      <c r="B25" s="16"/>
      <c r="C25" s="17"/>
      <c r="D25" s="2"/>
      <c r="E25" s="2"/>
      <c r="F25" s="2"/>
      <c r="G25" s="17"/>
      <c r="H25" s="2"/>
    </row>
    <row r="26" spans="1:8" x14ac:dyDescent="0.25">
      <c r="A26" s="1"/>
      <c r="B26" s="18">
        <v>37081</v>
      </c>
      <c r="C26" s="19" t="s">
        <v>26</v>
      </c>
      <c r="D26" s="20"/>
      <c r="E26" s="21"/>
      <c r="F26" s="20"/>
      <c r="G26" s="22" t="s">
        <v>15</v>
      </c>
      <c r="H26" s="2"/>
    </row>
    <row r="27" spans="1:8" x14ac:dyDescent="0.25">
      <c r="A27" s="1"/>
      <c r="B27" s="16"/>
      <c r="C27" s="2"/>
      <c r="D27" s="2"/>
      <c r="E27" s="2"/>
      <c r="F27" s="2"/>
      <c r="G27" s="17"/>
      <c r="H27" s="2"/>
    </row>
    <row r="28" spans="1:8" x14ac:dyDescent="0.25">
      <c r="A28" s="1"/>
      <c r="B28" s="23" t="s">
        <v>27</v>
      </c>
      <c r="C28" s="2"/>
      <c r="D28" s="2"/>
      <c r="E28" s="2"/>
      <c r="F28" s="2"/>
      <c r="G28" s="24"/>
      <c r="H28" s="2"/>
    </row>
    <row r="29" spans="1:8" x14ac:dyDescent="0.25">
      <c r="A29" s="1"/>
      <c r="B29" s="23" t="s">
        <v>16</v>
      </c>
      <c r="C29" s="2"/>
      <c r="D29" s="2"/>
      <c r="E29" s="2"/>
      <c r="F29" s="2"/>
      <c r="G29" s="25"/>
      <c r="H29" s="2"/>
    </row>
    <row r="30" spans="1:8" x14ac:dyDescent="0.25">
      <c r="A30" s="1"/>
      <c r="B30" s="16"/>
      <c r="C30" s="40" t="s">
        <v>28</v>
      </c>
      <c r="D30" s="2"/>
      <c r="E30" s="2" t="s">
        <v>16</v>
      </c>
      <c r="F30" s="2" t="s">
        <v>16</v>
      </c>
      <c r="G30" s="24">
        <f>50066+592</f>
        <v>50658</v>
      </c>
      <c r="H30" s="2"/>
    </row>
    <row r="31" spans="1:8" x14ac:dyDescent="0.25">
      <c r="A31" s="1"/>
      <c r="B31" s="16"/>
      <c r="C31" s="2"/>
      <c r="D31" s="2"/>
      <c r="E31" s="2" t="s">
        <v>16</v>
      </c>
      <c r="F31" s="2" t="s">
        <v>16</v>
      </c>
      <c r="G31" s="24"/>
      <c r="H31" s="2"/>
    </row>
    <row r="32" spans="1:8" x14ac:dyDescent="0.25">
      <c r="A32" s="1"/>
      <c r="B32" s="16"/>
      <c r="C32" s="40" t="s">
        <v>34</v>
      </c>
      <c r="D32" s="2"/>
      <c r="E32" s="2" t="s">
        <v>16</v>
      </c>
      <c r="F32" s="2" t="s">
        <v>16</v>
      </c>
      <c r="G32" s="24" t="s">
        <v>16</v>
      </c>
      <c r="H32" s="2"/>
    </row>
    <row r="33" spans="1:8" x14ac:dyDescent="0.25">
      <c r="A33" s="1"/>
      <c r="B33" s="16"/>
      <c r="C33" s="2" t="s">
        <v>29</v>
      </c>
      <c r="D33" s="2"/>
      <c r="E33" s="2"/>
      <c r="F33" s="2"/>
      <c r="G33" s="24">
        <v>5939</v>
      </c>
      <c r="H33" s="2" t="s">
        <v>16</v>
      </c>
    </row>
    <row r="34" spans="1:8" x14ac:dyDescent="0.25">
      <c r="A34" s="1"/>
      <c r="B34" s="26"/>
      <c r="C34" s="2" t="s">
        <v>30</v>
      </c>
      <c r="D34" s="2"/>
      <c r="E34" s="27" t="s">
        <v>16</v>
      </c>
      <c r="F34" s="2"/>
      <c r="G34" s="24">
        <v>156</v>
      </c>
      <c r="H34" s="2"/>
    </row>
    <row r="35" spans="1:8" x14ac:dyDescent="0.25">
      <c r="A35" s="1"/>
      <c r="B35" s="26"/>
      <c r="C35" s="2" t="s">
        <v>31</v>
      </c>
      <c r="D35" s="2"/>
      <c r="E35" s="2"/>
      <c r="F35" s="2"/>
      <c r="G35" s="24">
        <v>78</v>
      </c>
      <c r="H35" s="2"/>
    </row>
    <row r="36" spans="1:8" x14ac:dyDescent="0.25">
      <c r="A36" s="1"/>
      <c r="B36" s="16" t="s">
        <v>16</v>
      </c>
      <c r="C36" s="2" t="s">
        <v>32</v>
      </c>
      <c r="D36" s="28"/>
      <c r="E36" s="29"/>
      <c r="F36" s="29"/>
      <c r="G36" s="24">
        <v>1682</v>
      </c>
      <c r="H36" s="2"/>
    </row>
    <row r="37" spans="1:8" x14ac:dyDescent="0.25">
      <c r="A37" s="1"/>
      <c r="B37" s="16"/>
      <c r="C37" s="2" t="s">
        <v>16</v>
      </c>
      <c r="D37" s="30"/>
      <c r="E37" s="2"/>
      <c r="F37" s="2"/>
      <c r="G37" s="24" t="s">
        <v>16</v>
      </c>
      <c r="H37" s="2"/>
    </row>
    <row r="38" spans="1:8" x14ac:dyDescent="0.25">
      <c r="A38" s="1"/>
      <c r="B38" s="23"/>
      <c r="C38" s="40" t="s">
        <v>35</v>
      </c>
      <c r="D38" s="30"/>
      <c r="E38" s="31"/>
      <c r="F38" s="2"/>
      <c r="G38" s="24" t="s">
        <v>16</v>
      </c>
      <c r="H38" s="2" t="s">
        <v>16</v>
      </c>
    </row>
    <row r="39" spans="1:8" x14ac:dyDescent="0.25">
      <c r="A39" s="1"/>
      <c r="B39" s="23"/>
      <c r="C39" s="2" t="s">
        <v>33</v>
      </c>
      <c r="D39" s="30"/>
      <c r="E39" s="31"/>
      <c r="F39" s="2"/>
      <c r="G39" s="24">
        <v>106</v>
      </c>
      <c r="H39" s="2"/>
    </row>
    <row r="40" spans="1:8" ht="21.75" customHeight="1" x14ac:dyDescent="0.25">
      <c r="A40" s="1"/>
      <c r="B40" s="23"/>
      <c r="C40" s="32"/>
      <c r="D40" s="33"/>
      <c r="E40" s="33"/>
      <c r="F40" s="2"/>
      <c r="G40" s="17"/>
      <c r="H40" s="2"/>
    </row>
    <row r="41" spans="1:8" x14ac:dyDescent="0.25">
      <c r="A41" s="1"/>
      <c r="B41" s="23"/>
      <c r="C41" s="41" t="s">
        <v>36</v>
      </c>
      <c r="D41" s="33"/>
      <c r="E41" s="33"/>
      <c r="F41" s="2"/>
      <c r="G41" s="24">
        <f>G30*1.5</f>
        <v>75987</v>
      </c>
      <c r="H41" s="2"/>
    </row>
    <row r="42" spans="1:8" ht="15.95" customHeight="1" x14ac:dyDescent="0.25">
      <c r="A42" s="1"/>
      <c r="B42" s="16"/>
      <c r="C42" s="32" t="s">
        <v>16</v>
      </c>
      <c r="D42" s="33"/>
      <c r="E42" s="33"/>
      <c r="F42" s="2"/>
      <c r="G42" s="24" t="s">
        <v>16</v>
      </c>
      <c r="H42" s="2"/>
    </row>
    <row r="43" spans="1:8" x14ac:dyDescent="0.25">
      <c r="A43" s="1"/>
      <c r="B43" s="23"/>
      <c r="C43" s="2" t="s">
        <v>16</v>
      </c>
      <c r="D43" s="33"/>
      <c r="E43" s="33"/>
      <c r="F43" s="2"/>
      <c r="G43" s="17"/>
      <c r="H43" s="2"/>
    </row>
    <row r="44" spans="1:8" x14ac:dyDescent="0.25">
      <c r="A44" s="1"/>
      <c r="B44" s="16"/>
      <c r="C44" s="33"/>
      <c r="D44" s="33"/>
      <c r="E44" s="2"/>
      <c r="F44" s="2"/>
      <c r="G44" s="17"/>
      <c r="H44" s="2"/>
    </row>
    <row r="45" spans="1:8" x14ac:dyDescent="0.25">
      <c r="A45" s="1"/>
      <c r="B45" s="16"/>
      <c r="C45" s="33"/>
      <c r="D45" s="33"/>
      <c r="E45" s="2"/>
      <c r="F45" s="2"/>
      <c r="G45" s="17"/>
      <c r="H45" s="2"/>
    </row>
    <row r="46" spans="1:8" ht="16.5" thickBot="1" x14ac:dyDescent="0.3">
      <c r="A46" s="1"/>
      <c r="B46" s="16"/>
      <c r="C46" s="33"/>
      <c r="D46" s="2"/>
      <c r="E46" s="2"/>
      <c r="F46" s="2"/>
      <c r="G46" s="17"/>
      <c r="H46" s="2"/>
    </row>
    <row r="47" spans="1:8" ht="20.100000000000001" customHeight="1" thickBot="1" x14ac:dyDescent="0.3">
      <c r="A47" s="1"/>
      <c r="B47" s="16"/>
      <c r="C47" s="33"/>
      <c r="D47" s="34" t="s">
        <v>17</v>
      </c>
      <c r="E47" s="35"/>
      <c r="F47" s="2"/>
      <c r="G47" s="36">
        <f>SUM(G29:G46)</f>
        <v>134606</v>
      </c>
      <c r="H47" s="2"/>
    </row>
    <row r="48" spans="1:8" ht="16.5" thickTop="1" x14ac:dyDescent="0.25">
      <c r="A48" s="1"/>
      <c r="B48" s="16"/>
      <c r="C48" s="2"/>
      <c r="D48" s="2"/>
      <c r="E48" s="2"/>
      <c r="F48" s="2"/>
      <c r="G48" s="17"/>
      <c r="H48" s="2"/>
    </row>
    <row r="49" spans="1:8" x14ac:dyDescent="0.25">
      <c r="A49" s="1"/>
      <c r="B49" s="37"/>
      <c r="C49" s="38"/>
      <c r="D49" s="38"/>
      <c r="E49" s="38"/>
      <c r="F49" s="38"/>
      <c r="G49" s="39"/>
      <c r="H49" s="2"/>
    </row>
    <row r="50" spans="1:8" x14ac:dyDescent="0.25">
      <c r="A50" s="1"/>
      <c r="B50" s="2"/>
      <c r="C50" s="2"/>
      <c r="D50" s="2"/>
      <c r="E50" s="2"/>
      <c r="F50" s="2"/>
      <c r="G50" s="2"/>
      <c r="H50" s="2"/>
    </row>
    <row r="51" spans="1:8" x14ac:dyDescent="0.25">
      <c r="A51" s="1"/>
      <c r="B51" s="2"/>
      <c r="C51" s="2"/>
      <c r="D51" s="2"/>
      <c r="E51" s="2"/>
      <c r="F51" s="2"/>
      <c r="G51" s="2"/>
      <c r="H51" s="2"/>
    </row>
    <row r="52" spans="1:8" x14ac:dyDescent="0.25">
      <c r="A52" s="1"/>
      <c r="B52" s="2"/>
      <c r="C52" s="2"/>
      <c r="D52" s="2"/>
      <c r="E52" s="2"/>
      <c r="F52" s="2"/>
      <c r="G52" s="2"/>
      <c r="H52" s="2"/>
    </row>
    <row r="53" spans="1:8" x14ac:dyDescent="0.25">
      <c r="A53" s="1"/>
      <c r="B53" s="2"/>
      <c r="D53" s="2"/>
      <c r="E53" s="2"/>
      <c r="F53" s="2"/>
      <c r="G53" s="2"/>
      <c r="H53" s="2"/>
    </row>
    <row r="54" spans="1:8" x14ac:dyDescent="0.25">
      <c r="B54" s="2"/>
      <c r="C54" s="2"/>
      <c r="D54" s="2"/>
      <c r="E54" s="2"/>
      <c r="F54" s="2"/>
      <c r="G54" s="2"/>
      <c r="H54" s="2"/>
    </row>
    <row r="55" spans="1:8" x14ac:dyDescent="0.25">
      <c r="B55" s="2"/>
      <c r="C55" s="2"/>
      <c r="D55" s="2"/>
      <c r="E55" s="2"/>
      <c r="F55" s="2"/>
      <c r="G55" s="2"/>
      <c r="H55" s="2"/>
    </row>
    <row r="56" spans="1:8" x14ac:dyDescent="0.25">
      <c r="B56" s="2"/>
      <c r="C56" s="2"/>
      <c r="D56" s="2"/>
      <c r="E56" s="2"/>
      <c r="F56" s="2"/>
      <c r="G56" s="2"/>
      <c r="H56" s="2"/>
    </row>
    <row r="57" spans="1:8" x14ac:dyDescent="0.25">
      <c r="B57" s="2"/>
      <c r="C57" s="2"/>
      <c r="D57" s="2"/>
      <c r="E57" s="2"/>
      <c r="F57" s="2"/>
      <c r="G57" s="2"/>
      <c r="H57" s="2"/>
    </row>
    <row r="58" spans="1:8" x14ac:dyDescent="0.25">
      <c r="B58" s="2"/>
      <c r="C58" s="2"/>
      <c r="D58" s="2"/>
      <c r="E58" s="2"/>
      <c r="F58" s="2"/>
      <c r="G58" s="2"/>
      <c r="H58" s="2"/>
    </row>
    <row r="59" spans="1:8" x14ac:dyDescent="0.25">
      <c r="B59" s="2"/>
      <c r="C59" s="2"/>
      <c r="D59" s="2"/>
      <c r="E59" s="2"/>
      <c r="F59" s="2"/>
      <c r="G59" s="2"/>
      <c r="H59" s="2"/>
    </row>
    <row r="60" spans="1:8" x14ac:dyDescent="0.25">
      <c r="B60" s="2"/>
      <c r="C60" s="2"/>
      <c r="D60" s="2"/>
      <c r="E60" s="2"/>
      <c r="F60" s="2"/>
      <c r="G60" s="2"/>
      <c r="H60" s="2"/>
    </row>
    <row r="61" spans="1:8" x14ac:dyDescent="0.25">
      <c r="B61" s="2"/>
      <c r="C61" s="2"/>
      <c r="D61" s="2"/>
      <c r="E61" s="2"/>
      <c r="F61" s="2"/>
      <c r="G61" s="2"/>
      <c r="H61" s="2"/>
    </row>
    <row r="62" spans="1:8" x14ac:dyDescent="0.25">
      <c r="B62" s="2"/>
      <c r="C62" s="2"/>
      <c r="D62" s="2"/>
      <c r="E62" s="2"/>
      <c r="F62" s="2"/>
      <c r="G62" s="2"/>
      <c r="H62" s="2"/>
    </row>
    <row r="63" spans="1:8" x14ac:dyDescent="0.25">
      <c r="C63" s="2"/>
    </row>
    <row r="64" spans="1:8" x14ac:dyDescent="0.25">
      <c r="C64" s="2"/>
    </row>
    <row r="65" spans="3:3" x14ac:dyDescent="0.25">
      <c r="C65" s="2"/>
    </row>
    <row r="66" spans="3:3" x14ac:dyDescent="0.25">
      <c r="C66" s="2"/>
    </row>
  </sheetData>
  <phoneticPr fontId="0" type="noConversion"/>
  <pageMargins left="0.47" right="0.75" top="1" bottom="0.5" header="0.32" footer="0.5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2000_0601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rwingen</dc:creator>
  <cp:lastModifiedBy>Jan Havlíček</cp:lastModifiedBy>
  <cp:lastPrinted>2001-07-09T20:17:09Z</cp:lastPrinted>
  <dcterms:created xsi:type="dcterms:W3CDTF">2001-07-09T19:50:53Z</dcterms:created>
  <dcterms:modified xsi:type="dcterms:W3CDTF">2023-09-15T20:35:58Z</dcterms:modified>
</cp:coreProperties>
</file>