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6E7DBC-0065-4A34-B544-06DC501CE3A6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<sst xmlns="http://schemas.openxmlformats.org/spreadsheetml/2006/main" count="408" uniqueCount="98">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</sst>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5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15" activePane="bottomRight" state="frozen"/>
      <selection pane="topRight" activeCell="G1" sqref="G1"/>
      <selection pane="bottomLeft" activeCell="A7" sqref="A7"/>
      <selection pane="bottomRight" activeCell="H329" sqref="H329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43" customFormat="1" x14ac:dyDescent="0.2">
      <c r="B330" s="244">
        <v>37025</v>
      </c>
      <c r="C330" s="245"/>
      <c r="D330" s="246"/>
      <c r="E330" s="246"/>
      <c r="F330" s="247">
        <f t="shared" si="103"/>
        <v>0</v>
      </c>
      <c r="G330" s="261" t="s">
        <v>31</v>
      </c>
      <c r="H330" s="316">
        <f t="shared" ref="H330:H343" si="128">H329-$AP$1</f>
        <v>8905160</v>
      </c>
      <c r="I330" s="248">
        <f t="shared" si="104"/>
        <v>212027.61904761905</v>
      </c>
      <c r="J330" s="248">
        <f t="shared" si="105"/>
        <v>1190447.9376009523</v>
      </c>
      <c r="K330" s="271">
        <f t="shared" si="106"/>
        <v>33709.698777969461</v>
      </c>
      <c r="L330" s="271">
        <f t="shared" si="107"/>
        <v>762013.10071810533</v>
      </c>
      <c r="N330" s="248">
        <f t="shared" si="122"/>
        <v>-534200</v>
      </c>
      <c r="O330" s="273">
        <f t="shared" si="108"/>
        <v>-12719.047619047618</v>
      </c>
      <c r="P330" s="273">
        <f t="shared" si="113"/>
        <v>-71412.224852380939</v>
      </c>
      <c r="Q330" s="275">
        <f t="shared" si="109"/>
        <v>-2022.1670455321728</v>
      </c>
      <c r="R330" s="248">
        <f t="shared" si="123"/>
        <v>-45712.257142857139</v>
      </c>
      <c r="X330" s="250">
        <f t="shared" si="120"/>
        <v>37025</v>
      </c>
      <c r="Y330" s="251">
        <f t="shared" si="125"/>
        <v>30938.7012577897</v>
      </c>
      <c r="Z330" s="271"/>
      <c r="AA330" s="252">
        <f t="shared" si="126"/>
        <v>2022.1670455321728</v>
      </c>
      <c r="AB330" s="253">
        <f t="shared" si="127"/>
        <v>114982.49874221031</v>
      </c>
      <c r="AC330" s="254" t="str">
        <f t="shared" si="121"/>
        <v>*</v>
      </c>
      <c r="AF330" s="251">
        <f t="shared" si="124"/>
        <v>28916.534212257528</v>
      </c>
    </row>
    <row r="331" spans="2:32" x14ac:dyDescent="0.2">
      <c r="B331" s="25">
        <v>37026</v>
      </c>
      <c r="C331" s="26"/>
      <c r="D331" s="27"/>
      <c r="E331" s="27"/>
      <c r="F331" s="225">
        <f t="shared" si="103"/>
        <v>0</v>
      </c>
      <c r="G331" s="213" t="s">
        <v>31</v>
      </c>
      <c r="H331" s="50">
        <f t="shared" si="128"/>
        <v>8370960</v>
      </c>
      <c r="I331" s="4">
        <f t="shared" si="104"/>
        <v>199308.57142857142</v>
      </c>
      <c r="J331" s="4">
        <f t="shared" si="105"/>
        <v>1119035.7127485713</v>
      </c>
      <c r="K331" s="36">
        <f t="shared" si="106"/>
        <v>31687.531732437285</v>
      </c>
      <c r="L331" s="36">
        <f t="shared" si="107"/>
        <v>716301.69312929024</v>
      </c>
      <c r="N331" s="4">
        <f t="shared" si="122"/>
        <v>-534200</v>
      </c>
      <c r="O331" s="272">
        <f t="shared" si="108"/>
        <v>-12719.047619047618</v>
      </c>
      <c r="P331" s="272">
        <f t="shared" si="113"/>
        <v>-71412.224852380939</v>
      </c>
      <c r="Q331" s="274">
        <f t="shared" si="109"/>
        <v>-2022.1670455321728</v>
      </c>
      <c r="R331" s="4">
        <f t="shared" si="123"/>
        <v>-45712.257142857139</v>
      </c>
      <c r="X331" s="235">
        <f t="shared" si="120"/>
        <v>37026</v>
      </c>
      <c r="Y331" s="236">
        <f t="shared" si="125"/>
        <v>28916.534212257528</v>
      </c>
      <c r="Z331" s="36"/>
      <c r="AA331" s="237">
        <f t="shared" si="126"/>
        <v>2022.1670455321728</v>
      </c>
      <c r="AB331" s="238">
        <f t="shared" si="127"/>
        <v>117004.66578774249</v>
      </c>
      <c r="AC331" s="239" t="str">
        <f t="shared" si="121"/>
        <v>*</v>
      </c>
      <c r="AF331" s="241">
        <f t="shared" si="124"/>
        <v>26894.367166725355</v>
      </c>
    </row>
    <row r="332" spans="2:32" x14ac:dyDescent="0.2">
      <c r="B332" s="25">
        <v>37027</v>
      </c>
      <c r="C332" s="26"/>
      <c r="D332" s="27"/>
      <c r="E332" s="27"/>
      <c r="F332" s="225">
        <f t="shared" si="103"/>
        <v>0</v>
      </c>
      <c r="G332" s="213" t="s">
        <v>31</v>
      </c>
      <c r="H332" s="50">
        <f t="shared" si="128"/>
        <v>7836760</v>
      </c>
      <c r="I332" s="4">
        <f t="shared" si="104"/>
        <v>186589.52380952382</v>
      </c>
      <c r="J332" s="4">
        <f t="shared" si="105"/>
        <v>1047623.4878961905</v>
      </c>
      <c r="K332" s="36">
        <f t="shared" si="106"/>
        <v>29665.364686905115</v>
      </c>
      <c r="L332" s="36">
        <f t="shared" si="107"/>
        <v>670590.28554047539</v>
      </c>
      <c r="N332" s="4">
        <f t="shared" si="122"/>
        <v>-534200</v>
      </c>
      <c r="O332" s="272">
        <f t="shared" si="108"/>
        <v>-12719.047619047618</v>
      </c>
      <c r="P332" s="272">
        <f t="shared" si="113"/>
        <v>-71412.224852380939</v>
      </c>
      <c r="Q332" s="274">
        <f t="shared" si="109"/>
        <v>-2022.1670455321728</v>
      </c>
      <c r="R332" s="4">
        <f t="shared" si="123"/>
        <v>-45712.257142857139</v>
      </c>
      <c r="X332" s="235">
        <f t="shared" si="120"/>
        <v>37027</v>
      </c>
      <c r="Y332" s="236">
        <f t="shared" si="125"/>
        <v>26894.367166725355</v>
      </c>
      <c r="Z332" s="36"/>
      <c r="AA332" s="237">
        <f t="shared" si="126"/>
        <v>2022.1670455321728</v>
      </c>
      <c r="AB332" s="238">
        <f t="shared" si="127"/>
        <v>119026.83283327466</v>
      </c>
      <c r="AC332" s="239" t="str">
        <f t="shared" si="121"/>
        <v>*</v>
      </c>
      <c r="AF332" s="241">
        <f t="shared" si="124"/>
        <v>24872.200121193182</v>
      </c>
    </row>
    <row r="333" spans="2:32" x14ac:dyDescent="0.2">
      <c r="B333" s="25">
        <v>37028</v>
      </c>
      <c r="C333" s="26"/>
      <c r="D333" s="27"/>
      <c r="E333" s="27"/>
      <c r="F333" s="225">
        <f t="shared" si="103"/>
        <v>0</v>
      </c>
      <c r="G333" s="213" t="s">
        <v>31</v>
      </c>
      <c r="H333" s="50">
        <f t="shared" si="128"/>
        <v>7302560</v>
      </c>
      <c r="I333" s="4">
        <f t="shared" si="104"/>
        <v>173870.47619047618</v>
      </c>
      <c r="J333" s="4">
        <f t="shared" si="105"/>
        <v>976211.26304380945</v>
      </c>
      <c r="K333" s="36">
        <f t="shared" si="106"/>
        <v>27643.197641372943</v>
      </c>
      <c r="L333" s="36">
        <f t="shared" si="107"/>
        <v>624878.87795166031</v>
      </c>
      <c r="N333" s="4">
        <f t="shared" si="122"/>
        <v>-534200</v>
      </c>
      <c r="O333" s="272">
        <f t="shared" si="108"/>
        <v>-12719.047619047618</v>
      </c>
      <c r="P333" s="272">
        <f t="shared" si="113"/>
        <v>-71412.224852380939</v>
      </c>
      <c r="Q333" s="274">
        <f t="shared" si="109"/>
        <v>-2022.1670455321728</v>
      </c>
      <c r="R333" s="4">
        <f t="shared" si="123"/>
        <v>-45712.257142857139</v>
      </c>
      <c r="X333" s="235">
        <f t="shared" si="120"/>
        <v>37028</v>
      </c>
      <c r="Y333" s="236">
        <f t="shared" si="125"/>
        <v>24872.200121193182</v>
      </c>
      <c r="Z333" s="36"/>
      <c r="AA333" s="237">
        <f t="shared" si="126"/>
        <v>2022.1670455321728</v>
      </c>
      <c r="AB333" s="238">
        <f t="shared" si="127"/>
        <v>121048.99987880683</v>
      </c>
      <c r="AC333" s="239" t="str">
        <f t="shared" si="121"/>
        <v>*</v>
      </c>
      <c r="AF333" s="241">
        <f t="shared" si="124"/>
        <v>22850.033075661009</v>
      </c>
    </row>
    <row r="334" spans="2:32" x14ac:dyDescent="0.2">
      <c r="B334" s="25">
        <v>37029</v>
      </c>
      <c r="C334" s="26"/>
      <c r="D334" s="27"/>
      <c r="E334" s="27"/>
      <c r="F334" s="225">
        <f t="shared" si="103"/>
        <v>0</v>
      </c>
      <c r="G334" s="213" t="s">
        <v>31</v>
      </c>
      <c r="H334" s="50">
        <f t="shared" si="128"/>
        <v>6768360</v>
      </c>
      <c r="I334" s="4">
        <f t="shared" si="104"/>
        <v>161151.42857142858</v>
      </c>
      <c r="J334" s="4">
        <f t="shared" si="105"/>
        <v>904799.03819142852</v>
      </c>
      <c r="K334" s="36">
        <f t="shared" si="106"/>
        <v>25621.03059584077</v>
      </c>
      <c r="L334" s="36">
        <f t="shared" si="107"/>
        <v>579167.47036284534</v>
      </c>
      <c r="N334" s="4">
        <f t="shared" si="122"/>
        <v>-534200</v>
      </c>
      <c r="O334" s="272">
        <f t="shared" si="108"/>
        <v>-12719.047619047618</v>
      </c>
      <c r="P334" s="272">
        <f t="shared" si="113"/>
        <v>-71412.224852380939</v>
      </c>
      <c r="Q334" s="274">
        <f t="shared" si="109"/>
        <v>-2022.1670455321728</v>
      </c>
      <c r="R334" s="4">
        <f t="shared" si="123"/>
        <v>-45712.257142857139</v>
      </c>
      <c r="X334" s="235">
        <f t="shared" si="120"/>
        <v>37029</v>
      </c>
      <c r="Y334" s="236">
        <f t="shared" si="125"/>
        <v>22850.033075661009</v>
      </c>
      <c r="Z334" s="36"/>
      <c r="AA334" s="237">
        <f t="shared" si="126"/>
        <v>2022.1670455321728</v>
      </c>
      <c r="AB334" s="238">
        <f t="shared" si="127"/>
        <v>123071.16692433901</v>
      </c>
      <c r="AC334" s="239" t="str">
        <f t="shared" si="121"/>
        <v>*</v>
      </c>
      <c r="AF334" s="241">
        <f t="shared" si="124"/>
        <v>20827.866030128836</v>
      </c>
    </row>
    <row r="335" spans="2:32" x14ac:dyDescent="0.2">
      <c r="B335" s="25">
        <v>37030</v>
      </c>
      <c r="C335" s="26"/>
      <c r="D335" s="27"/>
      <c r="E335" s="27"/>
      <c r="F335" s="225">
        <f t="shared" si="103"/>
        <v>0</v>
      </c>
      <c r="G335" s="213" t="s">
        <v>31</v>
      </c>
      <c r="H335" s="50">
        <f t="shared" si="128"/>
        <v>6234160</v>
      </c>
      <c r="I335" s="4">
        <f t="shared" si="104"/>
        <v>148432.38095238095</v>
      </c>
      <c r="J335" s="4">
        <f t="shared" si="105"/>
        <v>833386.81333904748</v>
      </c>
      <c r="K335" s="36">
        <f t="shared" si="106"/>
        <v>23598.863550308593</v>
      </c>
      <c r="L335" s="36">
        <f t="shared" si="107"/>
        <v>533456.06277403026</v>
      </c>
      <c r="N335" s="4">
        <f t="shared" si="122"/>
        <v>-534200</v>
      </c>
      <c r="O335" s="272">
        <f t="shared" si="108"/>
        <v>-12719.047619047618</v>
      </c>
      <c r="P335" s="272">
        <f t="shared" si="113"/>
        <v>-71412.224852380939</v>
      </c>
      <c r="Q335" s="274">
        <f t="shared" si="109"/>
        <v>-2022.1670455321728</v>
      </c>
      <c r="R335" s="4">
        <f t="shared" si="123"/>
        <v>-45712.257142857139</v>
      </c>
      <c r="X335" s="235">
        <f t="shared" si="120"/>
        <v>37030</v>
      </c>
      <c r="Y335" s="236">
        <f t="shared" si="125"/>
        <v>20827.866030128836</v>
      </c>
      <c r="Z335" s="36"/>
      <c r="AA335" s="237">
        <f t="shared" si="126"/>
        <v>2022.1670455321728</v>
      </c>
      <c r="AB335" s="238">
        <f t="shared" si="127"/>
        <v>125093.33396987118</v>
      </c>
      <c r="AC335" s="239" t="str">
        <f t="shared" si="121"/>
        <v>*</v>
      </c>
      <c r="AF335" s="241">
        <f t="shared" si="124"/>
        <v>18805.698984596664</v>
      </c>
    </row>
    <row r="336" spans="2:32" x14ac:dyDescent="0.2">
      <c r="B336" s="25">
        <v>37031</v>
      </c>
      <c r="C336" s="26"/>
      <c r="D336" s="27"/>
      <c r="E336" s="27"/>
      <c r="F336" s="225">
        <f t="shared" si="103"/>
        <v>0</v>
      </c>
      <c r="G336" s="213" t="s">
        <v>31</v>
      </c>
      <c r="H336" s="50">
        <f t="shared" si="128"/>
        <v>5699960</v>
      </c>
      <c r="I336" s="4">
        <f t="shared" si="104"/>
        <v>135713.33333333334</v>
      </c>
      <c r="J336" s="4">
        <f t="shared" si="105"/>
        <v>761974.58848666667</v>
      </c>
      <c r="K336" s="36">
        <f t="shared" si="106"/>
        <v>21576.696504776424</v>
      </c>
      <c r="L336" s="36">
        <f t="shared" si="107"/>
        <v>487744.65518521535</v>
      </c>
      <c r="N336" s="4">
        <f t="shared" si="122"/>
        <v>-534200</v>
      </c>
      <c r="O336" s="272">
        <f t="shared" si="108"/>
        <v>-12719.047619047618</v>
      </c>
      <c r="P336" s="272">
        <f t="shared" si="113"/>
        <v>-71412.224852380939</v>
      </c>
      <c r="Q336" s="274">
        <f t="shared" si="109"/>
        <v>-2022.1670455321728</v>
      </c>
      <c r="R336" s="4">
        <f t="shared" si="123"/>
        <v>-45712.257142857139</v>
      </c>
      <c r="X336" s="235">
        <f t="shared" si="120"/>
        <v>37031</v>
      </c>
      <c r="Y336" s="236">
        <f t="shared" si="125"/>
        <v>18805.698984596664</v>
      </c>
      <c r="Z336" s="36"/>
      <c r="AA336" s="237">
        <f t="shared" si="126"/>
        <v>2022.1670455321728</v>
      </c>
      <c r="AB336" s="238">
        <f t="shared" si="127"/>
        <v>127115.50101540335</v>
      </c>
      <c r="AC336" s="239" t="str">
        <f t="shared" si="121"/>
        <v>*</v>
      </c>
      <c r="AF336" s="241">
        <f t="shared" si="124"/>
        <v>16783.531939064491</v>
      </c>
    </row>
    <row r="337" spans="1:32" x14ac:dyDescent="0.2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si="128"/>
        <v>5165760</v>
      </c>
      <c r="I337" s="4">
        <f t="shared" si="104"/>
        <v>122994.28571428571</v>
      </c>
      <c r="J337" s="4">
        <f t="shared" si="105"/>
        <v>690562.36363428563</v>
      </c>
      <c r="K337" s="36">
        <f t="shared" si="106"/>
        <v>19554.529459244248</v>
      </c>
      <c r="L337" s="36">
        <f t="shared" si="107"/>
        <v>442033.24759640027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16783.531939064491</v>
      </c>
      <c r="Z337" s="36"/>
      <c r="AA337" s="237">
        <f t="shared" si="126"/>
        <v>2022.1670455321728</v>
      </c>
      <c r="AB337" s="238">
        <f t="shared" si="127"/>
        <v>129137.66806093552</v>
      </c>
      <c r="AC337" s="239" t="str">
        <f t="shared" si="121"/>
        <v>*</v>
      </c>
      <c r="AF337" s="241">
        <f t="shared" si="124"/>
        <v>14761.364893532318</v>
      </c>
    </row>
    <row r="338" spans="1:32" x14ac:dyDescent="0.2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4631560</v>
      </c>
      <c r="I338" s="4">
        <f t="shared" si="104"/>
        <v>110275.23809523809</v>
      </c>
      <c r="J338" s="4">
        <f t="shared" si="105"/>
        <v>619150.13878190471</v>
      </c>
      <c r="K338" s="36">
        <f t="shared" si="106"/>
        <v>17532.362413712075</v>
      </c>
      <c r="L338" s="36">
        <f t="shared" si="107"/>
        <v>396321.84000758524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14761.364893532318</v>
      </c>
      <c r="Z338" s="36"/>
      <c r="AA338" s="237">
        <f t="shared" si="126"/>
        <v>2022.1670455321728</v>
      </c>
      <c r="AB338" s="238">
        <f t="shared" si="127"/>
        <v>131159.83510646768</v>
      </c>
      <c r="AC338" s="239" t="str">
        <f t="shared" si="121"/>
        <v>*</v>
      </c>
      <c r="AF338" s="241">
        <f t="shared" si="124"/>
        <v>12739.197848000145</v>
      </c>
    </row>
    <row r="339" spans="1:32" x14ac:dyDescent="0.2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4097360</v>
      </c>
      <c r="I339" s="4">
        <f t="shared" si="104"/>
        <v>97556.190476190473</v>
      </c>
      <c r="J339" s="4">
        <f t="shared" si="105"/>
        <v>547737.91392952378</v>
      </c>
      <c r="K339" s="36">
        <f t="shared" si="106"/>
        <v>15510.195368179904</v>
      </c>
      <c r="L339" s="36">
        <f t="shared" si="107"/>
        <v>350610.43241877027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12739.197848000145</v>
      </c>
      <c r="Z339" s="36"/>
      <c r="AA339" s="237">
        <f t="shared" si="126"/>
        <v>2022.1670455321728</v>
      </c>
      <c r="AB339" s="238">
        <f t="shared" si="127"/>
        <v>133182.00215199986</v>
      </c>
      <c r="AC339" s="239" t="str">
        <f t="shared" si="121"/>
        <v>*</v>
      </c>
      <c r="AF339" s="241">
        <f t="shared" si="124"/>
        <v>10717.030802467973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3563160</v>
      </c>
      <c r="I340" s="4">
        <f t="shared" si="104"/>
        <v>84837.142857142855</v>
      </c>
      <c r="J340" s="4">
        <f t="shared" si="105"/>
        <v>476325.6890771428</v>
      </c>
      <c r="K340" s="36">
        <f t="shared" si="106"/>
        <v>13488.02832264773</v>
      </c>
      <c r="L340" s="36">
        <f t="shared" si="107"/>
        <v>304899.02482995525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10717.030802467973</v>
      </c>
      <c r="Z340" s="36"/>
      <c r="AA340" s="237">
        <f t="shared" si="126"/>
        <v>2022.1670455321728</v>
      </c>
      <c r="AB340" s="238">
        <f t="shared" si="127"/>
        <v>135204.16919753203</v>
      </c>
      <c r="AC340" s="239" t="str">
        <f t="shared" si="121"/>
        <v>*</v>
      </c>
      <c r="AF340" s="241">
        <f t="shared" si="124"/>
        <v>8694.8637569357998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3028960</v>
      </c>
      <c r="I341" s="4">
        <f t="shared" si="104"/>
        <v>72118.095238095237</v>
      </c>
      <c r="J341" s="4">
        <f t="shared" si="105"/>
        <v>404913.46422476188</v>
      </c>
      <c r="K341" s="36">
        <f t="shared" si="106"/>
        <v>11465.861277115557</v>
      </c>
      <c r="L341" s="36">
        <f t="shared" si="107"/>
        <v>259187.61724114022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8694.8637569357998</v>
      </c>
      <c r="Z341" s="36"/>
      <c r="AA341" s="237">
        <f t="shared" si="126"/>
        <v>2022.1670455321728</v>
      </c>
      <c r="AB341" s="238">
        <f t="shared" si="127"/>
        <v>137226.3362430642</v>
      </c>
      <c r="AC341" s="239" t="str">
        <f t="shared" si="121"/>
        <v>*</v>
      </c>
      <c r="AF341" s="241">
        <f t="shared" si="124"/>
        <v>6672.696711403627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2494760</v>
      </c>
      <c r="I342" s="4">
        <f t="shared" si="104"/>
        <v>59399.047619047618</v>
      </c>
      <c r="J342" s="4">
        <f t="shared" si="105"/>
        <v>333501.23937238095</v>
      </c>
      <c r="K342" s="36">
        <f t="shared" si="106"/>
        <v>9443.6942315833858</v>
      </c>
      <c r="L342" s="36">
        <f t="shared" si="107"/>
        <v>213476.20965232525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6672.696711403627</v>
      </c>
      <c r="Z342" s="36"/>
      <c r="AA342" s="237">
        <f t="shared" si="126"/>
        <v>2022.1670455321728</v>
      </c>
      <c r="AB342" s="238">
        <f t="shared" si="127"/>
        <v>139248.50328859637</v>
      </c>
      <c r="AC342" s="239" t="str">
        <f t="shared" si="121"/>
        <v>*</v>
      </c>
      <c r="AF342" s="241">
        <f t="shared" si="124"/>
        <v>4650.5296658714542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1960560</v>
      </c>
      <c r="I343" s="4">
        <f t="shared" si="104"/>
        <v>46680</v>
      </c>
      <c r="J343" s="4">
        <f t="shared" si="105"/>
        <v>262089.01451999997</v>
      </c>
      <c r="K343" s="36">
        <f t="shared" si="106"/>
        <v>7421.5271860512112</v>
      </c>
      <c r="L343" s="36">
        <f t="shared" si="107"/>
        <v>167764.8020635102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4650.5296658714542</v>
      </c>
      <c r="Z343" s="36"/>
      <c r="AA343" s="237">
        <f t="shared" si="126"/>
        <v>2022.1670455321728</v>
      </c>
      <c r="AB343" s="238">
        <f t="shared" si="127"/>
        <v>141270.67033412855</v>
      </c>
      <c r="AC343" s="239" t="str">
        <f t="shared" si="121"/>
        <v>*</v>
      </c>
      <c r="AF343" s="241">
        <f t="shared" si="124"/>
        <v>2628.3626203392814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1166560</v>
      </c>
      <c r="I344" s="4">
        <f t="shared" si="104"/>
        <v>27775.238095238095</v>
      </c>
      <c r="J344" s="4">
        <f t="shared" si="105"/>
        <v>155946.54628190474</v>
      </c>
      <c r="K344" s="36">
        <f t="shared" si="106"/>
        <v>4415.9101247398194</v>
      </c>
      <c r="L344" s="36">
        <f t="shared" si="107"/>
        <v>99822.35049945346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2628.3626203392814</v>
      </c>
      <c r="Z344" s="36"/>
      <c r="AA344" s="237">
        <f t="shared" si="126"/>
        <v>3005.6170613113914</v>
      </c>
      <c r="AB344" s="238">
        <f t="shared" si="127"/>
        <v>143292.83737966072</v>
      </c>
      <c r="AC344" s="239" t="str">
        <f t="shared" si="121"/>
        <v/>
      </c>
      <c r="AF344" s="241">
        <f t="shared" si="124"/>
        <v>-377.25444097210993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372560</v>
      </c>
      <c r="I345" s="4">
        <f t="shared" si="104"/>
        <v>8870.4761904761908</v>
      </c>
      <c r="J345" s="4">
        <f t="shared" si="105"/>
        <v>49804.078043809524</v>
      </c>
      <c r="K345" s="36">
        <f t="shared" si="106"/>
        <v>1410.2930634284285</v>
      </c>
      <c r="L345" s="36">
        <f t="shared" si="107"/>
        <v>31879.898935396712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-421440</v>
      </c>
      <c r="I346" s="4">
        <f t="shared" si="104"/>
        <v>-10034.285714285714</v>
      </c>
      <c r="J346" s="4">
        <f t="shared" si="105"/>
        <v>-56338.390194285705</v>
      </c>
      <c r="K346" s="36">
        <f t="shared" si="106"/>
        <v>-1595.3239978829631</v>
      </c>
      <c r="L346" s="36">
        <f t="shared" si="107"/>
        <v>-36062.552628660043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-1215440</v>
      </c>
      <c r="I347" s="4">
        <f t="shared" si="104"/>
        <v>-28939.047619047618</v>
      </c>
      <c r="J347" s="4">
        <f t="shared" si="105"/>
        <v>-162480.85843238095</v>
      </c>
      <c r="K347" s="36">
        <f t="shared" si="106"/>
        <v>-4600.9410591943551</v>
      </c>
      <c r="L347" s="36">
        <f t="shared" si="107"/>
        <v>-104005.00419271681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-2009440</v>
      </c>
      <c r="I350" s="4">
        <f t="shared" ref="I350:I379" si="130">H350/42</f>
        <v>-47843.809523809527</v>
      </c>
      <c r="J350" s="4">
        <f t="shared" ref="J350:J379" si="131">I350*$J$4</f>
        <v>-268623.32667047618</v>
      </c>
      <c r="K350" s="4">
        <f t="shared" ref="K350:K379" si="132">J350*$K$1</f>
        <v>-7606.558120505747</v>
      </c>
      <c r="L350" s="4">
        <f t="shared" ref="L350:L379" si="133">K350*$L$1</f>
        <v>-171947.45575677356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-2803440</v>
      </c>
      <c r="I351" s="169">
        <f t="shared" si="130"/>
        <v>-66748.571428571435</v>
      </c>
      <c r="J351" s="169">
        <f t="shared" si="131"/>
        <v>-374765.79490857146</v>
      </c>
      <c r="K351" s="281">
        <f t="shared" si="132"/>
        <v>-10612.17518181714</v>
      </c>
      <c r="L351" s="281">
        <f t="shared" si="133"/>
        <v>-239889.90732083036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-3597440</v>
      </c>
      <c r="I352" s="4">
        <f t="shared" si="130"/>
        <v>-85653.333333333328</v>
      </c>
      <c r="J352" s="4">
        <f t="shared" si="131"/>
        <v>-480908.26314666658</v>
      </c>
      <c r="K352" s="36">
        <f t="shared" si="132"/>
        <v>-13617.792243128528</v>
      </c>
      <c r="L352" s="36">
        <f t="shared" si="133"/>
        <v>-307832.35888488701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-4391440</v>
      </c>
      <c r="I353" s="4">
        <f t="shared" si="130"/>
        <v>-104558.09523809524</v>
      </c>
      <c r="J353" s="4">
        <f t="shared" si="131"/>
        <v>-587050.73138476186</v>
      </c>
      <c r="K353" s="36">
        <f t="shared" si="132"/>
        <v>-16623.40930443992</v>
      </c>
      <c r="L353" s="36">
        <f t="shared" si="133"/>
        <v>-375774.81044894381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-5185440</v>
      </c>
      <c r="I354" s="169">
        <f t="shared" si="130"/>
        <v>-123462.85714285714</v>
      </c>
      <c r="J354" s="169">
        <f t="shared" si="131"/>
        <v>-693193.19962285715</v>
      </c>
      <c r="K354" s="281">
        <f t="shared" si="132"/>
        <v>-19629.026365751313</v>
      </c>
      <c r="L354" s="281">
        <f t="shared" si="133"/>
        <v>-443717.26201300061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-5979440</v>
      </c>
      <c r="I355" s="4">
        <f t="shared" si="130"/>
        <v>-142367.61904761905</v>
      </c>
      <c r="J355" s="4">
        <f t="shared" si="131"/>
        <v>-799335.66786095232</v>
      </c>
      <c r="K355" s="36">
        <f t="shared" si="132"/>
        <v>-22634.643427062703</v>
      </c>
      <c r="L355" s="36">
        <f t="shared" si="133"/>
        <v>-511659.71357705729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-6773440</v>
      </c>
      <c r="I356" s="4">
        <f t="shared" si="130"/>
        <v>-161272.38095238095</v>
      </c>
      <c r="J356" s="4">
        <f t="shared" si="131"/>
        <v>-905478.13609904749</v>
      </c>
      <c r="K356" s="36">
        <f t="shared" si="132"/>
        <v>-25640.260488374093</v>
      </c>
      <c r="L356" s="36">
        <f t="shared" si="133"/>
        <v>-579602.16514111403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-7567440</v>
      </c>
      <c r="I357" s="4">
        <f t="shared" si="130"/>
        <v>-180177.14285714287</v>
      </c>
      <c r="J357" s="4">
        <f t="shared" si="131"/>
        <v>-1011620.6043371429</v>
      </c>
      <c r="K357" s="36">
        <f t="shared" si="132"/>
        <v>-28645.877549685491</v>
      </c>
      <c r="L357" s="36">
        <f t="shared" si="133"/>
        <v>-647544.61670517095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-8361440</v>
      </c>
      <c r="I358" s="4">
        <f t="shared" si="130"/>
        <v>-199081.90476190476</v>
      </c>
      <c r="J358" s="4">
        <f t="shared" si="131"/>
        <v>-1117763.0725752381</v>
      </c>
      <c r="K358" s="36">
        <f t="shared" si="132"/>
        <v>-31651.494610996881</v>
      </c>
      <c r="L358" s="36">
        <f t="shared" si="133"/>
        <v>-715487.06826922763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-9155440</v>
      </c>
      <c r="I359" s="4">
        <f t="shared" si="130"/>
        <v>-217986.66666666666</v>
      </c>
      <c r="J359" s="4">
        <f t="shared" si="131"/>
        <v>-1223905.5408133331</v>
      </c>
      <c r="K359" s="36">
        <f t="shared" si="132"/>
        <v>-34657.111672308267</v>
      </c>
      <c r="L359" s="36">
        <f t="shared" si="133"/>
        <v>-783429.51983328431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-9949440</v>
      </c>
      <c r="I360" s="4">
        <f t="shared" si="130"/>
        <v>-236891.42857142858</v>
      </c>
      <c r="J360" s="4">
        <f t="shared" si="131"/>
        <v>-1330048.0090514284</v>
      </c>
      <c r="K360" s="36">
        <f t="shared" si="132"/>
        <v>-37662.72873361966</v>
      </c>
      <c r="L360" s="36">
        <f t="shared" si="133"/>
        <v>-851371.97139734111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-10743440</v>
      </c>
      <c r="I361" s="4">
        <f t="shared" si="130"/>
        <v>-255796.19047619047</v>
      </c>
      <c r="J361" s="4">
        <f t="shared" si="131"/>
        <v>-1436190.4772895237</v>
      </c>
      <c r="K361" s="36">
        <f t="shared" si="132"/>
        <v>-40668.345794931054</v>
      </c>
      <c r="L361" s="36">
        <f t="shared" si="133"/>
        <v>-919314.42296139791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-11537440</v>
      </c>
      <c r="I362" s="4">
        <f t="shared" si="130"/>
        <v>-274700.95238095237</v>
      </c>
      <c r="J362" s="4">
        <f t="shared" si="131"/>
        <v>-1542332.9455276188</v>
      </c>
      <c r="K362" s="36">
        <f t="shared" si="132"/>
        <v>-43673.96285624244</v>
      </c>
      <c r="L362" s="36">
        <f t="shared" si="133"/>
        <v>-987256.87452545448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-12331440</v>
      </c>
      <c r="I363" s="169">
        <f t="shared" si="130"/>
        <v>-293605.71428571426</v>
      </c>
      <c r="J363" s="169">
        <f t="shared" si="131"/>
        <v>-1648475.413765714</v>
      </c>
      <c r="K363" s="281">
        <f t="shared" si="132"/>
        <v>-46679.579917553834</v>
      </c>
      <c r="L363" s="281">
        <f t="shared" si="133"/>
        <v>-1055199.3260895114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-13125440</v>
      </c>
      <c r="I364" s="4">
        <f t="shared" si="130"/>
        <v>-312510.47619047621</v>
      </c>
      <c r="J364" s="4">
        <f t="shared" si="131"/>
        <v>-1754617.8820038096</v>
      </c>
      <c r="K364" s="36">
        <f t="shared" si="132"/>
        <v>-49685.196978865235</v>
      </c>
      <c r="L364" s="36">
        <f t="shared" si="133"/>
        <v>-1123141.7776535682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-13919440</v>
      </c>
      <c r="I365" s="4">
        <f t="shared" si="130"/>
        <v>-331415.23809523811</v>
      </c>
      <c r="J365" s="4">
        <f t="shared" si="131"/>
        <v>-1860760.3502419046</v>
      </c>
      <c r="K365" s="36">
        <f t="shared" si="132"/>
        <v>-52690.814040176621</v>
      </c>
      <c r="L365" s="36">
        <f t="shared" si="133"/>
        <v>-1191084.229217625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-14713440</v>
      </c>
      <c r="I366" s="4">
        <f t="shared" si="130"/>
        <v>-350320</v>
      </c>
      <c r="J366" s="4">
        <f t="shared" si="131"/>
        <v>-1966902.8184799999</v>
      </c>
      <c r="K366" s="36">
        <f t="shared" si="132"/>
        <v>-55696.431101488015</v>
      </c>
      <c r="L366" s="36">
        <f t="shared" si="133"/>
        <v>-1259026.6807816818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-15507440</v>
      </c>
      <c r="I367" s="4">
        <f t="shared" si="130"/>
        <v>-369224.76190476189</v>
      </c>
      <c r="J367" s="4">
        <f t="shared" si="131"/>
        <v>-2073045.286718095</v>
      </c>
      <c r="K367" s="36">
        <f t="shared" si="132"/>
        <v>-58702.048162799401</v>
      </c>
      <c r="L367" s="36">
        <f t="shared" si="133"/>
        <v>-1326969.1323457384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-16301440</v>
      </c>
      <c r="I368" s="4">
        <f t="shared" si="130"/>
        <v>-388129.52380952379</v>
      </c>
      <c r="J368" s="4">
        <f t="shared" si="131"/>
        <v>-2179187.75495619</v>
      </c>
      <c r="K368" s="36">
        <f t="shared" si="132"/>
        <v>-61707.665224110788</v>
      </c>
      <c r="L368" s="36">
        <f t="shared" si="133"/>
        <v>-1394911.5839097949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-17095440</v>
      </c>
      <c r="I369" s="4">
        <f t="shared" si="130"/>
        <v>-407034.28571428574</v>
      </c>
      <c r="J369" s="4">
        <f t="shared" si="131"/>
        <v>-2285330.2231942858</v>
      </c>
      <c r="K369" s="36">
        <f t="shared" si="132"/>
        <v>-64713.282285422189</v>
      </c>
      <c r="L369" s="36">
        <f t="shared" si="133"/>
        <v>-1462854.035473852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-17889440</v>
      </c>
      <c r="I370" s="4">
        <f t="shared" si="130"/>
        <v>-425939.04761904763</v>
      </c>
      <c r="J370" s="4">
        <f t="shared" si="131"/>
        <v>-2391472.691432381</v>
      </c>
      <c r="K370" s="36">
        <f t="shared" si="132"/>
        <v>-67718.899346733582</v>
      </c>
      <c r="L370" s="36">
        <f t="shared" si="133"/>
        <v>-1530796.4870379088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-18683440</v>
      </c>
      <c r="I371" s="4">
        <f t="shared" si="130"/>
        <v>-444843.80952380953</v>
      </c>
      <c r="J371" s="4">
        <f t="shared" si="131"/>
        <v>-2497615.1596704759</v>
      </c>
      <c r="K371" s="36">
        <f t="shared" si="132"/>
        <v>-70724.516408044961</v>
      </c>
      <c r="L371" s="36">
        <f t="shared" si="133"/>
        <v>-1598738.9386019653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-19477440</v>
      </c>
      <c r="I372" s="4">
        <f t="shared" si="130"/>
        <v>-463748.57142857142</v>
      </c>
      <c r="J372" s="4">
        <f t="shared" si="131"/>
        <v>-2603757.6279085712</v>
      </c>
      <c r="K372" s="36">
        <f t="shared" si="132"/>
        <v>-73730.133469356355</v>
      </c>
      <c r="L372" s="36">
        <f t="shared" si="133"/>
        <v>-1666681.3901660221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-20271440</v>
      </c>
      <c r="I373" s="4">
        <f t="shared" si="130"/>
        <v>-482653.33333333331</v>
      </c>
      <c r="J373" s="4">
        <f t="shared" si="131"/>
        <v>-2709900.0961466664</v>
      </c>
      <c r="K373" s="36">
        <f t="shared" si="132"/>
        <v>-76735.750530667749</v>
      </c>
      <c r="L373" s="36">
        <f t="shared" si="133"/>
        <v>-1734623.8417300789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-21065440</v>
      </c>
      <c r="I374" s="4">
        <f t="shared" si="130"/>
        <v>-501558.09523809527</v>
      </c>
      <c r="J374" s="4">
        <f t="shared" si="131"/>
        <v>-2816042.5643847617</v>
      </c>
      <c r="K374" s="36">
        <f t="shared" si="132"/>
        <v>-79741.367591979142</v>
      </c>
      <c r="L374" s="36">
        <f t="shared" si="133"/>
        <v>-1802566.2932941357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-21859440</v>
      </c>
      <c r="I375" s="4">
        <f t="shared" si="130"/>
        <v>-520462.85714285716</v>
      </c>
      <c r="J375" s="4">
        <f t="shared" si="131"/>
        <v>-2922185.032622857</v>
      </c>
      <c r="K375" s="36">
        <f t="shared" si="132"/>
        <v>-82746.984653290536</v>
      </c>
      <c r="L375" s="36">
        <f t="shared" si="133"/>
        <v>-1870508.7448581925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-22653440</v>
      </c>
      <c r="I376" s="4">
        <f t="shared" si="130"/>
        <v>-539367.61904761905</v>
      </c>
      <c r="J376" s="4">
        <f t="shared" si="131"/>
        <v>-3028327.5008609523</v>
      </c>
      <c r="K376" s="36">
        <f t="shared" si="132"/>
        <v>-85752.601714601929</v>
      </c>
      <c r="L376" s="36">
        <f t="shared" si="133"/>
        <v>-1938451.1964222493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-23447440</v>
      </c>
      <c r="I377" s="4">
        <f t="shared" si="130"/>
        <v>-558272.38095238095</v>
      </c>
      <c r="J377" s="4">
        <f t="shared" si="131"/>
        <v>-3134469.9690990476</v>
      </c>
      <c r="K377" s="36">
        <f t="shared" si="132"/>
        <v>-88758.218775913323</v>
      </c>
      <c r="L377" s="36">
        <f t="shared" si="133"/>
        <v>-2006393.6479863061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-24241440</v>
      </c>
      <c r="I378" s="4">
        <f t="shared" si="130"/>
        <v>-577177.14285714284</v>
      </c>
      <c r="J378" s="4">
        <f t="shared" si="131"/>
        <v>-3240612.4373371424</v>
      </c>
      <c r="K378" s="36">
        <f t="shared" si="132"/>
        <v>-91763.835837224702</v>
      </c>
      <c r="L378" s="36">
        <f t="shared" si="133"/>
        <v>-2074336.0995503624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-25035440</v>
      </c>
      <c r="I379" s="4">
        <f t="shared" si="130"/>
        <v>-596081.90476190473</v>
      </c>
      <c r="J379" s="4">
        <f t="shared" si="131"/>
        <v>-3346754.9055752377</v>
      </c>
      <c r="K379" s="36">
        <f t="shared" si="132"/>
        <v>-94769.452898536096</v>
      </c>
      <c r="L379" s="36">
        <f t="shared" si="133"/>
        <v>-2142278.5511144195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37025.345119560188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37024.345119560188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2001-05-11T08:02:51Z</cp:lastPrinted>
  <dcterms:created xsi:type="dcterms:W3CDTF">2000-10-05T08:25:54Z</dcterms:created>
  <dcterms:modified xsi:type="dcterms:W3CDTF">2023-09-15T20:37:00Z</dcterms:modified>
</cp:coreProperties>
</file>