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4A7D90-70A7-43D2-8758-F62D43D1CCA8}" xr6:coauthVersionLast="47" xr6:coauthVersionMax="47" xr10:uidLastSave="{00000000-0000-0000-0000-000000000000}"/>
  <bookViews>
    <workbookView xWindow="-120" yWindow="-120" windowWidth="38640" windowHeight="15720" tabRatio="665"/>
  </bookViews>
  <sheets>
    <sheet name="Summary" sheetId="9" r:id="rId1"/>
    <sheet name="Results" sheetId="8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G2" i="8"/>
  <c r="D3" i="8"/>
  <c r="H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D359" i="8"/>
  <c r="E359" i="8"/>
  <c r="F359" i="8"/>
  <c r="G359" i="8"/>
  <c r="D360" i="8"/>
  <c r="E360" i="8"/>
  <c r="F360" i="8"/>
  <c r="G360" i="8"/>
  <c r="D361" i="8"/>
  <c r="E361" i="8"/>
  <c r="F361" i="8"/>
  <c r="G361" i="8"/>
  <c r="D362" i="8"/>
  <c r="E362" i="8"/>
  <c r="F362" i="8"/>
  <c r="G362" i="8"/>
  <c r="D363" i="8"/>
  <c r="E363" i="8"/>
  <c r="F363" i="8"/>
  <c r="G363" i="8"/>
  <c r="D364" i="8"/>
  <c r="E364" i="8"/>
  <c r="F364" i="8"/>
  <c r="G364" i="8"/>
  <c r="D365" i="8"/>
  <c r="E365" i="8"/>
  <c r="F365" i="8"/>
  <c r="G365" i="8"/>
  <c r="D366" i="8"/>
  <c r="E366" i="8"/>
  <c r="F366" i="8"/>
  <c r="G366" i="8"/>
  <c r="D367" i="8"/>
  <c r="E367" i="8"/>
  <c r="F367" i="8"/>
  <c r="G367" i="8"/>
  <c r="D368" i="8"/>
  <c r="E368" i="8"/>
  <c r="F368" i="8"/>
  <c r="G368" i="8"/>
  <c r="D369" i="8"/>
  <c r="E369" i="8"/>
  <c r="F369" i="8"/>
  <c r="G369" i="8"/>
  <c r="D370" i="8"/>
  <c r="E370" i="8"/>
  <c r="F370" i="8"/>
  <c r="G370" i="8"/>
  <c r="D371" i="8"/>
  <c r="E371" i="8"/>
  <c r="F371" i="8"/>
  <c r="G371" i="8"/>
  <c r="D372" i="8"/>
  <c r="E372" i="8"/>
  <c r="F372" i="8"/>
  <c r="G372" i="8"/>
  <c r="D373" i="8"/>
  <c r="E373" i="8"/>
  <c r="F373" i="8"/>
  <c r="G373" i="8"/>
  <c r="D374" i="8"/>
  <c r="E374" i="8"/>
  <c r="F374" i="8"/>
  <c r="G374" i="8"/>
  <c r="D375" i="8"/>
  <c r="E375" i="8"/>
  <c r="F375" i="8"/>
  <c r="G375" i="8"/>
  <c r="D376" i="8"/>
  <c r="E376" i="8"/>
  <c r="F376" i="8"/>
  <c r="G376" i="8"/>
  <c r="D377" i="8"/>
  <c r="E377" i="8"/>
  <c r="F377" i="8"/>
  <c r="G377" i="8"/>
  <c r="D378" i="8"/>
  <c r="E378" i="8"/>
  <c r="F378" i="8"/>
  <c r="G378" i="8"/>
  <c r="D379" i="8"/>
  <c r="E379" i="8"/>
  <c r="F379" i="8"/>
  <c r="G379" i="8"/>
  <c r="D380" i="8"/>
  <c r="E380" i="8"/>
  <c r="F380" i="8"/>
  <c r="G380" i="8"/>
  <c r="D381" i="8"/>
  <c r="E381" i="8"/>
  <c r="F381" i="8"/>
  <c r="G381" i="8"/>
  <c r="D382" i="8"/>
  <c r="E382" i="8"/>
  <c r="F382" i="8"/>
  <c r="G382" i="8"/>
  <c r="D383" i="8"/>
  <c r="E383" i="8"/>
  <c r="F383" i="8"/>
  <c r="G383" i="8"/>
  <c r="D384" i="8"/>
  <c r="E384" i="8"/>
  <c r="F384" i="8"/>
  <c r="G384" i="8"/>
  <c r="D385" i="8"/>
  <c r="E385" i="8"/>
  <c r="F385" i="8"/>
  <c r="G385" i="8"/>
  <c r="D386" i="8"/>
  <c r="E386" i="8"/>
  <c r="F386" i="8"/>
  <c r="G386" i="8"/>
  <c r="D387" i="8"/>
  <c r="E387" i="8"/>
  <c r="F387" i="8"/>
  <c r="G387" i="8"/>
  <c r="D388" i="8"/>
  <c r="E388" i="8"/>
  <c r="F388" i="8"/>
  <c r="G388" i="8"/>
  <c r="D389" i="8"/>
  <c r="E389" i="8"/>
  <c r="F389" i="8"/>
  <c r="G389" i="8"/>
  <c r="D390" i="8"/>
  <c r="E390" i="8"/>
  <c r="F390" i="8"/>
  <c r="G390" i="8"/>
  <c r="D391" i="8"/>
  <c r="E391" i="8"/>
  <c r="F391" i="8"/>
  <c r="G391" i="8"/>
  <c r="D392" i="8"/>
  <c r="E392" i="8"/>
  <c r="F392" i="8"/>
  <c r="G392" i="8"/>
  <c r="D393" i="8"/>
  <c r="E393" i="8"/>
  <c r="F393" i="8"/>
  <c r="G393" i="8"/>
  <c r="D394" i="8"/>
  <c r="E394" i="8"/>
  <c r="F394" i="8"/>
  <c r="G394" i="8"/>
  <c r="D395" i="8"/>
  <c r="E395" i="8"/>
  <c r="F395" i="8"/>
  <c r="G395" i="8"/>
  <c r="D396" i="8"/>
  <c r="E396" i="8"/>
  <c r="F396" i="8"/>
  <c r="G396" i="8"/>
  <c r="D397" i="8"/>
  <c r="E397" i="8"/>
  <c r="F397" i="8"/>
  <c r="G397" i="8"/>
  <c r="D398" i="8"/>
  <c r="E398" i="8"/>
  <c r="F398" i="8"/>
  <c r="G398" i="8"/>
  <c r="D399" i="8"/>
  <c r="E399" i="8"/>
  <c r="F399" i="8"/>
  <c r="G399" i="8"/>
  <c r="D400" i="8"/>
  <c r="E400" i="8"/>
  <c r="F400" i="8"/>
  <c r="G400" i="8"/>
  <c r="D401" i="8"/>
  <c r="E401" i="8"/>
  <c r="F401" i="8"/>
  <c r="G401" i="8"/>
  <c r="D402" i="8"/>
  <c r="E402" i="8"/>
  <c r="F402" i="8"/>
  <c r="G402" i="8"/>
  <c r="D403" i="8"/>
  <c r="E403" i="8"/>
  <c r="F403" i="8"/>
  <c r="G403" i="8"/>
  <c r="D404" i="8"/>
  <c r="E404" i="8"/>
  <c r="F404" i="8"/>
  <c r="G404" i="8"/>
  <c r="D405" i="8"/>
  <c r="E405" i="8"/>
  <c r="F405" i="8"/>
  <c r="G405" i="8"/>
  <c r="D406" i="8"/>
  <c r="E406" i="8"/>
  <c r="F406" i="8"/>
  <c r="G406" i="8"/>
  <c r="D407" i="8"/>
  <c r="E407" i="8"/>
  <c r="F407" i="8"/>
  <c r="G407" i="8"/>
  <c r="D408" i="8"/>
  <c r="E408" i="8"/>
  <c r="F408" i="8"/>
  <c r="G408" i="8"/>
  <c r="D409" i="8"/>
  <c r="E409" i="8"/>
  <c r="F409" i="8"/>
  <c r="G409" i="8"/>
  <c r="D410" i="8"/>
  <c r="E410" i="8"/>
  <c r="F410" i="8"/>
  <c r="G410" i="8"/>
  <c r="D411" i="8"/>
  <c r="E411" i="8"/>
  <c r="F411" i="8"/>
  <c r="G411" i="8"/>
  <c r="D412" i="8"/>
  <c r="E412" i="8"/>
  <c r="F412" i="8"/>
  <c r="G412" i="8"/>
  <c r="D413" i="8"/>
  <c r="E413" i="8"/>
  <c r="F413" i="8"/>
  <c r="G413" i="8"/>
  <c r="D414" i="8"/>
  <c r="E414" i="8"/>
  <c r="F414" i="8"/>
  <c r="G414" i="8"/>
  <c r="D415" i="8"/>
  <c r="E415" i="8"/>
  <c r="F415" i="8"/>
  <c r="G415" i="8"/>
  <c r="D416" i="8"/>
  <c r="E416" i="8"/>
  <c r="F416" i="8"/>
  <c r="G416" i="8"/>
  <c r="D417" i="8"/>
  <c r="E417" i="8"/>
  <c r="F417" i="8"/>
  <c r="G417" i="8"/>
  <c r="D418" i="8"/>
  <c r="E418" i="8"/>
  <c r="F418" i="8"/>
  <c r="G418" i="8"/>
  <c r="D419" i="8"/>
  <c r="E419" i="8"/>
  <c r="F419" i="8"/>
  <c r="G419" i="8"/>
  <c r="D420" i="8"/>
  <c r="E420" i="8"/>
  <c r="F420" i="8"/>
  <c r="G420" i="8"/>
  <c r="D421" i="8"/>
  <c r="E421" i="8"/>
  <c r="F421" i="8"/>
  <c r="G421" i="8"/>
  <c r="D422" i="8"/>
  <c r="E422" i="8"/>
  <c r="F422" i="8"/>
  <c r="G422" i="8"/>
  <c r="D423" i="8"/>
  <c r="E423" i="8"/>
  <c r="F423" i="8"/>
  <c r="G423" i="8"/>
  <c r="D424" i="8"/>
  <c r="E424" i="8"/>
  <c r="F424" i="8"/>
  <c r="G424" i="8"/>
  <c r="D425" i="8"/>
  <c r="E425" i="8"/>
  <c r="F425" i="8"/>
  <c r="G425" i="8"/>
  <c r="D426" i="8"/>
  <c r="E426" i="8"/>
  <c r="F426" i="8"/>
  <c r="G426" i="8"/>
  <c r="D427" i="8"/>
  <c r="E427" i="8"/>
  <c r="F427" i="8"/>
  <c r="G427" i="8"/>
  <c r="D428" i="8"/>
  <c r="E428" i="8"/>
  <c r="F428" i="8"/>
  <c r="G428" i="8"/>
  <c r="D429" i="8"/>
  <c r="E429" i="8"/>
  <c r="F429" i="8"/>
  <c r="G429" i="8"/>
  <c r="D430" i="8"/>
  <c r="E430" i="8"/>
  <c r="F430" i="8"/>
  <c r="G430" i="8"/>
  <c r="D431" i="8"/>
  <c r="E431" i="8"/>
  <c r="F431" i="8"/>
  <c r="G431" i="8"/>
  <c r="D432" i="8"/>
  <c r="E432" i="8"/>
  <c r="F432" i="8"/>
  <c r="G432" i="8"/>
  <c r="D433" i="8"/>
  <c r="E433" i="8"/>
  <c r="F433" i="8"/>
  <c r="G433" i="8"/>
  <c r="D434" i="8"/>
  <c r="E434" i="8"/>
  <c r="F434" i="8"/>
  <c r="G434" i="8"/>
  <c r="D435" i="8"/>
  <c r="E435" i="8"/>
  <c r="F435" i="8"/>
  <c r="G435" i="8"/>
  <c r="D436" i="8"/>
  <c r="E436" i="8"/>
  <c r="F436" i="8"/>
  <c r="G436" i="8"/>
  <c r="D437" i="8"/>
  <c r="E437" i="8"/>
  <c r="F437" i="8"/>
  <c r="G437" i="8"/>
  <c r="D438" i="8"/>
  <c r="E438" i="8"/>
  <c r="F438" i="8"/>
  <c r="G438" i="8"/>
  <c r="D439" i="8"/>
  <c r="E439" i="8"/>
  <c r="F439" i="8"/>
  <c r="G439" i="8"/>
  <c r="D440" i="8"/>
  <c r="E440" i="8"/>
  <c r="F440" i="8"/>
  <c r="G440" i="8"/>
  <c r="D441" i="8"/>
  <c r="E441" i="8"/>
  <c r="F441" i="8"/>
  <c r="G441" i="8"/>
  <c r="D442" i="8"/>
  <c r="E442" i="8"/>
  <c r="F442" i="8"/>
  <c r="G442" i="8"/>
  <c r="D443" i="8"/>
  <c r="E443" i="8"/>
  <c r="F443" i="8"/>
  <c r="G443" i="8"/>
  <c r="D444" i="8"/>
  <c r="E444" i="8"/>
  <c r="F444" i="8"/>
  <c r="G444" i="8"/>
  <c r="D445" i="8"/>
  <c r="E445" i="8"/>
  <c r="F445" i="8"/>
  <c r="G445" i="8"/>
  <c r="D446" i="8"/>
  <c r="E446" i="8"/>
  <c r="F446" i="8"/>
  <c r="G446" i="8"/>
  <c r="D447" i="8"/>
  <c r="E447" i="8"/>
  <c r="F447" i="8"/>
  <c r="G447" i="8"/>
  <c r="D448" i="8"/>
  <c r="E448" i="8"/>
  <c r="F448" i="8"/>
  <c r="G448" i="8"/>
  <c r="D449" i="8"/>
  <c r="E449" i="8"/>
  <c r="F449" i="8"/>
  <c r="G449" i="8"/>
  <c r="D450" i="8"/>
  <c r="E450" i="8"/>
  <c r="F450" i="8"/>
  <c r="G450" i="8"/>
  <c r="D451" i="8"/>
  <c r="E451" i="8"/>
  <c r="F451" i="8"/>
  <c r="G451" i="8"/>
  <c r="D452" i="8"/>
  <c r="E452" i="8"/>
  <c r="F452" i="8"/>
  <c r="G452" i="8"/>
  <c r="D453" i="8"/>
  <c r="E453" i="8"/>
  <c r="F453" i="8"/>
  <c r="G453" i="8"/>
  <c r="D454" i="8"/>
  <c r="E454" i="8"/>
  <c r="F454" i="8"/>
  <c r="G454" i="8"/>
  <c r="D455" i="8"/>
  <c r="E455" i="8"/>
  <c r="F455" i="8"/>
  <c r="G455" i="8"/>
  <c r="D456" i="8"/>
  <c r="E456" i="8"/>
  <c r="F456" i="8"/>
  <c r="G456" i="8"/>
  <c r="D457" i="8"/>
  <c r="E457" i="8"/>
  <c r="F457" i="8"/>
  <c r="G457" i="8"/>
  <c r="D458" i="8"/>
  <c r="E458" i="8"/>
  <c r="F458" i="8"/>
  <c r="G458" i="8"/>
  <c r="D459" i="8"/>
  <c r="E459" i="8"/>
  <c r="F459" i="8"/>
  <c r="G459" i="8"/>
  <c r="D460" i="8"/>
  <c r="E460" i="8"/>
  <c r="F460" i="8"/>
  <c r="G460" i="8"/>
  <c r="D461" i="8"/>
  <c r="E461" i="8"/>
  <c r="F461" i="8"/>
  <c r="G461" i="8"/>
  <c r="D462" i="8"/>
  <c r="E462" i="8"/>
  <c r="F462" i="8"/>
  <c r="G462" i="8"/>
  <c r="D463" i="8"/>
  <c r="E463" i="8"/>
  <c r="F463" i="8"/>
  <c r="G463" i="8"/>
  <c r="D464" i="8"/>
  <c r="E464" i="8"/>
  <c r="F464" i="8"/>
  <c r="G464" i="8"/>
  <c r="D465" i="8"/>
  <c r="E465" i="8"/>
  <c r="F465" i="8"/>
  <c r="G465" i="8"/>
  <c r="D466" i="8"/>
  <c r="E466" i="8"/>
  <c r="F466" i="8"/>
  <c r="G466" i="8"/>
  <c r="D467" i="8"/>
  <c r="E467" i="8"/>
  <c r="F467" i="8"/>
  <c r="G467" i="8"/>
  <c r="D468" i="8"/>
  <c r="E468" i="8"/>
  <c r="F468" i="8"/>
  <c r="G468" i="8"/>
  <c r="D469" i="8"/>
  <c r="E469" i="8"/>
  <c r="F469" i="8"/>
  <c r="G469" i="8"/>
  <c r="D470" i="8"/>
  <c r="E470" i="8"/>
  <c r="F470" i="8"/>
  <c r="G470" i="8"/>
  <c r="D471" i="8"/>
  <c r="E471" i="8"/>
  <c r="F471" i="8"/>
  <c r="G471" i="8"/>
  <c r="D472" i="8"/>
  <c r="E472" i="8"/>
  <c r="F472" i="8"/>
  <c r="G472" i="8"/>
  <c r="D473" i="8"/>
  <c r="E473" i="8"/>
  <c r="F473" i="8"/>
  <c r="G473" i="8"/>
  <c r="D474" i="8"/>
  <c r="E474" i="8"/>
  <c r="F474" i="8"/>
  <c r="G474" i="8"/>
  <c r="D475" i="8"/>
  <c r="E475" i="8"/>
  <c r="F475" i="8"/>
  <c r="G475" i="8"/>
  <c r="D476" i="8"/>
  <c r="E476" i="8"/>
  <c r="F476" i="8"/>
  <c r="G476" i="8"/>
  <c r="D477" i="8"/>
  <c r="E477" i="8"/>
  <c r="F477" i="8"/>
  <c r="G477" i="8"/>
  <c r="D478" i="8"/>
  <c r="E478" i="8"/>
  <c r="F478" i="8"/>
  <c r="G478" i="8"/>
  <c r="D479" i="8"/>
  <c r="E479" i="8"/>
  <c r="F479" i="8"/>
  <c r="G479" i="8"/>
  <c r="D480" i="8"/>
  <c r="E480" i="8"/>
  <c r="F480" i="8"/>
  <c r="G480" i="8"/>
  <c r="D481" i="8"/>
  <c r="E481" i="8"/>
  <c r="F481" i="8"/>
  <c r="G481" i="8"/>
  <c r="D482" i="8"/>
  <c r="E482" i="8"/>
  <c r="F482" i="8"/>
  <c r="G482" i="8"/>
  <c r="D483" i="8"/>
  <c r="E483" i="8"/>
  <c r="F483" i="8"/>
  <c r="G483" i="8"/>
  <c r="D484" i="8"/>
  <c r="E484" i="8"/>
  <c r="F484" i="8"/>
  <c r="G484" i="8"/>
  <c r="D485" i="8"/>
  <c r="E485" i="8"/>
  <c r="F485" i="8"/>
  <c r="G485" i="8"/>
  <c r="D486" i="8"/>
  <c r="E486" i="8"/>
  <c r="F486" i="8"/>
  <c r="G486" i="8"/>
  <c r="D487" i="8"/>
  <c r="E487" i="8"/>
  <c r="F487" i="8"/>
  <c r="G487" i="8"/>
  <c r="D488" i="8"/>
  <c r="E488" i="8"/>
  <c r="F488" i="8"/>
  <c r="G488" i="8"/>
  <c r="D489" i="8"/>
  <c r="E489" i="8"/>
  <c r="F489" i="8"/>
  <c r="G489" i="8"/>
  <c r="D490" i="8"/>
  <c r="E490" i="8"/>
  <c r="F490" i="8"/>
  <c r="G490" i="8"/>
  <c r="D491" i="8"/>
  <c r="E491" i="8"/>
  <c r="F491" i="8"/>
  <c r="G491" i="8"/>
  <c r="D492" i="8"/>
  <c r="E492" i="8"/>
  <c r="F492" i="8"/>
  <c r="G492" i="8"/>
  <c r="D493" i="8"/>
  <c r="E493" i="8"/>
  <c r="F493" i="8"/>
  <c r="G493" i="8"/>
  <c r="D494" i="8"/>
  <c r="E494" i="8"/>
  <c r="F494" i="8"/>
  <c r="G494" i="8"/>
  <c r="D495" i="8"/>
  <c r="E495" i="8"/>
  <c r="F495" i="8"/>
  <c r="G495" i="8"/>
  <c r="D496" i="8"/>
  <c r="E496" i="8"/>
  <c r="F496" i="8"/>
  <c r="G496" i="8"/>
  <c r="D497" i="8"/>
  <c r="E497" i="8"/>
  <c r="F497" i="8"/>
  <c r="G497" i="8"/>
  <c r="D498" i="8"/>
  <c r="E498" i="8"/>
  <c r="F498" i="8"/>
  <c r="G498" i="8"/>
  <c r="D499" i="8"/>
  <c r="E499" i="8"/>
  <c r="F499" i="8"/>
  <c r="G499" i="8"/>
  <c r="D500" i="8"/>
  <c r="E500" i="8"/>
  <c r="F500" i="8"/>
  <c r="G500" i="8"/>
  <c r="D501" i="8"/>
  <c r="E501" i="8"/>
  <c r="F501" i="8"/>
  <c r="G501" i="8"/>
  <c r="D502" i="8"/>
  <c r="E502" i="8"/>
  <c r="F502" i="8"/>
  <c r="G502" i="8"/>
  <c r="D503" i="8"/>
  <c r="E503" i="8"/>
  <c r="F503" i="8"/>
  <c r="G503" i="8"/>
  <c r="D504" i="8"/>
  <c r="E504" i="8"/>
  <c r="F504" i="8"/>
  <c r="G504" i="8"/>
  <c r="D505" i="8"/>
  <c r="E505" i="8"/>
  <c r="F505" i="8"/>
  <c r="G505" i="8"/>
  <c r="D506" i="8"/>
  <c r="E506" i="8"/>
  <c r="F506" i="8"/>
  <c r="G506" i="8"/>
  <c r="D507" i="8"/>
  <c r="E507" i="8"/>
  <c r="F507" i="8"/>
  <c r="G507" i="8"/>
  <c r="D508" i="8"/>
  <c r="E508" i="8"/>
  <c r="F508" i="8"/>
  <c r="G508" i="8"/>
  <c r="D509" i="8"/>
  <c r="E509" i="8"/>
  <c r="F509" i="8"/>
  <c r="G509" i="8"/>
  <c r="D510" i="8"/>
  <c r="E510" i="8"/>
  <c r="F510" i="8"/>
  <c r="G510" i="8"/>
  <c r="D511" i="8"/>
  <c r="E511" i="8"/>
  <c r="F511" i="8"/>
  <c r="G511" i="8"/>
  <c r="D512" i="8"/>
  <c r="E512" i="8"/>
  <c r="F512" i="8"/>
  <c r="G512" i="8"/>
  <c r="D513" i="8"/>
  <c r="E513" i="8"/>
  <c r="F513" i="8"/>
  <c r="G513" i="8"/>
  <c r="D514" i="8"/>
  <c r="E514" i="8"/>
  <c r="F514" i="8"/>
  <c r="G514" i="8"/>
  <c r="D515" i="8"/>
  <c r="E515" i="8"/>
  <c r="F515" i="8"/>
  <c r="G515" i="8"/>
  <c r="D516" i="8"/>
  <c r="E516" i="8"/>
  <c r="F516" i="8"/>
  <c r="G516" i="8"/>
  <c r="D517" i="8"/>
  <c r="E517" i="8"/>
  <c r="F517" i="8"/>
  <c r="G517" i="8"/>
  <c r="D518" i="8"/>
  <c r="E518" i="8"/>
  <c r="F518" i="8"/>
  <c r="G518" i="8"/>
  <c r="D519" i="8"/>
  <c r="E519" i="8"/>
  <c r="F519" i="8"/>
  <c r="G519" i="8"/>
  <c r="D520" i="8"/>
  <c r="E520" i="8"/>
  <c r="F520" i="8"/>
  <c r="G520" i="8"/>
  <c r="D521" i="8"/>
  <c r="E521" i="8"/>
  <c r="F521" i="8"/>
  <c r="G521" i="8"/>
  <c r="D522" i="8"/>
  <c r="E522" i="8"/>
  <c r="F522" i="8"/>
  <c r="G522" i="8"/>
  <c r="D523" i="8"/>
  <c r="E523" i="8"/>
  <c r="F523" i="8"/>
  <c r="G523" i="8"/>
  <c r="D524" i="8"/>
  <c r="E524" i="8"/>
  <c r="F524" i="8"/>
  <c r="G524" i="8"/>
  <c r="D525" i="8"/>
  <c r="E525" i="8"/>
  <c r="F525" i="8"/>
  <c r="G525" i="8"/>
  <c r="D526" i="8"/>
  <c r="E526" i="8"/>
  <c r="F526" i="8"/>
  <c r="G526" i="8"/>
  <c r="D527" i="8"/>
  <c r="E527" i="8"/>
  <c r="F527" i="8"/>
  <c r="G527" i="8"/>
  <c r="D528" i="8"/>
  <c r="E528" i="8"/>
  <c r="F528" i="8"/>
  <c r="G528" i="8"/>
  <c r="D529" i="8"/>
  <c r="E529" i="8"/>
  <c r="F529" i="8"/>
  <c r="G529" i="8"/>
  <c r="D530" i="8"/>
  <c r="E530" i="8"/>
  <c r="F530" i="8"/>
  <c r="G530" i="8"/>
  <c r="D531" i="8"/>
  <c r="E531" i="8"/>
  <c r="F531" i="8"/>
  <c r="G531" i="8"/>
  <c r="D532" i="8"/>
  <c r="E532" i="8"/>
  <c r="F532" i="8"/>
  <c r="G532" i="8"/>
  <c r="D533" i="8"/>
  <c r="E533" i="8"/>
  <c r="F533" i="8"/>
  <c r="G533" i="8"/>
  <c r="D534" i="8"/>
  <c r="E534" i="8"/>
  <c r="F534" i="8"/>
  <c r="G534" i="8"/>
  <c r="D535" i="8"/>
  <c r="E535" i="8"/>
  <c r="F535" i="8"/>
  <c r="G535" i="8"/>
  <c r="D536" i="8"/>
  <c r="E536" i="8"/>
  <c r="F536" i="8"/>
  <c r="G536" i="8"/>
  <c r="D537" i="8"/>
  <c r="E537" i="8"/>
  <c r="F537" i="8"/>
  <c r="G537" i="8"/>
  <c r="D538" i="8"/>
  <c r="E538" i="8"/>
  <c r="F538" i="8"/>
  <c r="G538" i="8"/>
  <c r="D539" i="8"/>
  <c r="E539" i="8"/>
  <c r="F539" i="8"/>
  <c r="G539" i="8"/>
  <c r="D540" i="8"/>
  <c r="E540" i="8"/>
  <c r="F540" i="8"/>
  <c r="G540" i="8"/>
  <c r="D541" i="8"/>
  <c r="E541" i="8"/>
  <c r="F541" i="8"/>
  <c r="G541" i="8"/>
  <c r="D542" i="8"/>
  <c r="E542" i="8"/>
  <c r="F542" i="8"/>
  <c r="G542" i="8"/>
  <c r="D543" i="8"/>
  <c r="E543" i="8"/>
  <c r="F543" i="8"/>
  <c r="G543" i="8"/>
  <c r="D544" i="8"/>
  <c r="E544" i="8"/>
  <c r="F544" i="8"/>
  <c r="G544" i="8"/>
  <c r="D545" i="8"/>
  <c r="E545" i="8"/>
  <c r="F545" i="8"/>
  <c r="G545" i="8"/>
  <c r="D546" i="8"/>
  <c r="E546" i="8"/>
  <c r="F546" i="8"/>
  <c r="G546" i="8"/>
  <c r="D547" i="8"/>
  <c r="E547" i="8"/>
  <c r="F547" i="8"/>
  <c r="G547" i="8"/>
  <c r="D548" i="8"/>
  <c r="E548" i="8"/>
  <c r="F548" i="8"/>
  <c r="G548" i="8"/>
  <c r="D549" i="8"/>
  <c r="E549" i="8"/>
  <c r="F549" i="8"/>
  <c r="G549" i="8"/>
  <c r="D550" i="8"/>
  <c r="E550" i="8"/>
  <c r="F550" i="8"/>
  <c r="G550" i="8"/>
  <c r="D551" i="8"/>
  <c r="E551" i="8"/>
  <c r="F551" i="8"/>
  <c r="G551" i="8"/>
  <c r="D552" i="8"/>
  <c r="E552" i="8"/>
  <c r="F552" i="8"/>
  <c r="G552" i="8"/>
  <c r="D553" i="8"/>
  <c r="E553" i="8"/>
  <c r="F553" i="8"/>
  <c r="G553" i="8"/>
  <c r="D554" i="8"/>
  <c r="E554" i="8"/>
  <c r="F554" i="8"/>
  <c r="G554" i="8"/>
  <c r="D555" i="8"/>
  <c r="E555" i="8"/>
  <c r="F555" i="8"/>
  <c r="G555" i="8"/>
  <c r="D556" i="8"/>
  <c r="E556" i="8"/>
  <c r="F556" i="8"/>
  <c r="G556" i="8"/>
  <c r="D557" i="8"/>
  <c r="E557" i="8"/>
  <c r="F557" i="8"/>
  <c r="G557" i="8"/>
  <c r="D558" i="8"/>
  <c r="E558" i="8"/>
  <c r="F558" i="8"/>
  <c r="G558" i="8"/>
  <c r="D559" i="8"/>
  <c r="E559" i="8"/>
  <c r="F559" i="8"/>
  <c r="G559" i="8"/>
  <c r="D560" i="8"/>
  <c r="E560" i="8"/>
  <c r="F560" i="8"/>
  <c r="G560" i="8"/>
  <c r="D561" i="8"/>
  <c r="E561" i="8"/>
  <c r="F561" i="8"/>
  <c r="G561" i="8"/>
  <c r="D562" i="8"/>
  <c r="E562" i="8"/>
  <c r="F562" i="8"/>
  <c r="G562" i="8"/>
  <c r="D563" i="8"/>
  <c r="E563" i="8"/>
  <c r="F563" i="8"/>
  <c r="G563" i="8"/>
  <c r="D564" i="8"/>
  <c r="E564" i="8"/>
  <c r="F564" i="8"/>
  <c r="G564" i="8"/>
  <c r="D565" i="8"/>
  <c r="E565" i="8"/>
  <c r="F565" i="8"/>
  <c r="G565" i="8"/>
  <c r="D566" i="8"/>
  <c r="E566" i="8"/>
  <c r="F566" i="8"/>
  <c r="G566" i="8"/>
  <c r="D567" i="8"/>
  <c r="E567" i="8"/>
  <c r="F567" i="8"/>
  <c r="G567" i="8"/>
  <c r="D568" i="8"/>
  <c r="E568" i="8"/>
  <c r="F568" i="8"/>
  <c r="G568" i="8"/>
  <c r="D569" i="8"/>
  <c r="E569" i="8"/>
  <c r="F569" i="8"/>
  <c r="G569" i="8"/>
  <c r="D570" i="8"/>
  <c r="E570" i="8"/>
  <c r="F570" i="8"/>
  <c r="G570" i="8"/>
  <c r="D571" i="8"/>
  <c r="E571" i="8"/>
  <c r="F571" i="8"/>
  <c r="G571" i="8"/>
  <c r="D572" i="8"/>
  <c r="E572" i="8"/>
  <c r="F572" i="8"/>
  <c r="G572" i="8"/>
  <c r="D573" i="8"/>
  <c r="E573" i="8"/>
  <c r="F573" i="8"/>
  <c r="G573" i="8"/>
  <c r="D574" i="8"/>
  <c r="E574" i="8"/>
  <c r="F574" i="8"/>
  <c r="G574" i="8"/>
  <c r="D575" i="8"/>
  <c r="E575" i="8"/>
  <c r="F575" i="8"/>
  <c r="G575" i="8"/>
  <c r="D576" i="8"/>
  <c r="E576" i="8"/>
  <c r="F576" i="8"/>
  <c r="G576" i="8"/>
  <c r="D577" i="8"/>
  <c r="E577" i="8"/>
  <c r="F577" i="8"/>
  <c r="G577" i="8"/>
  <c r="D578" i="8"/>
  <c r="E578" i="8"/>
  <c r="F578" i="8"/>
  <c r="G578" i="8"/>
  <c r="D579" i="8"/>
  <c r="E579" i="8"/>
  <c r="F579" i="8"/>
  <c r="G579" i="8"/>
  <c r="D580" i="8"/>
  <c r="E580" i="8"/>
  <c r="F580" i="8"/>
  <c r="G580" i="8"/>
  <c r="D581" i="8"/>
  <c r="E581" i="8"/>
  <c r="F581" i="8"/>
  <c r="G581" i="8"/>
  <c r="D582" i="8"/>
  <c r="E582" i="8"/>
  <c r="F582" i="8"/>
  <c r="G582" i="8"/>
  <c r="D583" i="8"/>
  <c r="E583" i="8"/>
  <c r="F583" i="8"/>
  <c r="G583" i="8"/>
  <c r="D584" i="8"/>
  <c r="E584" i="8"/>
  <c r="F584" i="8"/>
  <c r="G584" i="8"/>
  <c r="D585" i="8"/>
  <c r="E585" i="8"/>
  <c r="F585" i="8"/>
  <c r="G585" i="8"/>
  <c r="D586" i="8"/>
  <c r="E586" i="8"/>
  <c r="F586" i="8"/>
  <c r="G586" i="8"/>
  <c r="D587" i="8"/>
  <c r="E587" i="8"/>
  <c r="F587" i="8"/>
  <c r="G587" i="8"/>
  <c r="D588" i="8"/>
  <c r="E588" i="8"/>
  <c r="F588" i="8"/>
  <c r="G588" i="8"/>
  <c r="D589" i="8"/>
  <c r="E589" i="8"/>
  <c r="F589" i="8"/>
  <c r="G589" i="8"/>
  <c r="D590" i="8"/>
  <c r="E590" i="8"/>
  <c r="F590" i="8"/>
  <c r="G590" i="8"/>
  <c r="D591" i="8"/>
  <c r="E591" i="8"/>
  <c r="F591" i="8"/>
  <c r="G591" i="8"/>
  <c r="D592" i="8"/>
  <c r="E592" i="8"/>
  <c r="F592" i="8"/>
  <c r="G592" i="8"/>
  <c r="D593" i="8"/>
  <c r="E593" i="8"/>
  <c r="F593" i="8"/>
  <c r="G593" i="8"/>
  <c r="D594" i="8"/>
  <c r="E594" i="8"/>
  <c r="F594" i="8"/>
  <c r="G594" i="8"/>
  <c r="D595" i="8"/>
  <c r="E595" i="8"/>
  <c r="F595" i="8"/>
  <c r="G595" i="8"/>
  <c r="D596" i="8"/>
  <c r="E596" i="8"/>
  <c r="F596" i="8"/>
  <c r="G596" i="8"/>
  <c r="D597" i="8"/>
  <c r="E597" i="8"/>
  <c r="F597" i="8"/>
  <c r="G597" i="8"/>
  <c r="D598" i="8"/>
  <c r="E598" i="8"/>
  <c r="F598" i="8"/>
  <c r="G598" i="8"/>
  <c r="D599" i="8"/>
  <c r="E599" i="8"/>
  <c r="F599" i="8"/>
  <c r="G599" i="8"/>
  <c r="D600" i="8"/>
  <c r="E600" i="8"/>
  <c r="F600" i="8"/>
  <c r="G600" i="8"/>
  <c r="D601" i="8"/>
  <c r="E601" i="8"/>
  <c r="F601" i="8"/>
  <c r="G601" i="8"/>
  <c r="D602" i="8"/>
  <c r="E602" i="8"/>
  <c r="F602" i="8"/>
  <c r="G602" i="8"/>
  <c r="D603" i="8"/>
  <c r="E603" i="8"/>
  <c r="F603" i="8"/>
  <c r="G603" i="8"/>
  <c r="D604" i="8"/>
  <c r="E604" i="8"/>
  <c r="F604" i="8"/>
  <c r="G604" i="8"/>
  <c r="D605" i="8"/>
  <c r="E605" i="8"/>
  <c r="F605" i="8"/>
  <c r="G605" i="8"/>
  <c r="D606" i="8"/>
  <c r="E606" i="8"/>
  <c r="F606" i="8"/>
  <c r="G606" i="8"/>
  <c r="D607" i="8"/>
  <c r="E607" i="8"/>
  <c r="F607" i="8"/>
  <c r="G607" i="8"/>
  <c r="D608" i="8"/>
  <c r="E608" i="8"/>
  <c r="F608" i="8"/>
  <c r="G608" i="8"/>
  <c r="D609" i="8"/>
  <c r="E609" i="8"/>
  <c r="F609" i="8"/>
  <c r="G609" i="8"/>
  <c r="D610" i="8"/>
  <c r="E610" i="8"/>
  <c r="F610" i="8"/>
  <c r="G610" i="8"/>
  <c r="D611" i="8"/>
  <c r="E611" i="8"/>
  <c r="F611" i="8"/>
  <c r="G611" i="8"/>
  <c r="D612" i="8"/>
  <c r="E612" i="8"/>
  <c r="F612" i="8"/>
  <c r="G612" i="8"/>
  <c r="D613" i="8"/>
  <c r="E613" i="8"/>
  <c r="F613" i="8"/>
  <c r="G613" i="8"/>
  <c r="D614" i="8"/>
  <c r="E614" i="8"/>
  <c r="F614" i="8"/>
  <c r="G614" i="8"/>
  <c r="D615" i="8"/>
  <c r="E615" i="8"/>
  <c r="F615" i="8"/>
  <c r="G615" i="8"/>
  <c r="D616" i="8"/>
  <c r="E616" i="8"/>
  <c r="F616" i="8"/>
  <c r="G616" i="8"/>
  <c r="D617" i="8"/>
  <c r="E617" i="8"/>
  <c r="F617" i="8"/>
  <c r="G617" i="8"/>
  <c r="D618" i="8"/>
  <c r="E618" i="8"/>
  <c r="F618" i="8"/>
  <c r="G618" i="8"/>
  <c r="D619" i="8"/>
  <c r="E619" i="8"/>
  <c r="F619" i="8"/>
  <c r="G619" i="8"/>
  <c r="D620" i="8"/>
  <c r="E620" i="8"/>
  <c r="F620" i="8"/>
  <c r="G620" i="8"/>
  <c r="D621" i="8"/>
  <c r="E621" i="8"/>
  <c r="F621" i="8"/>
  <c r="G621" i="8"/>
  <c r="D622" i="8"/>
  <c r="E622" i="8"/>
  <c r="F622" i="8"/>
  <c r="G622" i="8"/>
  <c r="D623" i="8"/>
  <c r="E623" i="8"/>
  <c r="F623" i="8"/>
  <c r="G623" i="8"/>
  <c r="D624" i="8"/>
  <c r="E624" i="8"/>
  <c r="F624" i="8"/>
  <c r="G624" i="8"/>
  <c r="D625" i="8"/>
  <c r="E625" i="8"/>
  <c r="F625" i="8"/>
  <c r="G625" i="8"/>
  <c r="D626" i="8"/>
  <c r="E626" i="8"/>
  <c r="F626" i="8"/>
  <c r="G626" i="8"/>
  <c r="D627" i="8"/>
  <c r="E627" i="8"/>
  <c r="F627" i="8"/>
  <c r="G627" i="8"/>
  <c r="D628" i="8"/>
  <c r="E628" i="8"/>
  <c r="F628" i="8"/>
  <c r="G628" i="8"/>
  <c r="D629" i="8"/>
  <c r="E629" i="8"/>
  <c r="F629" i="8"/>
  <c r="G629" i="8"/>
  <c r="D630" i="8"/>
  <c r="E630" i="8"/>
  <c r="F630" i="8"/>
  <c r="G630" i="8"/>
  <c r="D631" i="8"/>
  <c r="E631" i="8"/>
  <c r="F631" i="8"/>
  <c r="G631" i="8"/>
  <c r="D632" i="8"/>
  <c r="E632" i="8"/>
  <c r="F632" i="8"/>
  <c r="G632" i="8"/>
  <c r="D633" i="8"/>
  <c r="E633" i="8"/>
  <c r="F633" i="8"/>
  <c r="G633" i="8"/>
  <c r="D634" i="8"/>
  <c r="E634" i="8"/>
  <c r="F634" i="8"/>
  <c r="G634" i="8"/>
  <c r="D635" i="8"/>
  <c r="E635" i="8"/>
  <c r="F635" i="8"/>
  <c r="G635" i="8"/>
  <c r="D636" i="8"/>
  <c r="E636" i="8"/>
  <c r="F636" i="8"/>
  <c r="G636" i="8"/>
  <c r="D637" i="8"/>
  <c r="E637" i="8"/>
  <c r="F637" i="8"/>
  <c r="G637" i="8"/>
  <c r="D638" i="8"/>
  <c r="E638" i="8"/>
  <c r="F638" i="8"/>
  <c r="G638" i="8"/>
  <c r="D639" i="8"/>
  <c r="E639" i="8"/>
  <c r="F639" i="8"/>
  <c r="G639" i="8"/>
  <c r="D640" i="8"/>
  <c r="E640" i="8"/>
  <c r="F640" i="8"/>
  <c r="G640" i="8"/>
  <c r="D641" i="8"/>
  <c r="E641" i="8"/>
  <c r="F641" i="8"/>
  <c r="G641" i="8"/>
  <c r="D642" i="8"/>
  <c r="E642" i="8"/>
  <c r="F642" i="8"/>
  <c r="G642" i="8"/>
  <c r="D643" i="8"/>
  <c r="E643" i="8"/>
  <c r="F643" i="8"/>
  <c r="G643" i="8"/>
  <c r="D644" i="8"/>
  <c r="E644" i="8"/>
  <c r="F644" i="8"/>
  <c r="G644" i="8"/>
  <c r="D645" i="8"/>
  <c r="E645" i="8"/>
  <c r="F645" i="8"/>
  <c r="G645" i="8"/>
  <c r="D646" i="8"/>
  <c r="E646" i="8"/>
  <c r="F646" i="8"/>
  <c r="G646" i="8"/>
  <c r="D647" i="8"/>
  <c r="E647" i="8"/>
  <c r="F647" i="8"/>
  <c r="G647" i="8"/>
  <c r="D648" i="8"/>
  <c r="E648" i="8"/>
  <c r="F648" i="8"/>
  <c r="G648" i="8"/>
  <c r="D649" i="8"/>
  <c r="E649" i="8"/>
  <c r="F649" i="8"/>
  <c r="G649" i="8"/>
  <c r="D650" i="8"/>
  <c r="E650" i="8"/>
  <c r="F650" i="8"/>
  <c r="G650" i="8"/>
  <c r="D651" i="8"/>
  <c r="E651" i="8"/>
  <c r="F651" i="8"/>
  <c r="G651" i="8"/>
  <c r="D652" i="8"/>
  <c r="E652" i="8"/>
  <c r="F652" i="8"/>
  <c r="G652" i="8"/>
  <c r="D653" i="8"/>
  <c r="E653" i="8"/>
  <c r="F653" i="8"/>
  <c r="G653" i="8"/>
  <c r="D654" i="8"/>
  <c r="E654" i="8"/>
  <c r="F654" i="8"/>
  <c r="G654" i="8"/>
  <c r="D655" i="8"/>
  <c r="E655" i="8"/>
  <c r="F655" i="8"/>
  <c r="G655" i="8"/>
  <c r="D656" i="8"/>
  <c r="E656" i="8"/>
  <c r="F656" i="8"/>
  <c r="G656" i="8"/>
  <c r="D657" i="8"/>
  <c r="E657" i="8"/>
  <c r="F657" i="8"/>
  <c r="G657" i="8"/>
  <c r="D658" i="8"/>
  <c r="E658" i="8"/>
  <c r="F658" i="8"/>
  <c r="G658" i="8"/>
  <c r="D659" i="8"/>
  <c r="E659" i="8"/>
  <c r="F659" i="8"/>
  <c r="G659" i="8"/>
  <c r="D660" i="8"/>
  <c r="E660" i="8"/>
  <c r="F660" i="8"/>
  <c r="G660" i="8"/>
  <c r="D661" i="8"/>
  <c r="E661" i="8"/>
  <c r="F661" i="8"/>
  <c r="G661" i="8"/>
  <c r="D662" i="8"/>
  <c r="E662" i="8"/>
  <c r="F662" i="8"/>
  <c r="G662" i="8"/>
  <c r="D663" i="8"/>
  <c r="E663" i="8"/>
  <c r="F663" i="8"/>
  <c r="G663" i="8"/>
  <c r="D664" i="8"/>
  <c r="E664" i="8"/>
  <c r="F664" i="8"/>
  <c r="G664" i="8"/>
  <c r="D665" i="8"/>
  <c r="E665" i="8"/>
  <c r="F665" i="8"/>
  <c r="G665" i="8"/>
  <c r="D666" i="8"/>
  <c r="E666" i="8"/>
  <c r="F666" i="8"/>
  <c r="G666" i="8"/>
  <c r="D667" i="8"/>
  <c r="E667" i="8"/>
  <c r="F667" i="8"/>
  <c r="G667" i="8"/>
  <c r="D668" i="8"/>
  <c r="E668" i="8"/>
  <c r="F668" i="8"/>
  <c r="G668" i="8"/>
  <c r="D669" i="8"/>
  <c r="E669" i="8"/>
  <c r="F669" i="8"/>
  <c r="G669" i="8"/>
  <c r="D670" i="8"/>
  <c r="E670" i="8"/>
  <c r="F670" i="8"/>
  <c r="G670" i="8"/>
  <c r="D671" i="8"/>
  <c r="E671" i="8"/>
  <c r="F671" i="8"/>
  <c r="G671" i="8"/>
  <c r="D672" i="8"/>
  <c r="E672" i="8"/>
  <c r="F672" i="8"/>
  <c r="G672" i="8"/>
  <c r="D673" i="8"/>
  <c r="E673" i="8"/>
  <c r="F673" i="8"/>
  <c r="G673" i="8"/>
  <c r="D674" i="8"/>
  <c r="E674" i="8"/>
  <c r="F674" i="8"/>
  <c r="G674" i="8"/>
  <c r="D675" i="8"/>
  <c r="E675" i="8"/>
  <c r="F675" i="8"/>
  <c r="G675" i="8"/>
  <c r="D676" i="8"/>
  <c r="E676" i="8"/>
  <c r="F676" i="8"/>
  <c r="G676" i="8"/>
  <c r="D677" i="8"/>
  <c r="E677" i="8"/>
  <c r="F677" i="8"/>
  <c r="G677" i="8"/>
  <c r="D678" i="8"/>
  <c r="E678" i="8"/>
  <c r="F678" i="8"/>
  <c r="G678" i="8"/>
  <c r="D679" i="8"/>
  <c r="E679" i="8"/>
  <c r="F679" i="8"/>
  <c r="G679" i="8"/>
  <c r="D680" i="8"/>
  <c r="E680" i="8"/>
  <c r="F680" i="8"/>
  <c r="G680" i="8"/>
  <c r="D681" i="8"/>
  <c r="E681" i="8"/>
  <c r="F681" i="8"/>
  <c r="G681" i="8"/>
  <c r="D682" i="8"/>
  <c r="E682" i="8"/>
  <c r="F682" i="8"/>
  <c r="G682" i="8"/>
  <c r="D683" i="8"/>
  <c r="E683" i="8"/>
  <c r="F683" i="8"/>
  <c r="G683" i="8"/>
  <c r="D684" i="8"/>
  <c r="E684" i="8"/>
  <c r="F684" i="8"/>
  <c r="G684" i="8"/>
  <c r="D685" i="8"/>
  <c r="E685" i="8"/>
  <c r="F685" i="8"/>
  <c r="G685" i="8"/>
  <c r="D686" i="8"/>
  <c r="E686" i="8"/>
  <c r="F686" i="8"/>
  <c r="G686" i="8"/>
  <c r="D687" i="8"/>
  <c r="E687" i="8"/>
  <c r="F687" i="8"/>
  <c r="G687" i="8"/>
  <c r="D688" i="8"/>
  <c r="E688" i="8"/>
  <c r="F688" i="8"/>
  <c r="G688" i="8"/>
  <c r="D689" i="8"/>
  <c r="E689" i="8"/>
  <c r="F689" i="8"/>
  <c r="G689" i="8"/>
  <c r="D690" i="8"/>
  <c r="E690" i="8"/>
  <c r="F690" i="8"/>
  <c r="G690" i="8"/>
  <c r="D691" i="8"/>
  <c r="E691" i="8"/>
  <c r="F691" i="8"/>
  <c r="G691" i="8"/>
  <c r="D692" i="8"/>
  <c r="E692" i="8"/>
  <c r="F692" i="8"/>
  <c r="G692" i="8"/>
  <c r="D693" i="8"/>
  <c r="E693" i="8"/>
  <c r="F693" i="8"/>
  <c r="G693" i="8"/>
  <c r="D694" i="8"/>
  <c r="E694" i="8"/>
  <c r="F694" i="8"/>
  <c r="G694" i="8"/>
  <c r="D695" i="8"/>
  <c r="E695" i="8"/>
  <c r="F695" i="8"/>
  <c r="G695" i="8"/>
  <c r="D696" i="8"/>
  <c r="E696" i="8"/>
  <c r="F696" i="8"/>
  <c r="G696" i="8"/>
  <c r="D697" i="8"/>
  <c r="E697" i="8"/>
  <c r="F697" i="8"/>
  <c r="G697" i="8"/>
  <c r="D698" i="8"/>
  <c r="E698" i="8"/>
  <c r="F698" i="8"/>
  <c r="G698" i="8"/>
  <c r="D699" i="8"/>
  <c r="E699" i="8"/>
  <c r="F699" i="8"/>
  <c r="G699" i="8"/>
  <c r="D700" i="8"/>
  <c r="E700" i="8"/>
  <c r="F700" i="8"/>
  <c r="G700" i="8"/>
  <c r="D701" i="8"/>
  <c r="E701" i="8"/>
  <c r="F701" i="8"/>
  <c r="G701" i="8"/>
  <c r="D702" i="8"/>
  <c r="E702" i="8"/>
  <c r="F702" i="8"/>
  <c r="G702" i="8"/>
  <c r="D703" i="8"/>
  <c r="E703" i="8"/>
  <c r="F703" i="8"/>
  <c r="G703" i="8"/>
  <c r="D704" i="8"/>
  <c r="E704" i="8"/>
  <c r="F704" i="8"/>
  <c r="G704" i="8"/>
  <c r="D705" i="8"/>
  <c r="E705" i="8"/>
  <c r="F705" i="8"/>
  <c r="G705" i="8"/>
  <c r="D706" i="8"/>
  <c r="E706" i="8"/>
  <c r="F706" i="8"/>
  <c r="G706" i="8"/>
  <c r="D707" i="8"/>
  <c r="E707" i="8"/>
  <c r="F707" i="8"/>
  <c r="G707" i="8"/>
  <c r="D708" i="8"/>
  <c r="E708" i="8"/>
  <c r="F708" i="8"/>
  <c r="G708" i="8"/>
  <c r="D709" i="8"/>
  <c r="E709" i="8"/>
  <c r="F709" i="8"/>
  <c r="G709" i="8"/>
  <c r="D710" i="8"/>
  <c r="E710" i="8"/>
  <c r="F710" i="8"/>
  <c r="G710" i="8"/>
  <c r="D711" i="8"/>
  <c r="E711" i="8"/>
  <c r="F711" i="8"/>
  <c r="G711" i="8"/>
  <c r="D712" i="8"/>
  <c r="E712" i="8"/>
  <c r="F712" i="8"/>
  <c r="G712" i="8"/>
  <c r="D713" i="8"/>
  <c r="E713" i="8"/>
  <c r="F713" i="8"/>
  <c r="G713" i="8"/>
  <c r="D714" i="8"/>
  <c r="E714" i="8"/>
  <c r="F714" i="8"/>
  <c r="G714" i="8"/>
  <c r="D715" i="8"/>
  <c r="E715" i="8"/>
  <c r="F715" i="8"/>
  <c r="G715" i="8"/>
  <c r="D716" i="8"/>
  <c r="E716" i="8"/>
  <c r="F716" i="8"/>
  <c r="G716" i="8"/>
  <c r="D717" i="8"/>
  <c r="E717" i="8"/>
  <c r="F717" i="8"/>
  <c r="G717" i="8"/>
  <c r="D718" i="8"/>
  <c r="E718" i="8"/>
  <c r="F718" i="8"/>
  <c r="G718" i="8"/>
  <c r="D719" i="8"/>
  <c r="E719" i="8"/>
  <c r="F719" i="8"/>
  <c r="G719" i="8"/>
  <c r="D720" i="8"/>
  <c r="E720" i="8"/>
  <c r="F720" i="8"/>
  <c r="G720" i="8"/>
  <c r="D721" i="8"/>
  <c r="E721" i="8"/>
  <c r="F721" i="8"/>
  <c r="G721" i="8"/>
  <c r="D722" i="8"/>
  <c r="E722" i="8"/>
  <c r="F722" i="8"/>
  <c r="G722" i="8"/>
  <c r="D723" i="8"/>
  <c r="E723" i="8"/>
  <c r="F723" i="8"/>
  <c r="G723" i="8"/>
  <c r="D724" i="8"/>
  <c r="E724" i="8"/>
  <c r="F724" i="8"/>
  <c r="G724" i="8"/>
  <c r="D725" i="8"/>
  <c r="E725" i="8"/>
  <c r="F725" i="8"/>
  <c r="G725" i="8"/>
  <c r="D726" i="8"/>
  <c r="E726" i="8"/>
  <c r="F726" i="8"/>
  <c r="G726" i="8"/>
  <c r="D727" i="8"/>
  <c r="E727" i="8"/>
  <c r="F727" i="8"/>
  <c r="G727" i="8"/>
  <c r="D728" i="8"/>
  <c r="E728" i="8"/>
  <c r="F728" i="8"/>
  <c r="G728" i="8"/>
  <c r="D729" i="8"/>
  <c r="E729" i="8"/>
  <c r="F729" i="8"/>
  <c r="G729" i="8"/>
  <c r="D730" i="8"/>
  <c r="E730" i="8"/>
  <c r="F730" i="8"/>
  <c r="G730" i="8"/>
  <c r="D731" i="8"/>
  <c r="E731" i="8"/>
  <c r="F731" i="8"/>
  <c r="G731" i="8"/>
  <c r="D732" i="8"/>
  <c r="E732" i="8"/>
  <c r="F732" i="8"/>
  <c r="G732" i="8"/>
  <c r="D733" i="8"/>
  <c r="E733" i="8"/>
  <c r="F733" i="8"/>
  <c r="G733" i="8"/>
  <c r="D734" i="8"/>
  <c r="E734" i="8"/>
  <c r="F734" i="8"/>
  <c r="G734" i="8"/>
  <c r="D735" i="8"/>
  <c r="E735" i="8"/>
  <c r="F735" i="8"/>
  <c r="G735" i="8"/>
  <c r="D736" i="8"/>
  <c r="E736" i="8"/>
  <c r="F736" i="8"/>
  <c r="G736" i="8"/>
  <c r="D737" i="8"/>
  <c r="E737" i="8"/>
  <c r="F737" i="8"/>
  <c r="G737" i="8"/>
  <c r="D738" i="8"/>
  <c r="E738" i="8"/>
  <c r="F738" i="8"/>
  <c r="G738" i="8"/>
  <c r="D739" i="8"/>
  <c r="E739" i="8"/>
  <c r="F739" i="8"/>
  <c r="G739" i="8"/>
  <c r="D740" i="8"/>
  <c r="E740" i="8"/>
  <c r="F740" i="8"/>
  <c r="G740" i="8"/>
  <c r="D741" i="8"/>
  <c r="E741" i="8"/>
  <c r="F741" i="8"/>
  <c r="G741" i="8"/>
  <c r="D742" i="8"/>
  <c r="E742" i="8"/>
  <c r="F742" i="8"/>
  <c r="G742" i="8"/>
  <c r="D743" i="8"/>
  <c r="E743" i="8"/>
  <c r="F743" i="8"/>
  <c r="G743" i="8"/>
  <c r="D744" i="8"/>
  <c r="E744" i="8"/>
  <c r="F744" i="8"/>
  <c r="G744" i="8"/>
  <c r="D745" i="8"/>
  <c r="E745" i="8"/>
  <c r="F745" i="8"/>
  <c r="G745" i="8"/>
  <c r="D746" i="8"/>
  <c r="E746" i="8"/>
  <c r="F746" i="8"/>
  <c r="G746" i="8"/>
  <c r="D747" i="8"/>
  <c r="E747" i="8"/>
  <c r="F747" i="8"/>
  <c r="G747" i="8"/>
  <c r="D748" i="8"/>
  <c r="E748" i="8"/>
  <c r="F748" i="8"/>
  <c r="G748" i="8"/>
  <c r="D749" i="8"/>
  <c r="E749" i="8"/>
  <c r="F749" i="8"/>
  <c r="G749" i="8"/>
  <c r="D750" i="8"/>
  <c r="E750" i="8"/>
  <c r="F750" i="8"/>
  <c r="G750" i="8"/>
  <c r="D751" i="8"/>
  <c r="E751" i="8"/>
  <c r="F751" i="8"/>
  <c r="G751" i="8"/>
  <c r="D752" i="8"/>
  <c r="E752" i="8"/>
  <c r="F752" i="8"/>
  <c r="G752" i="8"/>
  <c r="D753" i="8"/>
  <c r="E753" i="8"/>
  <c r="F753" i="8"/>
  <c r="G753" i="8"/>
  <c r="D754" i="8"/>
  <c r="E754" i="8"/>
  <c r="F754" i="8"/>
  <c r="G754" i="8"/>
  <c r="D755" i="8"/>
  <c r="E755" i="8"/>
  <c r="F755" i="8"/>
  <c r="G755" i="8"/>
  <c r="D756" i="8"/>
  <c r="E756" i="8"/>
  <c r="F756" i="8"/>
  <c r="G756" i="8"/>
  <c r="D757" i="8"/>
  <c r="E757" i="8"/>
  <c r="F757" i="8"/>
  <c r="G757" i="8"/>
  <c r="D758" i="8"/>
  <c r="E758" i="8"/>
  <c r="F758" i="8"/>
  <c r="G758" i="8"/>
  <c r="B30" i="9"/>
  <c r="C30" i="9"/>
  <c r="F30" i="9"/>
  <c r="G30" i="9"/>
  <c r="L30" i="9"/>
  <c r="M30" i="9"/>
  <c r="B31" i="9"/>
  <c r="C31" i="9"/>
  <c r="D31" i="9"/>
  <c r="E31" i="9"/>
  <c r="F31" i="9"/>
  <c r="G31" i="9"/>
  <c r="H31" i="9"/>
  <c r="J31" i="9"/>
  <c r="L31" i="9"/>
  <c r="M31" i="9"/>
  <c r="B32" i="9"/>
  <c r="C32" i="9"/>
  <c r="D32" i="9"/>
  <c r="E32" i="9"/>
  <c r="F32" i="9"/>
  <c r="G32" i="9"/>
  <c r="H32" i="9"/>
  <c r="J32" i="9"/>
  <c r="L32" i="9"/>
  <c r="M32" i="9"/>
  <c r="B33" i="9"/>
  <c r="C33" i="9"/>
  <c r="D33" i="9"/>
  <c r="E33" i="9"/>
  <c r="F33" i="9"/>
  <c r="G33" i="9"/>
  <c r="H33" i="9"/>
  <c r="J33" i="9"/>
  <c r="L33" i="9"/>
  <c r="M33" i="9"/>
</calcChain>
</file>

<file path=xl/sharedStrings.xml><?xml version="1.0" encoding="utf-8"?>
<sst xmlns="http://schemas.openxmlformats.org/spreadsheetml/2006/main" count="25" uniqueCount="23">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</sst>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4" fillId="5" borderId="0" xfId="0" applyFont="1" applyFill="1"/>
    <xf numFmtId="0" fontId="5" fillId="4" borderId="1" xfId="0" applyFont="1" applyFill="1" applyBorder="1"/>
    <xf numFmtId="0" fontId="5" fillId="6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7" borderId="1" xfId="0" applyFont="1" applyFill="1" applyBorder="1"/>
    <xf numFmtId="14" fontId="7" fillId="0" borderId="1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7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7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1" xfId="0" applyFont="1" applyFill="1" applyBorder="1"/>
    <xf numFmtId="0" fontId="11" fillId="7" borderId="4" xfId="0" applyFont="1" applyFill="1" applyBorder="1"/>
    <xf numFmtId="0" fontId="9" fillId="7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1" applyNumberFormat="1" applyFill="1" applyBorder="1" applyAlignment="1">
      <alignment horizontal="center"/>
    </xf>
    <xf numFmtId="9" fontId="1" fillId="0" borderId="1" xfId="1" applyFill="1" applyBorder="1" applyAlignment="1">
      <alignment horizontal="center"/>
    </xf>
    <xf numFmtId="9" fontId="1" fillId="0" borderId="1" xfId="1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Socal - Permian Spread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29577509991059625"/>
          <c:y val="1.25313589916172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8091879542"/>
          <c:y val="0.16040139509270024"/>
          <c:w val="0.8215974997516563"/>
          <c:h val="0.63408676497583061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5B4-B6C7-071479EF3B7C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0-45B4-B6C7-071479EF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098368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0-45B4-B6C7-071479EF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28509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039161897193334E-2"/>
              <c:y val="0.385965856941809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098368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50096663024291"/>
          <c:y val="0.22055191825246284"/>
          <c:w val="0.33333384275638628"/>
          <c:h val="0.150376307899406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142875</xdr:rowOff>
    </xdr:from>
    <xdr:to>
      <xdr:col>11</xdr:col>
      <xdr:colOff>47625</xdr:colOff>
      <xdr:row>24</xdr:row>
      <xdr:rowOff>57150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D6F9074-8905-0B52-DBD5-018A813CA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M21" sqref="M21"/>
    </sheetView>
  </sheetViews>
  <sheetFormatPr defaultRowHeight="12.75" x14ac:dyDescent="0.2"/>
  <sheetData>
    <row r="26" spans="2:13" x14ac:dyDescent="0.2">
      <c r="B26" s="18" t="s">
        <v>9</v>
      </c>
      <c r="C26" s="19">
        <v>37057</v>
      </c>
      <c r="D26" s="20"/>
      <c r="E26" s="20"/>
      <c r="F26" s="20"/>
      <c r="G26" s="21" t="s">
        <v>21</v>
      </c>
      <c r="H26" s="20"/>
      <c r="I26" s="20"/>
      <c r="J26" s="20"/>
      <c r="K26" s="20"/>
      <c r="L26" s="20"/>
      <c r="M26" s="20"/>
    </row>
    <row r="27" spans="2:13" x14ac:dyDescent="0.2">
      <c r="B27" s="22"/>
      <c r="C27" s="22"/>
      <c r="D27" s="22"/>
      <c r="E27" s="22"/>
      <c r="F27" s="22"/>
      <c r="G27" s="22"/>
      <c r="H27" s="20"/>
      <c r="I27" s="20"/>
      <c r="J27" s="22"/>
      <c r="K27" s="22"/>
      <c r="L27" s="20"/>
      <c r="M27" s="23"/>
    </row>
    <row r="28" spans="2:13" x14ac:dyDescent="0.2">
      <c r="B28" s="25" t="s">
        <v>10</v>
      </c>
      <c r="C28" s="26"/>
      <c r="D28" s="26"/>
      <c r="E28" s="26"/>
      <c r="F28" s="26"/>
      <c r="G28" s="26"/>
      <c r="H28" s="26"/>
      <c r="I28" s="26"/>
      <c r="J28" s="22"/>
      <c r="K28" s="22"/>
      <c r="L28" s="20"/>
      <c r="M28" s="24"/>
    </row>
    <row r="29" spans="2:13" x14ac:dyDescent="0.2">
      <c r="B29" s="27" t="s">
        <v>11</v>
      </c>
      <c r="C29" s="27" t="s">
        <v>12</v>
      </c>
      <c r="D29" s="27" t="s">
        <v>13</v>
      </c>
      <c r="E29" s="27" t="s">
        <v>14</v>
      </c>
      <c r="F29" s="27" t="s">
        <v>15</v>
      </c>
      <c r="G29" s="27" t="s">
        <v>16</v>
      </c>
      <c r="H29" s="27" t="s">
        <v>5</v>
      </c>
      <c r="I29" s="27" t="s">
        <v>17</v>
      </c>
      <c r="J29" s="27" t="s">
        <v>18</v>
      </c>
      <c r="K29" s="28"/>
      <c r="L29" s="29" t="s">
        <v>19</v>
      </c>
      <c r="M29" s="29" t="s">
        <v>20</v>
      </c>
    </row>
    <row r="30" spans="2:13" x14ac:dyDescent="0.2">
      <c r="B30" s="30">
        <f>Results!B758</f>
        <v>5.8773833333333334</v>
      </c>
      <c r="C30" s="30">
        <f>Results!C758</f>
        <v>4.0717166666666662</v>
      </c>
      <c r="D30" s="31">
        <v>0</v>
      </c>
      <c r="E30" s="32">
        <v>0.06</v>
      </c>
      <c r="F30" s="33">
        <f>Results!F2</f>
        <v>0.28473223738187359</v>
      </c>
      <c r="G30" s="33">
        <f>Results!G2</f>
        <v>0.2048035138517314</v>
      </c>
      <c r="H30" s="34">
        <v>0.5</v>
      </c>
      <c r="I30" s="35">
        <v>37165</v>
      </c>
      <c r="J30" s="31">
        <v>1</v>
      </c>
      <c r="K30" s="36"/>
      <c r="L30" s="37">
        <f>B30-C30</f>
        <v>1.8056666666666672</v>
      </c>
      <c r="M30" s="38">
        <f>_xll.SPRDOPT(B30,C30,D30,E30,F30,G30,H30,I30-$C$26,J30,0)</f>
        <v>1.7747320557153283</v>
      </c>
    </row>
    <row r="31" spans="2:13" x14ac:dyDescent="0.2">
      <c r="B31" s="30">
        <f t="shared" ref="B31:H33" si="0">B30</f>
        <v>5.8773833333333334</v>
      </c>
      <c r="C31" s="30">
        <f t="shared" si="0"/>
        <v>4.0717166666666662</v>
      </c>
      <c r="D31" s="31">
        <f t="shared" si="0"/>
        <v>0</v>
      </c>
      <c r="E31" s="32">
        <f t="shared" si="0"/>
        <v>0.06</v>
      </c>
      <c r="F31" s="33">
        <f t="shared" si="0"/>
        <v>0.28473223738187359</v>
      </c>
      <c r="G31" s="33">
        <f t="shared" si="0"/>
        <v>0.2048035138517314</v>
      </c>
      <c r="H31" s="34">
        <f t="shared" si="0"/>
        <v>0.5</v>
      </c>
      <c r="I31" s="35">
        <v>37257</v>
      </c>
      <c r="J31" s="31">
        <f>J30</f>
        <v>1</v>
      </c>
      <c r="K31" s="36"/>
      <c r="L31" s="37">
        <f>B31-C31</f>
        <v>1.8056666666666672</v>
      </c>
      <c r="M31" s="38">
        <f>_xll.SPRDOPT(B31,C31,D31,E31,F31,G31,H31,I31-$C$26,J31,0)</f>
        <v>1.7559179644918403</v>
      </c>
    </row>
    <row r="32" spans="2:13" x14ac:dyDescent="0.2">
      <c r="B32" s="30">
        <f t="shared" si="0"/>
        <v>5.8773833333333334</v>
      </c>
      <c r="C32" s="30">
        <f t="shared" si="0"/>
        <v>4.0717166666666662</v>
      </c>
      <c r="D32" s="31">
        <f t="shared" si="0"/>
        <v>0</v>
      </c>
      <c r="E32" s="32">
        <f t="shared" si="0"/>
        <v>0.06</v>
      </c>
      <c r="F32" s="33">
        <f t="shared" si="0"/>
        <v>0.28473223738187359</v>
      </c>
      <c r="G32" s="33">
        <f t="shared" si="0"/>
        <v>0.2048035138517314</v>
      </c>
      <c r="H32" s="34">
        <f t="shared" si="0"/>
        <v>0.5</v>
      </c>
      <c r="I32" s="35">
        <v>37347</v>
      </c>
      <c r="J32" s="31">
        <f>J31</f>
        <v>1</v>
      </c>
      <c r="K32" s="36"/>
      <c r="L32" s="37">
        <f>B32-C32</f>
        <v>1.8056666666666672</v>
      </c>
      <c r="M32" s="38">
        <f>_xll.SPRDOPT(B32,C32,D32,E32,F32,G32,H32,I32-$C$26,J32,0)</f>
        <v>1.7450220168701296</v>
      </c>
    </row>
    <row r="33" spans="2:13" x14ac:dyDescent="0.2">
      <c r="B33" s="30">
        <f t="shared" si="0"/>
        <v>5.8773833333333334</v>
      </c>
      <c r="C33" s="30">
        <f t="shared" si="0"/>
        <v>4.0717166666666662</v>
      </c>
      <c r="D33" s="31">
        <f t="shared" si="0"/>
        <v>0</v>
      </c>
      <c r="E33" s="32">
        <f t="shared" si="0"/>
        <v>0.06</v>
      </c>
      <c r="F33" s="33">
        <f t="shared" si="0"/>
        <v>0.28473223738187359</v>
      </c>
      <c r="G33" s="33">
        <f t="shared" si="0"/>
        <v>0.2048035138517314</v>
      </c>
      <c r="H33" s="34">
        <f t="shared" si="0"/>
        <v>0.5</v>
      </c>
      <c r="I33" s="35">
        <v>37408</v>
      </c>
      <c r="J33" s="31">
        <f>J32</f>
        <v>1</v>
      </c>
      <c r="K33" s="36"/>
      <c r="L33" s="37">
        <f>B33-C33</f>
        <v>1.8056666666666672</v>
      </c>
      <c r="M33" s="38">
        <f>_xll.SPRDOPT(B33,C33,D33,E33,F33,G33,H33,I33-$C$26,J33,0)</f>
        <v>1.740259553630676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selection activeCell="G2" sqref="G2"/>
    </sheetView>
  </sheetViews>
  <sheetFormatPr defaultRowHeight="12.75" x14ac:dyDescent="0.2"/>
  <cols>
    <col min="2" max="2" width="12" customWidth="1"/>
    <col min="3" max="3" width="15.5703125" customWidth="1"/>
    <col min="4" max="4" width="22.28515625" customWidth="1"/>
    <col min="5" max="5" width="10.85546875" customWidth="1"/>
    <col min="6" max="6" width="17.42578125" bestFit="1" customWidth="1"/>
    <col min="7" max="7" width="21.85546875" bestFit="1" customWidth="1"/>
    <col min="8" max="8" width="9.85546875" bestFit="1" customWidth="1"/>
    <col min="9" max="9" width="10.140625" bestFit="1" customWidth="1"/>
  </cols>
  <sheetData>
    <row r="1" spans="1:8" ht="17.25" customHeight="1" x14ac:dyDescent="0.25">
      <c r="A1" s="2" t="s">
        <v>22</v>
      </c>
      <c r="B1" s="3"/>
      <c r="C1" s="3"/>
      <c r="D1" s="3"/>
      <c r="E1" s="9" t="s">
        <v>3</v>
      </c>
      <c r="F1" s="10"/>
      <c r="G1" s="10"/>
      <c r="H1" s="10"/>
    </row>
    <row r="2" spans="1:8" x14ac:dyDescent="0.2">
      <c r="A2" s="4" t="s">
        <v>2</v>
      </c>
      <c r="B2" s="4" t="s">
        <v>1</v>
      </c>
      <c r="C2" s="4" t="s">
        <v>0</v>
      </c>
      <c r="D2" s="4" t="s">
        <v>8</v>
      </c>
      <c r="E2" s="11" t="s">
        <v>4</v>
      </c>
      <c r="F2" s="12">
        <f>STDEV(F4:F758)/SQRT(1/252)</f>
        <v>0.28473223738187359</v>
      </c>
      <c r="G2" s="12">
        <f>STDEV(G4:G758)/SQRT(1/252)</f>
        <v>0.2048035138517314</v>
      </c>
      <c r="H2" s="11" t="s">
        <v>5</v>
      </c>
    </row>
    <row r="3" spans="1:8" x14ac:dyDescent="0.2">
      <c r="A3" s="7">
        <v>35961</v>
      </c>
      <c r="B3" s="5">
        <v>2.5119166666666666</v>
      </c>
      <c r="C3" s="5">
        <v>2.2821250000000002</v>
      </c>
      <c r="D3" s="5">
        <f>B3-C3</f>
        <v>0.22979166666666639</v>
      </c>
      <c r="E3" s="13" t="s">
        <v>2</v>
      </c>
      <c r="F3" s="13" t="s">
        <v>6</v>
      </c>
      <c r="G3" s="13" t="s">
        <v>7</v>
      </c>
      <c r="H3" s="12">
        <f>CORREL(F4:F758,G4:G758)</f>
        <v>0.57696230788257308</v>
      </c>
    </row>
    <row r="4" spans="1:8" x14ac:dyDescent="0.2">
      <c r="A4" s="7">
        <v>35962</v>
      </c>
      <c r="B4" s="5">
        <v>2.499916666666667</v>
      </c>
      <c r="C4" s="5">
        <v>2.2701249999999997</v>
      </c>
      <c r="D4" s="5">
        <f t="shared" ref="D4:D67" si="0">B4-C4</f>
        <v>0.22979166666666728</v>
      </c>
      <c r="E4" s="14">
        <f>A4</f>
        <v>35962</v>
      </c>
      <c r="F4" s="15">
        <f>LN(B4/B3)</f>
        <v>-4.7886759727611295E-3</v>
      </c>
      <c r="G4" s="15">
        <f>LN(C4/C3)</f>
        <v>-5.2721303950119293E-3</v>
      </c>
      <c r="H4" s="15"/>
    </row>
    <row r="5" spans="1:8" x14ac:dyDescent="0.2">
      <c r="A5" s="7">
        <v>35963</v>
      </c>
      <c r="B5" s="5">
        <v>2.519916666666667</v>
      </c>
      <c r="C5" s="5">
        <v>2.2901250000000006</v>
      </c>
      <c r="D5" s="5">
        <f t="shared" si="0"/>
        <v>0.22979166666666639</v>
      </c>
      <c r="E5" s="14">
        <f t="shared" ref="E5:E68" si="1">A5</f>
        <v>35963</v>
      </c>
      <c r="F5" s="16">
        <f t="shared" ref="F5:F68" si="2">LN(B5/B4)</f>
        <v>7.9684342082250795E-3</v>
      </c>
      <c r="G5" s="16">
        <f t="shared" ref="G5:G68" si="3">LN(C5/C4)</f>
        <v>8.7715051727463387E-3</v>
      </c>
      <c r="H5" s="16"/>
    </row>
    <row r="6" spans="1:8" x14ac:dyDescent="0.2">
      <c r="A6" s="7">
        <v>35964</v>
      </c>
      <c r="B6" s="5">
        <v>2.5099166666666668</v>
      </c>
      <c r="C6" s="5">
        <v>2.280125</v>
      </c>
      <c r="D6" s="5">
        <f t="shared" si="0"/>
        <v>0.22979166666666684</v>
      </c>
      <c r="E6" s="14">
        <f t="shared" si="1"/>
        <v>35964</v>
      </c>
      <c r="F6" s="16">
        <f t="shared" si="2"/>
        <v>-3.9762801321448068E-3</v>
      </c>
      <c r="G6" s="16">
        <f t="shared" si="3"/>
        <v>-4.376135204330148E-3</v>
      </c>
      <c r="H6" s="16"/>
    </row>
    <row r="7" spans="1:8" x14ac:dyDescent="0.2">
      <c r="A7" s="7">
        <v>35965</v>
      </c>
      <c r="B7" s="5">
        <v>2.5203333333333338</v>
      </c>
      <c r="C7" s="5">
        <v>2.2905416666666669</v>
      </c>
      <c r="D7" s="5">
        <f t="shared" si="0"/>
        <v>0.22979166666666684</v>
      </c>
      <c r="E7" s="14">
        <f t="shared" si="1"/>
        <v>35965</v>
      </c>
      <c r="F7" s="16">
        <f t="shared" si="2"/>
        <v>4.1416158466891133E-3</v>
      </c>
      <c r="G7" s="16">
        <f t="shared" si="3"/>
        <v>4.5580592333574173E-3</v>
      </c>
      <c r="H7" s="16"/>
    </row>
    <row r="8" spans="1:8" x14ac:dyDescent="0.2">
      <c r="A8" s="7">
        <v>35968</v>
      </c>
      <c r="B8" s="5">
        <v>2.5253333333333341</v>
      </c>
      <c r="C8" s="5">
        <v>2.2955416666666668</v>
      </c>
      <c r="D8" s="5">
        <f t="shared" si="0"/>
        <v>0.22979166666666728</v>
      </c>
      <c r="E8" s="14">
        <f t="shared" si="1"/>
        <v>35968</v>
      </c>
      <c r="F8" s="16">
        <f t="shared" si="2"/>
        <v>1.9818993076443658E-3</v>
      </c>
      <c r="G8" s="16">
        <f t="shared" si="3"/>
        <v>2.1805107398517798E-3</v>
      </c>
      <c r="H8" s="16"/>
    </row>
    <row r="9" spans="1:8" x14ac:dyDescent="0.2">
      <c r="A9" s="7">
        <v>35969</v>
      </c>
      <c r="B9" s="5">
        <v>2.5339999999999989</v>
      </c>
      <c r="C9" s="5">
        <v>2.3042083333333334</v>
      </c>
      <c r="D9" s="5">
        <f t="shared" si="0"/>
        <v>0.22979166666666551</v>
      </c>
      <c r="E9" s="14">
        <f t="shared" si="1"/>
        <v>35969</v>
      </c>
      <c r="F9" s="16">
        <f t="shared" si="2"/>
        <v>3.4260146832792463E-3</v>
      </c>
      <c r="G9" s="16">
        <f t="shared" si="3"/>
        <v>3.7683252013340739E-3</v>
      </c>
      <c r="H9" s="16"/>
    </row>
    <row r="10" spans="1:8" x14ac:dyDescent="0.2">
      <c r="A10" s="7">
        <v>35970</v>
      </c>
      <c r="B10" s="5">
        <v>2.5339999999999989</v>
      </c>
      <c r="C10" s="5">
        <v>2.3042083333333334</v>
      </c>
      <c r="D10" s="5">
        <f t="shared" si="0"/>
        <v>0.22979166666666551</v>
      </c>
      <c r="E10" s="14">
        <f t="shared" si="1"/>
        <v>35970</v>
      </c>
      <c r="F10" s="16">
        <f t="shared" si="2"/>
        <v>0</v>
      </c>
      <c r="G10" s="16">
        <f t="shared" si="3"/>
        <v>0</v>
      </c>
      <c r="H10" s="16"/>
    </row>
    <row r="11" spans="1:8" x14ac:dyDescent="0.2">
      <c r="A11" s="7">
        <v>35971</v>
      </c>
      <c r="B11" s="5">
        <v>2.5339999999999989</v>
      </c>
      <c r="C11" s="5">
        <v>2.3042083333333334</v>
      </c>
      <c r="D11" s="5">
        <f t="shared" si="0"/>
        <v>0.22979166666666551</v>
      </c>
      <c r="E11" s="14">
        <f t="shared" si="1"/>
        <v>35971</v>
      </c>
      <c r="F11" s="16">
        <f t="shared" si="2"/>
        <v>0</v>
      </c>
      <c r="G11" s="16">
        <f t="shared" si="3"/>
        <v>0</v>
      </c>
      <c r="H11" s="16"/>
    </row>
    <row r="12" spans="1:8" x14ac:dyDescent="0.2">
      <c r="A12" s="7">
        <v>35972</v>
      </c>
      <c r="B12" s="5">
        <v>2.5339999999999989</v>
      </c>
      <c r="C12" s="5">
        <v>2.3042083333333334</v>
      </c>
      <c r="D12" s="5">
        <f t="shared" si="0"/>
        <v>0.22979166666666551</v>
      </c>
      <c r="E12" s="14">
        <f t="shared" si="1"/>
        <v>35972</v>
      </c>
      <c r="F12" s="16">
        <f t="shared" si="2"/>
        <v>0</v>
      </c>
      <c r="G12" s="16">
        <f t="shared" si="3"/>
        <v>0</v>
      </c>
      <c r="H12" s="16"/>
    </row>
    <row r="13" spans="1:8" x14ac:dyDescent="0.2">
      <c r="A13" s="7">
        <v>35975</v>
      </c>
      <c r="B13" s="5">
        <v>2.5337499999999999</v>
      </c>
      <c r="C13" s="5">
        <v>2.3039583333333336</v>
      </c>
      <c r="D13" s="5">
        <f t="shared" si="0"/>
        <v>0.22979166666666639</v>
      </c>
      <c r="E13" s="14">
        <f t="shared" si="1"/>
        <v>35975</v>
      </c>
      <c r="F13" s="16">
        <f t="shared" si="2"/>
        <v>-9.8663114874115361E-5</v>
      </c>
      <c r="G13" s="16">
        <f t="shared" si="3"/>
        <v>-1.0850302010708397E-4</v>
      </c>
      <c r="H13" s="16"/>
    </row>
    <row r="14" spans="1:8" x14ac:dyDescent="0.2">
      <c r="A14" s="7">
        <v>35976</v>
      </c>
      <c r="B14" s="5">
        <v>2.5337499999999999</v>
      </c>
      <c r="C14" s="5">
        <v>2.3039583333333336</v>
      </c>
      <c r="D14" s="5">
        <f t="shared" si="0"/>
        <v>0.22979166666666639</v>
      </c>
      <c r="E14" s="14">
        <f t="shared" si="1"/>
        <v>35976</v>
      </c>
      <c r="F14" s="16">
        <f t="shared" si="2"/>
        <v>0</v>
      </c>
      <c r="G14" s="16">
        <f t="shared" si="3"/>
        <v>0</v>
      </c>
      <c r="H14" s="16"/>
    </row>
    <row r="15" spans="1:8" x14ac:dyDescent="0.2">
      <c r="A15" s="7">
        <v>35977</v>
      </c>
      <c r="B15" s="5">
        <v>2.5365000000000006</v>
      </c>
      <c r="C15" s="5">
        <v>2.3067083333333338</v>
      </c>
      <c r="D15" s="5">
        <f t="shared" si="0"/>
        <v>0.22979166666666684</v>
      </c>
      <c r="E15" s="14">
        <f t="shared" si="1"/>
        <v>35977</v>
      </c>
      <c r="F15" s="16">
        <f t="shared" si="2"/>
        <v>1.0847592405352526E-3</v>
      </c>
      <c r="G15" s="16">
        <f t="shared" si="3"/>
        <v>1.1928862027614535E-3</v>
      </c>
      <c r="H15" s="16"/>
    </row>
    <row r="16" spans="1:8" x14ac:dyDescent="0.2">
      <c r="A16" s="7">
        <v>35978</v>
      </c>
      <c r="B16" s="5">
        <v>2.5249166666666674</v>
      </c>
      <c r="C16" s="5">
        <v>2.2951250000000001</v>
      </c>
      <c r="D16" s="5">
        <f t="shared" si="0"/>
        <v>0.22979166666666728</v>
      </c>
      <c r="E16" s="14">
        <f t="shared" si="1"/>
        <v>35978</v>
      </c>
      <c r="F16" s="16">
        <f t="shared" si="2"/>
        <v>-4.5771191422353469E-3</v>
      </c>
      <c r="G16" s="16">
        <f t="shared" si="3"/>
        <v>-5.0342361219251923E-3</v>
      </c>
      <c r="H16" s="16"/>
    </row>
    <row r="17" spans="1:9" x14ac:dyDescent="0.2">
      <c r="A17" s="7">
        <v>35982</v>
      </c>
      <c r="B17" s="5">
        <v>2.5085833333333336</v>
      </c>
      <c r="C17" s="5">
        <v>2.2787916666666672</v>
      </c>
      <c r="D17" s="5">
        <f t="shared" si="0"/>
        <v>0.22979166666666639</v>
      </c>
      <c r="E17" s="14">
        <f t="shared" si="1"/>
        <v>35982</v>
      </c>
      <c r="F17" s="16">
        <f t="shared" si="2"/>
        <v>-6.4898741079588949E-3</v>
      </c>
      <c r="G17" s="16">
        <f t="shared" si="3"/>
        <v>-7.141976538238861E-3</v>
      </c>
      <c r="H17" s="16"/>
    </row>
    <row r="18" spans="1:9" x14ac:dyDescent="0.2">
      <c r="A18" s="7">
        <v>35983</v>
      </c>
      <c r="B18" s="5">
        <v>2.5235833333333333</v>
      </c>
      <c r="C18" s="5">
        <v>2.293791666666666</v>
      </c>
      <c r="D18" s="5">
        <f t="shared" si="0"/>
        <v>0.22979166666666728</v>
      </c>
      <c r="E18" s="14">
        <f t="shared" si="1"/>
        <v>35983</v>
      </c>
      <c r="F18" s="16">
        <f t="shared" si="2"/>
        <v>5.9616643964268603E-3</v>
      </c>
      <c r="G18" s="16">
        <f t="shared" si="3"/>
        <v>6.5608662380495092E-3</v>
      </c>
      <c r="H18" s="16"/>
    </row>
    <row r="19" spans="1:9" x14ac:dyDescent="0.2">
      <c r="A19" s="7">
        <v>35984</v>
      </c>
      <c r="B19" s="5">
        <v>2.5261666666666667</v>
      </c>
      <c r="C19" s="5">
        <v>2.2963749999999994</v>
      </c>
      <c r="D19" s="5">
        <f t="shared" si="0"/>
        <v>0.22979166666666728</v>
      </c>
      <c r="E19" s="14">
        <f t="shared" si="1"/>
        <v>35984</v>
      </c>
      <c r="F19" s="16">
        <f t="shared" si="2"/>
        <v>1.0231530506243502E-3</v>
      </c>
      <c r="G19" s="16">
        <f t="shared" si="3"/>
        <v>1.1255946869391327E-3</v>
      </c>
      <c r="H19" s="16"/>
    </row>
    <row r="20" spans="1:9" x14ac:dyDescent="0.2">
      <c r="A20" s="7">
        <v>35985</v>
      </c>
      <c r="B20" s="5">
        <v>2.5161666666666682</v>
      </c>
      <c r="C20" s="5">
        <v>2.2863750000000005</v>
      </c>
      <c r="D20" s="5">
        <f t="shared" si="0"/>
        <v>0.22979166666666773</v>
      </c>
      <c r="E20" s="14">
        <f t="shared" si="1"/>
        <v>35985</v>
      </c>
      <c r="F20" s="16">
        <f t="shared" si="2"/>
        <v>-3.966422863920278E-3</v>
      </c>
      <c r="G20" s="16">
        <f t="shared" si="3"/>
        <v>-4.3641987330107984E-3</v>
      </c>
      <c r="H20" s="16"/>
    </row>
    <row r="21" spans="1:9" x14ac:dyDescent="0.2">
      <c r="A21" s="7">
        <v>35986</v>
      </c>
      <c r="B21" s="5">
        <v>2.5161666666666682</v>
      </c>
      <c r="C21" s="5">
        <v>2.2863750000000005</v>
      </c>
      <c r="D21" s="5">
        <f t="shared" si="0"/>
        <v>0.22979166666666773</v>
      </c>
      <c r="E21" s="14">
        <f t="shared" si="1"/>
        <v>35986</v>
      </c>
      <c r="F21" s="16">
        <f t="shared" si="2"/>
        <v>0</v>
      </c>
      <c r="G21" s="16">
        <f t="shared" si="3"/>
        <v>0</v>
      </c>
      <c r="H21" s="16"/>
    </row>
    <row r="22" spans="1:9" x14ac:dyDescent="0.2">
      <c r="A22" s="7">
        <v>35989</v>
      </c>
      <c r="B22" s="5">
        <v>2.5011666666666668</v>
      </c>
      <c r="C22" s="5">
        <v>2.2713750000000004</v>
      </c>
      <c r="D22" s="5">
        <f t="shared" si="0"/>
        <v>0.22979166666666639</v>
      </c>
      <c r="E22" s="14">
        <f t="shared" si="1"/>
        <v>35989</v>
      </c>
      <c r="F22" s="16">
        <f t="shared" si="2"/>
        <v>-5.9792896717470578E-3</v>
      </c>
      <c r="G22" s="16">
        <f t="shared" si="3"/>
        <v>-6.5822189268689765E-3</v>
      </c>
      <c r="H22" s="16"/>
    </row>
    <row r="23" spans="1:9" x14ac:dyDescent="0.2">
      <c r="A23" s="7">
        <v>35990</v>
      </c>
      <c r="B23" s="5">
        <v>2.5111666666666665</v>
      </c>
      <c r="C23" s="5">
        <v>2.2813749999999997</v>
      </c>
      <c r="D23" s="5">
        <f t="shared" si="0"/>
        <v>0.22979166666666684</v>
      </c>
      <c r="E23" s="14">
        <f t="shared" si="1"/>
        <v>35990</v>
      </c>
      <c r="F23" s="16">
        <f t="shared" si="2"/>
        <v>3.9901629052987936E-3</v>
      </c>
      <c r="G23" s="16">
        <f t="shared" si="3"/>
        <v>4.3929563809634144E-3</v>
      </c>
      <c r="H23" s="16"/>
    </row>
    <row r="24" spans="1:9" x14ac:dyDescent="0.2">
      <c r="A24" s="7">
        <v>35991</v>
      </c>
      <c r="B24" s="5">
        <v>2.5099999999999998</v>
      </c>
      <c r="C24" s="5">
        <v>2.2802083333333329</v>
      </c>
      <c r="D24" s="5">
        <f t="shared" si="0"/>
        <v>0.22979166666666684</v>
      </c>
      <c r="E24" s="14">
        <f t="shared" si="1"/>
        <v>35991</v>
      </c>
      <c r="F24" s="16">
        <f t="shared" si="2"/>
        <v>-4.6469944740389269E-4</v>
      </c>
      <c r="G24" s="16">
        <f t="shared" si="3"/>
        <v>-5.115183070666735E-4</v>
      </c>
      <c r="H24" s="16"/>
    </row>
    <row r="25" spans="1:9" x14ac:dyDescent="0.2">
      <c r="A25" s="7">
        <v>35992</v>
      </c>
      <c r="B25" s="5">
        <v>2.5058333333333338</v>
      </c>
      <c r="C25" s="5">
        <v>2.2760416666666661</v>
      </c>
      <c r="D25" s="5">
        <f t="shared" si="0"/>
        <v>0.22979166666666773</v>
      </c>
      <c r="E25" s="14">
        <f t="shared" si="1"/>
        <v>35992</v>
      </c>
      <c r="F25" s="16">
        <f t="shared" si="2"/>
        <v>-1.6614059312549045E-3</v>
      </c>
      <c r="G25" s="16">
        <f t="shared" si="3"/>
        <v>-1.828989993172523E-3</v>
      </c>
      <c r="H25" s="16"/>
    </row>
    <row r="26" spans="1:9" x14ac:dyDescent="0.2">
      <c r="A26" s="7">
        <v>35993</v>
      </c>
      <c r="B26" s="5">
        <v>2.5319999999999991</v>
      </c>
      <c r="C26" s="5">
        <v>2.3022083333333332</v>
      </c>
      <c r="D26" s="5">
        <f t="shared" si="0"/>
        <v>0.22979166666666595</v>
      </c>
      <c r="E26" s="14">
        <f t="shared" si="1"/>
        <v>35993</v>
      </c>
      <c r="F26" s="16">
        <f t="shared" si="2"/>
        <v>1.0388157069491852E-2</v>
      </c>
      <c r="G26" s="16">
        <f t="shared" si="3"/>
        <v>1.143098415052419E-2</v>
      </c>
      <c r="H26" s="16"/>
      <c r="I26" s="1"/>
    </row>
    <row r="27" spans="1:9" x14ac:dyDescent="0.2">
      <c r="A27" s="7">
        <v>35996</v>
      </c>
      <c r="B27" s="5">
        <v>2.5319999999999991</v>
      </c>
      <c r="C27" s="5">
        <v>2.3022083333333332</v>
      </c>
      <c r="D27" s="5">
        <f t="shared" si="0"/>
        <v>0.22979166666666595</v>
      </c>
      <c r="E27" s="14">
        <f t="shared" si="1"/>
        <v>35996</v>
      </c>
      <c r="F27" s="16">
        <f t="shared" si="2"/>
        <v>0</v>
      </c>
      <c r="G27" s="16">
        <f t="shared" si="3"/>
        <v>0</v>
      </c>
      <c r="H27" s="16"/>
      <c r="I27" s="1"/>
    </row>
    <row r="28" spans="1:9" x14ac:dyDescent="0.2">
      <c r="A28" s="7">
        <v>35997</v>
      </c>
      <c r="B28" s="5">
        <v>2.5219999999999994</v>
      </c>
      <c r="C28" s="5">
        <v>2.292208333333333</v>
      </c>
      <c r="D28" s="5">
        <f t="shared" si="0"/>
        <v>0.22979166666666639</v>
      </c>
      <c r="E28" s="14">
        <f t="shared" si="1"/>
        <v>35997</v>
      </c>
      <c r="F28" s="16">
        <f t="shared" si="2"/>
        <v>-3.9572667392018491E-3</v>
      </c>
      <c r="G28" s="16">
        <f t="shared" si="3"/>
        <v>-4.3531166269271011E-3</v>
      </c>
      <c r="H28" s="16"/>
      <c r="I28" s="1"/>
    </row>
    <row r="29" spans="1:9" x14ac:dyDescent="0.2">
      <c r="A29" s="7">
        <v>35998</v>
      </c>
      <c r="B29" s="5">
        <v>2.523083333333334</v>
      </c>
      <c r="C29" s="5">
        <v>2.2932916666666667</v>
      </c>
      <c r="D29" s="5">
        <f t="shared" si="0"/>
        <v>0.22979166666666728</v>
      </c>
      <c r="E29" s="14">
        <f t="shared" si="1"/>
        <v>35998</v>
      </c>
      <c r="F29" s="16">
        <f t="shared" si="2"/>
        <v>4.2946103301299616E-4</v>
      </c>
      <c r="G29" s="16">
        <f t="shared" si="3"/>
        <v>4.7250391603506929E-4</v>
      </c>
      <c r="H29" s="16"/>
    </row>
    <row r="30" spans="1:9" x14ac:dyDescent="0.2">
      <c r="A30" s="7">
        <v>35999</v>
      </c>
      <c r="B30" s="5">
        <v>2.5180833333333337</v>
      </c>
      <c r="C30" s="5">
        <v>2.2882916666666668</v>
      </c>
      <c r="D30" s="5">
        <f t="shared" si="0"/>
        <v>0.22979166666666684</v>
      </c>
      <c r="E30" s="14">
        <f t="shared" si="1"/>
        <v>35999</v>
      </c>
      <c r="F30" s="16">
        <f t="shared" si="2"/>
        <v>-1.9836684522334404E-3</v>
      </c>
      <c r="G30" s="16">
        <f t="shared" si="3"/>
        <v>-2.1826524243748879E-3</v>
      </c>
      <c r="H30" s="16"/>
    </row>
    <row r="31" spans="1:9" x14ac:dyDescent="0.2">
      <c r="A31" s="7">
        <v>36000</v>
      </c>
      <c r="B31" s="5">
        <v>2.5380833333333324</v>
      </c>
      <c r="C31" s="5">
        <v>2.3082916666666669</v>
      </c>
      <c r="D31" s="5">
        <f t="shared" si="0"/>
        <v>0.22979166666666551</v>
      </c>
      <c r="E31" s="14">
        <f t="shared" si="1"/>
        <v>36000</v>
      </c>
      <c r="F31" s="16">
        <f t="shared" si="2"/>
        <v>7.9111728823484384E-3</v>
      </c>
      <c r="G31" s="16">
        <f t="shared" si="3"/>
        <v>8.7021706177979642E-3</v>
      </c>
      <c r="H31" s="16"/>
    </row>
    <row r="32" spans="1:9" x14ac:dyDescent="0.2">
      <c r="A32" s="7">
        <v>36003</v>
      </c>
      <c r="B32" s="5">
        <v>2.5404166666666654</v>
      </c>
      <c r="C32" s="5">
        <v>2.3106249999999999</v>
      </c>
      <c r="D32" s="5">
        <f t="shared" si="0"/>
        <v>0.22979166666666551</v>
      </c>
      <c r="E32" s="14">
        <f t="shared" si="1"/>
        <v>36003</v>
      </c>
      <c r="F32" s="16">
        <f t="shared" si="2"/>
        <v>9.1890656592300566E-4</v>
      </c>
      <c r="G32" s="16">
        <f t="shared" si="3"/>
        <v>1.0103380078958313E-3</v>
      </c>
      <c r="H32" s="16"/>
    </row>
    <row r="33" spans="1:8" x14ac:dyDescent="0.2">
      <c r="A33" s="7">
        <v>36004</v>
      </c>
      <c r="B33" s="5">
        <v>2.5311666666666666</v>
      </c>
      <c r="C33" s="5">
        <v>2.3013750000000002</v>
      </c>
      <c r="D33" s="5">
        <f t="shared" si="0"/>
        <v>0.22979166666666639</v>
      </c>
      <c r="E33" s="14">
        <f t="shared" si="1"/>
        <v>36004</v>
      </c>
      <c r="F33" s="16">
        <f t="shared" si="2"/>
        <v>-3.6477800517007121E-3</v>
      </c>
      <c r="G33" s="16">
        <f t="shared" si="3"/>
        <v>-4.0112803135255413E-3</v>
      </c>
      <c r="H33" s="16"/>
    </row>
    <row r="34" spans="1:8" x14ac:dyDescent="0.2">
      <c r="A34" s="7">
        <v>36005</v>
      </c>
      <c r="B34" s="5">
        <v>2.5311666666666666</v>
      </c>
      <c r="C34" s="5">
        <v>2.3013750000000002</v>
      </c>
      <c r="D34" s="5">
        <f t="shared" si="0"/>
        <v>0.22979166666666639</v>
      </c>
      <c r="E34" s="14">
        <f t="shared" si="1"/>
        <v>36005</v>
      </c>
      <c r="F34" s="16">
        <f t="shared" si="2"/>
        <v>0</v>
      </c>
      <c r="G34" s="16">
        <f t="shared" si="3"/>
        <v>0</v>
      </c>
      <c r="H34" s="16"/>
    </row>
    <row r="35" spans="1:8" x14ac:dyDescent="0.2">
      <c r="A35" s="7">
        <v>36006</v>
      </c>
      <c r="B35" s="5">
        <v>2.5256666666666674</v>
      </c>
      <c r="C35" s="5">
        <v>2.2958750000000001</v>
      </c>
      <c r="D35" s="5">
        <f t="shared" si="0"/>
        <v>0.22979166666666728</v>
      </c>
      <c r="E35" s="14">
        <f t="shared" si="1"/>
        <v>36006</v>
      </c>
      <c r="F35" s="16">
        <f t="shared" si="2"/>
        <v>-2.1752752389509636E-3</v>
      </c>
      <c r="G35" s="16">
        <f t="shared" si="3"/>
        <v>-2.3927359286717454E-3</v>
      </c>
      <c r="H35" s="16"/>
    </row>
    <row r="36" spans="1:8" x14ac:dyDescent="0.2">
      <c r="A36" s="7">
        <v>36007</v>
      </c>
      <c r="B36" s="5">
        <v>2.5259166666666664</v>
      </c>
      <c r="C36" s="5">
        <v>2.2961250000000004</v>
      </c>
      <c r="D36" s="5">
        <f t="shared" si="0"/>
        <v>0.22979166666666595</v>
      </c>
      <c r="E36" s="14">
        <f t="shared" si="1"/>
        <v>36007</v>
      </c>
      <c r="F36" s="16">
        <f t="shared" si="2"/>
        <v>9.8978868092060692E-5</v>
      </c>
      <c r="G36" s="16">
        <f t="shared" si="3"/>
        <v>1.0888501752940467E-4</v>
      </c>
      <c r="H36" s="16"/>
    </row>
    <row r="37" spans="1:8" x14ac:dyDescent="0.2">
      <c r="A37" s="7">
        <v>36010</v>
      </c>
      <c r="B37" s="5">
        <v>2.5309166666666676</v>
      </c>
      <c r="C37" s="5">
        <v>2.3011250000000003</v>
      </c>
      <c r="D37" s="5">
        <f t="shared" si="0"/>
        <v>0.22979166666666728</v>
      </c>
      <c r="E37" s="14">
        <f t="shared" si="1"/>
        <v>36010</v>
      </c>
      <c r="F37" s="16">
        <f t="shared" si="2"/>
        <v>1.9775228091688784E-3</v>
      </c>
      <c r="G37" s="16">
        <f t="shared" si="3"/>
        <v>2.1752143004978922E-3</v>
      </c>
      <c r="H37" s="16"/>
    </row>
    <row r="38" spans="1:8" x14ac:dyDescent="0.2">
      <c r="A38" s="7">
        <v>36011</v>
      </c>
      <c r="B38" s="5">
        <v>2.5309166666666676</v>
      </c>
      <c r="C38" s="5">
        <v>2.3011250000000003</v>
      </c>
      <c r="D38" s="5">
        <f t="shared" si="0"/>
        <v>0.22979166666666728</v>
      </c>
      <c r="E38" s="14">
        <f t="shared" si="1"/>
        <v>36011</v>
      </c>
      <c r="F38" s="16">
        <f t="shared" si="2"/>
        <v>0</v>
      </c>
      <c r="G38" s="16">
        <f t="shared" si="3"/>
        <v>0</v>
      </c>
      <c r="H38" s="16"/>
    </row>
    <row r="39" spans="1:8" x14ac:dyDescent="0.2">
      <c r="A39" s="7">
        <v>36012</v>
      </c>
      <c r="B39" s="5">
        <v>2.5209166666666674</v>
      </c>
      <c r="C39" s="5">
        <v>2.2911249999999996</v>
      </c>
      <c r="D39" s="5">
        <f t="shared" si="0"/>
        <v>0.22979166666666773</v>
      </c>
      <c r="E39" s="14">
        <f t="shared" si="1"/>
        <v>36012</v>
      </c>
      <c r="F39" s="16">
        <f t="shared" si="2"/>
        <v>-3.9589639646966041E-3</v>
      </c>
      <c r="G39" s="16">
        <f t="shared" si="3"/>
        <v>-4.3551704747145032E-3</v>
      </c>
      <c r="H39" s="16"/>
    </row>
    <row r="40" spans="1:8" x14ac:dyDescent="0.2">
      <c r="A40" s="7">
        <v>36013</v>
      </c>
      <c r="B40" s="5">
        <v>2.5065000000000004</v>
      </c>
      <c r="C40" s="5">
        <v>2.2767083333333336</v>
      </c>
      <c r="D40" s="5">
        <f t="shared" si="0"/>
        <v>0.22979166666666684</v>
      </c>
      <c r="E40" s="14">
        <f t="shared" si="1"/>
        <v>36013</v>
      </c>
      <c r="F40" s="16">
        <f t="shared" si="2"/>
        <v>-5.7352342722701496E-3</v>
      </c>
      <c r="G40" s="16">
        <f t="shared" si="3"/>
        <v>-6.3122769522163573E-3</v>
      </c>
      <c r="H40" s="16"/>
    </row>
    <row r="41" spans="1:8" x14ac:dyDescent="0.2">
      <c r="A41" s="7">
        <v>36014</v>
      </c>
      <c r="B41" s="5">
        <v>2.4965000000000002</v>
      </c>
      <c r="C41" s="5">
        <v>2.2667083333333333</v>
      </c>
      <c r="D41" s="5">
        <f t="shared" si="0"/>
        <v>0.22979166666666684</v>
      </c>
      <c r="E41" s="14">
        <f t="shared" si="1"/>
        <v>36014</v>
      </c>
      <c r="F41" s="16">
        <f t="shared" si="2"/>
        <v>-3.997606762894174E-3</v>
      </c>
      <c r="G41" s="16">
        <f t="shared" si="3"/>
        <v>-4.4019806597192729E-3</v>
      </c>
      <c r="H41" s="16"/>
    </row>
    <row r="42" spans="1:8" x14ac:dyDescent="0.2">
      <c r="A42" s="7">
        <v>36017</v>
      </c>
      <c r="B42" s="5">
        <v>2.4891666666666663</v>
      </c>
      <c r="C42" s="5">
        <v>2.2593749999999999</v>
      </c>
      <c r="D42" s="5">
        <f t="shared" si="0"/>
        <v>0.22979166666666639</v>
      </c>
      <c r="E42" s="14">
        <f t="shared" si="1"/>
        <v>36017</v>
      </c>
      <c r="F42" s="16">
        <f t="shared" si="2"/>
        <v>-2.9417685185089706E-3</v>
      </c>
      <c r="G42" s="16">
        <f t="shared" si="3"/>
        <v>-3.2404793329466716E-3</v>
      </c>
      <c r="H42" s="16"/>
    </row>
    <row r="43" spans="1:8" x14ac:dyDescent="0.2">
      <c r="A43" s="7">
        <v>36018</v>
      </c>
      <c r="B43" s="5">
        <v>2.4838333333333327</v>
      </c>
      <c r="C43" s="5">
        <v>2.2540416666666667</v>
      </c>
      <c r="D43" s="5">
        <f t="shared" si="0"/>
        <v>0.22979166666666595</v>
      </c>
      <c r="E43" s="14">
        <f t="shared" si="1"/>
        <v>36018</v>
      </c>
      <c r="F43" s="16">
        <f t="shared" si="2"/>
        <v>-2.1449167014175631E-3</v>
      </c>
      <c r="G43" s="16">
        <f t="shared" si="3"/>
        <v>-2.3633252631337994E-3</v>
      </c>
      <c r="H43" s="16"/>
    </row>
    <row r="44" spans="1:8" x14ac:dyDescent="0.2">
      <c r="A44" s="7">
        <v>36019</v>
      </c>
      <c r="B44" s="5">
        <v>2.4818333333333333</v>
      </c>
      <c r="C44" s="5">
        <v>2.2520416666666665</v>
      </c>
      <c r="D44" s="5">
        <f t="shared" si="0"/>
        <v>0.22979166666666684</v>
      </c>
      <c r="E44" s="14">
        <f t="shared" si="1"/>
        <v>36019</v>
      </c>
      <c r="F44" s="16">
        <f t="shared" si="2"/>
        <v>-8.0553135858747434E-4</v>
      </c>
      <c r="G44" s="16">
        <f t="shared" si="3"/>
        <v>-8.876889233438522E-4</v>
      </c>
      <c r="H44" s="16"/>
    </row>
    <row r="45" spans="1:8" x14ac:dyDescent="0.2">
      <c r="A45" s="7">
        <v>36020</v>
      </c>
      <c r="B45" s="5">
        <v>2.4808333333333321</v>
      </c>
      <c r="C45" s="5">
        <v>2.2510416666666657</v>
      </c>
      <c r="D45" s="5">
        <f t="shared" si="0"/>
        <v>0.22979166666666639</v>
      </c>
      <c r="E45" s="14">
        <f t="shared" si="1"/>
        <v>36020</v>
      </c>
      <c r="F45" s="16">
        <f t="shared" si="2"/>
        <v>-4.0300914032877938E-4</v>
      </c>
      <c r="G45" s="16">
        <f t="shared" si="3"/>
        <v>-4.4414013351108097E-4</v>
      </c>
      <c r="H45" s="16"/>
    </row>
    <row r="46" spans="1:8" x14ac:dyDescent="0.2">
      <c r="A46" s="7">
        <v>36021</v>
      </c>
      <c r="B46" s="5">
        <v>2.4858333333333329</v>
      </c>
      <c r="C46" s="5">
        <v>2.2560416666666669</v>
      </c>
      <c r="D46" s="5">
        <f t="shared" si="0"/>
        <v>0.22979166666666595</v>
      </c>
      <c r="E46" s="14">
        <f t="shared" si="1"/>
        <v>36021</v>
      </c>
      <c r="F46" s="16">
        <f t="shared" si="2"/>
        <v>2.0134234989725467E-3</v>
      </c>
      <c r="G46" s="16">
        <f t="shared" si="3"/>
        <v>2.2187306873936554E-3</v>
      </c>
      <c r="H46" s="16"/>
    </row>
    <row r="47" spans="1:8" x14ac:dyDescent="0.2">
      <c r="A47" s="7">
        <v>36024</v>
      </c>
      <c r="B47" s="5">
        <v>2.5092499999999993</v>
      </c>
      <c r="C47" s="5">
        <v>2.2794583333333334</v>
      </c>
      <c r="D47" s="5">
        <f t="shared" si="0"/>
        <v>0.22979166666666595</v>
      </c>
      <c r="E47" s="14">
        <f t="shared" si="1"/>
        <v>36024</v>
      </c>
      <c r="F47" s="16">
        <f t="shared" si="2"/>
        <v>9.3759549731156269E-3</v>
      </c>
      <c r="G47" s="16">
        <f t="shared" si="3"/>
        <v>1.0326038909577864E-2</v>
      </c>
      <c r="H47" s="16"/>
    </row>
    <row r="48" spans="1:8" x14ac:dyDescent="0.2">
      <c r="A48" s="7">
        <v>36025</v>
      </c>
      <c r="B48" s="5">
        <v>2.4992500000000004</v>
      </c>
      <c r="C48" s="5">
        <v>2.2694583333333331</v>
      </c>
      <c r="D48" s="5">
        <f t="shared" si="0"/>
        <v>0.22979166666666728</v>
      </c>
      <c r="E48" s="14">
        <f t="shared" si="1"/>
        <v>36025</v>
      </c>
      <c r="F48" s="16">
        <f t="shared" si="2"/>
        <v>-3.9932168466191697E-3</v>
      </c>
      <c r="G48" s="16">
        <f t="shared" si="3"/>
        <v>-4.3966582998143117E-3</v>
      </c>
      <c r="H48" s="16"/>
    </row>
    <row r="49" spans="1:8" x14ac:dyDescent="0.2">
      <c r="A49" s="7">
        <v>36026</v>
      </c>
      <c r="B49" s="5">
        <v>2.4892500000000002</v>
      </c>
      <c r="C49" s="5">
        <v>2.2594583333333338</v>
      </c>
      <c r="D49" s="5">
        <f t="shared" si="0"/>
        <v>0.22979166666666639</v>
      </c>
      <c r="E49" s="14">
        <f t="shared" si="1"/>
        <v>36026</v>
      </c>
      <c r="F49" s="16">
        <f t="shared" si="2"/>
        <v>-4.0092265790964672E-3</v>
      </c>
      <c r="G49" s="16">
        <f t="shared" si="3"/>
        <v>-4.4160743009568366E-3</v>
      </c>
      <c r="H49" s="16"/>
    </row>
    <row r="50" spans="1:8" x14ac:dyDescent="0.2">
      <c r="A50" s="7">
        <v>36027</v>
      </c>
      <c r="B50" s="5">
        <v>2.4867499999999993</v>
      </c>
      <c r="C50" s="5">
        <v>2.2569583333333321</v>
      </c>
      <c r="D50" s="5">
        <f t="shared" si="0"/>
        <v>0.22979166666666728</v>
      </c>
      <c r="E50" s="14">
        <f t="shared" si="1"/>
        <v>36027</v>
      </c>
      <c r="F50" s="16">
        <f t="shared" si="2"/>
        <v>-1.0048232356707309E-3</v>
      </c>
      <c r="G50" s="16">
        <f t="shared" si="3"/>
        <v>-1.1070724602484647E-3</v>
      </c>
      <c r="H50" s="16"/>
    </row>
    <row r="51" spans="1:8" x14ac:dyDescent="0.2">
      <c r="A51" s="7">
        <v>36028</v>
      </c>
      <c r="B51" s="5">
        <v>2.4900000000000002</v>
      </c>
      <c r="C51" s="5">
        <v>2.2602083333333334</v>
      </c>
      <c r="D51" s="5">
        <f t="shared" si="0"/>
        <v>0.22979166666666684</v>
      </c>
      <c r="E51" s="14">
        <f t="shared" si="1"/>
        <v>36028</v>
      </c>
      <c r="F51" s="16">
        <f t="shared" si="2"/>
        <v>1.3060734262303787E-3</v>
      </c>
      <c r="G51" s="16">
        <f t="shared" si="3"/>
        <v>1.4389553455129917E-3</v>
      </c>
      <c r="H51" s="16"/>
    </row>
    <row r="52" spans="1:8" x14ac:dyDescent="0.2">
      <c r="A52" s="7">
        <v>36031</v>
      </c>
      <c r="B52" s="5">
        <v>2.4819999999999993</v>
      </c>
      <c r="C52" s="5">
        <v>2.2522083333333334</v>
      </c>
      <c r="D52" s="5">
        <f t="shared" si="0"/>
        <v>0.22979166666666595</v>
      </c>
      <c r="E52" s="14">
        <f t="shared" si="1"/>
        <v>36031</v>
      </c>
      <c r="F52" s="16">
        <f t="shared" si="2"/>
        <v>-3.2180236942011766E-3</v>
      </c>
      <c r="G52" s="16">
        <f t="shared" si="3"/>
        <v>-3.5457755666836056E-3</v>
      </c>
      <c r="H52" s="16"/>
    </row>
    <row r="53" spans="1:8" x14ac:dyDescent="0.2">
      <c r="A53" s="7">
        <v>36032</v>
      </c>
      <c r="B53" s="5">
        <v>2.4770000000000008</v>
      </c>
      <c r="C53" s="5">
        <v>2.247208333333333</v>
      </c>
      <c r="D53" s="5">
        <f t="shared" si="0"/>
        <v>0.22979166666666773</v>
      </c>
      <c r="E53" s="14">
        <f t="shared" si="1"/>
        <v>36032</v>
      </c>
      <c r="F53" s="16">
        <f t="shared" si="2"/>
        <v>-2.0165362751924129E-3</v>
      </c>
      <c r="G53" s="16">
        <f t="shared" si="3"/>
        <v>-2.2225112402638847E-3</v>
      </c>
      <c r="H53" s="16"/>
    </row>
    <row r="54" spans="1:8" x14ac:dyDescent="0.2">
      <c r="A54" s="7">
        <v>36033</v>
      </c>
      <c r="B54" s="5">
        <v>2.4738333333333338</v>
      </c>
      <c r="C54" s="5">
        <v>2.2440416666666669</v>
      </c>
      <c r="D54" s="5">
        <f t="shared" si="0"/>
        <v>0.22979166666666684</v>
      </c>
      <c r="E54" s="14">
        <f t="shared" si="1"/>
        <v>36033</v>
      </c>
      <c r="F54" s="16">
        <f t="shared" si="2"/>
        <v>-1.2792460926497689E-3</v>
      </c>
      <c r="G54" s="16">
        <f t="shared" si="3"/>
        <v>-1.4101495981809144E-3</v>
      </c>
      <c r="H54" s="16"/>
    </row>
    <row r="55" spans="1:8" x14ac:dyDescent="0.2">
      <c r="A55" s="7">
        <v>36034</v>
      </c>
      <c r="B55" s="5">
        <v>2.4490000000000012</v>
      </c>
      <c r="C55" s="5">
        <v>2.219208333333333</v>
      </c>
      <c r="D55" s="5">
        <f t="shared" si="0"/>
        <v>0.22979166666666817</v>
      </c>
      <c r="E55" s="14">
        <f t="shared" si="1"/>
        <v>36034</v>
      </c>
      <c r="F55" s="16">
        <f t="shared" si="2"/>
        <v>-1.0089126444541891E-2</v>
      </c>
      <c r="G55" s="16">
        <f t="shared" si="3"/>
        <v>-1.1128029843015128E-2</v>
      </c>
      <c r="H55" s="16"/>
    </row>
    <row r="56" spans="1:8" x14ac:dyDescent="0.2">
      <c r="A56" s="7">
        <v>36035</v>
      </c>
      <c r="B56" s="5">
        <v>2.4432500000000004</v>
      </c>
      <c r="C56" s="5">
        <v>2.213458333333334</v>
      </c>
      <c r="D56" s="5">
        <f t="shared" si="0"/>
        <v>0.22979166666666639</v>
      </c>
      <c r="E56" s="14">
        <f t="shared" si="1"/>
        <v>36035</v>
      </c>
      <c r="F56" s="16">
        <f t="shared" si="2"/>
        <v>-2.350657733222925E-3</v>
      </c>
      <c r="G56" s="16">
        <f t="shared" si="3"/>
        <v>-2.5943765491812389E-3</v>
      </c>
      <c r="H56" s="16"/>
    </row>
    <row r="57" spans="1:8" x14ac:dyDescent="0.2">
      <c r="A57" s="7">
        <v>36038</v>
      </c>
      <c r="B57" s="5">
        <v>2.4552500000000008</v>
      </c>
      <c r="C57" s="5">
        <v>2.225458333333334</v>
      </c>
      <c r="D57" s="5">
        <f t="shared" si="0"/>
        <v>0.22979166666666684</v>
      </c>
      <c r="E57" s="14">
        <f t="shared" si="1"/>
        <v>36038</v>
      </c>
      <c r="F57" s="16">
        <f t="shared" si="2"/>
        <v>4.899468818938631E-3</v>
      </c>
      <c r="G57" s="16">
        <f t="shared" si="3"/>
        <v>5.4067377848796457E-3</v>
      </c>
      <c r="H57" s="16"/>
    </row>
    <row r="58" spans="1:8" x14ac:dyDescent="0.2">
      <c r="A58" s="7">
        <v>36039</v>
      </c>
      <c r="B58" s="5">
        <v>2.4502499999999996</v>
      </c>
      <c r="C58" s="5">
        <v>2.2204583333333332</v>
      </c>
      <c r="D58" s="5">
        <f t="shared" si="0"/>
        <v>0.22979166666666639</v>
      </c>
      <c r="E58" s="14">
        <f t="shared" si="1"/>
        <v>36039</v>
      </c>
      <c r="F58" s="16">
        <f t="shared" si="2"/>
        <v>-2.0385288885948817E-3</v>
      </c>
      <c r="G58" s="16">
        <f t="shared" si="3"/>
        <v>-2.2492558825801343E-3</v>
      </c>
      <c r="H58" s="16"/>
    </row>
    <row r="59" spans="1:8" x14ac:dyDescent="0.2">
      <c r="A59" s="7">
        <v>36040</v>
      </c>
      <c r="B59" s="5">
        <v>2.4141666666666666</v>
      </c>
      <c r="C59" s="5">
        <v>2.1843750000000002</v>
      </c>
      <c r="D59" s="5">
        <f t="shared" si="0"/>
        <v>0.22979166666666639</v>
      </c>
      <c r="E59" s="14">
        <f t="shared" si="1"/>
        <v>36040</v>
      </c>
      <c r="F59" s="16">
        <f t="shared" si="2"/>
        <v>-1.4835898173893322E-2</v>
      </c>
      <c r="G59" s="16">
        <f t="shared" si="3"/>
        <v>-1.638388459140511E-2</v>
      </c>
      <c r="H59" s="16"/>
    </row>
    <row r="60" spans="1:8" x14ac:dyDescent="0.2">
      <c r="A60" s="7">
        <v>36041</v>
      </c>
      <c r="B60" s="5">
        <v>2.4191666666666665</v>
      </c>
      <c r="C60" s="5">
        <v>2.1893750000000001</v>
      </c>
      <c r="D60" s="5">
        <f t="shared" si="0"/>
        <v>0.22979166666666639</v>
      </c>
      <c r="E60" s="14">
        <f t="shared" si="1"/>
        <v>36041</v>
      </c>
      <c r="F60" s="16">
        <f t="shared" si="2"/>
        <v>2.068966255279454E-3</v>
      </c>
      <c r="G60" s="16">
        <f t="shared" si="3"/>
        <v>2.2863685295761997E-3</v>
      </c>
      <c r="H60" s="16"/>
    </row>
    <row r="61" spans="1:8" x14ac:dyDescent="0.2">
      <c r="A61" s="7">
        <v>36042</v>
      </c>
      <c r="B61" s="5">
        <v>2.4209166666666659</v>
      </c>
      <c r="C61" s="5">
        <v>2.191125</v>
      </c>
      <c r="D61" s="5">
        <f t="shared" si="0"/>
        <v>0.22979166666666595</v>
      </c>
      <c r="E61" s="14">
        <f t="shared" si="1"/>
        <v>36042</v>
      </c>
      <c r="F61" s="16">
        <f t="shared" si="2"/>
        <v>7.231280768270255E-4</v>
      </c>
      <c r="G61" s="16">
        <f t="shared" si="3"/>
        <v>7.989955909594212E-4</v>
      </c>
      <c r="H61" s="16"/>
    </row>
    <row r="62" spans="1:8" x14ac:dyDescent="0.2">
      <c r="A62" s="7">
        <v>36046</v>
      </c>
      <c r="B62" s="5">
        <v>2.423</v>
      </c>
      <c r="C62" s="5">
        <v>2.1932083333333336</v>
      </c>
      <c r="D62" s="5">
        <f t="shared" si="0"/>
        <v>0.22979166666666639</v>
      </c>
      <c r="E62" s="14">
        <f t="shared" si="1"/>
        <v>36046</v>
      </c>
      <c r="F62" s="16">
        <f t="shared" si="2"/>
        <v>8.601855090235017E-4</v>
      </c>
      <c r="G62" s="16">
        <f t="shared" si="3"/>
        <v>9.5035360304169744E-4</v>
      </c>
      <c r="H62" s="16"/>
    </row>
    <row r="63" spans="1:8" x14ac:dyDescent="0.2">
      <c r="A63" s="7">
        <v>36047</v>
      </c>
      <c r="B63" s="5">
        <v>2.401583333333333</v>
      </c>
      <c r="C63" s="5">
        <v>2.1717916666666666</v>
      </c>
      <c r="D63" s="5">
        <f t="shared" si="0"/>
        <v>0.22979166666666639</v>
      </c>
      <c r="E63" s="14">
        <f t="shared" si="1"/>
        <v>36047</v>
      </c>
      <c r="F63" s="16">
        <f t="shared" si="2"/>
        <v>-8.878199779308182E-3</v>
      </c>
      <c r="G63" s="16">
        <f t="shared" si="3"/>
        <v>-9.8129844332724824E-3</v>
      </c>
      <c r="H63" s="16"/>
    </row>
    <row r="64" spans="1:8" x14ac:dyDescent="0.2">
      <c r="A64" s="7">
        <v>36048</v>
      </c>
      <c r="B64" s="5">
        <v>2.404583333333334</v>
      </c>
      <c r="C64" s="5">
        <v>2.1747916666666667</v>
      </c>
      <c r="D64" s="5">
        <f t="shared" si="0"/>
        <v>0.22979166666666728</v>
      </c>
      <c r="E64" s="14">
        <f t="shared" si="1"/>
        <v>36048</v>
      </c>
      <c r="F64" s="16">
        <f t="shared" si="2"/>
        <v>1.2483963198491729E-3</v>
      </c>
      <c r="G64" s="16">
        <f t="shared" si="3"/>
        <v>1.3803947819732924E-3</v>
      </c>
      <c r="H64" s="16"/>
    </row>
    <row r="65" spans="1:8" x14ac:dyDescent="0.2">
      <c r="A65" s="7">
        <v>36049</v>
      </c>
      <c r="B65" s="5">
        <v>2.3975833333333343</v>
      </c>
      <c r="C65" s="5">
        <v>2.167791666666667</v>
      </c>
      <c r="D65" s="5">
        <f t="shared" si="0"/>
        <v>0.22979166666666728</v>
      </c>
      <c r="E65" s="14">
        <f t="shared" si="1"/>
        <v>36049</v>
      </c>
      <c r="F65" s="16">
        <f t="shared" si="2"/>
        <v>-2.9153527746142208E-3</v>
      </c>
      <c r="G65" s="16">
        <f t="shared" si="3"/>
        <v>-3.2238902632557992E-3</v>
      </c>
      <c r="H65" s="16"/>
    </row>
    <row r="66" spans="1:8" x14ac:dyDescent="0.2">
      <c r="A66" s="7">
        <v>36052</v>
      </c>
      <c r="B66" s="5">
        <v>2.4074166666666668</v>
      </c>
      <c r="C66" s="5">
        <v>2.1776249999999995</v>
      </c>
      <c r="D66" s="5">
        <f t="shared" si="0"/>
        <v>0.22979166666666728</v>
      </c>
      <c r="E66" s="14">
        <f t="shared" si="1"/>
        <v>36052</v>
      </c>
      <c r="F66" s="16">
        <f t="shared" si="2"/>
        <v>4.0929644374423368E-3</v>
      </c>
      <c r="G66" s="16">
        <f t="shared" si="3"/>
        <v>4.5258491291261622E-3</v>
      </c>
      <c r="H66" s="16"/>
    </row>
    <row r="67" spans="1:8" x14ac:dyDescent="0.2">
      <c r="A67" s="7">
        <v>36053</v>
      </c>
      <c r="B67" s="5">
        <v>2.4359166666666665</v>
      </c>
      <c r="C67" s="5">
        <v>2.2061250000000006</v>
      </c>
      <c r="D67" s="5">
        <f t="shared" si="0"/>
        <v>0.22979166666666595</v>
      </c>
      <c r="E67" s="14">
        <f t="shared" si="1"/>
        <v>36053</v>
      </c>
      <c r="F67" s="16">
        <f t="shared" si="2"/>
        <v>1.1768890138815455E-2</v>
      </c>
      <c r="G67" s="16">
        <f t="shared" si="3"/>
        <v>1.3002749492406642E-2</v>
      </c>
      <c r="H67" s="16"/>
    </row>
    <row r="68" spans="1:8" x14ac:dyDescent="0.2">
      <c r="A68" s="7">
        <v>36054</v>
      </c>
      <c r="B68" s="5">
        <v>2.4175833333333334</v>
      </c>
      <c r="C68" s="5">
        <v>2.1877916666666666</v>
      </c>
      <c r="D68" s="5">
        <f t="shared" ref="D68:D131" si="4">B68-C68</f>
        <v>0.22979166666666684</v>
      </c>
      <c r="E68" s="14">
        <f t="shared" si="1"/>
        <v>36054</v>
      </c>
      <c r="F68" s="16">
        <f t="shared" si="2"/>
        <v>-7.5547215532546291E-3</v>
      </c>
      <c r="G68" s="16">
        <f t="shared" si="3"/>
        <v>-8.3449191757260562E-3</v>
      </c>
      <c r="H68" s="16"/>
    </row>
    <row r="69" spans="1:8" x14ac:dyDescent="0.2">
      <c r="A69" s="7">
        <v>36055</v>
      </c>
      <c r="B69" s="5">
        <v>2.4065000000000012</v>
      </c>
      <c r="C69" s="5">
        <v>2.176708333333333</v>
      </c>
      <c r="D69" s="5">
        <f t="shared" si="4"/>
        <v>0.22979166666666817</v>
      </c>
      <c r="E69" s="14">
        <f t="shared" ref="E69:E132" si="5">A69</f>
        <v>36055</v>
      </c>
      <c r="F69" s="16">
        <f t="shared" ref="F69:F132" si="6">LN(B69/B68)</f>
        <v>-4.5950088622910617E-3</v>
      </c>
      <c r="G69" s="16">
        <f t="shared" ref="G69:G132" si="7">LN(C69/C68)</f>
        <v>-5.0788668382489273E-3</v>
      </c>
      <c r="H69" s="16"/>
    </row>
    <row r="70" spans="1:8" x14ac:dyDescent="0.2">
      <c r="A70" s="7">
        <v>36056</v>
      </c>
      <c r="B70" s="5">
        <v>2.4134999999999995</v>
      </c>
      <c r="C70" s="5">
        <v>2.183708333333334</v>
      </c>
      <c r="D70" s="5">
        <f t="shared" si="4"/>
        <v>0.22979166666666551</v>
      </c>
      <c r="E70" s="14">
        <f t="shared" si="5"/>
        <v>36056</v>
      </c>
      <c r="F70" s="16">
        <f t="shared" si="6"/>
        <v>2.9045663573829495E-3</v>
      </c>
      <c r="G70" s="16">
        <f t="shared" si="7"/>
        <v>3.2107050992983134E-3</v>
      </c>
      <c r="H70" s="16"/>
    </row>
    <row r="71" spans="1:8" x14ac:dyDescent="0.2">
      <c r="A71" s="7">
        <v>36059</v>
      </c>
      <c r="B71" s="5">
        <v>2.402583333333332</v>
      </c>
      <c r="C71" s="5">
        <v>2.1727916666666665</v>
      </c>
      <c r="D71" s="5">
        <f t="shared" si="4"/>
        <v>0.22979166666666551</v>
      </c>
      <c r="E71" s="14">
        <f t="shared" si="5"/>
        <v>36059</v>
      </c>
      <c r="F71" s="16">
        <f t="shared" si="6"/>
        <v>-4.5334287667714293E-3</v>
      </c>
      <c r="G71" s="16">
        <f t="shared" si="7"/>
        <v>-5.0116788780364884E-3</v>
      </c>
      <c r="H71" s="16"/>
    </row>
    <row r="72" spans="1:8" x14ac:dyDescent="0.2">
      <c r="A72" s="7">
        <v>36060</v>
      </c>
      <c r="B72" s="5">
        <v>2.4045833333333335</v>
      </c>
      <c r="C72" s="5">
        <v>2.1747916666666662</v>
      </c>
      <c r="D72" s="5">
        <f t="shared" si="4"/>
        <v>0.22979166666666728</v>
      </c>
      <c r="E72" s="14">
        <f t="shared" si="5"/>
        <v>36060</v>
      </c>
      <c r="F72" s="16">
        <f t="shared" si="6"/>
        <v>8.32091023290658E-4</v>
      </c>
      <c r="G72" s="16">
        <f t="shared" si="7"/>
        <v>9.2005143443633182E-4</v>
      </c>
      <c r="H72" s="16"/>
    </row>
    <row r="73" spans="1:8" x14ac:dyDescent="0.2">
      <c r="A73" s="7">
        <v>36061</v>
      </c>
      <c r="B73" s="5">
        <v>2.4045833333333335</v>
      </c>
      <c r="C73" s="5">
        <v>2.1747916666666662</v>
      </c>
      <c r="D73" s="5">
        <f t="shared" si="4"/>
        <v>0.22979166666666728</v>
      </c>
      <c r="E73" s="14">
        <f t="shared" si="5"/>
        <v>36061</v>
      </c>
      <c r="F73" s="16">
        <f t="shared" si="6"/>
        <v>0</v>
      </c>
      <c r="G73" s="16">
        <f t="shared" si="7"/>
        <v>0</v>
      </c>
      <c r="H73" s="16"/>
    </row>
    <row r="74" spans="1:8" x14ac:dyDescent="0.2">
      <c r="A74" s="7">
        <v>36062</v>
      </c>
      <c r="B74" s="5">
        <v>2.4105833333333337</v>
      </c>
      <c r="C74" s="5">
        <v>2.1807916666666665</v>
      </c>
      <c r="D74" s="5">
        <f t="shared" si="4"/>
        <v>0.22979166666666728</v>
      </c>
      <c r="E74" s="14">
        <f t="shared" si="5"/>
        <v>36062</v>
      </c>
      <c r="F74" s="16">
        <f t="shared" si="6"/>
        <v>2.4921268652581671E-3</v>
      </c>
      <c r="G74" s="16">
        <f t="shared" si="7"/>
        <v>2.7550862128301874E-3</v>
      </c>
      <c r="H74" s="16"/>
    </row>
    <row r="75" spans="1:8" x14ac:dyDescent="0.2">
      <c r="A75" s="7">
        <v>36063</v>
      </c>
      <c r="B75" s="5">
        <v>2.4125833333333335</v>
      </c>
      <c r="C75" s="5">
        <v>2.1827916666666676</v>
      </c>
      <c r="D75" s="5">
        <f t="shared" si="4"/>
        <v>0.22979166666666595</v>
      </c>
      <c r="E75" s="14">
        <f t="shared" si="5"/>
        <v>36063</v>
      </c>
      <c r="F75" s="16">
        <f t="shared" si="6"/>
        <v>8.2933070857939869E-4</v>
      </c>
      <c r="G75" s="16">
        <f t="shared" si="7"/>
        <v>9.1667787103909878E-4</v>
      </c>
      <c r="H75" s="16"/>
    </row>
    <row r="76" spans="1:8" x14ac:dyDescent="0.2">
      <c r="A76" s="7">
        <v>36066</v>
      </c>
      <c r="B76" s="5">
        <v>2.4125833333333335</v>
      </c>
      <c r="C76" s="5">
        <v>2.1827916666666676</v>
      </c>
      <c r="D76" s="5">
        <f t="shared" si="4"/>
        <v>0.22979166666666595</v>
      </c>
      <c r="E76" s="14">
        <f t="shared" si="5"/>
        <v>36066</v>
      </c>
      <c r="F76" s="16">
        <f t="shared" si="6"/>
        <v>0</v>
      </c>
      <c r="G76" s="16">
        <f t="shared" si="7"/>
        <v>0</v>
      </c>
      <c r="H76" s="16"/>
    </row>
    <row r="77" spans="1:8" x14ac:dyDescent="0.2">
      <c r="A77" s="7">
        <v>36067</v>
      </c>
      <c r="B77" s="5">
        <v>2.4315833333333319</v>
      </c>
      <c r="C77" s="5">
        <v>2.2017916666666664</v>
      </c>
      <c r="D77" s="5">
        <f t="shared" si="4"/>
        <v>0.22979166666666551</v>
      </c>
      <c r="E77" s="14">
        <f t="shared" si="5"/>
        <v>36067</v>
      </c>
      <c r="F77" s="16">
        <f t="shared" si="6"/>
        <v>7.8445267226619226E-3</v>
      </c>
      <c r="G77" s="16">
        <f t="shared" si="7"/>
        <v>8.6667842686701836E-3</v>
      </c>
      <c r="H77" s="16"/>
    </row>
    <row r="78" spans="1:8" x14ac:dyDescent="0.2">
      <c r="A78" s="7">
        <v>36068</v>
      </c>
      <c r="B78" s="5">
        <v>2.4315833333333319</v>
      </c>
      <c r="C78" s="5">
        <v>2.2017916666666664</v>
      </c>
      <c r="D78" s="5">
        <f t="shared" si="4"/>
        <v>0.22979166666666551</v>
      </c>
      <c r="E78" s="14">
        <f t="shared" si="5"/>
        <v>36068</v>
      </c>
      <c r="F78" s="16">
        <f t="shared" si="6"/>
        <v>0</v>
      </c>
      <c r="G78" s="16">
        <f t="shared" si="7"/>
        <v>0</v>
      </c>
      <c r="H78" s="16"/>
    </row>
    <row r="79" spans="1:8" x14ac:dyDescent="0.2">
      <c r="A79" s="7">
        <v>36069</v>
      </c>
      <c r="B79" s="5">
        <v>2.4175833333333339</v>
      </c>
      <c r="C79" s="5">
        <v>2.1877916666666679</v>
      </c>
      <c r="D79" s="5">
        <f t="shared" si="4"/>
        <v>0.22979166666666595</v>
      </c>
      <c r="E79" s="14">
        <f t="shared" si="5"/>
        <v>36069</v>
      </c>
      <c r="F79" s="16">
        <f t="shared" si="6"/>
        <v>-5.774204048110374E-3</v>
      </c>
      <c r="G79" s="16">
        <f t="shared" si="7"/>
        <v>-6.3787591699877967E-3</v>
      </c>
      <c r="H79" s="16"/>
    </row>
    <row r="80" spans="1:8" x14ac:dyDescent="0.2">
      <c r="A80" s="7">
        <v>36070</v>
      </c>
      <c r="B80" s="5">
        <v>2.4175833333333339</v>
      </c>
      <c r="C80" s="5">
        <v>2.1877916666666679</v>
      </c>
      <c r="D80" s="5">
        <f t="shared" si="4"/>
        <v>0.22979166666666595</v>
      </c>
      <c r="E80" s="14">
        <f t="shared" si="5"/>
        <v>36070</v>
      </c>
      <c r="F80" s="16">
        <f t="shared" si="6"/>
        <v>0</v>
      </c>
      <c r="G80" s="16">
        <f t="shared" si="7"/>
        <v>0</v>
      </c>
      <c r="H80" s="16"/>
    </row>
    <row r="81" spans="1:8" x14ac:dyDescent="0.2">
      <c r="A81" s="7">
        <v>36073</v>
      </c>
      <c r="B81" s="5">
        <v>2.4145833333333329</v>
      </c>
      <c r="C81" s="5">
        <v>2.1847916666666674</v>
      </c>
      <c r="D81" s="5">
        <f t="shared" si="4"/>
        <v>0.22979166666666551</v>
      </c>
      <c r="E81" s="14">
        <f t="shared" si="5"/>
        <v>36073</v>
      </c>
      <c r="F81" s="16">
        <f t="shared" si="6"/>
        <v>-1.2416791855038439E-3</v>
      </c>
      <c r="G81" s="16">
        <f t="shared" si="7"/>
        <v>-1.3721867564443397E-3</v>
      </c>
      <c r="H81" s="16"/>
    </row>
    <row r="82" spans="1:8" x14ac:dyDescent="0.2">
      <c r="A82" s="7">
        <v>36074</v>
      </c>
      <c r="B82" s="5">
        <v>2.4045833333333335</v>
      </c>
      <c r="C82" s="5">
        <v>2.1747916666666662</v>
      </c>
      <c r="D82" s="5">
        <f t="shared" si="4"/>
        <v>0.22979166666666728</v>
      </c>
      <c r="E82" s="14">
        <f t="shared" si="5"/>
        <v>36074</v>
      </c>
      <c r="F82" s="16">
        <f t="shared" si="6"/>
        <v>-4.1501010628853686E-3</v>
      </c>
      <c r="G82" s="16">
        <f t="shared" si="7"/>
        <v>-4.5876024261071804E-3</v>
      </c>
      <c r="H82" s="16"/>
    </row>
    <row r="83" spans="1:8" x14ac:dyDescent="0.2">
      <c r="A83" s="7">
        <v>36075</v>
      </c>
      <c r="B83" s="5">
        <v>2.4051666666666667</v>
      </c>
      <c r="C83" s="5">
        <v>2.1753749999999998</v>
      </c>
      <c r="D83" s="5">
        <f t="shared" si="4"/>
        <v>0.22979166666666684</v>
      </c>
      <c r="E83" s="14">
        <f t="shared" si="5"/>
        <v>36075</v>
      </c>
      <c r="F83" s="16">
        <f t="shared" si="6"/>
        <v>2.4256285095623507E-4</v>
      </c>
      <c r="G83" s="16">
        <f t="shared" si="7"/>
        <v>2.6818895988503906E-4</v>
      </c>
      <c r="H83" s="16"/>
    </row>
    <row r="84" spans="1:8" x14ac:dyDescent="0.2">
      <c r="A84" s="7">
        <v>36076</v>
      </c>
      <c r="B84" s="5">
        <v>2.3863333333333339</v>
      </c>
      <c r="C84" s="5">
        <v>2.1565416666666666</v>
      </c>
      <c r="D84" s="5">
        <f t="shared" si="4"/>
        <v>0.22979166666666728</v>
      </c>
      <c r="E84" s="14">
        <f t="shared" si="5"/>
        <v>36076</v>
      </c>
      <c r="F84" s="16">
        <f t="shared" si="6"/>
        <v>-7.861183479947258E-3</v>
      </c>
      <c r="G84" s="16">
        <f t="shared" si="7"/>
        <v>-8.6952051217650175E-3</v>
      </c>
      <c r="H84" s="16"/>
    </row>
    <row r="85" spans="1:8" x14ac:dyDescent="0.2">
      <c r="A85" s="7">
        <v>36077</v>
      </c>
      <c r="B85" s="5">
        <v>2.3996666666666675</v>
      </c>
      <c r="C85" s="5">
        <v>2.1698750000000002</v>
      </c>
      <c r="D85" s="5">
        <f t="shared" si="4"/>
        <v>0.22979166666666728</v>
      </c>
      <c r="E85" s="14">
        <f t="shared" si="5"/>
        <v>36077</v>
      </c>
      <c r="F85" s="16">
        <f t="shared" si="6"/>
        <v>5.5718210731181004E-3</v>
      </c>
      <c r="G85" s="16">
        <f t="shared" si="7"/>
        <v>6.1637038561403925E-3</v>
      </c>
      <c r="H85" s="16"/>
    </row>
    <row r="86" spans="1:8" x14ac:dyDescent="0.2">
      <c r="A86" s="7">
        <v>36080</v>
      </c>
      <c r="B86" s="5">
        <v>2.3946666666666681</v>
      </c>
      <c r="C86" s="5">
        <v>2.1648749999999999</v>
      </c>
      <c r="D86" s="5">
        <f t="shared" si="4"/>
        <v>0.22979166666666817</v>
      </c>
      <c r="E86" s="14">
        <f t="shared" si="5"/>
        <v>36080</v>
      </c>
      <c r="F86" s="16">
        <f t="shared" si="6"/>
        <v>-2.0857964872671715E-3</v>
      </c>
      <c r="G86" s="16">
        <f t="shared" si="7"/>
        <v>-2.3069391395060751E-3</v>
      </c>
      <c r="H86" s="16"/>
    </row>
    <row r="87" spans="1:8" x14ac:dyDescent="0.2">
      <c r="A87" s="7">
        <v>36081</v>
      </c>
      <c r="B87" s="5">
        <v>2.3978333333333328</v>
      </c>
      <c r="C87" s="5">
        <v>2.1680416666666664</v>
      </c>
      <c r="D87" s="5">
        <f t="shared" si="4"/>
        <v>0.22979166666666639</v>
      </c>
      <c r="E87" s="14">
        <f t="shared" si="5"/>
        <v>36081</v>
      </c>
      <c r="F87" s="16">
        <f t="shared" si="6"/>
        <v>1.321509495051415E-3</v>
      </c>
      <c r="G87" s="16">
        <f t="shared" si="7"/>
        <v>1.4616792678373894E-3</v>
      </c>
      <c r="H87" s="16"/>
    </row>
    <row r="88" spans="1:8" x14ac:dyDescent="0.2">
      <c r="A88" s="7">
        <v>36082</v>
      </c>
      <c r="B88" s="5">
        <v>2.3970833333333337</v>
      </c>
      <c r="C88" s="5">
        <v>2.167291666666666</v>
      </c>
      <c r="D88" s="5">
        <f t="shared" si="4"/>
        <v>0.22979166666666773</v>
      </c>
      <c r="E88" s="14">
        <f t="shared" si="5"/>
        <v>36082</v>
      </c>
      <c r="F88" s="16">
        <f t="shared" si="6"/>
        <v>-3.1283129958421509E-4</v>
      </c>
      <c r="G88" s="16">
        <f t="shared" si="7"/>
        <v>-3.4599415999503813E-4</v>
      </c>
      <c r="H88" s="16"/>
    </row>
    <row r="89" spans="1:8" x14ac:dyDescent="0.2">
      <c r="A89" s="7">
        <v>36083</v>
      </c>
      <c r="B89" s="5">
        <v>2.3995833333333332</v>
      </c>
      <c r="C89" s="5">
        <v>2.1697916666666672</v>
      </c>
      <c r="D89" s="5">
        <f t="shared" si="4"/>
        <v>0.22979166666666595</v>
      </c>
      <c r="E89" s="14">
        <f t="shared" si="5"/>
        <v>36083</v>
      </c>
      <c r="F89" s="16">
        <f t="shared" si="6"/>
        <v>1.0423906433787587E-3</v>
      </c>
      <c r="G89" s="16">
        <f t="shared" si="7"/>
        <v>1.1528486241776689E-3</v>
      </c>
      <c r="H89" s="16"/>
    </row>
    <row r="90" spans="1:8" x14ac:dyDescent="0.2">
      <c r="A90" s="7">
        <v>36084</v>
      </c>
      <c r="B90" s="5">
        <v>2.4045833333333335</v>
      </c>
      <c r="C90" s="5">
        <v>2.1747916666666662</v>
      </c>
      <c r="D90" s="5">
        <f t="shared" si="4"/>
        <v>0.22979166666666728</v>
      </c>
      <c r="E90" s="14">
        <f t="shared" si="5"/>
        <v>36084</v>
      </c>
      <c r="F90" s="16">
        <f t="shared" si="6"/>
        <v>2.0815272042942561E-3</v>
      </c>
      <c r="G90" s="16">
        <f t="shared" si="7"/>
        <v>2.3017177132256244E-3</v>
      </c>
      <c r="H90" s="16"/>
    </row>
    <row r="91" spans="1:8" x14ac:dyDescent="0.2">
      <c r="A91" s="7">
        <v>36087</v>
      </c>
      <c r="B91" s="5">
        <v>2.4095833333333334</v>
      </c>
      <c r="C91" s="5">
        <v>2.179791666666667</v>
      </c>
      <c r="D91" s="5">
        <f t="shared" si="4"/>
        <v>0.22979166666666639</v>
      </c>
      <c r="E91" s="14">
        <f t="shared" si="5"/>
        <v>36087</v>
      </c>
      <c r="F91" s="16">
        <f t="shared" si="6"/>
        <v>2.0772034472517522E-3</v>
      </c>
      <c r="G91" s="16">
        <f t="shared" si="7"/>
        <v>2.2964319727493284E-3</v>
      </c>
      <c r="H91" s="16"/>
    </row>
    <row r="92" spans="1:8" x14ac:dyDescent="0.2">
      <c r="A92" s="7">
        <v>36088</v>
      </c>
      <c r="B92" s="5">
        <v>2.4409999999999998</v>
      </c>
      <c r="C92" s="5">
        <v>2.2112083333333343</v>
      </c>
      <c r="D92" s="5">
        <f t="shared" si="4"/>
        <v>0.22979166666666551</v>
      </c>
      <c r="E92" s="14">
        <f t="shared" si="5"/>
        <v>36088</v>
      </c>
      <c r="F92" s="16">
        <f t="shared" si="6"/>
        <v>1.2953949588641695E-2</v>
      </c>
      <c r="G92" s="16">
        <f t="shared" si="7"/>
        <v>1.4309816791763271E-2</v>
      </c>
      <c r="H92" s="16"/>
    </row>
    <row r="93" spans="1:8" x14ac:dyDescent="0.2">
      <c r="A93" s="7">
        <v>36089</v>
      </c>
      <c r="B93" s="5">
        <v>2.4409999999999998</v>
      </c>
      <c r="C93" s="5">
        <v>2.2112083333333343</v>
      </c>
      <c r="D93" s="5">
        <f t="shared" si="4"/>
        <v>0.22979166666666551</v>
      </c>
      <c r="E93" s="14">
        <f t="shared" si="5"/>
        <v>36089</v>
      </c>
      <c r="F93" s="16">
        <f t="shared" si="6"/>
        <v>0</v>
      </c>
      <c r="G93" s="16">
        <f t="shared" si="7"/>
        <v>0</v>
      </c>
      <c r="H93" s="16"/>
    </row>
    <row r="94" spans="1:8" x14ac:dyDescent="0.2">
      <c r="A94" s="7">
        <v>36090</v>
      </c>
      <c r="B94" s="5">
        <v>2.4510000000000005</v>
      </c>
      <c r="C94" s="5">
        <v>2.2212083333333328</v>
      </c>
      <c r="D94" s="5">
        <f t="shared" si="4"/>
        <v>0.22979166666666773</v>
      </c>
      <c r="E94" s="14">
        <f t="shared" si="5"/>
        <v>36090</v>
      </c>
      <c r="F94" s="16">
        <f t="shared" si="6"/>
        <v>4.0883131351528192E-3</v>
      </c>
      <c r="G94" s="16">
        <f t="shared" si="7"/>
        <v>4.5122188272425576E-3</v>
      </c>
      <c r="H94" s="16"/>
    </row>
    <row r="95" spans="1:8" x14ac:dyDescent="0.2">
      <c r="A95" s="7">
        <v>36091</v>
      </c>
      <c r="B95" s="5">
        <v>2.4597500000000001</v>
      </c>
      <c r="C95" s="5">
        <v>2.2299583333333342</v>
      </c>
      <c r="D95" s="5">
        <f t="shared" si="4"/>
        <v>0.22979166666666595</v>
      </c>
      <c r="E95" s="14">
        <f t="shared" si="5"/>
        <v>36091</v>
      </c>
      <c r="F95" s="16">
        <f t="shared" si="6"/>
        <v>3.5636142177622111E-3</v>
      </c>
      <c r="G95" s="16">
        <f t="shared" si="7"/>
        <v>3.9315585895109192E-3</v>
      </c>
      <c r="H95" s="16"/>
    </row>
    <row r="96" spans="1:8" x14ac:dyDescent="0.2">
      <c r="A96" s="7">
        <v>36094</v>
      </c>
      <c r="B96" s="5">
        <v>2.4705833333333325</v>
      </c>
      <c r="C96" s="5">
        <v>2.2407916666666665</v>
      </c>
      <c r="D96" s="5">
        <f t="shared" si="4"/>
        <v>0.22979166666666595</v>
      </c>
      <c r="E96" s="14">
        <f t="shared" si="5"/>
        <v>36094</v>
      </c>
      <c r="F96" s="16">
        <f t="shared" si="6"/>
        <v>4.3945713344615616E-3</v>
      </c>
      <c r="G96" s="16">
        <f t="shared" si="7"/>
        <v>4.8463253533514751E-3</v>
      </c>
      <c r="H96" s="16"/>
    </row>
    <row r="97" spans="1:8" x14ac:dyDescent="0.2">
      <c r="A97" s="7">
        <v>36095</v>
      </c>
      <c r="B97" s="5">
        <v>2.4512499999999999</v>
      </c>
      <c r="C97" s="5">
        <v>2.2214583333333335</v>
      </c>
      <c r="D97" s="5">
        <f t="shared" si="4"/>
        <v>0.22979166666666639</v>
      </c>
      <c r="E97" s="14">
        <f t="shared" si="5"/>
        <v>36095</v>
      </c>
      <c r="F97" s="16">
        <f t="shared" si="6"/>
        <v>-7.8561915697803828E-3</v>
      </c>
      <c r="G97" s="16">
        <f t="shared" si="7"/>
        <v>-8.6653389247360098E-3</v>
      </c>
      <c r="H97" s="16"/>
    </row>
    <row r="98" spans="1:8" x14ac:dyDescent="0.2">
      <c r="A98" s="7">
        <v>36096</v>
      </c>
      <c r="B98" s="5">
        <v>2.4554166666666664</v>
      </c>
      <c r="C98" s="5">
        <v>2.225625</v>
      </c>
      <c r="D98" s="5">
        <f t="shared" si="4"/>
        <v>0.22979166666666639</v>
      </c>
      <c r="E98" s="14">
        <f t="shared" si="5"/>
        <v>36096</v>
      </c>
      <c r="F98" s="16">
        <f t="shared" si="6"/>
        <v>1.6983699734572906E-3</v>
      </c>
      <c r="G98" s="16">
        <f t="shared" si="7"/>
        <v>1.8738879277076809E-3</v>
      </c>
      <c r="H98" s="16"/>
    </row>
    <row r="99" spans="1:8" x14ac:dyDescent="0.2">
      <c r="A99" s="7">
        <v>36097</v>
      </c>
      <c r="B99" s="5">
        <v>2.4616666666666669</v>
      </c>
      <c r="C99" s="5">
        <v>2.2318750000000001</v>
      </c>
      <c r="D99" s="5">
        <f t="shared" si="4"/>
        <v>0.22979166666666684</v>
      </c>
      <c r="E99" s="14">
        <f t="shared" si="5"/>
        <v>36097</v>
      </c>
      <c r="F99" s="16">
        <f t="shared" si="6"/>
        <v>2.5421588133571968E-3</v>
      </c>
      <c r="G99" s="16">
        <f t="shared" si="7"/>
        <v>2.8042643166707906E-3</v>
      </c>
      <c r="H99" s="16"/>
    </row>
    <row r="100" spans="1:8" x14ac:dyDescent="0.2">
      <c r="A100" s="7">
        <v>36098</v>
      </c>
      <c r="B100" s="5">
        <v>2.4472500000000008</v>
      </c>
      <c r="C100" s="5">
        <v>2.2174583333333335</v>
      </c>
      <c r="D100" s="5">
        <f t="shared" si="4"/>
        <v>0.22979166666666728</v>
      </c>
      <c r="E100" s="14">
        <f t="shared" si="5"/>
        <v>36098</v>
      </c>
      <c r="F100" s="16">
        <f t="shared" si="6"/>
        <v>-5.8736821558305194E-3</v>
      </c>
      <c r="G100" s="16">
        <f t="shared" si="7"/>
        <v>-6.4803942701095055E-3</v>
      </c>
      <c r="H100" s="16"/>
    </row>
    <row r="101" spans="1:8" x14ac:dyDescent="0.2">
      <c r="A101" s="7">
        <v>36101</v>
      </c>
      <c r="B101" s="5">
        <v>2.4672499999999999</v>
      </c>
      <c r="C101" s="5">
        <v>2.2374583333333331</v>
      </c>
      <c r="D101" s="5">
        <f t="shared" si="4"/>
        <v>0.22979166666666684</v>
      </c>
      <c r="E101" s="14">
        <f t="shared" si="5"/>
        <v>36101</v>
      </c>
      <c r="F101" s="16">
        <f t="shared" si="6"/>
        <v>8.1392249105766042E-3</v>
      </c>
      <c r="G101" s="16">
        <f t="shared" si="7"/>
        <v>8.9789039230865255E-3</v>
      </c>
      <c r="H101" s="16"/>
    </row>
    <row r="102" spans="1:8" x14ac:dyDescent="0.2">
      <c r="A102" s="7">
        <v>36102</v>
      </c>
      <c r="B102" s="5">
        <v>2.4744999999999995</v>
      </c>
      <c r="C102" s="5">
        <v>2.2447083333333326</v>
      </c>
      <c r="D102" s="5">
        <f t="shared" si="4"/>
        <v>0.22979166666666684</v>
      </c>
      <c r="E102" s="14">
        <f t="shared" si="5"/>
        <v>36102</v>
      </c>
      <c r="F102" s="16">
        <f t="shared" si="6"/>
        <v>2.9341853398240272E-3</v>
      </c>
      <c r="G102" s="16">
        <f t="shared" si="7"/>
        <v>3.2350453975008514E-3</v>
      </c>
      <c r="H102" s="16"/>
    </row>
    <row r="103" spans="1:8" x14ac:dyDescent="0.2">
      <c r="A103" s="7">
        <v>36103</v>
      </c>
      <c r="B103" s="5">
        <v>2.4644999999999997</v>
      </c>
      <c r="C103" s="5">
        <v>2.2347083333333342</v>
      </c>
      <c r="D103" s="5">
        <f t="shared" si="4"/>
        <v>0.22979166666666551</v>
      </c>
      <c r="E103" s="14">
        <f t="shared" si="5"/>
        <v>36103</v>
      </c>
      <c r="F103" s="16">
        <f t="shared" si="6"/>
        <v>-4.049408246508175E-3</v>
      </c>
      <c r="G103" s="16">
        <f t="shared" si="7"/>
        <v>-4.4648744944824981E-3</v>
      </c>
      <c r="H103" s="16"/>
    </row>
    <row r="104" spans="1:8" x14ac:dyDescent="0.2">
      <c r="A104" s="7">
        <v>36104</v>
      </c>
      <c r="B104" s="5">
        <v>2.4795000000000003</v>
      </c>
      <c r="C104" s="5">
        <v>2.2497083333333334</v>
      </c>
      <c r="D104" s="5">
        <f t="shared" si="4"/>
        <v>0.22979166666666684</v>
      </c>
      <c r="E104" s="14">
        <f t="shared" si="5"/>
        <v>36104</v>
      </c>
      <c r="F104" s="16">
        <f t="shared" si="6"/>
        <v>6.0679797837562676E-3</v>
      </c>
      <c r="G104" s="16">
        <f t="shared" si="7"/>
        <v>6.6898582614812125E-3</v>
      </c>
      <c r="H104" s="16"/>
    </row>
    <row r="105" spans="1:8" x14ac:dyDescent="0.2">
      <c r="A105" s="7">
        <v>36105</v>
      </c>
      <c r="B105" s="5">
        <v>2.4665000000000004</v>
      </c>
      <c r="C105" s="5">
        <v>2.2367083333333331</v>
      </c>
      <c r="D105" s="5">
        <f t="shared" si="4"/>
        <v>0.22979166666666728</v>
      </c>
      <c r="E105" s="14">
        <f t="shared" si="5"/>
        <v>36105</v>
      </c>
      <c r="F105" s="16">
        <f t="shared" si="6"/>
        <v>-5.2567852553955241E-3</v>
      </c>
      <c r="G105" s="16">
        <f t="shared" si="7"/>
        <v>-5.7952871300164834E-3</v>
      </c>
      <c r="H105" s="16"/>
    </row>
    <row r="106" spans="1:8" x14ac:dyDescent="0.2">
      <c r="A106" s="7">
        <v>36108</v>
      </c>
      <c r="B106" s="5">
        <v>2.4444999999999992</v>
      </c>
      <c r="C106" s="5">
        <v>2.2147083333333333</v>
      </c>
      <c r="D106" s="5">
        <f t="shared" si="4"/>
        <v>0.22979166666666595</v>
      </c>
      <c r="E106" s="14">
        <f t="shared" si="5"/>
        <v>36108</v>
      </c>
      <c r="F106" s="16">
        <f t="shared" si="6"/>
        <v>-8.9595386550931095E-3</v>
      </c>
      <c r="G106" s="16">
        <f t="shared" si="7"/>
        <v>-9.8845741805883673E-3</v>
      </c>
      <c r="H106" s="16"/>
    </row>
    <row r="107" spans="1:8" x14ac:dyDescent="0.2">
      <c r="A107" s="7">
        <v>36109</v>
      </c>
      <c r="B107" s="5">
        <v>2.4689166666666664</v>
      </c>
      <c r="C107" s="5">
        <v>2.2391250000000005</v>
      </c>
      <c r="D107" s="5">
        <f t="shared" si="4"/>
        <v>0.22979166666666595</v>
      </c>
      <c r="E107" s="14">
        <f t="shared" si="5"/>
        <v>36109</v>
      </c>
      <c r="F107" s="16">
        <f t="shared" si="6"/>
        <v>9.9388549005205631E-3</v>
      </c>
      <c r="G107" s="16">
        <f t="shared" si="7"/>
        <v>1.0964447679681589E-2</v>
      </c>
      <c r="H107" s="16"/>
    </row>
    <row r="108" spans="1:8" x14ac:dyDescent="0.2">
      <c r="A108" s="7">
        <v>36110</v>
      </c>
      <c r="B108" s="5">
        <v>2.4614999999999996</v>
      </c>
      <c r="C108" s="5">
        <v>2.2317083333333332</v>
      </c>
      <c r="D108" s="5">
        <f t="shared" si="4"/>
        <v>0.22979166666666639</v>
      </c>
      <c r="E108" s="14">
        <f t="shared" si="5"/>
        <v>36110</v>
      </c>
      <c r="F108" s="16">
        <f t="shared" si="6"/>
        <v>-3.0085377209654496E-3</v>
      </c>
      <c r="G108" s="16">
        <f t="shared" si="7"/>
        <v>-3.3178036026591151E-3</v>
      </c>
      <c r="H108" s="16"/>
    </row>
    <row r="109" spans="1:8" x14ac:dyDescent="0.2">
      <c r="A109" s="7">
        <v>36111</v>
      </c>
      <c r="B109" s="5">
        <v>2.4600833333333325</v>
      </c>
      <c r="C109" s="5">
        <v>2.2302916666666666</v>
      </c>
      <c r="D109" s="5">
        <f t="shared" si="4"/>
        <v>0.22979166666666595</v>
      </c>
      <c r="E109" s="14">
        <f t="shared" si="5"/>
        <v>36111</v>
      </c>
      <c r="F109" s="16">
        <f t="shared" si="6"/>
        <v>-5.7569550684994448E-4</v>
      </c>
      <c r="G109" s="16">
        <f t="shared" si="7"/>
        <v>-6.3499180379579555E-4</v>
      </c>
      <c r="H109" s="16"/>
    </row>
    <row r="110" spans="1:8" x14ac:dyDescent="0.2">
      <c r="A110" s="7">
        <v>36112</v>
      </c>
      <c r="B110" s="5">
        <v>2.4646666666666674</v>
      </c>
      <c r="C110" s="5">
        <v>2.2348749999999993</v>
      </c>
      <c r="D110" s="5">
        <f t="shared" si="4"/>
        <v>0.22979166666666817</v>
      </c>
      <c r="E110" s="14">
        <f t="shared" si="5"/>
        <v>36112</v>
      </c>
      <c r="F110" s="16">
        <f t="shared" si="6"/>
        <v>1.8613471370626054E-3</v>
      </c>
      <c r="G110" s="16">
        <f t="shared" si="7"/>
        <v>2.0529289431722914E-3</v>
      </c>
      <c r="H110" s="16"/>
    </row>
    <row r="111" spans="1:8" x14ac:dyDescent="0.2">
      <c r="A111" s="7">
        <v>36115</v>
      </c>
      <c r="B111" s="5">
        <v>2.4497499999999999</v>
      </c>
      <c r="C111" s="5">
        <v>2.219958333333333</v>
      </c>
      <c r="D111" s="5">
        <f t="shared" si="4"/>
        <v>0.22979166666666684</v>
      </c>
      <c r="E111" s="14">
        <f t="shared" si="5"/>
        <v>36115</v>
      </c>
      <c r="F111" s="16">
        <f t="shared" si="6"/>
        <v>-6.0705933125399956E-3</v>
      </c>
      <c r="G111" s="16">
        <f t="shared" si="7"/>
        <v>-6.696871150563115E-3</v>
      </c>
      <c r="H111" s="16"/>
    </row>
    <row r="112" spans="1:8" x14ac:dyDescent="0.2">
      <c r="A112" s="7">
        <v>36116</v>
      </c>
      <c r="B112" s="5">
        <v>2.4457499999999999</v>
      </c>
      <c r="C112" s="5">
        <v>2.2155416666666672</v>
      </c>
      <c r="D112" s="5">
        <f t="shared" si="4"/>
        <v>0.23020833333333268</v>
      </c>
      <c r="E112" s="14">
        <f t="shared" si="5"/>
        <v>36116</v>
      </c>
      <c r="F112" s="16">
        <f t="shared" si="6"/>
        <v>-1.6341541783896818E-3</v>
      </c>
      <c r="G112" s="16">
        <f t="shared" si="7"/>
        <v>-1.9915085678788177E-3</v>
      </c>
      <c r="H112" s="16"/>
    </row>
    <row r="113" spans="1:8" x14ac:dyDescent="0.2">
      <c r="A113" s="7">
        <v>36117</v>
      </c>
      <c r="B113" s="5">
        <v>2.4335833333333339</v>
      </c>
      <c r="C113" s="5">
        <v>2.2033749999999999</v>
      </c>
      <c r="D113" s="5">
        <f t="shared" si="4"/>
        <v>0.23020833333333401</v>
      </c>
      <c r="E113" s="14">
        <f t="shared" si="5"/>
        <v>36117</v>
      </c>
      <c r="F113" s="16">
        <f t="shared" si="6"/>
        <v>-4.9870304205019153E-3</v>
      </c>
      <c r="G113" s="16">
        <f t="shared" si="7"/>
        <v>-5.5066426134244275E-3</v>
      </c>
      <c r="H113" s="16"/>
    </row>
    <row r="114" spans="1:8" x14ac:dyDescent="0.2">
      <c r="A114" s="7">
        <v>36118</v>
      </c>
      <c r="B114" s="5">
        <v>2.436583333333334</v>
      </c>
      <c r="C114" s="5">
        <v>2.206375</v>
      </c>
      <c r="D114" s="5">
        <f t="shared" si="4"/>
        <v>0.23020833333333401</v>
      </c>
      <c r="E114" s="14">
        <f t="shared" si="5"/>
        <v>36118</v>
      </c>
      <c r="F114" s="16">
        <f t="shared" si="6"/>
        <v>1.231990847452372E-3</v>
      </c>
      <c r="G114" s="16">
        <f t="shared" si="7"/>
        <v>1.3606215603255162E-3</v>
      </c>
      <c r="H114" s="16"/>
    </row>
    <row r="115" spans="1:8" x14ac:dyDescent="0.2">
      <c r="A115" s="7">
        <v>36119</v>
      </c>
      <c r="B115" s="5">
        <v>2.4385833333333329</v>
      </c>
      <c r="C115" s="5">
        <v>2.2083750000000006</v>
      </c>
      <c r="D115" s="5">
        <f t="shared" si="4"/>
        <v>0.23020833333333224</v>
      </c>
      <c r="E115" s="14">
        <f t="shared" si="5"/>
        <v>36119</v>
      </c>
      <c r="F115" s="16">
        <f t="shared" si="6"/>
        <v>8.2048481577987704E-4</v>
      </c>
      <c r="G115" s="16">
        <f t="shared" si="7"/>
        <v>9.0605363240183737E-4</v>
      </c>
      <c r="H115" s="16"/>
    </row>
    <row r="116" spans="1:8" x14ac:dyDescent="0.2">
      <c r="A116" s="7">
        <v>36122</v>
      </c>
      <c r="B116" s="5">
        <v>2.4518333333333326</v>
      </c>
      <c r="C116" s="5">
        <v>2.2216250000000004</v>
      </c>
      <c r="D116" s="5">
        <f t="shared" si="4"/>
        <v>0.23020833333333224</v>
      </c>
      <c r="E116" s="14">
        <f t="shared" si="5"/>
        <v>36122</v>
      </c>
      <c r="F116" s="16">
        <f t="shared" si="6"/>
        <v>5.4187744418880968E-3</v>
      </c>
      <c r="G116" s="16">
        <f t="shared" si="7"/>
        <v>5.9819591473112494E-3</v>
      </c>
      <c r="H116" s="16"/>
    </row>
    <row r="117" spans="1:8" x14ac:dyDescent="0.2">
      <c r="A117" s="7">
        <v>36123</v>
      </c>
      <c r="B117" s="5">
        <v>2.459833333333334</v>
      </c>
      <c r="C117" s="5">
        <v>2.2296249999999991</v>
      </c>
      <c r="D117" s="5">
        <f t="shared" si="4"/>
        <v>0.2302083333333349</v>
      </c>
      <c r="E117" s="14">
        <f t="shared" si="5"/>
        <v>36123</v>
      </c>
      <c r="F117" s="16">
        <f t="shared" si="6"/>
        <v>3.2575529315646478E-3</v>
      </c>
      <c r="G117" s="16">
        <f t="shared" si="7"/>
        <v>3.5944997983111248E-3</v>
      </c>
      <c r="H117" s="16"/>
    </row>
    <row r="118" spans="1:8" x14ac:dyDescent="0.2">
      <c r="A118" s="7">
        <v>36124</v>
      </c>
      <c r="B118" s="5">
        <v>2.452833333333333</v>
      </c>
      <c r="C118" s="5">
        <v>2.2226250000000007</v>
      </c>
      <c r="D118" s="5">
        <f t="shared" si="4"/>
        <v>0.23020833333333224</v>
      </c>
      <c r="E118" s="14">
        <f t="shared" si="5"/>
        <v>36124</v>
      </c>
      <c r="F118" s="16">
        <f t="shared" si="6"/>
        <v>-2.8497780176634309E-3</v>
      </c>
      <c r="G118" s="16">
        <f t="shared" si="7"/>
        <v>-3.1444801023547283E-3</v>
      </c>
      <c r="H118" s="16"/>
    </row>
    <row r="119" spans="1:8" x14ac:dyDescent="0.2">
      <c r="A119" s="7">
        <v>36129</v>
      </c>
      <c r="B119" s="5">
        <v>2.4273333333333342</v>
      </c>
      <c r="C119" s="5">
        <v>2.1971249999999998</v>
      </c>
      <c r="D119" s="5">
        <f t="shared" si="4"/>
        <v>0.23020833333333446</v>
      </c>
      <c r="E119" s="14">
        <f t="shared" si="5"/>
        <v>36129</v>
      </c>
      <c r="F119" s="16">
        <f t="shared" si="6"/>
        <v>-1.0450557868788275E-2</v>
      </c>
      <c r="G119" s="16">
        <f t="shared" si="7"/>
        <v>-1.1539242243050028E-2</v>
      </c>
      <c r="H119" s="16"/>
    </row>
    <row r="120" spans="1:8" x14ac:dyDescent="0.2">
      <c r="A120" s="7">
        <v>36130</v>
      </c>
      <c r="B120" s="5">
        <v>2.422333333333333</v>
      </c>
      <c r="C120" s="5">
        <v>2.1921249999999999</v>
      </c>
      <c r="D120" s="5">
        <f t="shared" si="4"/>
        <v>0.23020833333333313</v>
      </c>
      <c r="E120" s="14">
        <f t="shared" si="5"/>
        <v>36130</v>
      </c>
      <c r="F120" s="16">
        <f t="shared" si="6"/>
        <v>-2.0619981187433621E-3</v>
      </c>
      <c r="G120" s="16">
        <f t="shared" si="7"/>
        <v>-2.2782945436056164E-3</v>
      </c>
      <c r="H120" s="16"/>
    </row>
    <row r="121" spans="1:8" x14ac:dyDescent="0.2">
      <c r="A121" s="7">
        <v>36131</v>
      </c>
      <c r="B121" s="5">
        <v>2.423166666666666</v>
      </c>
      <c r="C121" s="5">
        <v>2.1929583333333342</v>
      </c>
      <c r="D121" s="5">
        <f t="shared" si="4"/>
        <v>0.23020833333333179</v>
      </c>
      <c r="E121" s="14">
        <f t="shared" si="5"/>
        <v>36131</v>
      </c>
      <c r="F121" s="16">
        <f t="shared" si="6"/>
        <v>3.4396175484425004E-4</v>
      </c>
      <c r="G121" s="16">
        <f t="shared" si="7"/>
        <v>3.8007639993124846E-4</v>
      </c>
      <c r="H121" s="16"/>
    </row>
    <row r="122" spans="1:8" x14ac:dyDescent="0.2">
      <c r="A122" s="7">
        <v>36132</v>
      </c>
      <c r="B122" s="5">
        <v>2.423166666666666</v>
      </c>
      <c r="C122" s="5">
        <v>2.1929583333333342</v>
      </c>
      <c r="D122" s="5">
        <f t="shared" si="4"/>
        <v>0.23020833333333179</v>
      </c>
      <c r="E122" s="14">
        <f t="shared" si="5"/>
        <v>36132</v>
      </c>
      <c r="F122" s="16">
        <f t="shared" si="6"/>
        <v>0</v>
      </c>
      <c r="G122" s="16">
        <f t="shared" si="7"/>
        <v>0</v>
      </c>
      <c r="H122" s="16"/>
    </row>
    <row r="123" spans="1:8" x14ac:dyDescent="0.2">
      <c r="A123" s="7">
        <v>36133</v>
      </c>
      <c r="B123" s="5">
        <v>2.4370833333333333</v>
      </c>
      <c r="C123" s="5">
        <v>2.2068750000000001</v>
      </c>
      <c r="D123" s="5">
        <f t="shared" si="4"/>
        <v>0.23020833333333313</v>
      </c>
      <c r="E123" s="14">
        <f t="shared" si="5"/>
        <v>36133</v>
      </c>
      <c r="F123" s="16">
        <f t="shared" si="6"/>
        <v>5.7267443857554525E-3</v>
      </c>
      <c r="G123" s="16">
        <f t="shared" si="7"/>
        <v>6.3260182932628429E-3</v>
      </c>
      <c r="H123" s="16"/>
    </row>
    <row r="124" spans="1:8" x14ac:dyDescent="0.2">
      <c r="A124" s="7">
        <v>36136</v>
      </c>
      <c r="B124" s="5">
        <v>2.4520833333333329</v>
      </c>
      <c r="C124" s="5">
        <v>2.2218749999999998</v>
      </c>
      <c r="D124" s="5">
        <f t="shared" si="4"/>
        <v>0.23020833333333313</v>
      </c>
      <c r="E124" s="14">
        <f t="shared" si="5"/>
        <v>36136</v>
      </c>
      <c r="F124" s="16">
        <f t="shared" si="6"/>
        <v>6.1360342513511329E-3</v>
      </c>
      <c r="G124" s="16">
        <f t="shared" si="7"/>
        <v>6.7739463089546434E-3</v>
      </c>
      <c r="H124" s="16"/>
    </row>
    <row r="125" spans="1:8" x14ac:dyDescent="0.2">
      <c r="A125" s="7">
        <v>36137</v>
      </c>
      <c r="B125" s="5">
        <v>2.4350833333333344</v>
      </c>
      <c r="C125" s="5">
        <v>2.2048749999999999</v>
      </c>
      <c r="D125" s="5">
        <f t="shared" si="4"/>
        <v>0.23020833333333446</v>
      </c>
      <c r="E125" s="14">
        <f t="shared" si="5"/>
        <v>36137</v>
      </c>
      <c r="F125" s="16">
        <f t="shared" si="6"/>
        <v>-6.9570242745454116E-3</v>
      </c>
      <c r="G125" s="16">
        <f t="shared" si="7"/>
        <v>-7.6806160599644079E-3</v>
      </c>
      <c r="H125" s="16"/>
    </row>
    <row r="126" spans="1:8" x14ac:dyDescent="0.2">
      <c r="A126" s="7">
        <v>36138</v>
      </c>
      <c r="B126" s="5">
        <v>2.4346666666666672</v>
      </c>
      <c r="C126" s="5">
        <v>2.2044583333333341</v>
      </c>
      <c r="D126" s="5">
        <f t="shared" si="4"/>
        <v>0.23020833333333313</v>
      </c>
      <c r="E126" s="14">
        <f t="shared" si="5"/>
        <v>36138</v>
      </c>
      <c r="F126" s="16">
        <f t="shared" si="6"/>
        <v>-1.7112445923673253E-4</v>
      </c>
      <c r="G126" s="16">
        <f t="shared" si="7"/>
        <v>-1.8899304561806153E-4</v>
      </c>
      <c r="H126" s="16"/>
    </row>
    <row r="127" spans="1:8" x14ac:dyDescent="0.2">
      <c r="A127" s="7">
        <v>36139</v>
      </c>
      <c r="B127" s="5">
        <v>2.4273333333333325</v>
      </c>
      <c r="C127" s="5">
        <v>2.1971249999999998</v>
      </c>
      <c r="D127" s="5">
        <f t="shared" si="4"/>
        <v>0.23020833333333268</v>
      </c>
      <c r="E127" s="14">
        <f t="shared" si="5"/>
        <v>36139</v>
      </c>
      <c r="F127" s="16">
        <f t="shared" si="6"/>
        <v>-3.016593539426236E-3</v>
      </c>
      <c r="G127" s="16">
        <f t="shared" si="7"/>
        <v>-3.3321373529607602E-3</v>
      </c>
      <c r="H127" s="16"/>
    </row>
    <row r="128" spans="1:8" x14ac:dyDescent="0.2">
      <c r="A128" s="7">
        <v>36140</v>
      </c>
      <c r="B128" s="5">
        <v>2.4222500000000005</v>
      </c>
      <c r="C128" s="5">
        <v>2.1920416666666678</v>
      </c>
      <c r="D128" s="5">
        <f t="shared" si="4"/>
        <v>0.23020833333333268</v>
      </c>
      <c r="E128" s="14">
        <f t="shared" si="5"/>
        <v>36140</v>
      </c>
      <c r="F128" s="16">
        <f t="shared" si="6"/>
        <v>-2.0964008021550611E-3</v>
      </c>
      <c r="G128" s="16">
        <f t="shared" si="7"/>
        <v>-2.3163101300001181E-3</v>
      </c>
      <c r="H128" s="16"/>
    </row>
    <row r="129" spans="1:8" x14ac:dyDescent="0.2">
      <c r="A129" s="7">
        <v>36143</v>
      </c>
      <c r="B129" s="5">
        <v>2.4213333333333336</v>
      </c>
      <c r="C129" s="5">
        <v>2.1911249999999991</v>
      </c>
      <c r="D129" s="5">
        <f t="shared" si="4"/>
        <v>0.23020833333333446</v>
      </c>
      <c r="E129" s="14">
        <f t="shared" si="5"/>
        <v>36143</v>
      </c>
      <c r="F129" s="16">
        <f t="shared" si="6"/>
        <v>-3.7850765209404558E-4</v>
      </c>
      <c r="G129" s="16">
        <f t="shared" si="7"/>
        <v>-4.1826686035179023E-4</v>
      </c>
      <c r="H129" s="16"/>
    </row>
    <row r="130" spans="1:8" x14ac:dyDescent="0.2">
      <c r="A130" s="7">
        <v>36144</v>
      </c>
      <c r="B130" s="5">
        <v>2.4163333333333332</v>
      </c>
      <c r="C130" s="5">
        <v>2.186125000000001</v>
      </c>
      <c r="D130" s="5">
        <f t="shared" si="4"/>
        <v>0.23020833333333224</v>
      </c>
      <c r="E130" s="14">
        <f t="shared" si="5"/>
        <v>36144</v>
      </c>
      <c r="F130" s="16">
        <f t="shared" si="6"/>
        <v>-2.0671129802515933E-3</v>
      </c>
      <c r="G130" s="16">
        <f t="shared" si="7"/>
        <v>-2.2845403733545624E-3</v>
      </c>
      <c r="H130" s="16"/>
    </row>
    <row r="131" spans="1:8" x14ac:dyDescent="0.2">
      <c r="A131" s="7">
        <v>36145</v>
      </c>
      <c r="B131" s="5">
        <v>2.4163333333333332</v>
      </c>
      <c r="C131" s="5">
        <v>2.186125000000001</v>
      </c>
      <c r="D131" s="5">
        <f t="shared" si="4"/>
        <v>0.23020833333333224</v>
      </c>
      <c r="E131" s="14">
        <f t="shared" si="5"/>
        <v>36145</v>
      </c>
      <c r="F131" s="16">
        <f t="shared" si="6"/>
        <v>0</v>
      </c>
      <c r="G131" s="16">
        <f t="shared" si="7"/>
        <v>0</v>
      </c>
      <c r="H131" s="16"/>
    </row>
    <row r="132" spans="1:8" x14ac:dyDescent="0.2">
      <c r="A132" s="7">
        <v>36146</v>
      </c>
      <c r="B132" s="5">
        <v>2.4113333333333333</v>
      </c>
      <c r="C132" s="5">
        <v>2.1811250000000006</v>
      </c>
      <c r="D132" s="5">
        <f t="shared" ref="D132:D195" si="8">B132-C132</f>
        <v>0.23020833333333268</v>
      </c>
      <c r="E132" s="14">
        <f t="shared" si="5"/>
        <v>36146</v>
      </c>
      <c r="F132" s="16">
        <f t="shared" si="6"/>
        <v>-2.0713947888344234E-3</v>
      </c>
      <c r="G132" s="16">
        <f t="shared" si="7"/>
        <v>-2.2897714509614348E-3</v>
      </c>
      <c r="H132" s="16"/>
    </row>
    <row r="133" spans="1:8" x14ac:dyDescent="0.2">
      <c r="A133" s="7">
        <v>36147</v>
      </c>
      <c r="B133" s="5">
        <v>2.4113333333333333</v>
      </c>
      <c r="C133" s="5">
        <v>2.1811250000000006</v>
      </c>
      <c r="D133" s="5">
        <f t="shared" si="8"/>
        <v>0.23020833333333268</v>
      </c>
      <c r="E133" s="14">
        <f t="shared" ref="E133:E196" si="9">A133</f>
        <v>36147</v>
      </c>
      <c r="F133" s="16">
        <f t="shared" ref="F133:F196" si="10">LN(B133/B132)</f>
        <v>0</v>
      </c>
      <c r="G133" s="16">
        <f t="shared" ref="G133:G196" si="11">LN(C133/C132)</f>
        <v>0</v>
      </c>
      <c r="H133" s="16"/>
    </row>
    <row r="134" spans="1:8" x14ac:dyDescent="0.2">
      <c r="A134" s="7">
        <v>36150</v>
      </c>
      <c r="B134" s="5">
        <v>2.4013333333333335</v>
      </c>
      <c r="C134" s="5">
        <v>2.1711250000000004</v>
      </c>
      <c r="D134" s="5">
        <f t="shared" si="8"/>
        <v>0.23020833333333313</v>
      </c>
      <c r="E134" s="14">
        <f t="shared" si="9"/>
        <v>36150</v>
      </c>
      <c r="F134" s="16">
        <f t="shared" si="10"/>
        <v>-4.1557062161964864E-3</v>
      </c>
      <c r="G134" s="16">
        <f t="shared" si="11"/>
        <v>-4.5953323442174494E-3</v>
      </c>
      <c r="H134" s="16"/>
    </row>
    <row r="135" spans="1:8" x14ac:dyDescent="0.2">
      <c r="A135" s="7">
        <v>36151</v>
      </c>
      <c r="B135" s="5">
        <v>2.3995000000000006</v>
      </c>
      <c r="C135" s="5">
        <v>2.1692916666666671</v>
      </c>
      <c r="D135" s="5">
        <f t="shared" si="8"/>
        <v>0.23020833333333357</v>
      </c>
      <c r="E135" s="14">
        <f t="shared" si="9"/>
        <v>36151</v>
      </c>
      <c r="F135" s="16">
        <f t="shared" si="10"/>
        <v>-7.6375632943657035E-4</v>
      </c>
      <c r="G135" s="16">
        <f t="shared" si="11"/>
        <v>-8.4477301750379003E-4</v>
      </c>
      <c r="H135" s="16"/>
    </row>
    <row r="136" spans="1:8" x14ac:dyDescent="0.2">
      <c r="A136" s="7">
        <v>36152</v>
      </c>
      <c r="B136" s="5">
        <v>2.3895</v>
      </c>
      <c r="C136" s="5">
        <v>2.1592916666666664</v>
      </c>
      <c r="D136" s="5">
        <f t="shared" si="8"/>
        <v>0.23020833333333357</v>
      </c>
      <c r="E136" s="14">
        <f t="shared" si="9"/>
        <v>36152</v>
      </c>
      <c r="F136" s="16">
        <f t="shared" si="10"/>
        <v>-4.1762432800875569E-3</v>
      </c>
      <c r="G136" s="16">
        <f t="shared" si="11"/>
        <v>-4.6204575587167201E-3</v>
      </c>
      <c r="H136" s="16"/>
    </row>
    <row r="137" spans="1:8" x14ac:dyDescent="0.2">
      <c r="A137" s="7">
        <v>36153</v>
      </c>
      <c r="B137" s="5">
        <v>2.3895</v>
      </c>
      <c r="C137" s="5">
        <v>2.1592916666666664</v>
      </c>
      <c r="D137" s="5">
        <f t="shared" si="8"/>
        <v>0.23020833333333357</v>
      </c>
      <c r="E137" s="14">
        <f t="shared" si="9"/>
        <v>36153</v>
      </c>
      <c r="F137" s="16">
        <f t="shared" si="10"/>
        <v>0</v>
      </c>
      <c r="G137" s="16">
        <f t="shared" si="11"/>
        <v>0</v>
      </c>
      <c r="H137" s="16"/>
    </row>
    <row r="138" spans="1:8" x14ac:dyDescent="0.2">
      <c r="A138" s="7">
        <v>36157</v>
      </c>
      <c r="B138" s="5">
        <v>2.38625</v>
      </c>
      <c r="C138" s="5">
        <v>2.1560416666666669</v>
      </c>
      <c r="D138" s="5">
        <f t="shared" si="8"/>
        <v>0.23020833333333313</v>
      </c>
      <c r="E138" s="14">
        <f t="shared" si="9"/>
        <v>36157</v>
      </c>
      <c r="F138" s="16">
        <f t="shared" si="10"/>
        <v>-1.3610429782554769E-3</v>
      </c>
      <c r="G138" s="16">
        <f t="shared" si="11"/>
        <v>-1.5062570436284843E-3</v>
      </c>
      <c r="H138" s="16"/>
    </row>
    <row r="139" spans="1:8" x14ac:dyDescent="0.2">
      <c r="A139" s="7">
        <v>36158</v>
      </c>
      <c r="B139" s="5">
        <v>2.3856666666666668</v>
      </c>
      <c r="C139" s="5">
        <v>2.1554583333333337</v>
      </c>
      <c r="D139" s="5">
        <f t="shared" si="8"/>
        <v>0.23020833333333313</v>
      </c>
      <c r="E139" s="14">
        <f t="shared" si="9"/>
        <v>36158</v>
      </c>
      <c r="F139" s="16">
        <f t="shared" si="10"/>
        <v>-2.4448596946944403E-4</v>
      </c>
      <c r="G139" s="16">
        <f t="shared" si="11"/>
        <v>-2.7059414908617291E-4</v>
      </c>
      <c r="H139" s="16"/>
    </row>
    <row r="140" spans="1:8" x14ac:dyDescent="0.2">
      <c r="A140" s="7">
        <v>36159</v>
      </c>
      <c r="B140" s="5">
        <v>2.3902500000000004</v>
      </c>
      <c r="C140" s="5">
        <v>2.1600416666666664</v>
      </c>
      <c r="D140" s="5">
        <f t="shared" si="8"/>
        <v>0.23020833333333401</v>
      </c>
      <c r="E140" s="14">
        <f t="shared" si="9"/>
        <v>36159</v>
      </c>
      <c r="F140" s="16">
        <f t="shared" si="10"/>
        <v>1.9193528950677851E-3</v>
      </c>
      <c r="G140" s="16">
        <f t="shared" si="11"/>
        <v>2.1241270103736758E-3</v>
      </c>
      <c r="H140" s="16"/>
    </row>
    <row r="141" spans="1:8" x14ac:dyDescent="0.2">
      <c r="A141" s="7">
        <v>36160</v>
      </c>
      <c r="B141" s="5">
        <v>2.3902500000000004</v>
      </c>
      <c r="C141" s="5">
        <v>2.1600416666666664</v>
      </c>
      <c r="D141" s="5">
        <f t="shared" si="8"/>
        <v>0.23020833333333401</v>
      </c>
      <c r="E141" s="14">
        <f t="shared" si="9"/>
        <v>36160</v>
      </c>
      <c r="F141" s="16">
        <f t="shared" si="10"/>
        <v>0</v>
      </c>
      <c r="G141" s="16">
        <f t="shared" si="11"/>
        <v>0</v>
      </c>
      <c r="H141" s="16"/>
    </row>
    <row r="142" spans="1:8" x14ac:dyDescent="0.2">
      <c r="A142" s="7">
        <v>36164</v>
      </c>
      <c r="B142" s="5">
        <v>2.4002500000000002</v>
      </c>
      <c r="C142" s="5">
        <v>2.1700416666666675</v>
      </c>
      <c r="D142" s="5">
        <f t="shared" si="8"/>
        <v>0.23020833333333268</v>
      </c>
      <c r="E142" s="14">
        <f t="shared" si="9"/>
        <v>36164</v>
      </c>
      <c r="F142" s="16">
        <f t="shared" si="10"/>
        <v>4.1749356121774982E-3</v>
      </c>
      <c r="G142" s="16">
        <f t="shared" si="11"/>
        <v>4.6188569634276677E-3</v>
      </c>
      <c r="H142" s="16"/>
    </row>
    <row r="143" spans="1:8" x14ac:dyDescent="0.2">
      <c r="A143" s="7">
        <v>36165</v>
      </c>
      <c r="B143" s="5">
        <v>2.38225</v>
      </c>
      <c r="C143" s="5">
        <v>2.1520416666666673</v>
      </c>
      <c r="D143" s="5">
        <f t="shared" si="8"/>
        <v>0.23020833333333268</v>
      </c>
      <c r="E143" s="14">
        <f t="shared" si="9"/>
        <v>36165</v>
      </c>
      <c r="F143" s="16">
        <f t="shared" si="10"/>
        <v>-7.5274793494356567E-3</v>
      </c>
      <c r="G143" s="16">
        <f t="shared" si="11"/>
        <v>-8.3293646508527334E-3</v>
      </c>
      <c r="H143" s="16"/>
    </row>
    <row r="144" spans="1:8" x14ac:dyDescent="0.2">
      <c r="A144" s="7">
        <v>36166</v>
      </c>
      <c r="B144" s="5">
        <v>2.3762500000000002</v>
      </c>
      <c r="C144" s="5">
        <v>2.1460416666666671</v>
      </c>
      <c r="D144" s="5">
        <f t="shared" si="8"/>
        <v>0.23020833333333313</v>
      </c>
      <c r="E144" s="14">
        <f t="shared" si="9"/>
        <v>36166</v>
      </c>
      <c r="F144" s="16">
        <f t="shared" si="10"/>
        <v>-2.5218044256585634E-3</v>
      </c>
      <c r="G144" s="16">
        <f t="shared" si="11"/>
        <v>-2.7919439583420085E-3</v>
      </c>
      <c r="H144" s="16"/>
    </row>
    <row r="145" spans="1:8" x14ac:dyDescent="0.2">
      <c r="A145" s="7">
        <v>36167</v>
      </c>
      <c r="B145" s="5">
        <v>2.3557499999999996</v>
      </c>
      <c r="C145" s="5">
        <v>2.1255416666666664</v>
      </c>
      <c r="D145" s="5">
        <f t="shared" si="8"/>
        <v>0.23020833333333313</v>
      </c>
      <c r="E145" s="14">
        <f t="shared" si="9"/>
        <v>36167</v>
      </c>
      <c r="F145" s="16">
        <f t="shared" si="10"/>
        <v>-8.6644667157735299E-3</v>
      </c>
      <c r="G145" s="16">
        <f t="shared" si="11"/>
        <v>-9.5983881325319917E-3</v>
      </c>
      <c r="H145" s="16"/>
    </row>
    <row r="146" spans="1:8" x14ac:dyDescent="0.2">
      <c r="A146" s="7">
        <v>36168</v>
      </c>
      <c r="B146" s="5">
        <v>2.3558333333333334</v>
      </c>
      <c r="C146" s="5">
        <v>2.1256249999999999</v>
      </c>
      <c r="D146" s="5">
        <f t="shared" si="8"/>
        <v>0.23020833333333357</v>
      </c>
      <c r="E146" s="14">
        <f t="shared" si="9"/>
        <v>36168</v>
      </c>
      <c r="F146" s="16">
        <f t="shared" si="10"/>
        <v>3.5373812770242861E-5</v>
      </c>
      <c r="G146" s="16">
        <f t="shared" si="11"/>
        <v>3.9204924143495554E-5</v>
      </c>
      <c r="H146" s="16"/>
    </row>
    <row r="147" spans="1:8" x14ac:dyDescent="0.2">
      <c r="A147" s="7">
        <v>36171</v>
      </c>
      <c r="B147" s="5">
        <v>2.3806666666666669</v>
      </c>
      <c r="C147" s="5">
        <v>2.1504583333333329</v>
      </c>
      <c r="D147" s="5">
        <f t="shared" si="8"/>
        <v>0.23020833333333401</v>
      </c>
      <c r="E147" s="14">
        <f t="shared" si="9"/>
        <v>36171</v>
      </c>
      <c r="F147" s="16">
        <f t="shared" si="10"/>
        <v>1.0486038586648469E-2</v>
      </c>
      <c r="G147" s="16">
        <f t="shared" si="11"/>
        <v>1.1615120935558247E-2</v>
      </c>
      <c r="H147" s="16"/>
    </row>
    <row r="148" spans="1:8" x14ac:dyDescent="0.2">
      <c r="A148" s="7">
        <v>36172</v>
      </c>
      <c r="B148" s="5">
        <v>2.3947500000000006</v>
      </c>
      <c r="C148" s="5">
        <v>2.1645416666666666</v>
      </c>
      <c r="D148" s="5">
        <f t="shared" si="8"/>
        <v>0.23020833333333401</v>
      </c>
      <c r="E148" s="14">
        <f t="shared" si="9"/>
        <v>36172</v>
      </c>
      <c r="F148" s="16">
        <f t="shared" si="10"/>
        <v>5.8982807767171087E-3</v>
      </c>
      <c r="G148" s="16">
        <f t="shared" si="11"/>
        <v>6.5276400189879383E-3</v>
      </c>
      <c r="H148" s="16"/>
    </row>
    <row r="149" spans="1:8" x14ac:dyDescent="0.2">
      <c r="A149" s="7">
        <v>36173</v>
      </c>
      <c r="B149" s="5">
        <v>2.3948333333333336</v>
      </c>
      <c r="C149" s="5">
        <v>2.164625</v>
      </c>
      <c r="D149" s="5">
        <f t="shared" si="8"/>
        <v>0.23020833333333357</v>
      </c>
      <c r="E149" s="14">
        <f t="shared" si="9"/>
        <v>36173</v>
      </c>
      <c r="F149" s="16">
        <f t="shared" si="10"/>
        <v>3.4797738150339171E-5</v>
      </c>
      <c r="G149" s="16">
        <f t="shared" si="11"/>
        <v>3.8498556308932666E-5</v>
      </c>
      <c r="H149" s="16"/>
    </row>
    <row r="150" spans="1:8" x14ac:dyDescent="0.2">
      <c r="A150" s="7">
        <v>36174</v>
      </c>
      <c r="B150" s="5">
        <v>2.4099166666666672</v>
      </c>
      <c r="C150" s="5">
        <v>2.1797083333333331</v>
      </c>
      <c r="D150" s="5">
        <f t="shared" si="8"/>
        <v>0.23020833333333401</v>
      </c>
      <c r="E150" s="14">
        <f t="shared" si="9"/>
        <v>36174</v>
      </c>
      <c r="F150" s="16">
        <f t="shared" si="10"/>
        <v>6.2785297390998774E-3</v>
      </c>
      <c r="G150" s="16">
        <f t="shared" si="11"/>
        <v>6.9439395109353501E-3</v>
      </c>
      <c r="H150" s="16"/>
    </row>
    <row r="151" spans="1:8" x14ac:dyDescent="0.2">
      <c r="A151" s="7">
        <v>36175</v>
      </c>
      <c r="B151" s="5">
        <v>2.4099166666666672</v>
      </c>
      <c r="C151" s="5">
        <v>2.1797083333333331</v>
      </c>
      <c r="D151" s="5">
        <f t="shared" si="8"/>
        <v>0.23020833333333401</v>
      </c>
      <c r="E151" s="14">
        <f t="shared" si="9"/>
        <v>36175</v>
      </c>
      <c r="F151" s="16">
        <f t="shared" si="10"/>
        <v>0</v>
      </c>
      <c r="G151" s="16">
        <f t="shared" si="11"/>
        <v>0</v>
      </c>
      <c r="H151" s="16"/>
    </row>
    <row r="152" spans="1:8" x14ac:dyDescent="0.2">
      <c r="A152" s="7">
        <v>36179</v>
      </c>
      <c r="B152" s="5">
        <v>2.5099166666666668</v>
      </c>
      <c r="C152" s="5">
        <v>2.1797083333333331</v>
      </c>
      <c r="D152" s="5">
        <f t="shared" si="8"/>
        <v>0.33020833333333366</v>
      </c>
      <c r="E152" s="14">
        <f t="shared" si="9"/>
        <v>36179</v>
      </c>
      <c r="F152" s="16">
        <f t="shared" si="10"/>
        <v>4.0657383303219559E-2</v>
      </c>
      <c r="G152" s="16">
        <f t="shared" si="11"/>
        <v>0</v>
      </c>
      <c r="H152" s="16"/>
    </row>
    <row r="153" spans="1:8" x14ac:dyDescent="0.2">
      <c r="A153" s="7">
        <v>36180</v>
      </c>
      <c r="B153" s="5">
        <v>2.5196666666666667</v>
      </c>
      <c r="C153" s="5">
        <v>2.1894583333333335</v>
      </c>
      <c r="D153" s="5">
        <f t="shared" si="8"/>
        <v>0.33020833333333321</v>
      </c>
      <c r="E153" s="14">
        <f t="shared" si="9"/>
        <v>36180</v>
      </c>
      <c r="F153" s="16">
        <f t="shared" si="10"/>
        <v>3.8770655805957992E-3</v>
      </c>
      <c r="G153" s="16">
        <f t="shared" si="11"/>
        <v>4.4631010571364003E-3</v>
      </c>
      <c r="H153" s="16"/>
    </row>
    <row r="154" spans="1:8" x14ac:dyDescent="0.2">
      <c r="A154" s="7">
        <v>36181</v>
      </c>
      <c r="B154" s="5">
        <v>2.5438333333333327</v>
      </c>
      <c r="C154" s="5">
        <v>2.2136250000000004</v>
      </c>
      <c r="D154" s="5">
        <f t="shared" si="8"/>
        <v>0.33020833333333233</v>
      </c>
      <c r="E154" s="14">
        <f t="shared" si="9"/>
        <v>36181</v>
      </c>
      <c r="F154" s="16">
        <f t="shared" si="10"/>
        <v>9.5455120629997937E-3</v>
      </c>
      <c r="G154" s="16">
        <f t="shared" si="11"/>
        <v>1.0977266388576457E-2</v>
      </c>
      <c r="H154" s="16"/>
    </row>
    <row r="155" spans="1:8" x14ac:dyDescent="0.2">
      <c r="A155" s="7">
        <v>36182</v>
      </c>
      <c r="B155" s="5">
        <v>2.5950833333333332</v>
      </c>
      <c r="C155" s="5">
        <v>2.2648749999999995</v>
      </c>
      <c r="D155" s="5">
        <f t="shared" si="8"/>
        <v>0.33020833333333366</v>
      </c>
      <c r="E155" s="14">
        <f t="shared" si="9"/>
        <v>36182</v>
      </c>
      <c r="F155" s="16">
        <f t="shared" si="10"/>
        <v>1.9946499435203109E-2</v>
      </c>
      <c r="G155" s="16">
        <f t="shared" si="11"/>
        <v>2.2888126527307998E-2</v>
      </c>
      <c r="H155" s="16"/>
    </row>
    <row r="156" spans="1:8" x14ac:dyDescent="0.2">
      <c r="A156" s="7">
        <v>36185</v>
      </c>
      <c r="B156" s="5">
        <v>2.5900833333333337</v>
      </c>
      <c r="C156" s="5">
        <v>2.2598750000000005</v>
      </c>
      <c r="D156" s="5">
        <f t="shared" si="8"/>
        <v>0.33020833333333321</v>
      </c>
      <c r="E156" s="14">
        <f t="shared" si="9"/>
        <v>36185</v>
      </c>
      <c r="F156" s="16">
        <f t="shared" si="10"/>
        <v>-1.9285789141163571E-3</v>
      </c>
      <c r="G156" s="16">
        <f t="shared" si="11"/>
        <v>-2.2100677540926217E-3</v>
      </c>
      <c r="H156" s="16"/>
    </row>
    <row r="157" spans="1:8" x14ac:dyDescent="0.2">
      <c r="A157" s="7">
        <v>36186</v>
      </c>
      <c r="B157" s="5">
        <v>2.5900833333333337</v>
      </c>
      <c r="C157" s="5">
        <v>2.2598750000000005</v>
      </c>
      <c r="D157" s="5">
        <f t="shared" si="8"/>
        <v>0.33020833333333321</v>
      </c>
      <c r="E157" s="14">
        <f t="shared" si="9"/>
        <v>36186</v>
      </c>
      <c r="F157" s="16">
        <f t="shared" si="10"/>
        <v>0</v>
      </c>
      <c r="G157" s="16">
        <f t="shared" si="11"/>
        <v>0</v>
      </c>
      <c r="H157" s="16"/>
    </row>
    <row r="158" spans="1:8" x14ac:dyDescent="0.2">
      <c r="A158" s="7">
        <v>36187</v>
      </c>
      <c r="B158" s="5">
        <v>2.6075833333333334</v>
      </c>
      <c r="C158" s="5">
        <v>2.2773750000000006</v>
      </c>
      <c r="D158" s="5">
        <f t="shared" si="8"/>
        <v>0.33020833333333277</v>
      </c>
      <c r="E158" s="14">
        <f t="shared" si="9"/>
        <v>36187</v>
      </c>
      <c r="F158" s="16">
        <f t="shared" si="10"/>
        <v>6.7338162484550405E-3</v>
      </c>
      <c r="G158" s="16">
        <f t="shared" si="11"/>
        <v>7.7139618836706168E-3</v>
      </c>
      <c r="H158" s="16"/>
    </row>
    <row r="159" spans="1:8" x14ac:dyDescent="0.2">
      <c r="A159" s="7">
        <v>36188</v>
      </c>
      <c r="B159" s="5">
        <v>2.6285833333333333</v>
      </c>
      <c r="C159" s="5">
        <v>2.2983750000000005</v>
      </c>
      <c r="D159" s="5">
        <f t="shared" si="8"/>
        <v>0.33020833333333277</v>
      </c>
      <c r="E159" s="14">
        <f t="shared" si="9"/>
        <v>36188</v>
      </c>
      <c r="F159" s="16">
        <f t="shared" si="10"/>
        <v>8.0211780604066262E-3</v>
      </c>
      <c r="G159" s="16">
        <f t="shared" si="11"/>
        <v>9.178887588156371E-3</v>
      </c>
      <c r="H159" s="16"/>
    </row>
    <row r="160" spans="1:8" x14ac:dyDescent="0.2">
      <c r="A160" s="7">
        <v>36189</v>
      </c>
      <c r="B160" s="5">
        <v>2.6743333333333337</v>
      </c>
      <c r="C160" s="5">
        <v>2.344125</v>
      </c>
      <c r="D160" s="5">
        <f t="shared" si="8"/>
        <v>0.33020833333333366</v>
      </c>
      <c r="E160" s="14">
        <f t="shared" si="9"/>
        <v>36189</v>
      </c>
      <c r="F160" s="16">
        <f t="shared" si="10"/>
        <v>1.7255083568531303E-2</v>
      </c>
      <c r="G160" s="16">
        <f t="shared" si="11"/>
        <v>1.9709846446080342E-2</v>
      </c>
      <c r="H160" s="16"/>
    </row>
    <row r="161" spans="1:8" x14ac:dyDescent="0.2">
      <c r="A161" s="7">
        <v>36192</v>
      </c>
      <c r="B161" s="5">
        <v>2.6469999999999994</v>
      </c>
      <c r="C161" s="5">
        <v>2.316791666666667</v>
      </c>
      <c r="D161" s="5">
        <f t="shared" si="8"/>
        <v>0.33020833333333233</v>
      </c>
      <c r="E161" s="14">
        <f t="shared" si="9"/>
        <v>36192</v>
      </c>
      <c r="F161" s="16">
        <f t="shared" si="10"/>
        <v>-1.0273204858445425E-2</v>
      </c>
      <c r="G161" s="16">
        <f t="shared" si="11"/>
        <v>-1.1728871650443071E-2</v>
      </c>
      <c r="H161" s="16"/>
    </row>
    <row r="162" spans="1:8" x14ac:dyDescent="0.2">
      <c r="A162" s="7">
        <v>36193</v>
      </c>
      <c r="B162" s="5">
        <v>2.6486666666666667</v>
      </c>
      <c r="C162" s="5">
        <v>2.3184583333333331</v>
      </c>
      <c r="D162" s="5">
        <f t="shared" si="8"/>
        <v>0.33020833333333366</v>
      </c>
      <c r="E162" s="14">
        <f t="shared" si="9"/>
        <v>36193</v>
      </c>
      <c r="F162" s="16">
        <f t="shared" si="10"/>
        <v>6.2944547933354255E-4</v>
      </c>
      <c r="G162" s="16">
        <f t="shared" si="11"/>
        <v>7.1912701083723352E-4</v>
      </c>
      <c r="H162" s="16"/>
    </row>
    <row r="163" spans="1:8" x14ac:dyDescent="0.2">
      <c r="A163" s="7">
        <v>36194</v>
      </c>
      <c r="B163" s="5">
        <v>2.7385833333333349</v>
      </c>
      <c r="C163" s="5">
        <v>2.4083750000000008</v>
      </c>
      <c r="D163" s="5">
        <f t="shared" si="8"/>
        <v>0.3302083333333341</v>
      </c>
      <c r="E163" s="14">
        <f t="shared" si="9"/>
        <v>36194</v>
      </c>
      <c r="F163" s="16">
        <f t="shared" si="10"/>
        <v>3.3384386338569112E-2</v>
      </c>
      <c r="G163" s="16">
        <f t="shared" si="11"/>
        <v>3.8049792920444435E-2</v>
      </c>
      <c r="H163" s="16"/>
    </row>
    <row r="164" spans="1:8" x14ac:dyDescent="0.2">
      <c r="A164" s="7">
        <v>36195</v>
      </c>
      <c r="B164" s="5">
        <v>2.701916666666667</v>
      </c>
      <c r="C164" s="5">
        <v>2.3717083333333329</v>
      </c>
      <c r="D164" s="5">
        <f t="shared" si="8"/>
        <v>0.3302083333333341</v>
      </c>
      <c r="E164" s="14">
        <f t="shared" si="9"/>
        <v>36195</v>
      </c>
      <c r="F164" s="16">
        <f t="shared" si="10"/>
        <v>-1.3479357352548571E-2</v>
      </c>
      <c r="G164" s="16">
        <f t="shared" si="11"/>
        <v>-1.5341734982189183E-2</v>
      </c>
      <c r="H164" s="16"/>
    </row>
    <row r="165" spans="1:8" x14ac:dyDescent="0.2">
      <c r="A165" s="7">
        <v>36196</v>
      </c>
      <c r="B165" s="5">
        <v>2.7020833333333329</v>
      </c>
      <c r="C165" s="5">
        <v>2.3718750000000002</v>
      </c>
      <c r="D165" s="5">
        <f t="shared" si="8"/>
        <v>0.33020833333333277</v>
      </c>
      <c r="E165" s="14">
        <f t="shared" si="9"/>
        <v>36196</v>
      </c>
      <c r="F165" s="16">
        <f t="shared" si="10"/>
        <v>6.168270418904724E-5</v>
      </c>
      <c r="G165" s="16">
        <f t="shared" si="11"/>
        <v>7.0270365259456188E-5</v>
      </c>
      <c r="H165" s="16"/>
    </row>
    <row r="166" spans="1:8" x14ac:dyDescent="0.2">
      <c r="A166" s="7">
        <v>36199</v>
      </c>
      <c r="B166" s="5">
        <v>2.6997500000000008</v>
      </c>
      <c r="C166" s="5">
        <v>2.3695416666666671</v>
      </c>
      <c r="D166" s="5">
        <f t="shared" si="8"/>
        <v>0.33020833333333366</v>
      </c>
      <c r="E166" s="14">
        <f t="shared" si="9"/>
        <v>36199</v>
      </c>
      <c r="F166" s="16">
        <f t="shared" si="10"/>
        <v>-8.6390428377480983E-4</v>
      </c>
      <c r="G166" s="16">
        <f t="shared" si="11"/>
        <v>-9.8423474911994192E-4</v>
      </c>
      <c r="H166" s="16"/>
    </row>
    <row r="167" spans="1:8" x14ac:dyDescent="0.2">
      <c r="A167" s="7">
        <v>36200</v>
      </c>
      <c r="B167" s="5">
        <v>2.6997500000000008</v>
      </c>
      <c r="C167" s="5">
        <v>2.3695416666666671</v>
      </c>
      <c r="D167" s="5">
        <f t="shared" si="8"/>
        <v>0.33020833333333366</v>
      </c>
      <c r="E167" s="14">
        <f t="shared" si="9"/>
        <v>36200</v>
      </c>
      <c r="F167" s="16">
        <f t="shared" si="10"/>
        <v>0</v>
      </c>
      <c r="G167" s="16">
        <f t="shared" si="11"/>
        <v>0</v>
      </c>
      <c r="H167" s="16"/>
    </row>
    <row r="168" spans="1:8" x14ac:dyDescent="0.2">
      <c r="A168" s="7">
        <v>36201</v>
      </c>
      <c r="B168" s="5">
        <v>2.7011666666666674</v>
      </c>
      <c r="C168" s="5">
        <v>2.3709583333333337</v>
      </c>
      <c r="D168" s="5">
        <f t="shared" si="8"/>
        <v>0.33020833333333366</v>
      </c>
      <c r="E168" s="14">
        <f t="shared" si="9"/>
        <v>36201</v>
      </c>
      <c r="F168" s="16">
        <f t="shared" si="10"/>
        <v>5.2460231719534648E-4</v>
      </c>
      <c r="G168" s="16">
        <f t="shared" si="11"/>
        <v>5.9768661906523749E-4</v>
      </c>
      <c r="H168" s="16"/>
    </row>
    <row r="169" spans="1:8" x14ac:dyDescent="0.2">
      <c r="A169" s="7">
        <v>36202</v>
      </c>
      <c r="B169" s="5">
        <v>2.6845833333333338</v>
      </c>
      <c r="C169" s="5">
        <v>2.3543750000000001</v>
      </c>
      <c r="D169" s="5">
        <f t="shared" si="8"/>
        <v>0.33020833333333366</v>
      </c>
      <c r="E169" s="14">
        <f t="shared" si="9"/>
        <v>36202</v>
      </c>
      <c r="F169" s="16">
        <f t="shared" si="10"/>
        <v>-6.1582456453221565E-3</v>
      </c>
      <c r="G169" s="16">
        <f t="shared" si="11"/>
        <v>-7.018934007634663E-3</v>
      </c>
      <c r="H169" s="16"/>
    </row>
    <row r="170" spans="1:8" x14ac:dyDescent="0.2">
      <c r="A170" s="7">
        <v>36203</v>
      </c>
      <c r="B170" s="5">
        <v>2.6763333333333343</v>
      </c>
      <c r="C170" s="5">
        <v>2.3461249999999998</v>
      </c>
      <c r="D170" s="5">
        <f t="shared" si="8"/>
        <v>0.33020833333333455</v>
      </c>
      <c r="E170" s="14">
        <f t="shared" si="9"/>
        <v>36203</v>
      </c>
      <c r="F170" s="16">
        <f t="shared" si="10"/>
        <v>-3.0778342681679516E-3</v>
      </c>
      <c r="G170" s="16">
        <f t="shared" si="11"/>
        <v>-3.5102684698917193E-3</v>
      </c>
      <c r="H170" s="16"/>
    </row>
    <row r="171" spans="1:8" x14ac:dyDescent="0.2">
      <c r="A171" s="7">
        <v>36207</v>
      </c>
      <c r="B171" s="5">
        <v>2.6663333333333341</v>
      </c>
      <c r="C171" s="5">
        <v>2.336125</v>
      </c>
      <c r="D171" s="5">
        <f t="shared" si="8"/>
        <v>0.3302083333333341</v>
      </c>
      <c r="E171" s="14">
        <f t="shared" si="9"/>
        <v>36207</v>
      </c>
      <c r="F171" s="16">
        <f t="shared" si="10"/>
        <v>-3.7434533358621678E-3</v>
      </c>
      <c r="G171" s="16">
        <f t="shared" si="11"/>
        <v>-4.271457185947217E-3</v>
      </c>
      <c r="H171" s="16"/>
    </row>
    <row r="172" spans="1:8" x14ac:dyDescent="0.2">
      <c r="A172" s="7">
        <v>36208</v>
      </c>
      <c r="B172" s="5">
        <v>2.6506666666666665</v>
      </c>
      <c r="C172" s="5">
        <v>2.3204583333333342</v>
      </c>
      <c r="D172" s="5">
        <f t="shared" si="8"/>
        <v>0.33020833333333233</v>
      </c>
      <c r="E172" s="14">
        <f t="shared" si="9"/>
        <v>36208</v>
      </c>
      <c r="F172" s="16">
        <f t="shared" si="10"/>
        <v>-5.8930645124122332E-3</v>
      </c>
      <c r="G172" s="16">
        <f t="shared" si="11"/>
        <v>-6.7288501707537373E-3</v>
      </c>
      <c r="H172" s="16"/>
    </row>
    <row r="173" spans="1:8" x14ac:dyDescent="0.2">
      <c r="A173" s="7">
        <v>36209</v>
      </c>
      <c r="B173" s="5">
        <v>2.6436666666666673</v>
      </c>
      <c r="C173" s="5">
        <v>2.3134583333333341</v>
      </c>
      <c r="D173" s="5">
        <f t="shared" si="8"/>
        <v>0.33020833333333321</v>
      </c>
      <c r="E173" s="14">
        <f t="shared" si="9"/>
        <v>36209</v>
      </c>
      <c r="F173" s="16">
        <f t="shared" si="10"/>
        <v>-2.6443382530900901E-3</v>
      </c>
      <c r="G173" s="16">
        <f t="shared" si="11"/>
        <v>-3.0212046646549695E-3</v>
      </c>
      <c r="H173" s="16"/>
    </row>
    <row r="174" spans="1:8" x14ac:dyDescent="0.2">
      <c r="A174" s="7">
        <v>36210</v>
      </c>
      <c r="B174" s="5">
        <v>2.6436666666666673</v>
      </c>
      <c r="C174" s="5">
        <v>2.3134583333333341</v>
      </c>
      <c r="D174" s="5">
        <f t="shared" si="8"/>
        <v>0.33020833333333321</v>
      </c>
      <c r="E174" s="14">
        <f t="shared" si="9"/>
        <v>36210</v>
      </c>
      <c r="F174" s="16">
        <f t="shared" si="10"/>
        <v>0</v>
      </c>
      <c r="G174" s="16">
        <f t="shared" si="11"/>
        <v>0</v>
      </c>
      <c r="H174" s="16"/>
    </row>
    <row r="175" spans="1:8" x14ac:dyDescent="0.2">
      <c r="A175" s="7">
        <v>36213</v>
      </c>
      <c r="B175" s="5">
        <v>2.6386666666666665</v>
      </c>
      <c r="C175" s="5">
        <v>2.3084583333333337</v>
      </c>
      <c r="D175" s="5">
        <f t="shared" si="8"/>
        <v>0.33020833333333277</v>
      </c>
      <c r="E175" s="14">
        <f t="shared" si="9"/>
        <v>36213</v>
      </c>
      <c r="F175" s="16">
        <f t="shared" si="10"/>
        <v>-1.8931033608636169E-3</v>
      </c>
      <c r="G175" s="16">
        <f t="shared" si="11"/>
        <v>-2.1636054092257499E-3</v>
      </c>
      <c r="H175" s="16"/>
    </row>
    <row r="176" spans="1:8" x14ac:dyDescent="0.2">
      <c r="A176" s="7">
        <v>36214</v>
      </c>
      <c r="B176" s="5">
        <v>2.6275833333333338</v>
      </c>
      <c r="C176" s="5">
        <v>2.2973750000000002</v>
      </c>
      <c r="D176" s="5">
        <f t="shared" si="8"/>
        <v>0.33020833333333366</v>
      </c>
      <c r="E176" s="14">
        <f t="shared" si="9"/>
        <v>36214</v>
      </c>
      <c r="F176" s="16">
        <f t="shared" si="10"/>
        <v>-4.209199979979145E-3</v>
      </c>
      <c r="G176" s="16">
        <f t="shared" si="11"/>
        <v>-4.8127467601939734E-3</v>
      </c>
      <c r="H176" s="16"/>
    </row>
    <row r="177" spans="1:8" x14ac:dyDescent="0.2">
      <c r="A177" s="7">
        <v>36215</v>
      </c>
      <c r="B177" s="5">
        <v>2.6219166666666678</v>
      </c>
      <c r="C177" s="5">
        <v>2.2917083333333332</v>
      </c>
      <c r="D177" s="5">
        <f t="shared" si="8"/>
        <v>0.33020833333333455</v>
      </c>
      <c r="E177" s="14">
        <f t="shared" si="9"/>
        <v>36215</v>
      </c>
      <c r="F177" s="16">
        <f t="shared" si="10"/>
        <v>-2.1589366102284413E-3</v>
      </c>
      <c r="G177" s="16">
        <f t="shared" si="11"/>
        <v>-2.469630266081377E-3</v>
      </c>
      <c r="H177" s="16"/>
    </row>
    <row r="178" spans="1:8" x14ac:dyDescent="0.2">
      <c r="A178" s="7">
        <v>36216</v>
      </c>
      <c r="B178" s="5">
        <v>2.6255000000000006</v>
      </c>
      <c r="C178" s="5">
        <v>2.295291666666667</v>
      </c>
      <c r="D178" s="5">
        <f t="shared" si="8"/>
        <v>0.33020833333333366</v>
      </c>
      <c r="E178" s="14">
        <f t="shared" si="9"/>
        <v>36216</v>
      </c>
      <c r="F178" s="16">
        <f t="shared" si="10"/>
        <v>1.3657516137752118E-3</v>
      </c>
      <c r="G178" s="16">
        <f t="shared" si="11"/>
        <v>1.5623867722953174E-3</v>
      </c>
      <c r="H178" s="16"/>
    </row>
    <row r="179" spans="1:8" x14ac:dyDescent="0.2">
      <c r="A179" s="7">
        <v>36217</v>
      </c>
      <c r="B179" s="5">
        <v>2.6332500000000008</v>
      </c>
      <c r="C179" s="5">
        <v>2.3030416666666667</v>
      </c>
      <c r="D179" s="5">
        <f t="shared" si="8"/>
        <v>0.3302083333333341</v>
      </c>
      <c r="E179" s="14">
        <f t="shared" si="9"/>
        <v>36217</v>
      </c>
      <c r="F179" s="16">
        <f t="shared" si="10"/>
        <v>2.9474706387374351E-3</v>
      </c>
      <c r="G179" s="16">
        <f t="shared" si="11"/>
        <v>3.3707897084889957E-3</v>
      </c>
      <c r="H179" s="16"/>
    </row>
    <row r="180" spans="1:8" x14ac:dyDescent="0.2">
      <c r="A180" s="7">
        <v>36220</v>
      </c>
      <c r="B180" s="5">
        <v>2.6128333333333331</v>
      </c>
      <c r="C180" s="5">
        <v>2.2826249999999999</v>
      </c>
      <c r="D180" s="5">
        <f t="shared" si="8"/>
        <v>0.33020833333333321</v>
      </c>
      <c r="E180" s="14">
        <f t="shared" si="9"/>
        <v>36220</v>
      </c>
      <c r="F180" s="16">
        <f t="shared" si="10"/>
        <v>-7.7836238761756389E-3</v>
      </c>
      <c r="G180" s="16">
        <f t="shared" si="11"/>
        <v>-8.9046165181428626E-3</v>
      </c>
      <c r="H180" s="16"/>
    </row>
    <row r="181" spans="1:8" x14ac:dyDescent="0.2">
      <c r="A181" s="7">
        <v>36221</v>
      </c>
      <c r="B181" s="5">
        <v>2.6316666666666673</v>
      </c>
      <c r="C181" s="5">
        <v>2.301458333333334</v>
      </c>
      <c r="D181" s="5">
        <f t="shared" si="8"/>
        <v>0.33020833333333321</v>
      </c>
      <c r="E181" s="14">
        <f t="shared" si="9"/>
        <v>36221</v>
      </c>
      <c r="F181" s="16">
        <f t="shared" si="10"/>
        <v>7.1821581811570053E-3</v>
      </c>
      <c r="G181" s="16">
        <f t="shared" si="11"/>
        <v>8.2168834762321053E-3</v>
      </c>
      <c r="H181" s="16"/>
    </row>
    <row r="182" spans="1:8" x14ac:dyDescent="0.2">
      <c r="A182" s="7">
        <v>36222</v>
      </c>
      <c r="B182" s="5">
        <v>2.6324999999999998</v>
      </c>
      <c r="C182" s="5">
        <v>2.3022916666666671</v>
      </c>
      <c r="D182" s="5">
        <f t="shared" si="8"/>
        <v>0.33020833333333277</v>
      </c>
      <c r="E182" s="14">
        <f t="shared" si="9"/>
        <v>36222</v>
      </c>
      <c r="F182" s="16">
        <f t="shared" si="10"/>
        <v>3.1660598649754053E-4</v>
      </c>
      <c r="G182" s="16">
        <f t="shared" si="11"/>
        <v>3.6202371650689331E-4</v>
      </c>
      <c r="H182" s="16"/>
    </row>
    <row r="183" spans="1:8" x14ac:dyDescent="0.2">
      <c r="A183" s="7">
        <v>36223</v>
      </c>
      <c r="B183" s="5">
        <v>2.6382500000000002</v>
      </c>
      <c r="C183" s="5">
        <v>2.308041666666667</v>
      </c>
      <c r="D183" s="5">
        <f t="shared" si="8"/>
        <v>0.33020833333333321</v>
      </c>
      <c r="E183" s="14">
        <f t="shared" si="9"/>
        <v>36223</v>
      </c>
      <c r="F183" s="16">
        <f t="shared" si="10"/>
        <v>2.1818535430691254E-3</v>
      </c>
      <c r="G183" s="16">
        <f t="shared" si="11"/>
        <v>2.4943979385660302E-3</v>
      </c>
      <c r="H183" s="16"/>
    </row>
    <row r="184" spans="1:8" x14ac:dyDescent="0.2">
      <c r="A184" s="7">
        <v>36224</v>
      </c>
      <c r="B184" s="5">
        <v>2.6425000000000001</v>
      </c>
      <c r="C184" s="5">
        <v>2.3122916666666673</v>
      </c>
      <c r="D184" s="5">
        <f t="shared" si="8"/>
        <v>0.33020833333333277</v>
      </c>
      <c r="E184" s="14">
        <f t="shared" si="9"/>
        <v>36224</v>
      </c>
      <c r="F184" s="16">
        <f t="shared" si="10"/>
        <v>1.6096201931930932E-3</v>
      </c>
      <c r="G184" s="16">
        <f t="shared" si="11"/>
        <v>1.8396946246311992E-3</v>
      </c>
      <c r="H184" s="16"/>
    </row>
    <row r="185" spans="1:8" x14ac:dyDescent="0.2">
      <c r="A185" s="7">
        <v>36227</v>
      </c>
      <c r="B185" s="5">
        <v>2.6558333333333346</v>
      </c>
      <c r="C185" s="5">
        <v>2.3256250000000001</v>
      </c>
      <c r="D185" s="5">
        <f t="shared" si="8"/>
        <v>0.33020833333333455</v>
      </c>
      <c r="E185" s="14">
        <f t="shared" si="9"/>
        <v>36227</v>
      </c>
      <c r="F185" s="16">
        <f t="shared" si="10"/>
        <v>5.0330398789894589E-3</v>
      </c>
      <c r="G185" s="16">
        <f t="shared" si="11"/>
        <v>5.7497238627524476E-3</v>
      </c>
      <c r="H185" s="16"/>
    </row>
    <row r="186" spans="1:8" x14ac:dyDescent="0.2">
      <c r="A186" s="7">
        <v>36228</v>
      </c>
      <c r="B186" s="5">
        <v>2.6658333333333326</v>
      </c>
      <c r="C186" s="5">
        <v>2.3356249999999998</v>
      </c>
      <c r="D186" s="5">
        <f t="shared" si="8"/>
        <v>0.33020833333333277</v>
      </c>
      <c r="E186" s="14">
        <f t="shared" si="9"/>
        <v>36228</v>
      </c>
      <c r="F186" s="16">
        <f t="shared" si="10"/>
        <v>3.7582255321808766E-3</v>
      </c>
      <c r="G186" s="16">
        <f t="shared" si="11"/>
        <v>4.2907011388613478E-3</v>
      </c>
      <c r="H186" s="16"/>
    </row>
    <row r="187" spans="1:8" x14ac:dyDescent="0.2">
      <c r="A187" s="7">
        <v>36229</v>
      </c>
      <c r="B187" s="5">
        <v>2.6858333333333344</v>
      </c>
      <c r="C187" s="5">
        <v>2.3556249999999999</v>
      </c>
      <c r="D187" s="5">
        <f t="shared" si="8"/>
        <v>0.33020833333333455</v>
      </c>
      <c r="E187" s="14">
        <f t="shared" si="9"/>
        <v>36229</v>
      </c>
      <c r="F187" s="16">
        <f t="shared" si="10"/>
        <v>7.4743418659204263E-3</v>
      </c>
      <c r="G187" s="16">
        <f t="shared" si="11"/>
        <v>8.5265637816516141E-3</v>
      </c>
      <c r="H187" s="16"/>
    </row>
    <row r="188" spans="1:8" x14ac:dyDescent="0.2">
      <c r="A188" s="7">
        <v>36230</v>
      </c>
      <c r="B188" s="5">
        <v>2.7078333333333338</v>
      </c>
      <c r="C188" s="5">
        <v>2.3776249999999997</v>
      </c>
      <c r="D188" s="5">
        <f t="shared" si="8"/>
        <v>0.3302083333333341</v>
      </c>
      <c r="E188" s="14">
        <f t="shared" si="9"/>
        <v>36230</v>
      </c>
      <c r="F188" s="16">
        <f t="shared" si="10"/>
        <v>8.1577610802119321E-3</v>
      </c>
      <c r="G188" s="16">
        <f t="shared" si="11"/>
        <v>9.296005251605054E-3</v>
      </c>
      <c r="H188" s="16"/>
    </row>
    <row r="189" spans="1:8" x14ac:dyDescent="0.2">
      <c r="A189" s="7">
        <v>36231</v>
      </c>
      <c r="B189" s="5">
        <v>2.6918333333333337</v>
      </c>
      <c r="C189" s="5">
        <v>2.3616249999999996</v>
      </c>
      <c r="D189" s="5">
        <f t="shared" si="8"/>
        <v>0.3302083333333341</v>
      </c>
      <c r="E189" s="14">
        <f t="shared" si="9"/>
        <v>36231</v>
      </c>
      <c r="F189" s="16">
        <f t="shared" si="10"/>
        <v>-5.9263090912371986E-3</v>
      </c>
      <c r="G189" s="16">
        <f t="shared" si="11"/>
        <v>-6.752148879523052E-3</v>
      </c>
      <c r="H189" s="16"/>
    </row>
    <row r="190" spans="1:8" x14ac:dyDescent="0.2">
      <c r="A190" s="7">
        <v>36234</v>
      </c>
      <c r="B190" s="5">
        <v>2.657916666666666</v>
      </c>
      <c r="C190" s="5">
        <v>2.3277083333333333</v>
      </c>
      <c r="D190" s="5">
        <f t="shared" si="8"/>
        <v>0.33020833333333277</v>
      </c>
      <c r="E190" s="14">
        <f t="shared" si="9"/>
        <v>36234</v>
      </c>
      <c r="F190" s="16">
        <f t="shared" si="10"/>
        <v>-1.2679890122403233E-2</v>
      </c>
      <c r="G190" s="16">
        <f t="shared" si="11"/>
        <v>-1.4465705759989253E-2</v>
      </c>
      <c r="H190" s="16"/>
    </row>
    <row r="191" spans="1:8" x14ac:dyDescent="0.2">
      <c r="A191" s="7">
        <v>36235</v>
      </c>
      <c r="B191" s="5">
        <v>2.6503333333333332</v>
      </c>
      <c r="C191" s="5">
        <v>2.320125</v>
      </c>
      <c r="D191" s="5">
        <f t="shared" si="8"/>
        <v>0.33020833333333321</v>
      </c>
      <c r="E191" s="14">
        <f t="shared" si="9"/>
        <v>36235</v>
      </c>
      <c r="F191" s="16">
        <f t="shared" si="10"/>
        <v>-2.8571896546813759E-3</v>
      </c>
      <c r="G191" s="16">
        <f t="shared" si="11"/>
        <v>-3.2631721142301453E-3</v>
      </c>
      <c r="H191" s="16"/>
    </row>
    <row r="192" spans="1:8" x14ac:dyDescent="0.2">
      <c r="A192" s="7">
        <v>36236</v>
      </c>
      <c r="B192" s="5">
        <v>2.6403333333333325</v>
      </c>
      <c r="C192" s="5">
        <v>2.3101250000000002</v>
      </c>
      <c r="D192" s="5">
        <f t="shared" si="8"/>
        <v>0.33020833333333233</v>
      </c>
      <c r="E192" s="14">
        <f t="shared" si="9"/>
        <v>36236</v>
      </c>
      <c r="F192" s="16">
        <f t="shared" si="10"/>
        <v>-3.7802464372040274E-3</v>
      </c>
      <c r="G192" s="16">
        <f t="shared" si="11"/>
        <v>-4.3194279133421769E-3</v>
      </c>
      <c r="H192" s="16"/>
    </row>
    <row r="193" spans="1:8" x14ac:dyDescent="0.2">
      <c r="A193" s="7">
        <v>36237</v>
      </c>
      <c r="B193" s="5">
        <v>2.6453333333333333</v>
      </c>
      <c r="C193" s="5">
        <v>2.3151249999999997</v>
      </c>
      <c r="D193" s="5">
        <f t="shared" si="8"/>
        <v>0.33020833333333366</v>
      </c>
      <c r="E193" s="14">
        <f t="shared" si="9"/>
        <v>36237</v>
      </c>
      <c r="F193" s="16">
        <f t="shared" si="10"/>
        <v>1.8919095004292833E-3</v>
      </c>
      <c r="G193" s="16">
        <f t="shared" si="11"/>
        <v>2.1620461370451685E-3</v>
      </c>
      <c r="H193" s="16"/>
    </row>
    <row r="194" spans="1:8" x14ac:dyDescent="0.2">
      <c r="A194" s="7">
        <v>36238</v>
      </c>
      <c r="B194" s="5">
        <v>2.6210000000000009</v>
      </c>
      <c r="C194" s="5">
        <v>2.2907916666666681</v>
      </c>
      <c r="D194" s="5">
        <f t="shared" si="8"/>
        <v>0.33020833333333277</v>
      </c>
      <c r="E194" s="14">
        <f t="shared" si="9"/>
        <v>36238</v>
      </c>
      <c r="F194" s="16">
        <f t="shared" si="10"/>
        <v>-9.2411569731923118E-3</v>
      </c>
      <c r="G194" s="16">
        <f t="shared" si="11"/>
        <v>-1.056621796924258E-2</v>
      </c>
      <c r="H194" s="16"/>
    </row>
    <row r="195" spans="1:8" x14ac:dyDescent="0.2">
      <c r="A195" s="7">
        <v>36241</v>
      </c>
      <c r="B195" s="5">
        <v>2.6328333333333331</v>
      </c>
      <c r="C195" s="5">
        <v>2.3026250000000008</v>
      </c>
      <c r="D195" s="5">
        <f t="shared" si="8"/>
        <v>0.33020833333333233</v>
      </c>
      <c r="E195" s="14">
        <f t="shared" si="9"/>
        <v>36241</v>
      </c>
      <c r="F195" s="16">
        <f t="shared" si="10"/>
        <v>4.5046550176355126E-3</v>
      </c>
      <c r="G195" s="16">
        <f t="shared" si="11"/>
        <v>5.152312698658572E-3</v>
      </c>
      <c r="H195" s="16"/>
    </row>
    <row r="196" spans="1:8" x14ac:dyDescent="0.2">
      <c r="A196" s="7">
        <v>36242</v>
      </c>
      <c r="B196" s="5">
        <v>2.6428333333333343</v>
      </c>
      <c r="C196" s="5">
        <v>2.3126249999999993</v>
      </c>
      <c r="D196" s="5">
        <f t="shared" ref="D196:D259" si="12">B196-C196</f>
        <v>0.33020833333333499</v>
      </c>
      <c r="E196" s="14">
        <f t="shared" si="9"/>
        <v>36242</v>
      </c>
      <c r="F196" s="16">
        <f t="shared" si="10"/>
        <v>3.7909946204707306E-3</v>
      </c>
      <c r="G196" s="16">
        <f t="shared" si="11"/>
        <v>4.3334665073847031E-3</v>
      </c>
      <c r="H196" s="16"/>
    </row>
    <row r="197" spans="1:8" x14ac:dyDescent="0.2">
      <c r="A197" s="7">
        <v>36243</v>
      </c>
      <c r="B197" s="5">
        <v>2.6428333333333343</v>
      </c>
      <c r="C197" s="5">
        <v>2.3126249999999993</v>
      </c>
      <c r="D197" s="5">
        <f t="shared" si="12"/>
        <v>0.33020833333333499</v>
      </c>
      <c r="E197" s="14">
        <f t="shared" ref="E197:E260" si="13">A197</f>
        <v>36243</v>
      </c>
      <c r="F197" s="16">
        <f t="shared" ref="F197:F260" si="14">LN(B197/B196)</f>
        <v>0</v>
      </c>
      <c r="G197" s="16">
        <f t="shared" ref="G197:G260" si="15">LN(C197/C196)</f>
        <v>0</v>
      </c>
      <c r="H197" s="16"/>
    </row>
    <row r="198" spans="1:8" x14ac:dyDescent="0.2">
      <c r="A198" s="7">
        <v>36244</v>
      </c>
      <c r="B198" s="5">
        <v>2.645833333333333</v>
      </c>
      <c r="C198" s="5">
        <v>2.3428750000000003</v>
      </c>
      <c r="D198" s="5">
        <f t="shared" si="12"/>
        <v>0.30295833333333277</v>
      </c>
      <c r="E198" s="14">
        <f t="shared" si="13"/>
        <v>36244</v>
      </c>
      <c r="F198" s="16">
        <f t="shared" si="14"/>
        <v>1.1345015713244402E-3</v>
      </c>
      <c r="G198" s="16">
        <f t="shared" si="15"/>
        <v>1.2995564699383034E-2</v>
      </c>
      <c r="H198" s="16"/>
    </row>
    <row r="199" spans="1:8" x14ac:dyDescent="0.2">
      <c r="A199" s="7">
        <v>36245</v>
      </c>
      <c r="B199" s="5">
        <v>2.6581666666666668</v>
      </c>
      <c r="C199" s="5">
        <v>2.3552083333333327</v>
      </c>
      <c r="D199" s="5">
        <f t="shared" si="12"/>
        <v>0.30295833333333411</v>
      </c>
      <c r="E199" s="14">
        <f t="shared" si="13"/>
        <v>36245</v>
      </c>
      <c r="F199" s="16">
        <f t="shared" si="14"/>
        <v>4.650586561861814E-3</v>
      </c>
      <c r="G199" s="16">
        <f t="shared" si="15"/>
        <v>5.2503801190754169E-3</v>
      </c>
      <c r="H199" s="16"/>
    </row>
    <row r="200" spans="1:8" x14ac:dyDescent="0.2">
      <c r="A200" s="7">
        <v>36248</v>
      </c>
      <c r="B200" s="5">
        <v>2.6591666666666662</v>
      </c>
      <c r="C200" s="5">
        <v>2.3562083333333335</v>
      </c>
      <c r="D200" s="5">
        <f t="shared" si="12"/>
        <v>0.30295833333333277</v>
      </c>
      <c r="E200" s="14">
        <f t="shared" si="13"/>
        <v>36248</v>
      </c>
      <c r="F200" s="16">
        <f t="shared" si="14"/>
        <v>3.7612838958953629E-4</v>
      </c>
      <c r="G200" s="16">
        <f t="shared" si="15"/>
        <v>4.2450077578258646E-4</v>
      </c>
      <c r="H200" s="16"/>
    </row>
    <row r="201" spans="1:8" x14ac:dyDescent="0.2">
      <c r="A201" s="7">
        <v>36249</v>
      </c>
      <c r="B201" s="5">
        <v>2.6511666666666662</v>
      </c>
      <c r="C201" s="5">
        <v>2.3682083333333335</v>
      </c>
      <c r="D201" s="5">
        <f t="shared" si="12"/>
        <v>0.28295833333333276</v>
      </c>
      <c r="E201" s="14">
        <f t="shared" si="13"/>
        <v>36249</v>
      </c>
      <c r="F201" s="16">
        <f t="shared" si="14"/>
        <v>-3.0129958139834259E-3</v>
      </c>
      <c r="G201" s="16">
        <f t="shared" si="15"/>
        <v>5.0800031636022399E-3</v>
      </c>
      <c r="H201" s="16"/>
    </row>
    <row r="202" spans="1:8" x14ac:dyDescent="0.2">
      <c r="A202" s="7">
        <v>36250</v>
      </c>
      <c r="B202" s="5">
        <v>2.6551666666666662</v>
      </c>
      <c r="C202" s="5">
        <v>2.3676666666666666</v>
      </c>
      <c r="D202" s="5">
        <f t="shared" si="12"/>
        <v>0.28749999999999964</v>
      </c>
      <c r="E202" s="14">
        <f t="shared" si="13"/>
        <v>36250</v>
      </c>
      <c r="F202" s="16">
        <f t="shared" si="14"/>
        <v>1.507632674534292E-3</v>
      </c>
      <c r="G202" s="16">
        <f t="shared" si="15"/>
        <v>-2.2875040790935609E-4</v>
      </c>
      <c r="H202" s="16"/>
    </row>
    <row r="203" spans="1:8" x14ac:dyDescent="0.2">
      <c r="A203" s="7">
        <v>36251</v>
      </c>
      <c r="B203" s="5">
        <v>2.6364999999999998</v>
      </c>
      <c r="C203" s="5">
        <v>2.3535416666666662</v>
      </c>
      <c r="D203" s="5">
        <f t="shared" si="12"/>
        <v>0.28295833333333364</v>
      </c>
      <c r="E203" s="14">
        <f t="shared" si="13"/>
        <v>36251</v>
      </c>
      <c r="F203" s="16">
        <f t="shared" si="14"/>
        <v>-7.0551473743152016E-3</v>
      </c>
      <c r="G203" s="16">
        <f t="shared" si="15"/>
        <v>-5.9836555166169186E-3</v>
      </c>
      <c r="H203" s="16"/>
    </row>
    <row r="204" spans="1:8" x14ac:dyDescent="0.2">
      <c r="A204" s="7">
        <v>36255</v>
      </c>
      <c r="B204" s="5">
        <v>2.6303333333333341</v>
      </c>
      <c r="C204" s="5">
        <v>2.3473749999999995</v>
      </c>
      <c r="D204" s="5">
        <f t="shared" si="12"/>
        <v>0.28295833333333453</v>
      </c>
      <c r="E204" s="14">
        <f t="shared" si="13"/>
        <v>36255</v>
      </c>
      <c r="F204" s="16">
        <f t="shared" si="14"/>
        <v>-2.3416991175987684E-3</v>
      </c>
      <c r="G204" s="16">
        <f t="shared" si="15"/>
        <v>-2.6236032847131155E-3</v>
      </c>
      <c r="H204" s="16"/>
    </row>
    <row r="205" spans="1:8" x14ac:dyDescent="0.2">
      <c r="A205" s="7">
        <v>36256</v>
      </c>
      <c r="B205" s="5">
        <v>2.6319999999999992</v>
      </c>
      <c r="C205" s="5">
        <v>2.3490416666666651</v>
      </c>
      <c r="D205" s="5">
        <f t="shared" si="12"/>
        <v>0.28295833333333409</v>
      </c>
      <c r="E205" s="14">
        <f t="shared" si="13"/>
        <v>36256</v>
      </c>
      <c r="F205" s="16">
        <f t="shared" si="14"/>
        <v>6.3343259228192215E-4</v>
      </c>
      <c r="G205" s="16">
        <f t="shared" si="15"/>
        <v>7.0976101778260823E-4</v>
      </c>
      <c r="H205" s="16"/>
    </row>
    <row r="206" spans="1:8" x14ac:dyDescent="0.2">
      <c r="A206" s="7">
        <v>36257</v>
      </c>
      <c r="B206" s="5">
        <v>2.6287500000000001</v>
      </c>
      <c r="C206" s="5">
        <v>2.3457916666666661</v>
      </c>
      <c r="D206" s="5">
        <f t="shared" si="12"/>
        <v>0.28295833333333409</v>
      </c>
      <c r="E206" s="14">
        <f t="shared" si="13"/>
        <v>36257</v>
      </c>
      <c r="F206" s="16">
        <f t="shared" si="14"/>
        <v>-1.2355654282978996E-3</v>
      </c>
      <c r="G206" s="16">
        <f t="shared" si="15"/>
        <v>-1.3845009134057643E-3</v>
      </c>
      <c r="H206" s="16"/>
    </row>
    <row r="207" spans="1:8" x14ac:dyDescent="0.2">
      <c r="A207" s="7">
        <v>36258</v>
      </c>
      <c r="B207" s="5">
        <v>2.6317500000000007</v>
      </c>
      <c r="C207" s="5">
        <v>2.3487916666666675</v>
      </c>
      <c r="D207" s="5">
        <f t="shared" si="12"/>
        <v>0.2829583333333332</v>
      </c>
      <c r="E207" s="14">
        <f t="shared" si="13"/>
        <v>36258</v>
      </c>
      <c r="F207" s="16">
        <f t="shared" si="14"/>
        <v>1.1405761145248505E-3</v>
      </c>
      <c r="G207" s="16">
        <f t="shared" si="15"/>
        <v>1.2780688701659422E-3</v>
      </c>
      <c r="H207" s="16"/>
    </row>
    <row r="208" spans="1:8" x14ac:dyDescent="0.2">
      <c r="A208" s="7">
        <v>36259</v>
      </c>
      <c r="B208" s="5">
        <v>2.6281666666666665</v>
      </c>
      <c r="C208" s="5">
        <v>2.345208333333332</v>
      </c>
      <c r="D208" s="5">
        <f t="shared" si="12"/>
        <v>0.28295833333333453</v>
      </c>
      <c r="E208" s="14">
        <f t="shared" si="13"/>
        <v>36259</v>
      </c>
      <c r="F208" s="16">
        <f t="shared" si="14"/>
        <v>-1.3625059539026513E-3</v>
      </c>
      <c r="G208" s="16">
        <f t="shared" si="15"/>
        <v>-1.5267720619547948E-3</v>
      </c>
      <c r="H208" s="16"/>
    </row>
    <row r="209" spans="1:8" x14ac:dyDescent="0.2">
      <c r="A209" s="7">
        <v>36262</v>
      </c>
      <c r="B209" s="5">
        <v>2.6440833333333336</v>
      </c>
      <c r="C209" s="5">
        <v>2.361124999999999</v>
      </c>
      <c r="D209" s="5">
        <f t="shared" si="12"/>
        <v>0.28295833333333453</v>
      </c>
      <c r="E209" s="14">
        <f t="shared" si="13"/>
        <v>36262</v>
      </c>
      <c r="F209" s="16">
        <f t="shared" si="14"/>
        <v>6.0379211995350533E-3</v>
      </c>
      <c r="G209" s="16">
        <f t="shared" si="15"/>
        <v>6.7639609110251749E-3</v>
      </c>
      <c r="H209" s="16"/>
    </row>
    <row r="210" spans="1:8" x14ac:dyDescent="0.2">
      <c r="A210" s="7">
        <v>36263</v>
      </c>
      <c r="B210" s="5">
        <v>2.6429166666666668</v>
      </c>
      <c r="C210" s="5">
        <v>2.3599583333333336</v>
      </c>
      <c r="D210" s="5">
        <f t="shared" si="12"/>
        <v>0.2829583333333332</v>
      </c>
      <c r="E210" s="14">
        <f t="shared" si="13"/>
        <v>36263</v>
      </c>
      <c r="F210" s="16">
        <f t="shared" si="14"/>
        <v>-4.4133409706949137E-4</v>
      </c>
      <c r="G210" s="16">
        <f t="shared" si="15"/>
        <v>-4.9423685541688414E-4</v>
      </c>
      <c r="H210" s="16"/>
    </row>
    <row r="211" spans="1:8" x14ac:dyDescent="0.2">
      <c r="A211" s="7">
        <v>36264</v>
      </c>
      <c r="B211" s="5">
        <v>2.6615000000000006</v>
      </c>
      <c r="C211" s="5">
        <v>2.3785416666666674</v>
      </c>
      <c r="D211" s="5">
        <f t="shared" si="12"/>
        <v>0.2829583333333332</v>
      </c>
      <c r="E211" s="14">
        <f t="shared" si="13"/>
        <v>36264</v>
      </c>
      <c r="F211" s="16">
        <f t="shared" si="14"/>
        <v>7.0067683328149631E-3</v>
      </c>
      <c r="G211" s="16">
        <f t="shared" si="15"/>
        <v>7.8435912659159425E-3</v>
      </c>
      <c r="H211" s="16"/>
    </row>
    <row r="212" spans="1:8" x14ac:dyDescent="0.2">
      <c r="A212" s="7">
        <v>36265</v>
      </c>
      <c r="B212" s="5">
        <v>2.6635</v>
      </c>
      <c r="C212" s="5">
        <v>2.3805416666666663</v>
      </c>
      <c r="D212" s="5">
        <f t="shared" si="12"/>
        <v>0.28295833333333364</v>
      </c>
      <c r="E212" s="14">
        <f t="shared" si="13"/>
        <v>36265</v>
      </c>
      <c r="F212" s="16">
        <f t="shared" si="14"/>
        <v>7.5117374424156567E-4</v>
      </c>
      <c r="G212" s="16">
        <f t="shared" si="15"/>
        <v>8.4049804454146336E-4</v>
      </c>
      <c r="H212" s="16"/>
    </row>
    <row r="213" spans="1:8" x14ac:dyDescent="0.2">
      <c r="A213" s="7">
        <v>36266</v>
      </c>
      <c r="B213" s="5">
        <v>2.684166666666667</v>
      </c>
      <c r="C213" s="5">
        <v>2.4012083333333343</v>
      </c>
      <c r="D213" s="5">
        <f t="shared" si="12"/>
        <v>0.28295833333333276</v>
      </c>
      <c r="E213" s="14">
        <f t="shared" si="13"/>
        <v>36266</v>
      </c>
      <c r="F213" s="16">
        <f t="shared" si="14"/>
        <v>7.7292661801905884E-3</v>
      </c>
      <c r="G213" s="16">
        <f t="shared" si="15"/>
        <v>8.6440300516212824E-3</v>
      </c>
      <c r="H213" s="16"/>
    </row>
    <row r="214" spans="1:8" x14ac:dyDescent="0.2">
      <c r="A214" s="7">
        <v>36269</v>
      </c>
      <c r="B214" s="5">
        <v>2.6847500000000002</v>
      </c>
      <c r="C214" s="5">
        <v>2.401791666666667</v>
      </c>
      <c r="D214" s="5">
        <f t="shared" si="12"/>
        <v>0.2829583333333332</v>
      </c>
      <c r="E214" s="14">
        <f t="shared" si="13"/>
        <v>36269</v>
      </c>
      <c r="F214" s="16">
        <f t="shared" si="14"/>
        <v>2.173002010816008E-4</v>
      </c>
      <c r="G214" s="16">
        <f t="shared" si="15"/>
        <v>2.4290374191165019E-4</v>
      </c>
      <c r="H214" s="16"/>
    </row>
    <row r="215" spans="1:8" x14ac:dyDescent="0.2">
      <c r="A215" s="7">
        <v>36270</v>
      </c>
      <c r="B215" s="5">
        <v>2.69475</v>
      </c>
      <c r="C215" s="5">
        <v>2.4117916666666668</v>
      </c>
      <c r="D215" s="5">
        <f t="shared" si="12"/>
        <v>0.2829583333333332</v>
      </c>
      <c r="E215" s="14">
        <f t="shared" si="13"/>
        <v>36270</v>
      </c>
      <c r="F215" s="16">
        <f t="shared" si="14"/>
        <v>3.7178219234118904E-3</v>
      </c>
      <c r="G215" s="16">
        <f t="shared" si="15"/>
        <v>4.1549148289777189E-3</v>
      </c>
      <c r="H215" s="16"/>
    </row>
    <row r="216" spans="1:8" x14ac:dyDescent="0.2">
      <c r="A216" s="7">
        <v>36271</v>
      </c>
      <c r="B216" s="5">
        <v>2.69475</v>
      </c>
      <c r="C216" s="5">
        <v>2.4117916666666668</v>
      </c>
      <c r="D216" s="5">
        <f t="shared" si="12"/>
        <v>0.2829583333333332</v>
      </c>
      <c r="E216" s="14">
        <f t="shared" si="13"/>
        <v>36271</v>
      </c>
      <c r="F216" s="16">
        <f t="shared" si="14"/>
        <v>0</v>
      </c>
      <c r="G216" s="16">
        <f t="shared" si="15"/>
        <v>0</v>
      </c>
      <c r="H216" s="16"/>
    </row>
    <row r="217" spans="1:8" x14ac:dyDescent="0.2">
      <c r="A217" s="7">
        <v>36272</v>
      </c>
      <c r="B217" s="5">
        <v>2.7141666666666677</v>
      </c>
      <c r="C217" s="5">
        <v>2.4312083333333336</v>
      </c>
      <c r="D217" s="5">
        <f t="shared" si="12"/>
        <v>0.28295833333333409</v>
      </c>
      <c r="E217" s="14">
        <f t="shared" si="13"/>
        <v>36272</v>
      </c>
      <c r="F217" s="16">
        <f t="shared" si="14"/>
        <v>7.179533820541535E-3</v>
      </c>
      <c r="G217" s="16">
        <f t="shared" si="15"/>
        <v>8.0184888297828317E-3</v>
      </c>
      <c r="H217" s="16"/>
    </row>
    <row r="218" spans="1:8" x14ac:dyDescent="0.2">
      <c r="A218" s="7">
        <v>36273</v>
      </c>
      <c r="B218" s="5">
        <v>2.7271666666666667</v>
      </c>
      <c r="C218" s="5">
        <v>2.4442083333333335</v>
      </c>
      <c r="D218" s="5">
        <f t="shared" si="12"/>
        <v>0.2829583333333332</v>
      </c>
      <c r="E218" s="14">
        <f t="shared" si="13"/>
        <v>36273</v>
      </c>
      <c r="F218" s="16">
        <f t="shared" si="14"/>
        <v>4.7782497185613389E-3</v>
      </c>
      <c r="G218" s="16">
        <f t="shared" si="15"/>
        <v>5.3328901706230641E-3</v>
      </c>
      <c r="H218" s="16"/>
    </row>
    <row r="219" spans="1:8" x14ac:dyDescent="0.2">
      <c r="A219" s="7">
        <v>36276</v>
      </c>
      <c r="B219" s="5">
        <v>2.7281666666666662</v>
      </c>
      <c r="C219" s="5">
        <v>2.4452083333333325</v>
      </c>
      <c r="D219" s="5">
        <f t="shared" si="12"/>
        <v>0.28295833333333364</v>
      </c>
      <c r="E219" s="14">
        <f t="shared" si="13"/>
        <v>36276</v>
      </c>
      <c r="F219" s="16">
        <f t="shared" si="14"/>
        <v>3.666137154587541E-4</v>
      </c>
      <c r="G219" s="16">
        <f t="shared" si="15"/>
        <v>4.0904675633783995E-4</v>
      </c>
      <c r="H219" s="16"/>
    </row>
    <row r="220" spans="1:8" x14ac:dyDescent="0.2">
      <c r="A220" s="7">
        <v>36277</v>
      </c>
      <c r="B220" s="5">
        <v>2.7534999999999994</v>
      </c>
      <c r="C220" s="5">
        <v>2.4705416666666653</v>
      </c>
      <c r="D220" s="5">
        <f t="shared" si="12"/>
        <v>0.28295833333333409</v>
      </c>
      <c r="E220" s="14">
        <f t="shared" si="13"/>
        <v>36277</v>
      </c>
      <c r="F220" s="16">
        <f t="shared" si="14"/>
        <v>9.2429967862366104E-3</v>
      </c>
      <c r="G220" s="16">
        <f t="shared" si="15"/>
        <v>1.0307097639012634E-2</v>
      </c>
      <c r="H220" s="16"/>
    </row>
    <row r="221" spans="1:8" x14ac:dyDescent="0.2">
      <c r="A221" s="7">
        <v>36278</v>
      </c>
      <c r="B221" s="5">
        <v>2.7537500000000001</v>
      </c>
      <c r="C221" s="5">
        <v>2.4707916666666656</v>
      </c>
      <c r="D221" s="5">
        <f t="shared" si="12"/>
        <v>0.28295833333333453</v>
      </c>
      <c r="E221" s="14">
        <f t="shared" si="13"/>
        <v>36278</v>
      </c>
      <c r="F221" s="16">
        <f t="shared" si="14"/>
        <v>9.078941401698938E-5</v>
      </c>
      <c r="G221" s="16">
        <f t="shared" si="15"/>
        <v>1.0118726398287136E-4</v>
      </c>
      <c r="H221" s="16"/>
    </row>
    <row r="222" spans="1:8" x14ac:dyDescent="0.2">
      <c r="A222" s="7">
        <v>36279</v>
      </c>
      <c r="B222" s="5">
        <v>2.7647499999999994</v>
      </c>
      <c r="C222" s="5">
        <v>2.4817916666666662</v>
      </c>
      <c r="D222" s="5">
        <f t="shared" si="12"/>
        <v>0.2829583333333332</v>
      </c>
      <c r="E222" s="14">
        <f t="shared" si="13"/>
        <v>36279</v>
      </c>
      <c r="F222" s="16">
        <f t="shared" si="14"/>
        <v>3.9865958389162237E-3</v>
      </c>
      <c r="G222" s="16">
        <f t="shared" si="15"/>
        <v>4.4421334676509943E-3</v>
      </c>
      <c r="H222" s="16"/>
    </row>
    <row r="223" spans="1:8" x14ac:dyDescent="0.2">
      <c r="A223" s="7">
        <v>36280</v>
      </c>
      <c r="B223" s="5">
        <v>2.7344999999999997</v>
      </c>
      <c r="C223" s="5">
        <v>2.4515416666666665</v>
      </c>
      <c r="D223" s="5">
        <f t="shared" si="12"/>
        <v>0.2829583333333332</v>
      </c>
      <c r="E223" s="14">
        <f t="shared" si="13"/>
        <v>36280</v>
      </c>
      <c r="F223" s="16">
        <f t="shared" si="14"/>
        <v>-1.1001611168641814E-2</v>
      </c>
      <c r="G223" s="16">
        <f t="shared" si="15"/>
        <v>-1.2263667213310219E-2</v>
      </c>
      <c r="H223" s="16"/>
    </row>
    <row r="224" spans="1:8" x14ac:dyDescent="0.2">
      <c r="A224" s="7">
        <v>36283</v>
      </c>
      <c r="B224" s="5">
        <v>2.716499999999999</v>
      </c>
      <c r="C224" s="5">
        <v>2.4335416666666663</v>
      </c>
      <c r="D224" s="5">
        <f t="shared" si="12"/>
        <v>0.28295833333333276</v>
      </c>
      <c r="E224" s="14">
        <f t="shared" si="13"/>
        <v>36283</v>
      </c>
      <c r="F224" s="16">
        <f t="shared" si="14"/>
        <v>-6.6043167952499066E-3</v>
      </c>
      <c r="G224" s="16">
        <f t="shared" si="15"/>
        <v>-7.3694061017639586E-3</v>
      </c>
      <c r="H224" s="16"/>
    </row>
    <row r="225" spans="1:8" x14ac:dyDescent="0.2">
      <c r="A225" s="7">
        <v>36284</v>
      </c>
      <c r="B225" s="5">
        <v>2.7584999999999993</v>
      </c>
      <c r="C225" s="5">
        <v>2.4755416666666661</v>
      </c>
      <c r="D225" s="5">
        <f t="shared" si="12"/>
        <v>0.2829583333333332</v>
      </c>
      <c r="E225" s="14">
        <f t="shared" si="13"/>
        <v>36284</v>
      </c>
      <c r="F225" s="16">
        <f t="shared" si="14"/>
        <v>1.5342766720907905E-2</v>
      </c>
      <c r="G225" s="16">
        <f t="shared" si="15"/>
        <v>1.7111555034485172E-2</v>
      </c>
      <c r="H225" s="16"/>
    </row>
    <row r="226" spans="1:8" x14ac:dyDescent="0.2">
      <c r="A226" s="7">
        <v>36285</v>
      </c>
      <c r="B226" s="5">
        <v>2.7725</v>
      </c>
      <c r="C226" s="5">
        <v>2.4895416666666659</v>
      </c>
      <c r="D226" s="5">
        <f t="shared" si="12"/>
        <v>0.28295833333333409</v>
      </c>
      <c r="E226" s="14">
        <f t="shared" si="13"/>
        <v>36285</v>
      </c>
      <c r="F226" s="16">
        <f t="shared" si="14"/>
        <v>5.0623865120367787E-3</v>
      </c>
      <c r="G226" s="16">
        <f t="shared" si="15"/>
        <v>5.6393966277463996E-3</v>
      </c>
      <c r="H226" s="16"/>
    </row>
    <row r="227" spans="1:8" x14ac:dyDescent="0.2">
      <c r="A227" s="7">
        <v>36286</v>
      </c>
      <c r="B227" s="5">
        <v>2.7774999999999999</v>
      </c>
      <c r="C227" s="5">
        <v>2.4945416666666671</v>
      </c>
      <c r="D227" s="5">
        <f t="shared" si="12"/>
        <v>0.28295833333333276</v>
      </c>
      <c r="E227" s="14">
        <f t="shared" si="13"/>
        <v>36286</v>
      </c>
      <c r="F227" s="16">
        <f t="shared" si="14"/>
        <v>1.8018022892629455E-3</v>
      </c>
      <c r="G227" s="16">
        <f t="shared" si="15"/>
        <v>2.006387671687199E-3</v>
      </c>
      <c r="H227" s="16"/>
    </row>
    <row r="228" spans="1:8" x14ac:dyDescent="0.2">
      <c r="A228" s="7">
        <v>36287</v>
      </c>
      <c r="B228" s="5">
        <v>2.7665000000000002</v>
      </c>
      <c r="C228" s="5">
        <v>2.4835416666666665</v>
      </c>
      <c r="D228" s="5">
        <f t="shared" si="12"/>
        <v>0.28295833333333364</v>
      </c>
      <c r="E228" s="14">
        <f t="shared" si="13"/>
        <v>36287</v>
      </c>
      <c r="F228" s="16">
        <f t="shared" si="14"/>
        <v>-3.9682591756205112E-3</v>
      </c>
      <c r="G228" s="16">
        <f t="shared" si="15"/>
        <v>-4.4193787716132922E-3</v>
      </c>
      <c r="H228" s="16"/>
    </row>
    <row r="229" spans="1:8" x14ac:dyDescent="0.2">
      <c r="A229" s="7">
        <v>36290</v>
      </c>
      <c r="B229" s="5">
        <v>2.7665000000000002</v>
      </c>
      <c r="C229" s="5">
        <v>2.4835416666666665</v>
      </c>
      <c r="D229" s="5">
        <f t="shared" si="12"/>
        <v>0.28295833333333364</v>
      </c>
      <c r="E229" s="14">
        <f t="shared" si="13"/>
        <v>36290</v>
      </c>
      <c r="F229" s="16">
        <f t="shared" si="14"/>
        <v>0</v>
      </c>
      <c r="G229" s="16">
        <f t="shared" si="15"/>
        <v>0</v>
      </c>
      <c r="H229" s="16"/>
    </row>
    <row r="230" spans="1:8" x14ac:dyDescent="0.2">
      <c r="A230" s="7">
        <v>36291</v>
      </c>
      <c r="B230" s="5">
        <v>2.7765</v>
      </c>
      <c r="C230" s="5">
        <v>2.4935416666666663</v>
      </c>
      <c r="D230" s="5">
        <f t="shared" si="12"/>
        <v>0.28295833333333364</v>
      </c>
      <c r="E230" s="14">
        <f t="shared" si="13"/>
        <v>36291</v>
      </c>
      <c r="F230" s="16">
        <f t="shared" si="14"/>
        <v>3.6081583434973315E-3</v>
      </c>
      <c r="G230" s="16">
        <f t="shared" si="15"/>
        <v>4.0184231553688594E-3</v>
      </c>
      <c r="H230" s="16"/>
    </row>
    <row r="231" spans="1:8" x14ac:dyDescent="0.2">
      <c r="A231" s="7">
        <v>36292</v>
      </c>
      <c r="B231" s="5">
        <v>2.7723333333333335</v>
      </c>
      <c r="C231" s="5">
        <v>2.4893749999999999</v>
      </c>
      <c r="D231" s="5">
        <f t="shared" si="12"/>
        <v>0.28295833333333364</v>
      </c>
      <c r="E231" s="14">
        <f t="shared" si="13"/>
        <v>36292</v>
      </c>
      <c r="F231" s="16">
        <f t="shared" si="14"/>
        <v>-1.5018174810839588E-3</v>
      </c>
      <c r="G231" s="16">
        <f t="shared" si="15"/>
        <v>-1.6723810236164091E-3</v>
      </c>
      <c r="H231" s="16"/>
    </row>
    <row r="232" spans="1:8" x14ac:dyDescent="0.2">
      <c r="A232" s="7">
        <v>36293</v>
      </c>
      <c r="B232" s="5">
        <v>2.7673333333333341</v>
      </c>
      <c r="C232" s="5">
        <v>2.484375</v>
      </c>
      <c r="D232" s="5">
        <f t="shared" si="12"/>
        <v>0.28295833333333409</v>
      </c>
      <c r="E232" s="14">
        <f t="shared" si="13"/>
        <v>36293</v>
      </c>
      <c r="F232" s="16">
        <f t="shared" si="14"/>
        <v>-1.8051632557031876E-3</v>
      </c>
      <c r="G232" s="16">
        <f t="shared" si="15"/>
        <v>-2.010556093211921E-3</v>
      </c>
      <c r="H232" s="16"/>
    </row>
    <row r="233" spans="1:8" x14ac:dyDescent="0.2">
      <c r="A233" s="7">
        <v>36294</v>
      </c>
      <c r="B233" s="5">
        <v>2.78</v>
      </c>
      <c r="C233" s="5">
        <v>2.4970416666666675</v>
      </c>
      <c r="D233" s="5">
        <f t="shared" si="12"/>
        <v>0.28295833333333231</v>
      </c>
      <c r="E233" s="14">
        <f t="shared" si="13"/>
        <v>36294</v>
      </c>
      <c r="F233" s="16">
        <f t="shared" si="14"/>
        <v>4.5667667398080741E-3</v>
      </c>
      <c r="G233" s="16">
        <f t="shared" si="15"/>
        <v>5.0855789885510356E-3</v>
      </c>
      <c r="H233" s="16"/>
    </row>
    <row r="234" spans="1:8" x14ac:dyDescent="0.2">
      <c r="A234" s="7">
        <v>36297</v>
      </c>
      <c r="B234" s="5">
        <v>2.7850000000000001</v>
      </c>
      <c r="C234" s="5">
        <v>2.5020416666666656</v>
      </c>
      <c r="D234" s="5">
        <f t="shared" si="12"/>
        <v>0.28295833333333453</v>
      </c>
      <c r="E234" s="14">
        <f t="shared" si="13"/>
        <v>36297</v>
      </c>
      <c r="F234" s="16">
        <f t="shared" si="14"/>
        <v>1.7969456767018563E-3</v>
      </c>
      <c r="G234" s="16">
        <f t="shared" si="15"/>
        <v>2.0003674009342796E-3</v>
      </c>
      <c r="H234" s="16"/>
    </row>
    <row r="235" spans="1:8" x14ac:dyDescent="0.2">
      <c r="A235" s="7">
        <v>36298</v>
      </c>
      <c r="B235" s="5">
        <v>2.8</v>
      </c>
      <c r="C235" s="5">
        <v>2.5170416666666666</v>
      </c>
      <c r="D235" s="5">
        <f t="shared" si="12"/>
        <v>0.2829583333333332</v>
      </c>
      <c r="E235" s="14">
        <f t="shared" si="13"/>
        <v>36298</v>
      </c>
      <c r="F235" s="16">
        <f t="shared" si="14"/>
        <v>5.3715438019108488E-3</v>
      </c>
      <c r="G235" s="16">
        <f t="shared" si="15"/>
        <v>5.9772048649109526E-3</v>
      </c>
      <c r="H235" s="16"/>
    </row>
    <row r="236" spans="1:8" x14ac:dyDescent="0.2">
      <c r="A236" s="7">
        <v>36299</v>
      </c>
      <c r="B236" s="5">
        <v>2.7879999999999994</v>
      </c>
      <c r="C236" s="5">
        <v>2.5050416666666653</v>
      </c>
      <c r="D236" s="5">
        <f t="shared" si="12"/>
        <v>0.28295833333333409</v>
      </c>
      <c r="E236" s="14">
        <f t="shared" si="13"/>
        <v>36299</v>
      </c>
      <c r="F236" s="16">
        <f t="shared" si="14"/>
        <v>-4.2949242828809525E-3</v>
      </c>
      <c r="G236" s="16">
        <f t="shared" si="15"/>
        <v>-4.7789023165950061E-3</v>
      </c>
      <c r="H236" s="16"/>
    </row>
    <row r="237" spans="1:8" x14ac:dyDescent="0.2">
      <c r="A237" s="7">
        <v>36300</v>
      </c>
      <c r="B237" s="5">
        <v>2.7869999999999995</v>
      </c>
      <c r="C237" s="5">
        <v>2.5040416666666654</v>
      </c>
      <c r="D237" s="5">
        <f t="shared" si="12"/>
        <v>0.28295833333333409</v>
      </c>
      <c r="E237" s="14">
        <f t="shared" si="13"/>
        <v>36300</v>
      </c>
      <c r="F237" s="16">
        <f t="shared" si="14"/>
        <v>-3.5874439846630111E-4</v>
      </c>
      <c r="G237" s="16">
        <f t="shared" si="15"/>
        <v>-3.9927465635496384E-4</v>
      </c>
      <c r="H237" s="16"/>
    </row>
    <row r="238" spans="1:8" x14ac:dyDescent="0.2">
      <c r="A238" s="7">
        <v>36301</v>
      </c>
      <c r="B238" s="5">
        <v>2.7839999999999994</v>
      </c>
      <c r="C238" s="5">
        <v>2.5010416666666657</v>
      </c>
      <c r="D238" s="5">
        <f t="shared" si="12"/>
        <v>0.28295833333333364</v>
      </c>
      <c r="E238" s="14">
        <f t="shared" si="13"/>
        <v>36301</v>
      </c>
      <c r="F238" s="16">
        <f t="shared" si="14"/>
        <v>-1.0770060276379489E-3</v>
      </c>
      <c r="G238" s="16">
        <f t="shared" si="15"/>
        <v>-1.1987813826352402E-3</v>
      </c>
      <c r="H238" s="16"/>
    </row>
    <row r="239" spans="1:8" x14ac:dyDescent="0.2">
      <c r="A239" s="7">
        <v>36304</v>
      </c>
      <c r="B239" s="5">
        <v>2.7939999999999996</v>
      </c>
      <c r="C239" s="5">
        <v>2.511041666666666</v>
      </c>
      <c r="D239" s="5">
        <f t="shared" si="12"/>
        <v>0.28295833333333364</v>
      </c>
      <c r="E239" s="14">
        <f t="shared" si="13"/>
        <v>36304</v>
      </c>
      <c r="F239" s="16">
        <f t="shared" si="14"/>
        <v>3.5855183625968633E-3</v>
      </c>
      <c r="G239" s="16">
        <f t="shared" si="15"/>
        <v>3.990361932990163E-3</v>
      </c>
      <c r="H239" s="16"/>
    </row>
    <row r="240" spans="1:8" x14ac:dyDescent="0.2">
      <c r="A240" s="7">
        <v>36305</v>
      </c>
      <c r="B240" s="5">
        <v>2.789000000000001</v>
      </c>
      <c r="C240" s="5">
        <v>2.5060416666666674</v>
      </c>
      <c r="D240" s="5">
        <f t="shared" si="12"/>
        <v>0.28295833333333364</v>
      </c>
      <c r="E240" s="14">
        <f t="shared" si="13"/>
        <v>36305</v>
      </c>
      <c r="F240" s="16">
        <f t="shared" si="14"/>
        <v>-1.7911521894176847E-3</v>
      </c>
      <c r="G240" s="16">
        <f t="shared" si="15"/>
        <v>-1.9931905942704156E-3</v>
      </c>
      <c r="H240" s="16"/>
    </row>
    <row r="241" spans="1:8" x14ac:dyDescent="0.2">
      <c r="A241" s="7">
        <v>36306</v>
      </c>
      <c r="B241" s="5">
        <v>2.7869999999999995</v>
      </c>
      <c r="C241" s="5">
        <v>2.5040416666666654</v>
      </c>
      <c r="D241" s="5">
        <f t="shared" si="12"/>
        <v>0.28295833333333409</v>
      </c>
      <c r="E241" s="14">
        <f t="shared" si="13"/>
        <v>36306</v>
      </c>
      <c r="F241" s="16">
        <f t="shared" si="14"/>
        <v>-7.1736014554127977E-4</v>
      </c>
      <c r="G241" s="16">
        <f t="shared" si="15"/>
        <v>-7.983899560844199E-4</v>
      </c>
      <c r="H241" s="16"/>
    </row>
    <row r="242" spans="1:8" x14ac:dyDescent="0.2">
      <c r="A242" s="7">
        <v>36307</v>
      </c>
      <c r="B242" s="5">
        <v>2.7869999999999995</v>
      </c>
      <c r="C242" s="5">
        <v>2.5040416666666654</v>
      </c>
      <c r="D242" s="5">
        <f t="shared" si="12"/>
        <v>0.28295833333333409</v>
      </c>
      <c r="E242" s="14">
        <f t="shared" si="13"/>
        <v>36307</v>
      </c>
      <c r="F242" s="16">
        <f t="shared" si="14"/>
        <v>0</v>
      </c>
      <c r="G242" s="16">
        <f t="shared" si="15"/>
        <v>0</v>
      </c>
      <c r="H242" s="16"/>
    </row>
    <row r="243" spans="1:8" x14ac:dyDescent="0.2">
      <c r="A243" s="7">
        <v>36308</v>
      </c>
      <c r="B243" s="5">
        <v>2.8005000000000004</v>
      </c>
      <c r="C243" s="5">
        <v>2.5175416666666677</v>
      </c>
      <c r="D243" s="5">
        <f t="shared" si="12"/>
        <v>0.28295833333333276</v>
      </c>
      <c r="E243" s="14">
        <f t="shared" si="13"/>
        <v>36308</v>
      </c>
      <c r="F243" s="16">
        <f t="shared" si="14"/>
        <v>4.8322241679391456E-3</v>
      </c>
      <c r="G243" s="16">
        <f t="shared" si="15"/>
        <v>5.3768031426011205E-3</v>
      </c>
      <c r="H243" s="16"/>
    </row>
    <row r="244" spans="1:8" x14ac:dyDescent="0.2">
      <c r="A244" s="7">
        <v>36312</v>
      </c>
      <c r="B244" s="5">
        <v>2.8047499999999999</v>
      </c>
      <c r="C244" s="5">
        <v>2.5217916666666658</v>
      </c>
      <c r="D244" s="5">
        <f t="shared" si="12"/>
        <v>0.28295833333333409</v>
      </c>
      <c r="E244" s="14">
        <f t="shared" si="13"/>
        <v>36312</v>
      </c>
      <c r="F244" s="16">
        <f t="shared" si="14"/>
        <v>1.5164357751868054E-3</v>
      </c>
      <c r="G244" s="16">
        <f t="shared" si="15"/>
        <v>1.6867314489843765E-3</v>
      </c>
      <c r="H244" s="16"/>
    </row>
    <row r="245" spans="1:8" x14ac:dyDescent="0.2">
      <c r="A245" s="7">
        <v>36313</v>
      </c>
      <c r="B245" s="5">
        <v>2.7840833333333332</v>
      </c>
      <c r="C245" s="5">
        <v>2.501125</v>
      </c>
      <c r="D245" s="5">
        <f t="shared" si="12"/>
        <v>0.2829583333333332</v>
      </c>
      <c r="E245" s="14">
        <f t="shared" si="13"/>
        <v>36313</v>
      </c>
      <c r="F245" s="16">
        <f t="shared" si="14"/>
        <v>-7.3957334685539802E-3</v>
      </c>
      <c r="G245" s="16">
        <f t="shared" si="15"/>
        <v>-8.2289970790718828E-3</v>
      </c>
      <c r="H245" s="16"/>
    </row>
    <row r="246" spans="1:8" x14ac:dyDescent="0.2">
      <c r="A246" s="7">
        <v>36314</v>
      </c>
      <c r="B246" s="5">
        <v>2.7804166666666674</v>
      </c>
      <c r="C246" s="5">
        <v>2.4974583333333338</v>
      </c>
      <c r="D246" s="5">
        <f t="shared" si="12"/>
        <v>0.28295833333333364</v>
      </c>
      <c r="E246" s="14">
        <f t="shared" si="13"/>
        <v>36314</v>
      </c>
      <c r="F246" s="16">
        <f t="shared" si="14"/>
        <v>-1.3178784068131012E-3</v>
      </c>
      <c r="G246" s="16">
        <f t="shared" si="15"/>
        <v>-1.4670826031334635E-3</v>
      </c>
      <c r="H246" s="16"/>
    </row>
    <row r="247" spans="1:8" x14ac:dyDescent="0.2">
      <c r="A247" s="7">
        <v>36315</v>
      </c>
      <c r="B247" s="5">
        <v>2.785416666666666</v>
      </c>
      <c r="C247" s="5">
        <v>2.5024583333333323</v>
      </c>
      <c r="D247" s="5">
        <f t="shared" si="12"/>
        <v>0.28295833333333364</v>
      </c>
      <c r="E247" s="14">
        <f t="shared" si="13"/>
        <v>36315</v>
      </c>
      <c r="F247" s="16">
        <f t="shared" si="14"/>
        <v>1.7966766324365631E-3</v>
      </c>
      <c r="G247" s="16">
        <f t="shared" si="15"/>
        <v>2.0000340005887937E-3</v>
      </c>
      <c r="H247" s="16"/>
    </row>
    <row r="248" spans="1:8" x14ac:dyDescent="0.2">
      <c r="A248" s="7">
        <v>36318</v>
      </c>
      <c r="B248" s="5">
        <v>2.7944166666666654</v>
      </c>
      <c r="C248" s="5">
        <v>2.5114583333333322</v>
      </c>
      <c r="D248" s="5">
        <f t="shared" si="12"/>
        <v>0.2829583333333332</v>
      </c>
      <c r="E248" s="14">
        <f t="shared" si="13"/>
        <v>36318</v>
      </c>
      <c r="F248" s="16">
        <f t="shared" si="14"/>
        <v>3.2259056022635548E-3</v>
      </c>
      <c r="G248" s="16">
        <f t="shared" si="15"/>
        <v>3.5900116673134798E-3</v>
      </c>
      <c r="H248" s="16"/>
    </row>
    <row r="249" spans="1:8" x14ac:dyDescent="0.2">
      <c r="A249" s="7">
        <v>36319</v>
      </c>
      <c r="B249" s="5">
        <v>2.7890833333333336</v>
      </c>
      <c r="C249" s="5">
        <v>2.5061250000000004</v>
      </c>
      <c r="D249" s="5">
        <f t="shared" si="12"/>
        <v>0.2829583333333332</v>
      </c>
      <c r="E249" s="14">
        <f t="shared" si="13"/>
        <v>36319</v>
      </c>
      <c r="F249" s="16">
        <f t="shared" si="14"/>
        <v>-1.9103913156170856E-3</v>
      </c>
      <c r="G249" s="16">
        <f t="shared" si="15"/>
        <v>-2.1258582020816396E-3</v>
      </c>
      <c r="H249" s="16"/>
    </row>
    <row r="250" spans="1:8" x14ac:dyDescent="0.2">
      <c r="A250" s="7">
        <v>36320</v>
      </c>
      <c r="B250" s="5">
        <v>2.7750833333333333</v>
      </c>
      <c r="C250" s="5">
        <v>2.4921250000000001</v>
      </c>
      <c r="D250" s="5">
        <f t="shared" si="12"/>
        <v>0.2829583333333332</v>
      </c>
      <c r="E250" s="14">
        <f t="shared" si="13"/>
        <v>36320</v>
      </c>
      <c r="F250" s="16">
        <f t="shared" si="14"/>
        <v>-5.0322107091171978E-3</v>
      </c>
      <c r="G250" s="16">
        <f t="shared" si="15"/>
        <v>-5.6019753363530213E-3</v>
      </c>
      <c r="H250" s="16"/>
    </row>
    <row r="251" spans="1:8" x14ac:dyDescent="0.2">
      <c r="A251" s="7">
        <v>36321</v>
      </c>
      <c r="B251" s="5">
        <v>2.7800833333333332</v>
      </c>
      <c r="C251" s="5">
        <v>2.497125</v>
      </c>
      <c r="D251" s="5">
        <f t="shared" si="12"/>
        <v>0.2829583333333332</v>
      </c>
      <c r="E251" s="14">
        <f t="shared" si="13"/>
        <v>36321</v>
      </c>
      <c r="F251" s="16">
        <f t="shared" si="14"/>
        <v>1.8001264949228325E-3</v>
      </c>
      <c r="G251" s="16">
        <f t="shared" si="15"/>
        <v>2.0043099359050849E-3</v>
      </c>
      <c r="H251" s="16"/>
    </row>
    <row r="252" spans="1:8" x14ac:dyDescent="0.2">
      <c r="A252" s="7">
        <v>36322</v>
      </c>
      <c r="B252" s="5">
        <v>2.7682500000000001</v>
      </c>
      <c r="C252" s="5">
        <v>2.4852916666666669</v>
      </c>
      <c r="D252" s="5">
        <f t="shared" si="12"/>
        <v>0.2829583333333332</v>
      </c>
      <c r="E252" s="14">
        <f t="shared" si="13"/>
        <v>36322</v>
      </c>
      <c r="F252" s="16">
        <f t="shared" si="14"/>
        <v>-4.2655516763777839E-3</v>
      </c>
      <c r="G252" s="16">
        <f t="shared" si="15"/>
        <v>-4.7500465635723797E-3</v>
      </c>
      <c r="H252" s="16"/>
    </row>
    <row r="253" spans="1:8" x14ac:dyDescent="0.2">
      <c r="A253" s="7">
        <v>36325</v>
      </c>
      <c r="B253" s="5">
        <v>2.7682500000000001</v>
      </c>
      <c r="C253" s="5">
        <v>2.4852916666666669</v>
      </c>
      <c r="D253" s="5">
        <f t="shared" si="12"/>
        <v>0.2829583333333332</v>
      </c>
      <c r="E253" s="14">
        <f t="shared" si="13"/>
        <v>36325</v>
      </c>
      <c r="F253" s="16">
        <f t="shared" si="14"/>
        <v>0</v>
      </c>
      <c r="G253" s="16">
        <f t="shared" si="15"/>
        <v>0</v>
      </c>
      <c r="H253" s="16"/>
    </row>
    <row r="254" spans="1:8" x14ac:dyDescent="0.2">
      <c r="A254" s="7">
        <v>36326</v>
      </c>
      <c r="B254" s="5">
        <v>2.7662499999999999</v>
      </c>
      <c r="C254" s="5">
        <v>2.4832916666666658</v>
      </c>
      <c r="D254" s="5">
        <f t="shared" si="12"/>
        <v>0.28295833333333409</v>
      </c>
      <c r="E254" s="14">
        <f t="shared" si="13"/>
        <v>36326</v>
      </c>
      <c r="F254" s="16">
        <f t="shared" si="14"/>
        <v>-7.2273921295831647E-4</v>
      </c>
      <c r="G254" s="16">
        <f t="shared" si="15"/>
        <v>-8.0505849407956046E-4</v>
      </c>
      <c r="H254" s="16"/>
    </row>
    <row r="255" spans="1:8" x14ac:dyDescent="0.2">
      <c r="A255" s="7">
        <v>36327</v>
      </c>
      <c r="B255" s="5">
        <v>2.7682500000000001</v>
      </c>
      <c r="C255" s="5">
        <v>2.4852916666666669</v>
      </c>
      <c r="D255" s="5">
        <f t="shared" si="12"/>
        <v>0.2829583333333332</v>
      </c>
      <c r="E255" s="14">
        <f t="shared" si="13"/>
        <v>36327</v>
      </c>
      <c r="F255" s="16">
        <f t="shared" si="14"/>
        <v>7.2273921295840223E-4</v>
      </c>
      <c r="G255" s="16">
        <f t="shared" si="15"/>
        <v>8.0505849407962995E-4</v>
      </c>
      <c r="H255" s="16"/>
    </row>
    <row r="256" spans="1:8" x14ac:dyDescent="0.2">
      <c r="A256" s="7">
        <v>36328</v>
      </c>
      <c r="B256" s="5">
        <v>2.7566666666666664</v>
      </c>
      <c r="C256" s="5">
        <v>2.4737083333333318</v>
      </c>
      <c r="D256" s="5">
        <f t="shared" si="12"/>
        <v>0.28295833333333453</v>
      </c>
      <c r="E256" s="14">
        <f t="shared" si="13"/>
        <v>36328</v>
      </c>
      <c r="F256" s="16">
        <f t="shared" si="14"/>
        <v>-4.1931312285904227E-3</v>
      </c>
      <c r="G256" s="16">
        <f t="shared" si="15"/>
        <v>-4.6716492840677267E-3</v>
      </c>
      <c r="H256" s="16"/>
    </row>
    <row r="257" spans="1:8" x14ac:dyDescent="0.2">
      <c r="A257" s="7">
        <v>36329</v>
      </c>
      <c r="B257" s="5">
        <v>2.7416666666666671</v>
      </c>
      <c r="C257" s="5">
        <v>2.4587083333333322</v>
      </c>
      <c r="D257" s="5">
        <f t="shared" si="12"/>
        <v>0.28295833333333498</v>
      </c>
      <c r="E257" s="14">
        <f t="shared" si="13"/>
        <v>36329</v>
      </c>
      <c r="F257" s="16">
        <f t="shared" si="14"/>
        <v>-5.4562123841641269E-3</v>
      </c>
      <c r="G257" s="16">
        <f t="shared" si="15"/>
        <v>-6.0822299718689176E-3</v>
      </c>
      <c r="H257" s="16"/>
    </row>
    <row r="258" spans="1:8" x14ac:dyDescent="0.2">
      <c r="A258" s="7">
        <v>36332</v>
      </c>
      <c r="B258" s="5">
        <v>2.7460833333333343</v>
      </c>
      <c r="C258" s="5">
        <v>2.4631249999999998</v>
      </c>
      <c r="D258" s="5">
        <f t="shared" si="12"/>
        <v>0.28295833333333453</v>
      </c>
      <c r="E258" s="14">
        <f t="shared" si="13"/>
        <v>36332</v>
      </c>
      <c r="F258" s="16">
        <f t="shared" si="14"/>
        <v>1.6096460736310916E-3</v>
      </c>
      <c r="G258" s="16">
        <f t="shared" si="15"/>
        <v>1.794724669880944E-3</v>
      </c>
      <c r="H258" s="16"/>
    </row>
    <row r="259" spans="1:8" x14ac:dyDescent="0.2">
      <c r="A259" s="7">
        <v>36333</v>
      </c>
      <c r="B259" s="5">
        <v>2.7258333333333327</v>
      </c>
      <c r="C259" s="5">
        <v>2.442874999999999</v>
      </c>
      <c r="D259" s="5">
        <f t="shared" si="12"/>
        <v>0.28295833333333364</v>
      </c>
      <c r="E259" s="14">
        <f t="shared" si="13"/>
        <v>36333</v>
      </c>
      <c r="F259" s="16">
        <f t="shared" si="14"/>
        <v>-7.4014622946651717E-3</v>
      </c>
      <c r="G259" s="16">
        <f t="shared" si="15"/>
        <v>-8.2552445990275725E-3</v>
      </c>
      <c r="H259" s="16"/>
    </row>
    <row r="260" spans="1:8" x14ac:dyDescent="0.2">
      <c r="A260" s="7">
        <v>36334</v>
      </c>
      <c r="B260" s="5">
        <v>2.7258333333333327</v>
      </c>
      <c r="C260" s="5">
        <v>2.442874999999999</v>
      </c>
      <c r="D260" s="5">
        <f t="shared" ref="D260:D323" si="16">B260-C260</f>
        <v>0.28295833333333364</v>
      </c>
      <c r="E260" s="14">
        <f t="shared" si="13"/>
        <v>36334</v>
      </c>
      <c r="F260" s="16">
        <f t="shared" si="14"/>
        <v>0</v>
      </c>
      <c r="G260" s="16">
        <f t="shared" si="15"/>
        <v>0</v>
      </c>
      <c r="H260" s="16"/>
    </row>
    <row r="261" spans="1:8" x14ac:dyDescent="0.2">
      <c r="A261" s="7">
        <v>36335</v>
      </c>
      <c r="B261" s="5">
        <v>2.7308333333333339</v>
      </c>
      <c r="C261" s="5">
        <v>2.4478750000000007</v>
      </c>
      <c r="D261" s="5">
        <f t="shared" si="16"/>
        <v>0.2829583333333332</v>
      </c>
      <c r="E261" s="14">
        <f t="shared" ref="E261:E324" si="17">A261</f>
        <v>36335</v>
      </c>
      <c r="F261" s="16">
        <f t="shared" ref="F261:F324" si="18">LN(B261/B260)</f>
        <v>1.832621160431027E-3</v>
      </c>
      <c r="G261" s="16">
        <f t="shared" ref="G261:G324" si="19">LN(C261/C260)</f>
        <v>2.0446768867602855E-3</v>
      </c>
      <c r="H261" s="16"/>
    </row>
    <row r="262" spans="1:8" x14ac:dyDescent="0.2">
      <c r="A262" s="7">
        <v>36336</v>
      </c>
      <c r="B262" s="5">
        <v>2.7425833333333345</v>
      </c>
      <c r="C262" s="5">
        <v>2.4596249999999982</v>
      </c>
      <c r="D262" s="5">
        <f t="shared" si="16"/>
        <v>0.28295833333333631</v>
      </c>
      <c r="E262" s="14">
        <f t="shared" si="17"/>
        <v>36336</v>
      </c>
      <c r="F262" s="16">
        <f t="shared" si="18"/>
        <v>4.2934856838254785E-3</v>
      </c>
      <c r="G262" s="16">
        <f t="shared" si="19"/>
        <v>4.788598045007867E-3</v>
      </c>
      <c r="H262" s="16"/>
    </row>
    <row r="263" spans="1:8" x14ac:dyDescent="0.2">
      <c r="A263" s="7">
        <v>36339</v>
      </c>
      <c r="B263" s="5">
        <v>2.7353750000000003</v>
      </c>
      <c r="C263" s="5">
        <v>2.4524166666666671</v>
      </c>
      <c r="D263" s="5">
        <f t="shared" si="16"/>
        <v>0.2829583333333332</v>
      </c>
      <c r="E263" s="14">
        <f t="shared" si="17"/>
        <v>36339</v>
      </c>
      <c r="F263" s="16">
        <f t="shared" si="18"/>
        <v>-2.6317606141613944E-3</v>
      </c>
      <c r="G263" s="16">
        <f t="shared" si="19"/>
        <v>-2.9349663528487114E-3</v>
      </c>
      <c r="H263" s="16"/>
    </row>
    <row r="264" spans="1:8" x14ac:dyDescent="0.2">
      <c r="A264" s="7">
        <v>36340</v>
      </c>
      <c r="B264" s="5">
        <v>2.7325899999999996</v>
      </c>
      <c r="C264" s="5">
        <v>2.449631666666666</v>
      </c>
      <c r="D264" s="5">
        <f t="shared" si="16"/>
        <v>0.28295833333333364</v>
      </c>
      <c r="E264" s="14">
        <f t="shared" si="17"/>
        <v>36340</v>
      </c>
      <c r="F264" s="16">
        <f t="shared" si="18"/>
        <v>-1.0186605952402332E-3</v>
      </c>
      <c r="G264" s="16">
        <f t="shared" si="19"/>
        <v>-1.1362598286529175E-3</v>
      </c>
      <c r="H264" s="16"/>
    </row>
    <row r="265" spans="1:8" x14ac:dyDescent="0.2">
      <c r="A265" s="7">
        <v>36341</v>
      </c>
      <c r="B265" s="5">
        <v>2.7493333333333339</v>
      </c>
      <c r="C265" s="5">
        <v>2.4663750000000002</v>
      </c>
      <c r="D265" s="5">
        <f t="shared" si="16"/>
        <v>0.28295833333333364</v>
      </c>
      <c r="E265" s="14">
        <f t="shared" si="17"/>
        <v>36341</v>
      </c>
      <c r="F265" s="16">
        <f t="shared" si="18"/>
        <v>6.1085806494024543E-3</v>
      </c>
      <c r="G265" s="16">
        <f t="shared" si="19"/>
        <v>6.811788189117882E-3</v>
      </c>
      <c r="H265" s="16"/>
    </row>
    <row r="266" spans="1:8" x14ac:dyDescent="0.2">
      <c r="A266" s="7">
        <v>36342</v>
      </c>
      <c r="B266" s="5">
        <v>2.7433416666666672</v>
      </c>
      <c r="C266" s="5">
        <v>2.460383333333334</v>
      </c>
      <c r="D266" s="5">
        <f t="shared" si="16"/>
        <v>0.2829583333333332</v>
      </c>
      <c r="E266" s="14">
        <f t="shared" si="17"/>
        <v>36342</v>
      </c>
      <c r="F266" s="16">
        <f t="shared" si="18"/>
        <v>-2.181694363222375E-3</v>
      </c>
      <c r="G266" s="16">
        <f t="shared" si="19"/>
        <v>-2.4322969446474853E-3</v>
      </c>
      <c r="H266" s="16"/>
    </row>
    <row r="267" spans="1:8" x14ac:dyDescent="0.2">
      <c r="A267" s="7">
        <v>36343</v>
      </c>
      <c r="B267" s="5">
        <v>2.7271250000000009</v>
      </c>
      <c r="C267" s="5">
        <v>2.4348333333333332</v>
      </c>
      <c r="D267" s="5">
        <f t="shared" si="16"/>
        <v>0.29229166666666773</v>
      </c>
      <c r="E267" s="14">
        <f t="shared" si="17"/>
        <v>36343</v>
      </c>
      <c r="F267" s="16">
        <f t="shared" si="18"/>
        <v>-5.9288229532753079E-3</v>
      </c>
      <c r="G267" s="16">
        <f t="shared" si="19"/>
        <v>-1.0438856440518359E-2</v>
      </c>
      <c r="H267" s="16"/>
    </row>
    <row r="268" spans="1:8" x14ac:dyDescent="0.2">
      <c r="A268" s="7">
        <v>36347</v>
      </c>
      <c r="B268" s="5">
        <v>2.7200100000000007</v>
      </c>
      <c r="C268" s="5">
        <v>2.4277183333333334</v>
      </c>
      <c r="D268" s="5">
        <f t="shared" si="16"/>
        <v>0.29229166666666728</v>
      </c>
      <c r="E268" s="14">
        <f t="shared" si="17"/>
        <v>36347</v>
      </c>
      <c r="F268" s="16">
        <f t="shared" si="18"/>
        <v>-2.6123839583153713E-3</v>
      </c>
      <c r="G268" s="16">
        <f t="shared" si="19"/>
        <v>-2.9264491425658643E-3</v>
      </c>
      <c r="H268" s="16"/>
    </row>
    <row r="269" spans="1:8" x14ac:dyDescent="0.2">
      <c r="A269" s="7">
        <v>36348</v>
      </c>
      <c r="B269" s="5">
        <v>2.8181749999999997</v>
      </c>
      <c r="C269" s="5">
        <v>2.4198833333333329</v>
      </c>
      <c r="D269" s="5">
        <f t="shared" si="16"/>
        <v>0.39829166666666671</v>
      </c>
      <c r="E269" s="14">
        <f t="shared" si="17"/>
        <v>36348</v>
      </c>
      <c r="F269" s="16">
        <f t="shared" si="18"/>
        <v>3.5453955557273965E-2</v>
      </c>
      <c r="G269" s="16">
        <f t="shared" si="19"/>
        <v>-3.2325291396612383E-3</v>
      </c>
      <c r="H269" s="16"/>
    </row>
    <row r="270" spans="1:8" x14ac:dyDescent="0.2">
      <c r="A270" s="7">
        <v>36349</v>
      </c>
      <c r="B270" s="5">
        <v>2.8185083333333329</v>
      </c>
      <c r="C270" s="5">
        <v>2.4202166666666671</v>
      </c>
      <c r="D270" s="5">
        <f t="shared" si="16"/>
        <v>0.39829166666666582</v>
      </c>
      <c r="E270" s="14">
        <f t="shared" si="17"/>
        <v>36349</v>
      </c>
      <c r="F270" s="16">
        <f t="shared" si="18"/>
        <v>1.1827286154286512E-4</v>
      </c>
      <c r="G270" s="16">
        <f t="shared" si="19"/>
        <v>1.3773820121945303E-4</v>
      </c>
      <c r="H270" s="16"/>
    </row>
    <row r="271" spans="1:8" x14ac:dyDescent="0.2">
      <c r="A271" s="7">
        <v>36350</v>
      </c>
      <c r="B271" s="5">
        <v>2.8284166666666666</v>
      </c>
      <c r="C271" s="5">
        <v>2.4301250000000008</v>
      </c>
      <c r="D271" s="5">
        <f t="shared" si="16"/>
        <v>0.39829166666666582</v>
      </c>
      <c r="E271" s="14">
        <f t="shared" si="17"/>
        <v>36350</v>
      </c>
      <c r="F271" s="16">
        <f t="shared" si="18"/>
        <v>3.5092881530545501E-3</v>
      </c>
      <c r="G271" s="16">
        <f t="shared" si="19"/>
        <v>4.0856285173529365E-3</v>
      </c>
      <c r="H271" s="16"/>
    </row>
    <row r="272" spans="1:8" x14ac:dyDescent="0.2">
      <c r="A272" s="7">
        <v>36353</v>
      </c>
      <c r="B272" s="5">
        <v>2.8288850000000001</v>
      </c>
      <c r="C272" s="5">
        <v>2.4305933333333325</v>
      </c>
      <c r="D272" s="5">
        <f t="shared" si="16"/>
        <v>0.3982916666666676</v>
      </c>
      <c r="E272" s="14">
        <f t="shared" si="17"/>
        <v>36353</v>
      </c>
      <c r="F272" s="16">
        <f t="shared" si="18"/>
        <v>1.6556774306829712E-4</v>
      </c>
      <c r="G272" s="16">
        <f t="shared" si="19"/>
        <v>1.9270128514522249E-4</v>
      </c>
      <c r="H272" s="16"/>
    </row>
    <row r="273" spans="1:8" x14ac:dyDescent="0.2">
      <c r="A273" s="7">
        <v>36354</v>
      </c>
      <c r="B273" s="5">
        <v>2.8288850000000001</v>
      </c>
      <c r="C273" s="5">
        <v>2.4305933333333325</v>
      </c>
      <c r="D273" s="5">
        <f t="shared" si="16"/>
        <v>0.3982916666666676</v>
      </c>
      <c r="E273" s="14">
        <f t="shared" si="17"/>
        <v>36354</v>
      </c>
      <c r="F273" s="16">
        <f t="shared" si="18"/>
        <v>0</v>
      </c>
      <c r="G273" s="16">
        <f t="shared" si="19"/>
        <v>0</v>
      </c>
      <c r="H273" s="16"/>
    </row>
    <row r="274" spans="1:8" x14ac:dyDescent="0.2">
      <c r="A274" s="7">
        <v>36355</v>
      </c>
      <c r="B274" s="5">
        <v>2.8439833333333331</v>
      </c>
      <c r="C274" s="5">
        <v>2.4456916666666668</v>
      </c>
      <c r="D274" s="5">
        <f t="shared" si="16"/>
        <v>0.39829166666666627</v>
      </c>
      <c r="E274" s="14">
        <f t="shared" si="17"/>
        <v>36355</v>
      </c>
      <c r="F274" s="16">
        <f t="shared" si="18"/>
        <v>5.323010546476401E-3</v>
      </c>
      <c r="G274" s="16">
        <f t="shared" si="19"/>
        <v>6.1925755293358656E-3</v>
      </c>
      <c r="H274" s="16"/>
    </row>
    <row r="275" spans="1:8" x14ac:dyDescent="0.2">
      <c r="A275" s="7">
        <v>36356</v>
      </c>
      <c r="B275" s="5">
        <v>2.8450249999999997</v>
      </c>
      <c r="C275" s="5">
        <v>2.4467333333333334</v>
      </c>
      <c r="D275" s="5">
        <f t="shared" si="16"/>
        <v>0.39829166666666627</v>
      </c>
      <c r="E275" s="14">
        <f t="shared" si="17"/>
        <v>36356</v>
      </c>
      <c r="F275" s="16">
        <f t="shared" si="18"/>
        <v>3.6620325275471831E-4</v>
      </c>
      <c r="G275" s="16">
        <f t="shared" si="19"/>
        <v>4.2582837035085079E-4</v>
      </c>
      <c r="H275" s="16"/>
    </row>
    <row r="276" spans="1:8" x14ac:dyDescent="0.2">
      <c r="A276" s="7">
        <v>36357</v>
      </c>
      <c r="B276" s="5">
        <v>2.8570249999999997</v>
      </c>
      <c r="C276" s="5">
        <v>2.4587333333333334</v>
      </c>
      <c r="D276" s="5">
        <f t="shared" si="16"/>
        <v>0.39829166666666627</v>
      </c>
      <c r="E276" s="14">
        <f t="shared" si="17"/>
        <v>36357</v>
      </c>
      <c r="F276" s="16">
        <f t="shared" si="18"/>
        <v>4.2090187619659063E-3</v>
      </c>
      <c r="G276" s="16">
        <f t="shared" si="19"/>
        <v>4.8925106425419911E-3</v>
      </c>
      <c r="H276" s="16"/>
    </row>
    <row r="277" spans="1:8" x14ac:dyDescent="0.2">
      <c r="A277" s="7">
        <v>36360</v>
      </c>
      <c r="B277" s="5">
        <v>2.8603099999999997</v>
      </c>
      <c r="C277" s="5">
        <v>2.4620183333333334</v>
      </c>
      <c r="D277" s="5">
        <f t="shared" si="16"/>
        <v>0.39829166666666627</v>
      </c>
      <c r="E277" s="14">
        <f t="shared" si="17"/>
        <v>36360</v>
      </c>
      <c r="F277" s="16">
        <f t="shared" si="18"/>
        <v>1.1491369183338005E-3</v>
      </c>
      <c r="G277" s="16">
        <f t="shared" si="19"/>
        <v>1.3351620689396333E-3</v>
      </c>
      <c r="H277" s="16"/>
    </row>
    <row r="278" spans="1:8" x14ac:dyDescent="0.2">
      <c r="A278" s="7">
        <v>36361</v>
      </c>
      <c r="B278" s="5">
        <v>2.86544</v>
      </c>
      <c r="C278" s="5">
        <v>2.4671483333333333</v>
      </c>
      <c r="D278" s="5">
        <f t="shared" si="16"/>
        <v>0.39829166666666671</v>
      </c>
      <c r="E278" s="14">
        <f t="shared" si="17"/>
        <v>36361</v>
      </c>
      <c r="F278" s="16">
        <f t="shared" si="18"/>
        <v>1.791905470085436E-3</v>
      </c>
      <c r="G278" s="16">
        <f t="shared" si="19"/>
        <v>2.0814884945461526E-3</v>
      </c>
      <c r="H278" s="16"/>
    </row>
    <row r="279" spans="1:8" x14ac:dyDescent="0.2">
      <c r="A279" s="7">
        <v>36362</v>
      </c>
      <c r="B279" s="5">
        <v>2.86544</v>
      </c>
      <c r="C279" s="5">
        <v>2.4671483333333333</v>
      </c>
      <c r="D279" s="5">
        <f t="shared" si="16"/>
        <v>0.39829166666666671</v>
      </c>
      <c r="E279" s="14">
        <f t="shared" si="17"/>
        <v>36362</v>
      </c>
      <c r="F279" s="16">
        <f t="shared" si="18"/>
        <v>0</v>
      </c>
      <c r="G279" s="16">
        <f t="shared" si="19"/>
        <v>0</v>
      </c>
      <c r="H279" s="16"/>
    </row>
    <row r="280" spans="1:8" x14ac:dyDescent="0.2">
      <c r="A280" s="7">
        <v>36363</v>
      </c>
      <c r="B280" s="5">
        <v>2.8886850000000002</v>
      </c>
      <c r="C280" s="5">
        <v>2.4903933333333326</v>
      </c>
      <c r="D280" s="5">
        <f t="shared" si="16"/>
        <v>0.3982916666666676</v>
      </c>
      <c r="E280" s="14">
        <f t="shared" si="17"/>
        <v>36363</v>
      </c>
      <c r="F280" s="16">
        <f t="shared" si="18"/>
        <v>8.0794652352254703E-3</v>
      </c>
      <c r="G280" s="16">
        <f t="shared" si="19"/>
        <v>9.3777004460112983E-3</v>
      </c>
      <c r="H280" s="16"/>
    </row>
    <row r="281" spans="1:8" x14ac:dyDescent="0.2">
      <c r="A281" s="7">
        <v>36364</v>
      </c>
      <c r="B281" s="5">
        <v>2.9097700000000004</v>
      </c>
      <c r="C281" s="5">
        <v>2.5114783333333341</v>
      </c>
      <c r="D281" s="5">
        <f t="shared" si="16"/>
        <v>0.39829166666666627</v>
      </c>
      <c r="E281" s="14">
        <f t="shared" si="17"/>
        <v>36364</v>
      </c>
      <c r="F281" s="16">
        <f t="shared" si="18"/>
        <v>7.2726589875448935E-3</v>
      </c>
      <c r="G281" s="16">
        <f t="shared" si="19"/>
        <v>8.4308939926648532E-3</v>
      </c>
      <c r="H281" s="16"/>
    </row>
    <row r="282" spans="1:8" x14ac:dyDescent="0.2">
      <c r="A282" s="7">
        <v>36367</v>
      </c>
      <c r="B282" s="5">
        <v>2.9287716666666666</v>
      </c>
      <c r="C282" s="5">
        <v>2.530479999999999</v>
      </c>
      <c r="D282" s="5">
        <f t="shared" si="16"/>
        <v>0.3982916666666676</v>
      </c>
      <c r="E282" s="14">
        <f t="shared" si="17"/>
        <v>36367</v>
      </c>
      <c r="F282" s="16">
        <f t="shared" si="18"/>
        <v>6.5090684763322313E-3</v>
      </c>
      <c r="G282" s="16">
        <f t="shared" si="19"/>
        <v>7.537450876190472E-3</v>
      </c>
      <c r="H282" s="16"/>
    </row>
    <row r="283" spans="1:8" x14ac:dyDescent="0.2">
      <c r="A283" s="7">
        <v>36368</v>
      </c>
      <c r="B283" s="5">
        <v>2.9131450000000005</v>
      </c>
      <c r="C283" s="5">
        <v>2.5148533333333334</v>
      </c>
      <c r="D283" s="5">
        <f t="shared" si="16"/>
        <v>0.39829166666666715</v>
      </c>
      <c r="E283" s="14">
        <f t="shared" si="17"/>
        <v>36368</v>
      </c>
      <c r="F283" s="16">
        <f t="shared" si="18"/>
        <v>-5.3498551345826807E-3</v>
      </c>
      <c r="G283" s="16">
        <f t="shared" si="19"/>
        <v>-6.194522979249913E-3</v>
      </c>
      <c r="H283" s="16"/>
    </row>
    <row r="284" spans="1:8" x14ac:dyDescent="0.2">
      <c r="A284" s="7">
        <v>36369</v>
      </c>
      <c r="B284" s="5">
        <v>2.8926449999999999</v>
      </c>
      <c r="C284" s="5">
        <v>2.4943533333333332</v>
      </c>
      <c r="D284" s="5">
        <f t="shared" si="16"/>
        <v>0.39829166666666671</v>
      </c>
      <c r="E284" s="14">
        <f t="shared" si="17"/>
        <v>36369</v>
      </c>
      <c r="F284" s="16">
        <f t="shared" si="18"/>
        <v>-7.0619451259309411E-3</v>
      </c>
      <c r="G284" s="16">
        <f t="shared" si="19"/>
        <v>-8.1849745126483381E-3</v>
      </c>
      <c r="H284" s="16"/>
    </row>
    <row r="285" spans="1:8" x14ac:dyDescent="0.2">
      <c r="A285" s="7">
        <v>36370</v>
      </c>
      <c r="B285" s="5">
        <v>2.8663133333333337</v>
      </c>
      <c r="C285" s="5">
        <v>2.468021666666667</v>
      </c>
      <c r="D285" s="5">
        <f t="shared" si="16"/>
        <v>0.39829166666666671</v>
      </c>
      <c r="E285" s="14">
        <f t="shared" si="17"/>
        <v>36370</v>
      </c>
      <c r="F285" s="16">
        <f t="shared" si="18"/>
        <v>-9.1446572941042189E-3</v>
      </c>
      <c r="G285" s="16">
        <f t="shared" si="19"/>
        <v>-1.0612625529531629E-2</v>
      </c>
      <c r="H285" s="16"/>
    </row>
    <row r="286" spans="1:8" x14ac:dyDescent="0.2">
      <c r="A286" s="7">
        <v>36371</v>
      </c>
      <c r="B286" s="5">
        <v>2.8463133333333337</v>
      </c>
      <c r="C286" s="5">
        <v>2.4480216666666679</v>
      </c>
      <c r="D286" s="5">
        <f t="shared" si="16"/>
        <v>0.39829166666666582</v>
      </c>
      <c r="E286" s="14">
        <f t="shared" si="17"/>
        <v>36371</v>
      </c>
      <c r="F286" s="16">
        <f t="shared" si="18"/>
        <v>-7.0020615320130842E-3</v>
      </c>
      <c r="G286" s="16">
        <f t="shared" si="19"/>
        <v>-8.1366696695239805E-3</v>
      </c>
      <c r="H286" s="16"/>
    </row>
    <row r="287" spans="1:8" x14ac:dyDescent="0.2">
      <c r="A287" s="7">
        <v>36374</v>
      </c>
      <c r="B287" s="5">
        <v>2.8516466666666673</v>
      </c>
      <c r="C287" s="5">
        <v>2.4533549999999993</v>
      </c>
      <c r="D287" s="5">
        <f t="shared" si="16"/>
        <v>0.39829166666666804</v>
      </c>
      <c r="E287" s="14">
        <f t="shared" si="17"/>
        <v>36374</v>
      </c>
      <c r="F287" s="16">
        <f t="shared" si="18"/>
        <v>1.8720155602577676E-3</v>
      </c>
      <c r="G287" s="16">
        <f t="shared" si="19"/>
        <v>2.1762601819766995E-3</v>
      </c>
      <c r="H287" s="16"/>
    </row>
    <row r="288" spans="1:8" x14ac:dyDescent="0.2">
      <c r="A288" s="7">
        <v>36375</v>
      </c>
      <c r="B288" s="5">
        <v>2.8543966666666667</v>
      </c>
      <c r="C288" s="5">
        <v>2.4561049999999995</v>
      </c>
      <c r="D288" s="5">
        <f t="shared" si="16"/>
        <v>0.39829166666666715</v>
      </c>
      <c r="E288" s="14">
        <f t="shared" si="17"/>
        <v>36375</v>
      </c>
      <c r="F288" s="16">
        <f t="shared" si="18"/>
        <v>9.6389040610661374E-4</v>
      </c>
      <c r="G288" s="16">
        <f t="shared" si="19"/>
        <v>1.1202862586166852E-3</v>
      </c>
      <c r="H288" s="16"/>
    </row>
    <row r="289" spans="1:8" x14ac:dyDescent="0.2">
      <c r="A289" s="7">
        <v>36376</v>
      </c>
      <c r="B289" s="5">
        <v>2.8636466666666665</v>
      </c>
      <c r="C289" s="5">
        <v>2.4653549999999997</v>
      </c>
      <c r="D289" s="5">
        <f t="shared" si="16"/>
        <v>0.39829166666666671</v>
      </c>
      <c r="E289" s="14">
        <f t="shared" si="17"/>
        <v>36376</v>
      </c>
      <c r="F289" s="16">
        <f t="shared" si="18"/>
        <v>3.2353752952138425E-3</v>
      </c>
      <c r="G289" s="16">
        <f t="shared" si="19"/>
        <v>3.7590515384595619E-3</v>
      </c>
      <c r="H289" s="16"/>
    </row>
    <row r="290" spans="1:8" x14ac:dyDescent="0.2">
      <c r="A290" s="7">
        <v>36377</v>
      </c>
      <c r="B290" s="5">
        <v>2.88198</v>
      </c>
      <c r="C290" s="5">
        <v>2.4836883333333342</v>
      </c>
      <c r="D290" s="5">
        <f t="shared" si="16"/>
        <v>0.39829166666666582</v>
      </c>
      <c r="E290" s="14">
        <f t="shared" si="17"/>
        <v>36377</v>
      </c>
      <c r="F290" s="16">
        <f t="shared" si="18"/>
        <v>6.3816870176484587E-3</v>
      </c>
      <c r="G290" s="16">
        <f t="shared" si="19"/>
        <v>7.4088731741910425E-3</v>
      </c>
      <c r="H290" s="16"/>
    </row>
    <row r="291" spans="1:8" x14ac:dyDescent="0.2">
      <c r="A291" s="7">
        <v>36378</v>
      </c>
      <c r="B291" s="5">
        <v>2.8736466666666667</v>
      </c>
      <c r="C291" s="5">
        <v>2.4753549999999995</v>
      </c>
      <c r="D291" s="5">
        <f t="shared" si="16"/>
        <v>0.39829166666666715</v>
      </c>
      <c r="E291" s="14">
        <f t="shared" si="17"/>
        <v>36378</v>
      </c>
      <c r="F291" s="16">
        <f t="shared" si="18"/>
        <v>-2.8957191419807129E-3</v>
      </c>
      <c r="G291" s="16">
        <f t="shared" si="19"/>
        <v>-3.3608664483178387E-3</v>
      </c>
      <c r="H291" s="16"/>
    </row>
    <row r="292" spans="1:8" x14ac:dyDescent="0.2">
      <c r="A292" s="7">
        <v>36381</v>
      </c>
      <c r="B292" s="5">
        <v>2.8836466666666669</v>
      </c>
      <c r="C292" s="5">
        <v>2.4853550000000002</v>
      </c>
      <c r="D292" s="5">
        <f t="shared" si="16"/>
        <v>0.39829166666666671</v>
      </c>
      <c r="E292" s="14">
        <f t="shared" si="17"/>
        <v>36381</v>
      </c>
      <c r="F292" s="16">
        <f t="shared" si="18"/>
        <v>3.4738581056862725E-3</v>
      </c>
      <c r="G292" s="16">
        <f t="shared" si="19"/>
        <v>4.031686409973579E-3</v>
      </c>
      <c r="H292" s="16"/>
    </row>
    <row r="293" spans="1:8" x14ac:dyDescent="0.2">
      <c r="A293" s="7">
        <v>36382</v>
      </c>
      <c r="B293" s="5">
        <v>2.8831450000000003</v>
      </c>
      <c r="C293" s="5">
        <v>2.4848533333333336</v>
      </c>
      <c r="D293" s="5">
        <f t="shared" si="16"/>
        <v>0.39829166666666671</v>
      </c>
      <c r="E293" s="14">
        <f t="shared" si="17"/>
        <v>36382</v>
      </c>
      <c r="F293" s="16">
        <f t="shared" si="18"/>
        <v>-1.7398466840123529E-4</v>
      </c>
      <c r="G293" s="16">
        <f t="shared" si="19"/>
        <v>-2.0186947295775358E-4</v>
      </c>
      <c r="H293" s="16"/>
    </row>
    <row r="294" spans="1:8" x14ac:dyDescent="0.2">
      <c r="A294" s="7">
        <v>36383</v>
      </c>
      <c r="B294" s="5">
        <v>2.8831450000000003</v>
      </c>
      <c r="C294" s="5">
        <v>2.4848533333333336</v>
      </c>
      <c r="D294" s="5">
        <f t="shared" si="16"/>
        <v>0.39829166666666671</v>
      </c>
      <c r="E294" s="14">
        <f t="shared" si="17"/>
        <v>36383</v>
      </c>
      <c r="F294" s="16">
        <f t="shared" si="18"/>
        <v>0</v>
      </c>
      <c r="G294" s="16">
        <f t="shared" si="19"/>
        <v>0</v>
      </c>
      <c r="H294" s="16"/>
    </row>
    <row r="295" spans="1:8" x14ac:dyDescent="0.2">
      <c r="A295" s="7">
        <v>36384</v>
      </c>
      <c r="B295" s="5">
        <v>2.8811500000000003</v>
      </c>
      <c r="C295" s="5">
        <v>2.4828583333333332</v>
      </c>
      <c r="D295" s="5">
        <f t="shared" si="16"/>
        <v>0.39829166666666715</v>
      </c>
      <c r="E295" s="14">
        <f t="shared" si="17"/>
        <v>36384</v>
      </c>
      <c r="F295" s="16">
        <f t="shared" si="18"/>
        <v>-6.9219222113206427E-4</v>
      </c>
      <c r="G295" s="16">
        <f t="shared" si="19"/>
        <v>-8.0318675523626437E-4</v>
      </c>
      <c r="H295" s="16"/>
    </row>
    <row r="296" spans="1:8" x14ac:dyDescent="0.2">
      <c r="A296" s="7">
        <v>36385</v>
      </c>
      <c r="B296" s="5">
        <v>2.8811500000000003</v>
      </c>
      <c r="C296" s="5">
        <v>2.4828583333333332</v>
      </c>
      <c r="D296" s="5">
        <f t="shared" si="16"/>
        <v>0.39829166666666715</v>
      </c>
      <c r="E296" s="14">
        <f t="shared" si="17"/>
        <v>36385</v>
      </c>
      <c r="F296" s="16">
        <f t="shared" si="18"/>
        <v>0</v>
      </c>
      <c r="G296" s="16">
        <f t="shared" si="19"/>
        <v>0</v>
      </c>
      <c r="H296" s="16"/>
    </row>
    <row r="297" spans="1:8" x14ac:dyDescent="0.2">
      <c r="A297" s="7">
        <v>36388</v>
      </c>
      <c r="B297" s="5">
        <v>2.882146666666666</v>
      </c>
      <c r="C297" s="5">
        <v>2.4838549999999997</v>
      </c>
      <c r="D297" s="5">
        <f t="shared" si="16"/>
        <v>0.39829166666666627</v>
      </c>
      <c r="E297" s="14">
        <f t="shared" si="17"/>
        <v>36388</v>
      </c>
      <c r="F297" s="16">
        <f t="shared" si="18"/>
        <v>3.4586686552691594E-4</v>
      </c>
      <c r="G297" s="16">
        <f t="shared" si="19"/>
        <v>4.0133851630035159E-4</v>
      </c>
      <c r="H297" s="16"/>
    </row>
    <row r="298" spans="1:8" x14ac:dyDescent="0.2">
      <c r="A298" s="7">
        <v>36389</v>
      </c>
      <c r="B298" s="5">
        <v>2.8831266666666662</v>
      </c>
      <c r="C298" s="5">
        <v>2.4848350000000008</v>
      </c>
      <c r="D298" s="5">
        <f t="shared" si="16"/>
        <v>0.39829166666666538</v>
      </c>
      <c r="E298" s="14">
        <f t="shared" si="17"/>
        <v>36389</v>
      </c>
      <c r="F298" s="16">
        <f t="shared" si="18"/>
        <v>3.3996653854143045E-4</v>
      </c>
      <c r="G298" s="16">
        <f t="shared" si="19"/>
        <v>3.9447017733397282E-4</v>
      </c>
      <c r="H298" s="16"/>
    </row>
    <row r="299" spans="1:8" x14ac:dyDescent="0.2">
      <c r="A299" s="7">
        <v>36390</v>
      </c>
      <c r="B299" s="5">
        <v>2.8886249999999998</v>
      </c>
      <c r="C299" s="5">
        <v>2.4915000000000007</v>
      </c>
      <c r="D299" s="5">
        <f t="shared" si="16"/>
        <v>0.39712499999999906</v>
      </c>
      <c r="E299" s="14">
        <f t="shared" si="17"/>
        <v>36390</v>
      </c>
      <c r="F299" s="16">
        <f t="shared" si="18"/>
        <v>1.9052569528710949E-3</v>
      </c>
      <c r="G299" s="16">
        <f t="shared" si="19"/>
        <v>2.6786797855429447E-3</v>
      </c>
      <c r="H299" s="16"/>
    </row>
    <row r="300" spans="1:8" x14ac:dyDescent="0.2">
      <c r="A300" s="7">
        <v>36391</v>
      </c>
      <c r="B300" s="5">
        <v>2.9306666666666663</v>
      </c>
      <c r="C300" s="5">
        <v>2.5335416666666668</v>
      </c>
      <c r="D300" s="5">
        <f t="shared" si="16"/>
        <v>0.39712499999999951</v>
      </c>
      <c r="E300" s="14">
        <f t="shared" si="17"/>
        <v>36391</v>
      </c>
      <c r="F300" s="16">
        <f t="shared" si="18"/>
        <v>1.4449318074108078E-2</v>
      </c>
      <c r="G300" s="16">
        <f t="shared" si="19"/>
        <v>1.6733253345694855E-2</v>
      </c>
      <c r="H300" s="16"/>
    </row>
    <row r="301" spans="1:8" x14ac:dyDescent="0.2">
      <c r="A301" s="7">
        <v>36392</v>
      </c>
      <c r="B301" s="5">
        <v>2.953333333333334</v>
      </c>
      <c r="C301" s="5">
        <v>2.5562083333333332</v>
      </c>
      <c r="D301" s="5">
        <f t="shared" si="16"/>
        <v>0.39712500000000084</v>
      </c>
      <c r="E301" s="14">
        <f t="shared" si="17"/>
        <v>36392</v>
      </c>
      <c r="F301" s="16">
        <f t="shared" si="18"/>
        <v>7.7045475156697638E-3</v>
      </c>
      <c r="G301" s="16">
        <f t="shared" si="19"/>
        <v>8.9068486726118432E-3</v>
      </c>
      <c r="H301" s="16"/>
    </row>
    <row r="302" spans="1:8" x14ac:dyDescent="0.2">
      <c r="A302" s="7">
        <v>36395</v>
      </c>
      <c r="B302" s="5">
        <v>2.965875</v>
      </c>
      <c r="C302" s="5">
        <v>2.5687500000000001</v>
      </c>
      <c r="D302" s="5">
        <f t="shared" si="16"/>
        <v>0.39712499999999995</v>
      </c>
      <c r="E302" s="14">
        <f t="shared" si="17"/>
        <v>36395</v>
      </c>
      <c r="F302" s="16">
        <f t="shared" si="18"/>
        <v>4.2376225766738223E-3</v>
      </c>
      <c r="G302" s="16">
        <f t="shared" si="19"/>
        <v>4.8943585047783924E-3</v>
      </c>
      <c r="H302" s="16"/>
    </row>
    <row r="303" spans="1:8" x14ac:dyDescent="0.2">
      <c r="A303" s="7">
        <v>36396</v>
      </c>
      <c r="B303" s="5">
        <v>2.9696666666666669</v>
      </c>
      <c r="C303" s="5">
        <v>2.5725416666666665</v>
      </c>
      <c r="D303" s="5">
        <f t="shared" si="16"/>
        <v>0.39712500000000039</v>
      </c>
      <c r="E303" s="14">
        <f t="shared" si="17"/>
        <v>36396</v>
      </c>
      <c r="F303" s="16">
        <f t="shared" si="18"/>
        <v>1.2776145448430952E-3</v>
      </c>
      <c r="G303" s="16">
        <f t="shared" si="19"/>
        <v>1.4749862874630204E-3</v>
      </c>
      <c r="H303" s="16"/>
    </row>
    <row r="304" spans="1:8" x14ac:dyDescent="0.2">
      <c r="A304" s="7">
        <v>36397</v>
      </c>
      <c r="B304" s="5">
        <v>2.9534166666666652</v>
      </c>
      <c r="C304" s="5">
        <v>2.5562916666666666</v>
      </c>
      <c r="D304" s="5">
        <f t="shared" si="16"/>
        <v>0.39712499999999862</v>
      </c>
      <c r="E304" s="14">
        <f t="shared" si="17"/>
        <v>36397</v>
      </c>
      <c r="F304" s="16">
        <f t="shared" si="18"/>
        <v>-5.4870208153125046E-3</v>
      </c>
      <c r="G304" s="16">
        <f t="shared" si="19"/>
        <v>-6.336744955237809E-3</v>
      </c>
      <c r="H304" s="16"/>
    </row>
    <row r="305" spans="1:8" x14ac:dyDescent="0.2">
      <c r="A305" s="7">
        <v>36398</v>
      </c>
      <c r="B305" s="5">
        <v>2.9354166666666663</v>
      </c>
      <c r="C305" s="5">
        <v>2.5432916666666663</v>
      </c>
      <c r="D305" s="5">
        <f t="shared" si="16"/>
        <v>0.39212500000000006</v>
      </c>
      <c r="E305" s="14">
        <f t="shared" si="17"/>
        <v>36398</v>
      </c>
      <c r="F305" s="16">
        <f t="shared" si="18"/>
        <v>-6.1132842583411966E-3</v>
      </c>
      <c r="G305" s="16">
        <f t="shared" si="19"/>
        <v>-5.0984668004440403E-3</v>
      </c>
      <c r="H305" s="16"/>
    </row>
    <row r="306" spans="1:8" x14ac:dyDescent="0.2">
      <c r="A306" s="7">
        <v>36399</v>
      </c>
      <c r="B306" s="5">
        <v>2.9154166666666668</v>
      </c>
      <c r="C306" s="5">
        <v>2.5232916666666672</v>
      </c>
      <c r="D306" s="5">
        <f t="shared" si="16"/>
        <v>0.39212499999999961</v>
      </c>
      <c r="E306" s="14">
        <f t="shared" si="17"/>
        <v>36399</v>
      </c>
      <c r="F306" s="16">
        <f t="shared" si="18"/>
        <v>-6.8366595868837171E-3</v>
      </c>
      <c r="G306" s="16">
        <f t="shared" si="19"/>
        <v>-7.8949076988122976E-3</v>
      </c>
      <c r="H306" s="16"/>
    </row>
    <row r="307" spans="1:8" x14ac:dyDescent="0.2">
      <c r="A307" s="7">
        <v>36402</v>
      </c>
      <c r="B307" s="5">
        <v>2.9054166666666665</v>
      </c>
      <c r="C307" s="5">
        <v>2.5132916666666665</v>
      </c>
      <c r="D307" s="5">
        <f t="shared" si="16"/>
        <v>0.39212500000000006</v>
      </c>
      <c r="E307" s="14">
        <f t="shared" si="17"/>
        <v>36402</v>
      </c>
      <c r="F307" s="16">
        <f t="shared" si="18"/>
        <v>-3.4359375248860426E-3</v>
      </c>
      <c r="G307" s="16">
        <f t="shared" si="19"/>
        <v>-3.9709511303792858E-3</v>
      </c>
      <c r="H307" s="16"/>
    </row>
    <row r="308" spans="1:8" x14ac:dyDescent="0.2">
      <c r="A308" s="7">
        <v>36403</v>
      </c>
      <c r="B308" s="5">
        <v>2.9198333333333339</v>
      </c>
      <c r="C308" s="5">
        <v>2.5277083333333334</v>
      </c>
      <c r="D308" s="5">
        <f t="shared" si="16"/>
        <v>0.3921250000000005</v>
      </c>
      <c r="E308" s="14">
        <f t="shared" si="17"/>
        <v>36403</v>
      </c>
      <c r="F308" s="16">
        <f t="shared" si="18"/>
        <v>4.9497261406564559E-3</v>
      </c>
      <c r="G308" s="16">
        <f t="shared" si="19"/>
        <v>5.7197801908934944E-3</v>
      </c>
      <c r="H308" s="16"/>
    </row>
    <row r="309" spans="1:8" x14ac:dyDescent="0.2">
      <c r="A309" s="7">
        <v>36404</v>
      </c>
      <c r="B309" s="5">
        <v>2.9059166666666667</v>
      </c>
      <c r="C309" s="5">
        <v>2.5137916666666671</v>
      </c>
      <c r="D309" s="5">
        <f t="shared" si="16"/>
        <v>0.39212499999999961</v>
      </c>
      <c r="E309" s="14">
        <f t="shared" si="17"/>
        <v>36404</v>
      </c>
      <c r="F309" s="16">
        <f t="shared" si="18"/>
        <v>-4.7776485906161357E-3</v>
      </c>
      <c r="G309" s="16">
        <f t="shared" si="19"/>
        <v>-5.5208576871290122E-3</v>
      </c>
      <c r="H309" s="16"/>
    </row>
    <row r="310" spans="1:8" x14ac:dyDescent="0.2">
      <c r="A310" s="7">
        <v>36405</v>
      </c>
      <c r="B310" s="5">
        <v>2.9109166666666657</v>
      </c>
      <c r="C310" s="5">
        <v>2.5187916666666665</v>
      </c>
      <c r="D310" s="5">
        <f t="shared" si="16"/>
        <v>0.39212499999999917</v>
      </c>
      <c r="E310" s="14">
        <f t="shared" si="17"/>
        <v>36405</v>
      </c>
      <c r="F310" s="16">
        <f t="shared" si="18"/>
        <v>1.7191488718761938E-3</v>
      </c>
      <c r="G310" s="16">
        <f t="shared" si="19"/>
        <v>1.9870517044548032E-3</v>
      </c>
      <c r="H310" s="16"/>
    </row>
    <row r="311" spans="1:8" x14ac:dyDescent="0.2">
      <c r="A311" s="7">
        <v>36406</v>
      </c>
      <c r="B311" s="5">
        <v>2.8709166666666674</v>
      </c>
      <c r="C311" s="5">
        <v>2.4787916666666661</v>
      </c>
      <c r="D311" s="5">
        <f t="shared" si="16"/>
        <v>0.39212500000000139</v>
      </c>
      <c r="E311" s="14">
        <f t="shared" si="17"/>
        <v>36406</v>
      </c>
      <c r="F311" s="16">
        <f t="shared" si="18"/>
        <v>-1.3836662480317287E-2</v>
      </c>
      <c r="G311" s="16">
        <f t="shared" si="19"/>
        <v>-1.6008078914803749E-2</v>
      </c>
      <c r="H311" s="16"/>
    </row>
    <row r="312" spans="1:8" x14ac:dyDescent="0.2">
      <c r="A312" s="7">
        <v>36410</v>
      </c>
      <c r="B312" s="5">
        <v>2.9059166666666667</v>
      </c>
      <c r="C312" s="5">
        <v>2.5137916666666671</v>
      </c>
      <c r="D312" s="5">
        <f t="shared" si="16"/>
        <v>0.39212499999999961</v>
      </c>
      <c r="E312" s="14">
        <f t="shared" si="17"/>
        <v>36410</v>
      </c>
      <c r="F312" s="16">
        <f t="shared" si="18"/>
        <v>1.2117513608440988E-2</v>
      </c>
      <c r="G312" s="16">
        <f t="shared" si="19"/>
        <v>1.4021027210348987E-2</v>
      </c>
      <c r="H312" s="16"/>
    </row>
    <row r="313" spans="1:8" x14ac:dyDescent="0.2">
      <c r="A313" s="7">
        <v>36411</v>
      </c>
      <c r="B313" s="5">
        <v>2.9179166666666672</v>
      </c>
      <c r="C313" s="5">
        <v>2.5257916666666671</v>
      </c>
      <c r="D313" s="5">
        <f t="shared" si="16"/>
        <v>0.39212500000000006</v>
      </c>
      <c r="E313" s="14">
        <f t="shared" si="17"/>
        <v>36411</v>
      </c>
      <c r="F313" s="16">
        <f t="shared" si="18"/>
        <v>4.1210028844668551E-3</v>
      </c>
      <c r="G313" s="16">
        <f t="shared" si="19"/>
        <v>4.7623074710133224E-3</v>
      </c>
      <c r="H313" s="16"/>
    </row>
    <row r="314" spans="1:8" x14ac:dyDescent="0.2">
      <c r="A314" s="7">
        <v>36412</v>
      </c>
      <c r="B314" s="5">
        <v>2.9152500000000017</v>
      </c>
      <c r="C314" s="5">
        <v>2.5231249999999998</v>
      </c>
      <c r="D314" s="5">
        <f t="shared" si="16"/>
        <v>0.39212500000000183</v>
      </c>
      <c r="E314" s="14">
        <f t="shared" si="17"/>
        <v>36412</v>
      </c>
      <c r="F314" s="16">
        <f t="shared" si="18"/>
        <v>-9.1431190117520456E-4</v>
      </c>
      <c r="G314" s="16">
        <f t="shared" si="19"/>
        <v>-1.0563323147069355E-3</v>
      </c>
      <c r="H314" s="16"/>
    </row>
    <row r="315" spans="1:8" x14ac:dyDescent="0.2">
      <c r="A315" s="7">
        <v>36413</v>
      </c>
      <c r="B315" s="5">
        <v>2.9307500000000011</v>
      </c>
      <c r="C315" s="5">
        <v>2.5386250000000006</v>
      </c>
      <c r="D315" s="5">
        <f t="shared" si="16"/>
        <v>0.3921250000000005</v>
      </c>
      <c r="E315" s="14">
        <f t="shared" si="17"/>
        <v>36413</v>
      </c>
      <c r="F315" s="16">
        <f t="shared" si="18"/>
        <v>5.3027835514952064E-3</v>
      </c>
      <c r="G315" s="16">
        <f t="shared" si="19"/>
        <v>6.1243832460689054E-3</v>
      </c>
      <c r="H315" s="16"/>
    </row>
    <row r="316" spans="1:8" x14ac:dyDescent="0.2">
      <c r="A316" s="7">
        <v>36416</v>
      </c>
      <c r="B316" s="5">
        <v>2.92875</v>
      </c>
      <c r="C316" s="5">
        <v>2.5366249999999999</v>
      </c>
      <c r="D316" s="5">
        <f t="shared" si="16"/>
        <v>0.39212500000000006</v>
      </c>
      <c r="E316" s="14">
        <f t="shared" si="17"/>
        <v>36416</v>
      </c>
      <c r="F316" s="16">
        <f t="shared" si="18"/>
        <v>-6.8265212993261876E-4</v>
      </c>
      <c r="G316" s="16">
        <f t="shared" si="19"/>
        <v>-7.8813855614112639E-4</v>
      </c>
      <c r="H316" s="16"/>
    </row>
    <row r="317" spans="1:8" x14ac:dyDescent="0.2">
      <c r="A317" s="7">
        <v>36417</v>
      </c>
      <c r="B317" s="5">
        <v>2.9307500000000011</v>
      </c>
      <c r="C317" s="5">
        <v>2.5386250000000006</v>
      </c>
      <c r="D317" s="5">
        <f t="shared" si="16"/>
        <v>0.3921250000000005</v>
      </c>
      <c r="E317" s="14">
        <f t="shared" si="17"/>
        <v>36417</v>
      </c>
      <c r="F317" s="16">
        <f t="shared" si="18"/>
        <v>6.82652129932672E-4</v>
      </c>
      <c r="G317" s="16">
        <f t="shared" si="19"/>
        <v>7.8813855614113355E-4</v>
      </c>
      <c r="H317" s="16"/>
    </row>
    <row r="318" spans="1:8" x14ac:dyDescent="0.2">
      <c r="A318" s="7">
        <v>36418</v>
      </c>
      <c r="B318" s="5">
        <v>2.933416666666667</v>
      </c>
      <c r="C318" s="5">
        <v>2.5412916666666674</v>
      </c>
      <c r="D318" s="5">
        <f t="shared" si="16"/>
        <v>0.39212499999999961</v>
      </c>
      <c r="E318" s="14">
        <f t="shared" si="17"/>
        <v>36418</v>
      </c>
      <c r="F318" s="16">
        <f t="shared" si="18"/>
        <v>9.0947853362876533E-4</v>
      </c>
      <c r="G318" s="16">
        <f t="shared" si="19"/>
        <v>1.0498860853808806E-3</v>
      </c>
      <c r="H318" s="16"/>
    </row>
    <row r="319" spans="1:8" x14ac:dyDescent="0.2">
      <c r="A319" s="7">
        <v>36419</v>
      </c>
      <c r="B319" s="5">
        <v>2.9327500000000009</v>
      </c>
      <c r="C319" s="5">
        <v>2.5406249999999999</v>
      </c>
      <c r="D319" s="5">
        <f t="shared" si="16"/>
        <v>0.39212500000000095</v>
      </c>
      <c r="E319" s="14">
        <f t="shared" si="17"/>
        <v>36419</v>
      </c>
      <c r="F319" s="16">
        <f t="shared" si="18"/>
        <v>-2.2729209973671393E-4</v>
      </c>
      <c r="G319" s="16">
        <f t="shared" si="19"/>
        <v>-2.6236820247943032E-4</v>
      </c>
      <c r="H319" s="16"/>
    </row>
    <row r="320" spans="1:8" x14ac:dyDescent="0.2">
      <c r="A320" s="7">
        <v>36420</v>
      </c>
      <c r="B320" s="5">
        <v>2.9327500000000009</v>
      </c>
      <c r="C320" s="5">
        <v>2.5406249999999999</v>
      </c>
      <c r="D320" s="5">
        <f t="shared" si="16"/>
        <v>0.39212500000000095</v>
      </c>
      <c r="E320" s="14">
        <f t="shared" si="17"/>
        <v>36420</v>
      </c>
      <c r="F320" s="16">
        <f t="shared" si="18"/>
        <v>0</v>
      </c>
      <c r="G320" s="16">
        <f t="shared" si="19"/>
        <v>0</v>
      </c>
      <c r="H320" s="16"/>
    </row>
    <row r="321" spans="1:8" x14ac:dyDescent="0.2">
      <c r="A321" s="7">
        <v>36423</v>
      </c>
      <c r="B321" s="5">
        <v>2.9707499999999998</v>
      </c>
      <c r="C321" s="5">
        <v>2.5786250000000011</v>
      </c>
      <c r="D321" s="5">
        <f t="shared" si="16"/>
        <v>0.39212499999999872</v>
      </c>
      <c r="E321" s="14">
        <f t="shared" si="17"/>
        <v>36423</v>
      </c>
      <c r="F321" s="16">
        <f t="shared" si="18"/>
        <v>1.2873896784305582E-2</v>
      </c>
      <c r="G321" s="16">
        <f t="shared" si="19"/>
        <v>1.48461973769971E-2</v>
      </c>
      <c r="H321" s="16"/>
    </row>
    <row r="322" spans="1:8" x14ac:dyDescent="0.2">
      <c r="A322" s="7">
        <v>36424</v>
      </c>
      <c r="B322" s="5">
        <v>2.9657499999999999</v>
      </c>
      <c r="C322" s="5">
        <v>2.5736249999999994</v>
      </c>
      <c r="D322" s="5">
        <f t="shared" si="16"/>
        <v>0.3921250000000005</v>
      </c>
      <c r="E322" s="14">
        <f t="shared" si="17"/>
        <v>36424</v>
      </c>
      <c r="F322" s="16">
        <f t="shared" si="18"/>
        <v>-1.6844946289230225E-3</v>
      </c>
      <c r="G322" s="16">
        <f t="shared" si="19"/>
        <v>-1.9409002162643267E-3</v>
      </c>
      <c r="H322" s="16"/>
    </row>
    <row r="323" spans="1:8" x14ac:dyDescent="0.2">
      <c r="A323" s="7">
        <v>36425</v>
      </c>
      <c r="B323" s="5">
        <v>2.9577499999999994</v>
      </c>
      <c r="C323" s="5">
        <v>2.5656249999999998</v>
      </c>
      <c r="D323" s="5">
        <f t="shared" si="16"/>
        <v>0.39212499999999961</v>
      </c>
      <c r="E323" s="14">
        <f t="shared" si="17"/>
        <v>36425</v>
      </c>
      <c r="F323" s="16">
        <f t="shared" si="18"/>
        <v>-2.7011074074406072E-3</v>
      </c>
      <c r="G323" s="16">
        <f t="shared" si="19"/>
        <v>-3.1132972561151596E-3</v>
      </c>
      <c r="H323" s="16"/>
    </row>
    <row r="324" spans="1:8" x14ac:dyDescent="0.2">
      <c r="A324" s="7">
        <v>36426</v>
      </c>
      <c r="B324" s="5">
        <v>2.9637500000000001</v>
      </c>
      <c r="C324" s="5">
        <v>2.571625</v>
      </c>
      <c r="D324" s="5">
        <f t="shared" ref="D324:D387" si="20">B324-C324</f>
        <v>0.39212500000000006</v>
      </c>
      <c r="E324" s="14">
        <f t="shared" si="17"/>
        <v>36426</v>
      </c>
      <c r="F324" s="16">
        <f t="shared" si="18"/>
        <v>2.0265142458433414E-3</v>
      </c>
      <c r="G324" s="16">
        <f t="shared" si="19"/>
        <v>2.3358811536017096E-3</v>
      </c>
      <c r="H324" s="16"/>
    </row>
    <row r="325" spans="1:8" x14ac:dyDescent="0.2">
      <c r="A325" s="7">
        <v>36427</v>
      </c>
      <c r="B325" s="5">
        <v>2.9967500000000005</v>
      </c>
      <c r="C325" s="5">
        <v>2.6046249999999995</v>
      </c>
      <c r="D325" s="5">
        <f t="shared" si="20"/>
        <v>0.39212500000000095</v>
      </c>
      <c r="E325" s="14">
        <f t="shared" ref="E325:E388" si="21">A325</f>
        <v>36427</v>
      </c>
      <c r="F325" s="16">
        <f t="shared" ref="F325:F388" si="22">LN(B325/B324)</f>
        <v>1.1073009707594041E-2</v>
      </c>
      <c r="G325" s="16">
        <f t="shared" ref="G325:G388" si="23">LN(C325/C324)</f>
        <v>1.2750716095969346E-2</v>
      </c>
      <c r="H325" s="16"/>
    </row>
    <row r="326" spans="1:8" x14ac:dyDescent="0.2">
      <c r="A326" s="7">
        <v>36430</v>
      </c>
      <c r="B326" s="5">
        <v>2.9937499999999999</v>
      </c>
      <c r="C326" s="5">
        <v>2.6016250000000003</v>
      </c>
      <c r="D326" s="5">
        <f t="shared" si="20"/>
        <v>0.39212499999999961</v>
      </c>
      <c r="E326" s="14">
        <f t="shared" si="21"/>
        <v>36430</v>
      </c>
      <c r="F326" s="16">
        <f t="shared" si="22"/>
        <v>-1.0015859279840556E-3</v>
      </c>
      <c r="G326" s="16">
        <f t="shared" si="23"/>
        <v>-1.1524611119484566E-3</v>
      </c>
      <c r="H326" s="16"/>
    </row>
    <row r="327" spans="1:8" x14ac:dyDescent="0.2">
      <c r="A327" s="7">
        <v>36431</v>
      </c>
      <c r="B327" s="5">
        <v>2.9937499999999999</v>
      </c>
      <c r="C327" s="5">
        <v>2.6016250000000003</v>
      </c>
      <c r="D327" s="5">
        <f t="shared" si="20"/>
        <v>0.39212499999999961</v>
      </c>
      <c r="E327" s="14">
        <f t="shared" si="21"/>
        <v>36431</v>
      </c>
      <c r="F327" s="16">
        <f t="shared" si="22"/>
        <v>0</v>
      </c>
      <c r="G327" s="16">
        <f t="shared" si="23"/>
        <v>0</v>
      </c>
      <c r="H327" s="16"/>
    </row>
    <row r="328" spans="1:8" x14ac:dyDescent="0.2">
      <c r="A328" s="7">
        <v>36432</v>
      </c>
      <c r="B328" s="5">
        <v>2.9828750000000004</v>
      </c>
      <c r="C328" s="5">
        <v>2.5907499999999999</v>
      </c>
      <c r="D328" s="5">
        <f t="shared" si="20"/>
        <v>0.3921250000000005</v>
      </c>
      <c r="E328" s="14">
        <f t="shared" si="21"/>
        <v>36432</v>
      </c>
      <c r="F328" s="16">
        <f t="shared" si="22"/>
        <v>-3.6391816458447301E-3</v>
      </c>
      <c r="G328" s="16">
        <f t="shared" si="23"/>
        <v>-4.1888407140888853E-3</v>
      </c>
      <c r="H328" s="16"/>
    </row>
    <row r="329" spans="1:8" x14ac:dyDescent="0.2">
      <c r="A329" s="7">
        <v>36433</v>
      </c>
      <c r="B329" s="5">
        <v>2.9728416666666644</v>
      </c>
      <c r="C329" s="5">
        <v>2.5807166666666661</v>
      </c>
      <c r="D329" s="5">
        <f t="shared" si="20"/>
        <v>0.39212499999999828</v>
      </c>
      <c r="E329" s="14">
        <f t="shared" si="21"/>
        <v>36433</v>
      </c>
      <c r="F329" s="16">
        <f t="shared" si="22"/>
        <v>-3.369315025095178E-3</v>
      </c>
      <c r="G329" s="16">
        <f t="shared" si="23"/>
        <v>-3.8802709439900345E-3</v>
      </c>
      <c r="H329" s="16"/>
    </row>
    <row r="330" spans="1:8" x14ac:dyDescent="0.2">
      <c r="A330" s="7">
        <v>36434</v>
      </c>
      <c r="B330" s="5">
        <v>2.9717083333333338</v>
      </c>
      <c r="C330" s="5">
        <v>2.5795833333333338</v>
      </c>
      <c r="D330" s="5">
        <f t="shared" si="20"/>
        <v>0.39212500000000006</v>
      </c>
      <c r="E330" s="14">
        <f t="shared" si="21"/>
        <v>36434</v>
      </c>
      <c r="F330" s="16">
        <f t="shared" si="22"/>
        <v>-3.813016450570397E-4</v>
      </c>
      <c r="G330" s="16">
        <f t="shared" si="23"/>
        <v>-4.3925095500435698E-4</v>
      </c>
      <c r="H330" s="16"/>
    </row>
    <row r="331" spans="1:8" x14ac:dyDescent="0.2">
      <c r="A331" s="7">
        <v>36437</v>
      </c>
      <c r="B331" s="5">
        <v>2.9545000000000003</v>
      </c>
      <c r="C331" s="5">
        <v>2.5623749999999998</v>
      </c>
      <c r="D331" s="5">
        <f t="shared" si="20"/>
        <v>0.3921250000000005</v>
      </c>
      <c r="E331" s="14">
        <f t="shared" si="21"/>
        <v>36437</v>
      </c>
      <c r="F331" s="16">
        <f t="shared" si="22"/>
        <v>-5.8075520574989783E-3</v>
      </c>
      <c r="G331" s="16">
        <f t="shared" si="23"/>
        <v>-6.6933243962804343E-3</v>
      </c>
      <c r="H331" s="16"/>
    </row>
    <row r="332" spans="1:8" x14ac:dyDescent="0.2">
      <c r="A332" s="7">
        <v>36438</v>
      </c>
      <c r="B332" s="5">
        <v>2.9305833333333338</v>
      </c>
      <c r="C332" s="5">
        <v>2.5384583333333328</v>
      </c>
      <c r="D332" s="5">
        <f t="shared" si="20"/>
        <v>0.39212500000000095</v>
      </c>
      <c r="E332" s="14">
        <f t="shared" si="21"/>
        <v>36438</v>
      </c>
      <c r="F332" s="16">
        <f t="shared" si="22"/>
        <v>-8.1279387155176082E-3</v>
      </c>
      <c r="G332" s="16">
        <f t="shared" si="23"/>
        <v>-9.3776214090313496E-3</v>
      </c>
      <c r="H332" s="16"/>
    </row>
    <row r="333" spans="1:8" x14ac:dyDescent="0.2">
      <c r="A333" s="7">
        <v>36439</v>
      </c>
      <c r="B333" s="5">
        <v>2.9204999999999974</v>
      </c>
      <c r="C333" s="5">
        <v>2.5283750000000009</v>
      </c>
      <c r="D333" s="5">
        <f t="shared" si="20"/>
        <v>0.3921249999999965</v>
      </c>
      <c r="E333" s="14">
        <f t="shared" si="21"/>
        <v>36439</v>
      </c>
      <c r="F333" s="16">
        <f t="shared" si="22"/>
        <v>-3.4466585898485854E-3</v>
      </c>
      <c r="G333" s="16">
        <f t="shared" si="23"/>
        <v>-3.9801374867606282E-3</v>
      </c>
      <c r="H333" s="16"/>
    </row>
    <row r="334" spans="1:8" x14ac:dyDescent="0.2">
      <c r="A334" s="7">
        <v>36440</v>
      </c>
      <c r="B334" s="5">
        <v>2.9255000000000004</v>
      </c>
      <c r="C334" s="5">
        <v>2.5333749999999995</v>
      </c>
      <c r="D334" s="5">
        <f t="shared" si="20"/>
        <v>0.39212500000000095</v>
      </c>
      <c r="E334" s="14">
        <f t="shared" si="21"/>
        <v>36440</v>
      </c>
      <c r="F334" s="16">
        <f t="shared" si="22"/>
        <v>1.7105717479277505E-3</v>
      </c>
      <c r="G334" s="16">
        <f t="shared" si="23"/>
        <v>1.9756019662172256E-3</v>
      </c>
      <c r="H334" s="16"/>
    </row>
    <row r="335" spans="1:8" x14ac:dyDescent="0.2">
      <c r="A335" s="7">
        <v>36441</v>
      </c>
      <c r="B335" s="5">
        <v>2.9353333333333338</v>
      </c>
      <c r="C335" s="5">
        <v>2.543208333333332</v>
      </c>
      <c r="D335" s="5">
        <f t="shared" si="20"/>
        <v>0.39212500000000183</v>
      </c>
      <c r="E335" s="14">
        <f t="shared" si="21"/>
        <v>36441</v>
      </c>
      <c r="F335" s="16">
        <f t="shared" si="22"/>
        <v>3.3556124192987433E-3</v>
      </c>
      <c r="G335" s="16">
        <f t="shared" si="23"/>
        <v>3.8740014635011331E-3</v>
      </c>
      <c r="H335" s="16"/>
    </row>
    <row r="336" spans="1:8" x14ac:dyDescent="0.2">
      <c r="A336" s="7">
        <v>36444</v>
      </c>
      <c r="B336" s="5">
        <v>2.9325000000000001</v>
      </c>
      <c r="C336" s="5">
        <v>2.5403749999999996</v>
      </c>
      <c r="D336" s="5">
        <f t="shared" si="20"/>
        <v>0.3921250000000005</v>
      </c>
      <c r="E336" s="14">
        <f t="shared" si="21"/>
        <v>36444</v>
      </c>
      <c r="F336" s="16">
        <f t="shared" si="22"/>
        <v>-9.6571711995908493E-4</v>
      </c>
      <c r="G336" s="16">
        <f t="shared" si="23"/>
        <v>-1.1146993925072312E-3</v>
      </c>
      <c r="H336" s="16"/>
    </row>
    <row r="337" spans="1:8" x14ac:dyDescent="0.2">
      <c r="A337" s="7">
        <v>36445</v>
      </c>
      <c r="B337" s="5">
        <v>2.9385000000000008</v>
      </c>
      <c r="C337" s="5">
        <v>2.5463749999999998</v>
      </c>
      <c r="D337" s="5">
        <f t="shared" si="20"/>
        <v>0.39212500000000095</v>
      </c>
      <c r="E337" s="14">
        <f t="shared" si="21"/>
        <v>36445</v>
      </c>
      <c r="F337" s="16">
        <f t="shared" si="22"/>
        <v>2.0439455250749082E-3</v>
      </c>
      <c r="G337" s="16">
        <f t="shared" si="23"/>
        <v>2.3590712272506123E-3</v>
      </c>
      <c r="H337" s="16"/>
    </row>
    <row r="338" spans="1:8" x14ac:dyDescent="0.2">
      <c r="A338" s="7">
        <v>36446</v>
      </c>
      <c r="B338" s="5">
        <v>2.9584999999999981</v>
      </c>
      <c r="C338" s="5">
        <v>2.5663750000000012</v>
      </c>
      <c r="D338" s="5">
        <f t="shared" si="20"/>
        <v>0.39212499999999695</v>
      </c>
      <c r="E338" s="14">
        <f t="shared" si="21"/>
        <v>36446</v>
      </c>
      <c r="F338" s="16">
        <f t="shared" si="22"/>
        <v>6.783136064042729E-3</v>
      </c>
      <c r="G338" s="16">
        <f t="shared" si="23"/>
        <v>7.8236182152073147E-3</v>
      </c>
      <c r="H338" s="16"/>
    </row>
    <row r="339" spans="1:8" x14ac:dyDescent="0.2">
      <c r="A339" s="7">
        <v>36447</v>
      </c>
      <c r="B339" s="5">
        <v>2.9615000000000005</v>
      </c>
      <c r="C339" s="5">
        <v>2.569375</v>
      </c>
      <c r="D339" s="5">
        <f t="shared" si="20"/>
        <v>0.3921250000000005</v>
      </c>
      <c r="E339" s="14">
        <f t="shared" si="21"/>
        <v>36447</v>
      </c>
      <c r="F339" s="16">
        <f t="shared" si="22"/>
        <v>1.0135136002718836E-3</v>
      </c>
      <c r="G339" s="16">
        <f t="shared" si="23"/>
        <v>1.1682812992140385E-3</v>
      </c>
      <c r="H339" s="16"/>
    </row>
    <row r="340" spans="1:8" x14ac:dyDescent="0.2">
      <c r="A340" s="7">
        <v>36448</v>
      </c>
      <c r="B340" s="5">
        <v>2.9538333333333329</v>
      </c>
      <c r="C340" s="5">
        <v>2.5617083333333333</v>
      </c>
      <c r="D340" s="5">
        <f t="shared" si="20"/>
        <v>0.39212499999999961</v>
      </c>
      <c r="E340" s="14">
        <f t="shared" si="21"/>
        <v>36448</v>
      </c>
      <c r="F340" s="16">
        <f t="shared" si="22"/>
        <v>-2.5921348899354516E-3</v>
      </c>
      <c r="G340" s="16">
        <f t="shared" si="23"/>
        <v>-2.9883250276578426E-3</v>
      </c>
      <c r="H340" s="16"/>
    </row>
    <row r="341" spans="1:8" x14ac:dyDescent="0.2">
      <c r="A341" s="7">
        <v>36451</v>
      </c>
      <c r="B341" s="5">
        <v>2.9773333333333318</v>
      </c>
      <c r="C341" s="5">
        <v>2.5852083333333344</v>
      </c>
      <c r="D341" s="5">
        <f t="shared" si="20"/>
        <v>0.39212499999999739</v>
      </c>
      <c r="E341" s="14">
        <f t="shared" si="21"/>
        <v>36451</v>
      </c>
      <c r="F341" s="16">
        <f t="shared" si="22"/>
        <v>7.924283464853854E-3</v>
      </c>
      <c r="G341" s="16">
        <f t="shared" si="23"/>
        <v>9.1317442362897436E-3</v>
      </c>
      <c r="H341" s="16"/>
    </row>
    <row r="342" spans="1:8" x14ac:dyDescent="0.2">
      <c r="A342" s="7">
        <v>36452</v>
      </c>
      <c r="B342" s="5">
        <v>2.9702499999999996</v>
      </c>
      <c r="C342" s="5">
        <v>2.578125</v>
      </c>
      <c r="D342" s="5">
        <f t="shared" si="20"/>
        <v>0.39212499999999961</v>
      </c>
      <c r="E342" s="14">
        <f t="shared" si="21"/>
        <v>36452</v>
      </c>
      <c r="F342" s="16">
        <f t="shared" si="22"/>
        <v>-2.3819209535416476E-3</v>
      </c>
      <c r="G342" s="16">
        <f t="shared" si="23"/>
        <v>-2.7437073377289327E-3</v>
      </c>
      <c r="H342" s="16"/>
    </row>
    <row r="343" spans="1:8" x14ac:dyDescent="0.2">
      <c r="A343" s="7">
        <v>36453</v>
      </c>
      <c r="B343" s="5">
        <v>2.9292500000000006</v>
      </c>
      <c r="C343" s="5">
        <v>2.5777916666666667</v>
      </c>
      <c r="D343" s="5">
        <f t="shared" si="20"/>
        <v>0.35145833333333387</v>
      </c>
      <c r="E343" s="14">
        <f t="shared" si="21"/>
        <v>36453</v>
      </c>
      <c r="F343" s="16">
        <f t="shared" si="22"/>
        <v>-1.3899706790131514E-2</v>
      </c>
      <c r="G343" s="16">
        <f t="shared" si="23"/>
        <v>-1.2930128834416911E-4</v>
      </c>
      <c r="H343" s="16"/>
    </row>
    <row r="344" spans="1:8" x14ac:dyDescent="0.2">
      <c r="A344" s="7">
        <v>36454</v>
      </c>
      <c r="B344" s="5">
        <v>2.9202499999999985</v>
      </c>
      <c r="C344" s="5">
        <v>2.5687916666666664</v>
      </c>
      <c r="D344" s="5">
        <f t="shared" si="20"/>
        <v>0.3514583333333321</v>
      </c>
      <c r="E344" s="14">
        <f t="shared" si="21"/>
        <v>36454</v>
      </c>
      <c r="F344" s="16">
        <f t="shared" si="22"/>
        <v>-3.0771885124601167E-3</v>
      </c>
      <c r="G344" s="16">
        <f t="shared" si="23"/>
        <v>-3.4974695215472459E-3</v>
      </c>
      <c r="H344" s="16"/>
    </row>
    <row r="345" spans="1:8" x14ac:dyDescent="0.2">
      <c r="A345" s="7">
        <v>36455</v>
      </c>
      <c r="B345" s="5">
        <v>2.9193333333333329</v>
      </c>
      <c r="C345" s="5">
        <v>2.5678750000000004</v>
      </c>
      <c r="D345" s="5">
        <f t="shared" si="20"/>
        <v>0.35145833333333254</v>
      </c>
      <c r="E345" s="14">
        <f t="shared" si="21"/>
        <v>36455</v>
      </c>
      <c r="F345" s="16">
        <f t="shared" si="22"/>
        <v>-3.1394934257114945E-4</v>
      </c>
      <c r="G345" s="16">
        <f t="shared" si="23"/>
        <v>-3.5691110047902122E-4</v>
      </c>
      <c r="H345" s="16"/>
    </row>
    <row r="346" spans="1:8" x14ac:dyDescent="0.2">
      <c r="A346" s="7">
        <v>36458</v>
      </c>
      <c r="B346" s="5">
        <v>2.9223333333333339</v>
      </c>
      <c r="C346" s="5">
        <v>2.5708750000000005</v>
      </c>
      <c r="D346" s="5">
        <f t="shared" si="20"/>
        <v>0.35145833333333343</v>
      </c>
      <c r="E346" s="14">
        <f t="shared" si="21"/>
        <v>36458</v>
      </c>
      <c r="F346" s="16">
        <f t="shared" si="22"/>
        <v>1.0271042272422864E-3</v>
      </c>
      <c r="G346" s="16">
        <f t="shared" si="23"/>
        <v>1.1675992569484988E-3</v>
      </c>
      <c r="H346" s="16"/>
    </row>
    <row r="347" spans="1:8" x14ac:dyDescent="0.2">
      <c r="A347" s="7">
        <v>36459</v>
      </c>
      <c r="B347" s="5">
        <v>2.9266666666666667</v>
      </c>
      <c r="C347" s="5">
        <v>2.566875</v>
      </c>
      <c r="D347" s="5">
        <f t="shared" si="20"/>
        <v>0.35979166666666673</v>
      </c>
      <c r="E347" s="14">
        <f t="shared" si="21"/>
        <v>36459</v>
      </c>
      <c r="F347" s="16">
        <f t="shared" si="22"/>
        <v>1.4817350405765251E-3</v>
      </c>
      <c r="G347" s="16">
        <f t="shared" si="23"/>
        <v>-1.557102158800784E-3</v>
      </c>
      <c r="H347" s="16"/>
    </row>
    <row r="348" spans="1:8" x14ac:dyDescent="0.2">
      <c r="A348" s="7">
        <v>36460</v>
      </c>
      <c r="B348" s="5">
        <v>2.9286666666666665</v>
      </c>
      <c r="C348" s="5">
        <v>2.5688749999999998</v>
      </c>
      <c r="D348" s="5">
        <f t="shared" si="20"/>
        <v>0.35979166666666673</v>
      </c>
      <c r="E348" s="14">
        <f t="shared" si="21"/>
        <v>36460</v>
      </c>
      <c r="F348" s="16">
        <f t="shared" si="22"/>
        <v>6.8313790656240696E-4</v>
      </c>
      <c r="G348" s="16">
        <f t="shared" si="23"/>
        <v>7.7885415026120793E-4</v>
      </c>
      <c r="H348" s="16"/>
    </row>
    <row r="349" spans="1:8" x14ac:dyDescent="0.2">
      <c r="A349" s="7">
        <v>36461</v>
      </c>
      <c r="B349" s="5">
        <v>2.9386666666666659</v>
      </c>
      <c r="C349" s="5">
        <v>2.5788750000000005</v>
      </c>
      <c r="D349" s="5">
        <f t="shared" si="20"/>
        <v>0.3597916666666654</v>
      </c>
      <c r="E349" s="14">
        <f t="shared" si="21"/>
        <v>36461</v>
      </c>
      <c r="F349" s="16">
        <f t="shared" si="22"/>
        <v>3.4087068569705692E-3</v>
      </c>
      <c r="G349" s="16">
        <f t="shared" si="23"/>
        <v>3.8851974470257293E-3</v>
      </c>
      <c r="H349" s="16"/>
    </row>
    <row r="350" spans="1:8" x14ac:dyDescent="0.2">
      <c r="A350" s="7">
        <v>36462</v>
      </c>
      <c r="B350" s="5">
        <v>2.9110833333333335</v>
      </c>
      <c r="C350" s="5">
        <v>2.5512916666666672</v>
      </c>
      <c r="D350" s="5">
        <f t="shared" si="20"/>
        <v>0.35979166666666629</v>
      </c>
      <c r="E350" s="14">
        <f t="shared" si="21"/>
        <v>36462</v>
      </c>
      <c r="F350" s="16">
        <f t="shared" si="22"/>
        <v>-9.4306723418747813E-3</v>
      </c>
      <c r="G350" s="16">
        <f t="shared" si="23"/>
        <v>-1.0753490453953147E-2</v>
      </c>
      <c r="H350" s="16"/>
    </row>
    <row r="351" spans="1:8" x14ac:dyDescent="0.2">
      <c r="A351" s="7">
        <v>36465</v>
      </c>
      <c r="B351" s="5">
        <v>2.9110833333333335</v>
      </c>
      <c r="C351" s="5">
        <v>2.5512916666666672</v>
      </c>
      <c r="D351" s="5">
        <f t="shared" si="20"/>
        <v>0.35979166666666629</v>
      </c>
      <c r="E351" s="14">
        <f t="shared" si="21"/>
        <v>36465</v>
      </c>
      <c r="F351" s="16">
        <f t="shared" si="22"/>
        <v>0</v>
      </c>
      <c r="G351" s="16">
        <f t="shared" si="23"/>
        <v>0</v>
      </c>
      <c r="H351" s="16"/>
    </row>
    <row r="352" spans="1:8" x14ac:dyDescent="0.2">
      <c r="A352" s="7">
        <v>36466</v>
      </c>
      <c r="B352" s="5">
        <v>2.9010833333333341</v>
      </c>
      <c r="C352" s="5">
        <v>2.5412916666666665</v>
      </c>
      <c r="D352" s="5">
        <f t="shared" si="20"/>
        <v>0.35979166666666762</v>
      </c>
      <c r="E352" s="14">
        <f t="shared" si="21"/>
        <v>36466</v>
      </c>
      <c r="F352" s="16">
        <f t="shared" si="22"/>
        <v>-3.4410609471216573E-3</v>
      </c>
      <c r="G352" s="16">
        <f t="shared" si="23"/>
        <v>-3.9272849155024435E-3</v>
      </c>
      <c r="H352" s="16"/>
    </row>
    <row r="353" spans="1:8" x14ac:dyDescent="0.2">
      <c r="A353" s="7">
        <v>36467</v>
      </c>
      <c r="B353" s="5">
        <v>2.9010833333333341</v>
      </c>
      <c r="C353" s="5">
        <v>2.5412916666666665</v>
      </c>
      <c r="D353" s="5">
        <f t="shared" si="20"/>
        <v>0.35979166666666762</v>
      </c>
      <c r="E353" s="14">
        <f t="shared" si="21"/>
        <v>36467</v>
      </c>
      <c r="F353" s="16">
        <f t="shared" si="22"/>
        <v>0</v>
      </c>
      <c r="G353" s="16">
        <f t="shared" si="23"/>
        <v>0</v>
      </c>
      <c r="H353" s="16"/>
    </row>
    <row r="354" spans="1:8" x14ac:dyDescent="0.2">
      <c r="A354" s="7">
        <v>36468</v>
      </c>
      <c r="B354" s="5">
        <v>2.9160833333333329</v>
      </c>
      <c r="C354" s="5">
        <v>2.5562916666666662</v>
      </c>
      <c r="D354" s="5">
        <f t="shared" si="20"/>
        <v>0.35979166666666673</v>
      </c>
      <c r="E354" s="14">
        <f t="shared" si="21"/>
        <v>36468</v>
      </c>
      <c r="F354" s="16">
        <f t="shared" si="22"/>
        <v>5.1571612452939314E-3</v>
      </c>
      <c r="G354" s="16">
        <f t="shared" si="23"/>
        <v>5.8851586381154977E-3</v>
      </c>
      <c r="H354" s="16"/>
    </row>
    <row r="355" spans="1:8" x14ac:dyDescent="0.2">
      <c r="A355" s="7">
        <v>36469</v>
      </c>
      <c r="B355" s="5">
        <v>2.9140833333333331</v>
      </c>
      <c r="C355" s="5">
        <v>2.554291666666666</v>
      </c>
      <c r="D355" s="5">
        <f t="shared" si="20"/>
        <v>0.35979166666666718</v>
      </c>
      <c r="E355" s="14">
        <f t="shared" si="21"/>
        <v>36469</v>
      </c>
      <c r="F355" s="16">
        <f t="shared" si="22"/>
        <v>-6.8608675971034469E-4</v>
      </c>
      <c r="G355" s="16">
        <f t="shared" si="23"/>
        <v>-7.8268955680887509E-4</v>
      </c>
      <c r="H355" s="16"/>
    </row>
    <row r="356" spans="1:8" x14ac:dyDescent="0.2">
      <c r="A356" s="7">
        <v>36472</v>
      </c>
      <c r="B356" s="5">
        <v>2.9200833333333325</v>
      </c>
      <c r="C356" s="5">
        <v>2.5602916666666662</v>
      </c>
      <c r="D356" s="5">
        <f t="shared" si="20"/>
        <v>0.35979166666666629</v>
      </c>
      <c r="E356" s="14">
        <f t="shared" si="21"/>
        <v>36472</v>
      </c>
      <c r="F356" s="16">
        <f t="shared" si="22"/>
        <v>2.0568497467154559E-3</v>
      </c>
      <c r="G356" s="16">
        <f t="shared" si="23"/>
        <v>2.3462332555231088E-3</v>
      </c>
      <c r="H356" s="16"/>
    </row>
    <row r="357" spans="1:8" x14ac:dyDescent="0.2">
      <c r="A357" s="7">
        <v>36473</v>
      </c>
      <c r="B357" s="5">
        <v>2.9000833333333342</v>
      </c>
      <c r="C357" s="5">
        <v>2.5402916666666675</v>
      </c>
      <c r="D357" s="5">
        <f t="shared" si="20"/>
        <v>0.35979166666666673</v>
      </c>
      <c r="E357" s="14">
        <f t="shared" si="21"/>
        <v>36473</v>
      </c>
      <c r="F357" s="16">
        <f t="shared" si="22"/>
        <v>-6.8726824739991244E-3</v>
      </c>
      <c r="G357" s="16">
        <f t="shared" si="23"/>
        <v>-7.8422804589664743E-3</v>
      </c>
      <c r="H357" s="16"/>
    </row>
    <row r="358" spans="1:8" x14ac:dyDescent="0.2">
      <c r="A358" s="7">
        <v>36474</v>
      </c>
      <c r="B358" s="5">
        <v>2.9010833333333341</v>
      </c>
      <c r="C358" s="5">
        <v>2.5412916666666665</v>
      </c>
      <c r="D358" s="5">
        <f t="shared" si="20"/>
        <v>0.35979166666666762</v>
      </c>
      <c r="E358" s="14">
        <f t="shared" si="21"/>
        <v>36474</v>
      </c>
      <c r="F358" s="16">
        <f t="shared" si="22"/>
        <v>3.4475824170006135E-4</v>
      </c>
      <c r="G358" s="16">
        <f t="shared" si="23"/>
        <v>3.9357812213691837E-4</v>
      </c>
      <c r="H358" s="16"/>
    </row>
    <row r="359" spans="1:8" x14ac:dyDescent="0.2">
      <c r="A359" s="7">
        <v>36475</v>
      </c>
      <c r="B359" s="5">
        <v>2.906083333333334</v>
      </c>
      <c r="C359" s="5">
        <v>2.5462916666666673</v>
      </c>
      <c r="D359" s="5">
        <f t="shared" si="20"/>
        <v>0.35979166666666673</v>
      </c>
      <c r="E359" s="14">
        <f t="shared" si="21"/>
        <v>36475</v>
      </c>
      <c r="F359" s="16">
        <f t="shared" si="22"/>
        <v>1.7220105853859632E-3</v>
      </c>
      <c r="G359" s="16">
        <f t="shared" si="23"/>
        <v>1.965570402363346E-3</v>
      </c>
      <c r="H359" s="16"/>
    </row>
    <row r="360" spans="1:8" x14ac:dyDescent="0.2">
      <c r="A360" s="7">
        <v>36476</v>
      </c>
      <c r="B360" s="5">
        <v>2.9140833333333331</v>
      </c>
      <c r="C360" s="5">
        <v>2.554291666666666</v>
      </c>
      <c r="D360" s="5">
        <f t="shared" si="20"/>
        <v>0.35979166666666718</v>
      </c>
      <c r="E360" s="14">
        <f t="shared" si="21"/>
        <v>36476</v>
      </c>
      <c r="F360" s="16">
        <f t="shared" si="22"/>
        <v>2.7490639001975957E-3</v>
      </c>
      <c r="G360" s="16">
        <f t="shared" si="23"/>
        <v>3.1368986789431265E-3</v>
      </c>
      <c r="H360" s="16"/>
    </row>
    <row r="361" spans="1:8" x14ac:dyDescent="0.2">
      <c r="A361" s="7">
        <v>36479</v>
      </c>
      <c r="B361" s="5">
        <v>2.9380833333333332</v>
      </c>
      <c r="C361" s="5">
        <v>2.5782916666666664</v>
      </c>
      <c r="D361" s="5">
        <f t="shared" si="20"/>
        <v>0.35979166666666673</v>
      </c>
      <c r="E361" s="14">
        <f t="shared" si="21"/>
        <v>36479</v>
      </c>
      <c r="F361" s="16">
        <f t="shared" si="22"/>
        <v>8.2021363768171335E-3</v>
      </c>
      <c r="G361" s="16">
        <f t="shared" si="23"/>
        <v>9.3520838782386179E-3</v>
      </c>
      <c r="H361" s="16"/>
    </row>
    <row r="362" spans="1:8" x14ac:dyDescent="0.2">
      <c r="A362" s="7">
        <v>36480</v>
      </c>
      <c r="B362" s="5">
        <v>2.9274166666666663</v>
      </c>
      <c r="C362" s="5">
        <v>2.567625</v>
      </c>
      <c r="D362" s="5">
        <f t="shared" si="20"/>
        <v>0.35979166666666629</v>
      </c>
      <c r="E362" s="14">
        <f t="shared" si="21"/>
        <v>36480</v>
      </c>
      <c r="F362" s="16">
        <f t="shared" si="22"/>
        <v>-3.6370909301062229E-3</v>
      </c>
      <c r="G362" s="16">
        <f t="shared" si="23"/>
        <v>-4.1456877888628903E-3</v>
      </c>
      <c r="H362" s="16"/>
    </row>
    <row r="363" spans="1:8" x14ac:dyDescent="0.2">
      <c r="A363" s="7">
        <v>36481</v>
      </c>
      <c r="B363" s="5">
        <v>2.9202499999999998</v>
      </c>
      <c r="C363" s="5">
        <v>2.5604583333333335</v>
      </c>
      <c r="D363" s="5">
        <f t="shared" si="20"/>
        <v>0.35979166666666629</v>
      </c>
      <c r="E363" s="14">
        <f t="shared" si="21"/>
        <v>36481</v>
      </c>
      <c r="F363" s="16">
        <f t="shared" si="22"/>
        <v>-2.4511213320782669E-3</v>
      </c>
      <c r="G363" s="16">
        <f t="shared" si="23"/>
        <v>-2.7950682025091184E-3</v>
      </c>
      <c r="H363" s="16"/>
    </row>
    <row r="364" spans="1:8" x14ac:dyDescent="0.2">
      <c r="A364" s="7">
        <v>36482</v>
      </c>
      <c r="B364" s="5">
        <v>2.9137916666666674</v>
      </c>
      <c r="C364" s="5">
        <v>2.5540000000000003</v>
      </c>
      <c r="D364" s="5">
        <f t="shared" si="20"/>
        <v>0.35979166666666718</v>
      </c>
      <c r="E364" s="14">
        <f t="shared" si="21"/>
        <v>36482</v>
      </c>
      <c r="F364" s="16">
        <f t="shared" si="22"/>
        <v>-2.2140177737825376E-3</v>
      </c>
      <c r="G364" s="16">
        <f t="shared" si="23"/>
        <v>-2.5255213143427933E-3</v>
      </c>
      <c r="H364" s="16"/>
    </row>
    <row r="365" spans="1:8" x14ac:dyDescent="0.2">
      <c r="A365" s="7">
        <v>36483</v>
      </c>
      <c r="B365" s="5">
        <v>2.9137916666666674</v>
      </c>
      <c r="C365" s="5">
        <v>2.5540000000000003</v>
      </c>
      <c r="D365" s="5">
        <f t="shared" si="20"/>
        <v>0.35979166666666718</v>
      </c>
      <c r="E365" s="14">
        <f t="shared" si="21"/>
        <v>36483</v>
      </c>
      <c r="F365" s="16">
        <f t="shared" si="22"/>
        <v>0</v>
      </c>
      <c r="G365" s="16">
        <f t="shared" si="23"/>
        <v>0</v>
      </c>
      <c r="H365" s="16"/>
    </row>
    <row r="366" spans="1:8" x14ac:dyDescent="0.2">
      <c r="A366" s="7">
        <v>36486</v>
      </c>
      <c r="B366" s="5">
        <v>2.9061250000000012</v>
      </c>
      <c r="C366" s="5">
        <v>2.546333333333334</v>
      </c>
      <c r="D366" s="5">
        <f t="shared" si="20"/>
        <v>0.35979166666666718</v>
      </c>
      <c r="E366" s="14">
        <f t="shared" si="21"/>
        <v>36486</v>
      </c>
      <c r="F366" s="16">
        <f t="shared" si="22"/>
        <v>-2.634632604033231E-3</v>
      </c>
      <c r="G366" s="16">
        <f t="shared" si="23"/>
        <v>-3.006341719234413E-3</v>
      </c>
      <c r="H366" s="16"/>
    </row>
    <row r="367" spans="1:8" x14ac:dyDescent="0.2">
      <c r="A367" s="7">
        <v>36487</v>
      </c>
      <c r="B367" s="5">
        <v>2.8745416666666674</v>
      </c>
      <c r="C367" s="5">
        <v>2.5147500000000012</v>
      </c>
      <c r="D367" s="5">
        <f t="shared" si="20"/>
        <v>0.35979166666666629</v>
      </c>
      <c r="E367" s="14">
        <f t="shared" si="21"/>
        <v>36487</v>
      </c>
      <c r="F367" s="16">
        <f t="shared" si="22"/>
        <v>-1.0927337425158837E-2</v>
      </c>
      <c r="G367" s="16">
        <f t="shared" si="23"/>
        <v>-1.2481020858802221E-2</v>
      </c>
      <c r="H367" s="16"/>
    </row>
    <row r="368" spans="1:8" x14ac:dyDescent="0.2">
      <c r="A368" s="7">
        <v>36488</v>
      </c>
      <c r="B368" s="5">
        <v>2.8555416666666669</v>
      </c>
      <c r="C368" s="5">
        <v>2.4957500000000006</v>
      </c>
      <c r="D368" s="5">
        <f t="shared" si="20"/>
        <v>0.35979166666666629</v>
      </c>
      <c r="E368" s="14">
        <f t="shared" si="21"/>
        <v>36488</v>
      </c>
      <c r="F368" s="16">
        <f t="shared" si="22"/>
        <v>-6.6316905107970028E-3</v>
      </c>
      <c r="G368" s="16">
        <f t="shared" si="23"/>
        <v>-7.5841097979132844E-3</v>
      </c>
      <c r="H368" s="16"/>
    </row>
    <row r="369" spans="1:8" x14ac:dyDescent="0.2">
      <c r="A369" s="7">
        <v>36493</v>
      </c>
      <c r="B369" s="5">
        <v>2.8445416666666676</v>
      </c>
      <c r="C369" s="5">
        <v>2.4847500000000009</v>
      </c>
      <c r="D369" s="5">
        <f t="shared" si="20"/>
        <v>0.35979166666666673</v>
      </c>
      <c r="E369" s="14">
        <f t="shared" si="21"/>
        <v>36493</v>
      </c>
      <c r="F369" s="16">
        <f t="shared" si="22"/>
        <v>-3.8595974872112611E-3</v>
      </c>
      <c r="G369" s="16">
        <f t="shared" si="23"/>
        <v>-4.4172343684194745E-3</v>
      </c>
      <c r="H369" s="16"/>
    </row>
    <row r="370" spans="1:8" x14ac:dyDescent="0.2">
      <c r="A370" s="7">
        <v>36494</v>
      </c>
      <c r="B370" s="5">
        <v>2.8616666666666672</v>
      </c>
      <c r="C370" s="5">
        <v>2.5018750000000001</v>
      </c>
      <c r="D370" s="5">
        <f t="shared" si="20"/>
        <v>0.35979166666666718</v>
      </c>
      <c r="E370" s="14">
        <f t="shared" si="21"/>
        <v>36494</v>
      </c>
      <c r="F370" s="16">
        <f t="shared" si="22"/>
        <v>6.0022524286438101E-3</v>
      </c>
      <c r="G370" s="16">
        <f t="shared" si="23"/>
        <v>6.8683998987228217E-3</v>
      </c>
      <c r="H370" s="16"/>
    </row>
    <row r="371" spans="1:8" x14ac:dyDescent="0.2">
      <c r="A371" s="7">
        <v>36495</v>
      </c>
      <c r="B371" s="5">
        <v>2.8412500000000001</v>
      </c>
      <c r="C371" s="5">
        <v>2.4814583333333338</v>
      </c>
      <c r="D371" s="5">
        <f t="shared" si="20"/>
        <v>0.35979166666666629</v>
      </c>
      <c r="E371" s="14">
        <f t="shared" si="21"/>
        <v>36495</v>
      </c>
      <c r="F371" s="16">
        <f t="shared" si="22"/>
        <v>-7.1601094967134633E-3</v>
      </c>
      <c r="G371" s="16">
        <f t="shared" si="23"/>
        <v>-8.1940257797822689E-3</v>
      </c>
      <c r="H371" s="16"/>
    </row>
    <row r="372" spans="1:8" x14ac:dyDescent="0.2">
      <c r="A372" s="7">
        <v>36496</v>
      </c>
      <c r="B372" s="5">
        <v>2.8472499999999998</v>
      </c>
      <c r="C372" s="5">
        <v>2.4874583333333335</v>
      </c>
      <c r="D372" s="5">
        <f t="shared" si="20"/>
        <v>0.35979166666666629</v>
      </c>
      <c r="E372" s="14">
        <f t="shared" si="21"/>
        <v>36496</v>
      </c>
      <c r="F372" s="16">
        <f t="shared" si="22"/>
        <v>2.1095199877073979E-3</v>
      </c>
      <c r="G372" s="16">
        <f t="shared" si="23"/>
        <v>2.4150145066417056E-3</v>
      </c>
      <c r="H372" s="16"/>
    </row>
    <row r="373" spans="1:8" x14ac:dyDescent="0.2">
      <c r="A373" s="7">
        <v>36497</v>
      </c>
      <c r="B373" s="5">
        <v>2.847208333333334</v>
      </c>
      <c r="C373" s="5">
        <v>2.4874166666666664</v>
      </c>
      <c r="D373" s="5">
        <f t="shared" si="20"/>
        <v>0.35979166666666762</v>
      </c>
      <c r="E373" s="14">
        <f t="shared" si="21"/>
        <v>36497</v>
      </c>
      <c r="F373" s="16">
        <f t="shared" si="22"/>
        <v>-1.4634110648454487E-5</v>
      </c>
      <c r="G373" s="16">
        <f t="shared" si="23"/>
        <v>-1.6750839636458435E-5</v>
      </c>
      <c r="H373" s="16"/>
    </row>
    <row r="374" spans="1:8" x14ac:dyDescent="0.2">
      <c r="A374" s="7">
        <v>36500</v>
      </c>
      <c r="B374" s="5">
        <v>2.8232083333333335</v>
      </c>
      <c r="C374" s="5">
        <v>2.4634166666666664</v>
      </c>
      <c r="D374" s="5">
        <f t="shared" si="20"/>
        <v>0.35979166666666718</v>
      </c>
      <c r="E374" s="14">
        <f t="shared" si="21"/>
        <v>36500</v>
      </c>
      <c r="F374" s="16">
        <f t="shared" si="22"/>
        <v>-8.4650369538501989E-3</v>
      </c>
      <c r="G374" s="16">
        <f t="shared" si="23"/>
        <v>-9.6954134328047399E-3</v>
      </c>
      <c r="H374" s="16"/>
    </row>
    <row r="375" spans="1:8" x14ac:dyDescent="0.2">
      <c r="A375" s="7">
        <v>36501</v>
      </c>
      <c r="B375" s="5">
        <v>2.8152083333333331</v>
      </c>
      <c r="C375" s="5">
        <v>2.4554166666666668</v>
      </c>
      <c r="D375" s="5">
        <f t="shared" si="20"/>
        <v>0.35979166666666629</v>
      </c>
      <c r="E375" s="14">
        <f t="shared" si="21"/>
        <v>36501</v>
      </c>
      <c r="F375" s="16">
        <f t="shared" si="22"/>
        <v>-2.8376779657210568E-3</v>
      </c>
      <c r="G375" s="16">
        <f t="shared" si="23"/>
        <v>-3.2528067172429551E-3</v>
      </c>
      <c r="H375" s="16"/>
    </row>
    <row r="376" spans="1:8" x14ac:dyDescent="0.2">
      <c r="A376" s="7">
        <v>36502</v>
      </c>
      <c r="B376" s="5">
        <v>2.8257916666666669</v>
      </c>
      <c r="C376" s="5">
        <v>2.4659999999999997</v>
      </c>
      <c r="D376" s="5">
        <f t="shared" si="20"/>
        <v>0.35979166666666718</v>
      </c>
      <c r="E376" s="14">
        <f t="shared" si="21"/>
        <v>36502</v>
      </c>
      <c r="F376" s="16">
        <f t="shared" si="22"/>
        <v>3.7522941857310275E-3</v>
      </c>
      <c r="G376" s="16">
        <f t="shared" si="23"/>
        <v>4.3009362402760569E-3</v>
      </c>
      <c r="H376" s="16"/>
    </row>
    <row r="377" spans="1:8" x14ac:dyDescent="0.2">
      <c r="A377" s="7">
        <v>36503</v>
      </c>
      <c r="B377" s="5">
        <v>2.8249166666666663</v>
      </c>
      <c r="C377" s="5">
        <v>2.465125</v>
      </c>
      <c r="D377" s="5">
        <f t="shared" si="20"/>
        <v>0.35979166666666629</v>
      </c>
      <c r="E377" s="14">
        <f t="shared" si="21"/>
        <v>36503</v>
      </c>
      <c r="F377" s="16">
        <f t="shared" si="22"/>
        <v>-3.0969568959436308E-4</v>
      </c>
      <c r="G377" s="16">
        <f t="shared" si="23"/>
        <v>-3.5488859405645619E-4</v>
      </c>
      <c r="H377" s="16"/>
    </row>
    <row r="378" spans="1:8" x14ac:dyDescent="0.2">
      <c r="A378" s="7">
        <v>36504</v>
      </c>
      <c r="B378" s="5">
        <v>2.834916666666667</v>
      </c>
      <c r="C378" s="5">
        <v>2.4751249999999998</v>
      </c>
      <c r="D378" s="5">
        <f t="shared" si="20"/>
        <v>0.35979166666666718</v>
      </c>
      <c r="E378" s="14">
        <f t="shared" si="21"/>
        <v>36504</v>
      </c>
      <c r="F378" s="16">
        <f t="shared" si="22"/>
        <v>3.5336766356101235E-3</v>
      </c>
      <c r="G378" s="16">
        <f t="shared" si="23"/>
        <v>4.0483836477253812E-3</v>
      </c>
      <c r="H378" s="16"/>
    </row>
    <row r="379" spans="1:8" x14ac:dyDescent="0.2">
      <c r="A379" s="7">
        <v>36507</v>
      </c>
      <c r="B379" s="5">
        <v>2.8695833333333343</v>
      </c>
      <c r="C379" s="5">
        <v>2.5097916666666671</v>
      </c>
      <c r="D379" s="5">
        <f t="shared" si="20"/>
        <v>0.35979166666666718</v>
      </c>
      <c r="E379" s="14">
        <f t="shared" si="21"/>
        <v>36507</v>
      </c>
      <c r="F379" s="16">
        <f t="shared" si="22"/>
        <v>1.2154296934811036E-2</v>
      </c>
      <c r="G379" s="16">
        <f t="shared" si="23"/>
        <v>1.3908848575049227E-2</v>
      </c>
      <c r="H379" s="16"/>
    </row>
    <row r="380" spans="1:8" x14ac:dyDescent="0.2">
      <c r="A380" s="7">
        <v>36508</v>
      </c>
      <c r="B380" s="5">
        <v>2.8725833333333322</v>
      </c>
      <c r="C380" s="5">
        <v>2.5127916666666659</v>
      </c>
      <c r="D380" s="5">
        <f t="shared" si="20"/>
        <v>0.35979166666666629</v>
      </c>
      <c r="E380" s="14">
        <f t="shared" si="21"/>
        <v>36508</v>
      </c>
      <c r="F380" s="16">
        <f t="shared" si="22"/>
        <v>1.044901845280041E-3</v>
      </c>
      <c r="G380" s="16">
        <f t="shared" si="23"/>
        <v>1.1946045123267593E-3</v>
      </c>
      <c r="H380" s="16"/>
    </row>
    <row r="381" spans="1:8" x14ac:dyDescent="0.2">
      <c r="A381" s="7">
        <v>36509</v>
      </c>
      <c r="B381" s="5">
        <v>2.900583333333334</v>
      </c>
      <c r="C381" s="5">
        <v>2.5407916666666663</v>
      </c>
      <c r="D381" s="5">
        <f t="shared" si="20"/>
        <v>0.35979166666666762</v>
      </c>
      <c r="E381" s="14">
        <f t="shared" si="21"/>
        <v>36509</v>
      </c>
      <c r="F381" s="16">
        <f t="shared" si="22"/>
        <v>9.7001251359411893E-3</v>
      </c>
      <c r="G381" s="16">
        <f t="shared" si="23"/>
        <v>1.1081359375218503E-2</v>
      </c>
      <c r="H381" s="16"/>
    </row>
    <row r="382" spans="1:8" x14ac:dyDescent="0.2">
      <c r="A382" s="7">
        <v>36510</v>
      </c>
      <c r="B382" s="5">
        <v>2.8785833333333324</v>
      </c>
      <c r="C382" s="5">
        <v>2.5187916666666657</v>
      </c>
      <c r="D382" s="5">
        <f t="shared" si="20"/>
        <v>0.35979166666666673</v>
      </c>
      <c r="E382" s="14">
        <f t="shared" si="21"/>
        <v>36510</v>
      </c>
      <c r="F382" s="16">
        <f t="shared" si="22"/>
        <v>-7.6135912117592562E-3</v>
      </c>
      <c r="G382" s="16">
        <f t="shared" si="23"/>
        <v>-8.6964230851996737E-3</v>
      </c>
      <c r="H382" s="16"/>
    </row>
    <row r="383" spans="1:8" x14ac:dyDescent="0.2">
      <c r="A383" s="7">
        <v>36511</v>
      </c>
      <c r="B383" s="5">
        <v>2.8975833333333338</v>
      </c>
      <c r="C383" s="5">
        <v>2.5377916666666662</v>
      </c>
      <c r="D383" s="5">
        <f t="shared" si="20"/>
        <v>0.35979166666666762</v>
      </c>
      <c r="E383" s="14">
        <f t="shared" si="21"/>
        <v>36511</v>
      </c>
      <c r="F383" s="16">
        <f t="shared" si="22"/>
        <v>6.5787812657276548E-3</v>
      </c>
      <c r="G383" s="16">
        <f t="shared" si="23"/>
        <v>7.5149911180387484E-3</v>
      </c>
      <c r="H383" s="16"/>
    </row>
    <row r="384" spans="1:8" x14ac:dyDescent="0.2">
      <c r="A384" s="7">
        <v>36514</v>
      </c>
      <c r="B384" s="5">
        <v>2.8895833333333329</v>
      </c>
      <c r="C384" s="5">
        <v>2.5297916666666667</v>
      </c>
      <c r="D384" s="5">
        <f t="shared" si="20"/>
        <v>0.35979166666666629</v>
      </c>
      <c r="E384" s="14">
        <f t="shared" si="21"/>
        <v>36514</v>
      </c>
      <c r="F384" s="16">
        <f t="shared" si="22"/>
        <v>-2.7647398309562951E-3</v>
      </c>
      <c r="G384" s="16">
        <f t="shared" si="23"/>
        <v>-3.1573261334182736E-3</v>
      </c>
      <c r="H384" s="16"/>
    </row>
    <row r="385" spans="1:8" x14ac:dyDescent="0.2">
      <c r="A385" s="7">
        <v>36515</v>
      </c>
      <c r="B385" s="5">
        <v>2.8845833333333322</v>
      </c>
      <c r="C385" s="5">
        <v>2.5247916666666659</v>
      </c>
      <c r="D385" s="5">
        <f t="shared" si="20"/>
        <v>0.35979166666666629</v>
      </c>
      <c r="E385" s="14">
        <f t="shared" si="21"/>
        <v>36515</v>
      </c>
      <c r="F385" s="16">
        <f t="shared" si="22"/>
        <v>-1.731852070906789E-3</v>
      </c>
      <c r="G385" s="16">
        <f t="shared" si="23"/>
        <v>-1.9784030853318103E-3</v>
      </c>
      <c r="H385" s="16"/>
    </row>
    <row r="386" spans="1:8" x14ac:dyDescent="0.2">
      <c r="A386" s="7">
        <v>36516</v>
      </c>
      <c r="B386" s="5">
        <v>2.8609166666666663</v>
      </c>
      <c r="C386" s="5">
        <v>2.501125</v>
      </c>
      <c r="D386" s="5">
        <f t="shared" si="20"/>
        <v>0.35979166666666629</v>
      </c>
      <c r="E386" s="14">
        <f t="shared" si="21"/>
        <v>36516</v>
      </c>
      <c r="F386" s="16">
        <f t="shared" si="22"/>
        <v>-8.2383780429755547E-3</v>
      </c>
      <c r="G386" s="16">
        <f t="shared" si="23"/>
        <v>-9.4179204179849572E-3</v>
      </c>
      <c r="H386" s="16"/>
    </row>
    <row r="387" spans="1:8" x14ac:dyDescent="0.2">
      <c r="A387" s="7">
        <v>36517</v>
      </c>
      <c r="B387" s="5">
        <v>2.8359166666666669</v>
      </c>
      <c r="C387" s="5">
        <v>2.4761249999999988</v>
      </c>
      <c r="D387" s="5">
        <f t="shared" si="20"/>
        <v>0.35979166666666806</v>
      </c>
      <c r="E387" s="14">
        <f t="shared" si="21"/>
        <v>36517</v>
      </c>
      <c r="F387" s="16">
        <f t="shared" si="22"/>
        <v>-8.7768621699265605E-3</v>
      </c>
      <c r="G387" s="16">
        <f t="shared" si="23"/>
        <v>-1.0045792453812201E-2</v>
      </c>
      <c r="H387" s="16"/>
    </row>
    <row r="388" spans="1:8" x14ac:dyDescent="0.2">
      <c r="A388" s="7">
        <v>36521</v>
      </c>
      <c r="B388" s="5">
        <v>2.8359166666666669</v>
      </c>
      <c r="C388" s="5">
        <v>2.4761249999999988</v>
      </c>
      <c r="D388" s="5">
        <f t="shared" ref="D388:D451" si="24">B388-C388</f>
        <v>0.35979166666666806</v>
      </c>
      <c r="E388" s="14">
        <f t="shared" si="21"/>
        <v>36521</v>
      </c>
      <c r="F388" s="16">
        <f t="shared" si="22"/>
        <v>0</v>
      </c>
      <c r="G388" s="16">
        <f t="shared" si="23"/>
        <v>0</v>
      </c>
      <c r="H388" s="16"/>
    </row>
    <row r="389" spans="1:8" x14ac:dyDescent="0.2">
      <c r="A389" s="7">
        <v>36522</v>
      </c>
      <c r="B389" s="5">
        <v>2.8014999999999999</v>
      </c>
      <c r="C389" s="5">
        <v>2.4417083333333331</v>
      </c>
      <c r="D389" s="5">
        <f t="shared" si="24"/>
        <v>0.35979166666666673</v>
      </c>
      <c r="E389" s="14">
        <f t="shared" ref="E389:E452" si="25">A389</f>
        <v>36522</v>
      </c>
      <c r="F389" s="16">
        <f t="shared" ref="F389:F452" si="26">LN(B389/B388)</f>
        <v>-1.2210236105883778E-2</v>
      </c>
      <c r="G389" s="16">
        <f t="shared" ref="G389:G452" si="27">LN(C389/C388)</f>
        <v>-1.3996907264872755E-2</v>
      </c>
      <c r="H389" s="16"/>
    </row>
    <row r="390" spans="1:8" x14ac:dyDescent="0.2">
      <c r="A390" s="7">
        <v>36523</v>
      </c>
      <c r="B390" s="5">
        <v>2.8105000000000002</v>
      </c>
      <c r="C390" s="5">
        <v>2.4507083333333339</v>
      </c>
      <c r="D390" s="5">
        <f t="shared" si="24"/>
        <v>0.35979166666666629</v>
      </c>
      <c r="E390" s="14">
        <f t="shared" si="25"/>
        <v>36523</v>
      </c>
      <c r="F390" s="16">
        <f t="shared" si="26"/>
        <v>3.2074154367906184E-3</v>
      </c>
      <c r="G390" s="16">
        <f t="shared" si="27"/>
        <v>3.6791674811848538E-3</v>
      </c>
      <c r="H390" s="16"/>
    </row>
    <row r="391" spans="1:8" x14ac:dyDescent="0.2">
      <c r="A391" s="7">
        <v>36524</v>
      </c>
      <c r="B391" s="5">
        <v>2.823208333333334</v>
      </c>
      <c r="C391" s="5">
        <v>2.4634166666666668</v>
      </c>
      <c r="D391" s="5">
        <f t="shared" si="24"/>
        <v>0.35979166666666718</v>
      </c>
      <c r="E391" s="14">
        <f t="shared" si="25"/>
        <v>36524</v>
      </c>
      <c r="F391" s="16">
        <f t="shared" si="26"/>
        <v>4.5115416478321421E-3</v>
      </c>
      <c r="G391" s="16">
        <f t="shared" si="27"/>
        <v>5.1721768020998168E-3</v>
      </c>
      <c r="H391" s="16"/>
    </row>
    <row r="392" spans="1:8" x14ac:dyDescent="0.2">
      <c r="A392" s="7">
        <v>36529</v>
      </c>
      <c r="B392" s="5">
        <v>2.8082083333333339</v>
      </c>
      <c r="C392" s="5">
        <v>2.4484166666666676</v>
      </c>
      <c r="D392" s="5">
        <f t="shared" si="24"/>
        <v>0.35979166666666629</v>
      </c>
      <c r="E392" s="14">
        <f t="shared" si="25"/>
        <v>36529</v>
      </c>
      <c r="F392" s="16">
        <f t="shared" si="26"/>
        <v>-5.3272689138822715E-3</v>
      </c>
      <c r="G392" s="16">
        <f t="shared" si="27"/>
        <v>-6.107718080925151E-3</v>
      </c>
      <c r="H392" s="16"/>
    </row>
    <row r="393" spans="1:8" x14ac:dyDescent="0.2">
      <c r="A393" s="7">
        <v>36530</v>
      </c>
      <c r="B393" s="5">
        <v>2.8148750000000007</v>
      </c>
      <c r="C393" s="5">
        <v>2.4484166666666676</v>
      </c>
      <c r="D393" s="5">
        <f t="shared" si="24"/>
        <v>0.36645833333333311</v>
      </c>
      <c r="E393" s="14">
        <f t="shared" si="25"/>
        <v>36530</v>
      </c>
      <c r="F393" s="16">
        <f t="shared" si="26"/>
        <v>2.3711794384242884E-3</v>
      </c>
      <c r="G393" s="16">
        <f t="shared" si="27"/>
        <v>0</v>
      </c>
      <c r="H393" s="16"/>
    </row>
    <row r="394" spans="1:8" x14ac:dyDescent="0.2">
      <c r="A394" s="7">
        <v>36531</v>
      </c>
      <c r="B394" s="5">
        <v>2.7838749999999992</v>
      </c>
      <c r="C394" s="5">
        <v>2.417416666666667</v>
      </c>
      <c r="D394" s="5">
        <f t="shared" si="24"/>
        <v>0.36645833333333222</v>
      </c>
      <c r="E394" s="14">
        <f t="shared" si="25"/>
        <v>36531</v>
      </c>
      <c r="F394" s="16">
        <f t="shared" si="26"/>
        <v>-1.1074013593490752E-2</v>
      </c>
      <c r="G394" s="16">
        <f t="shared" si="27"/>
        <v>-1.274208025912919E-2</v>
      </c>
      <c r="H394" s="16"/>
    </row>
    <row r="395" spans="1:8" x14ac:dyDescent="0.2">
      <c r="A395" s="7">
        <v>36532</v>
      </c>
      <c r="B395" s="5">
        <v>2.7898749999999994</v>
      </c>
      <c r="C395" s="5">
        <v>2.4234166666666672</v>
      </c>
      <c r="D395" s="5">
        <f t="shared" si="24"/>
        <v>0.36645833333333222</v>
      </c>
      <c r="E395" s="14">
        <f t="shared" si="25"/>
        <v>36532</v>
      </c>
      <c r="F395" s="16">
        <f t="shared" si="26"/>
        <v>2.1529499233358912E-3</v>
      </c>
      <c r="G395" s="16">
        <f t="shared" si="27"/>
        <v>2.4789133024639949E-3</v>
      </c>
      <c r="H395" s="16"/>
    </row>
    <row r="396" spans="1:8" x14ac:dyDescent="0.2">
      <c r="A396" s="7">
        <v>36535</v>
      </c>
      <c r="B396" s="5">
        <v>2.813791666666666</v>
      </c>
      <c r="C396" s="5">
        <v>2.4473333333333334</v>
      </c>
      <c r="D396" s="5">
        <f t="shared" si="24"/>
        <v>0.36645833333333266</v>
      </c>
      <c r="E396" s="14">
        <f t="shared" si="25"/>
        <v>36535</v>
      </c>
      <c r="F396" s="16">
        <f t="shared" si="26"/>
        <v>8.5361294003294969E-3</v>
      </c>
      <c r="G396" s="16">
        <f t="shared" si="27"/>
        <v>9.8206062250036138E-3</v>
      </c>
      <c r="H396" s="16"/>
    </row>
    <row r="397" spans="1:8" x14ac:dyDescent="0.2">
      <c r="A397" s="7">
        <v>36536</v>
      </c>
      <c r="B397" s="5">
        <v>2.828125</v>
      </c>
      <c r="C397" s="5">
        <v>2.4521666666666664</v>
      </c>
      <c r="D397" s="5">
        <f t="shared" si="24"/>
        <v>0.37595833333333362</v>
      </c>
      <c r="E397" s="14">
        <f t="shared" si="25"/>
        <v>36536</v>
      </c>
      <c r="F397" s="16">
        <f t="shared" si="26"/>
        <v>5.0810265436123147E-3</v>
      </c>
      <c r="G397" s="16">
        <f t="shared" si="27"/>
        <v>1.9729910812220012E-3</v>
      </c>
      <c r="H397" s="16"/>
    </row>
    <row r="398" spans="1:8" x14ac:dyDescent="0.2">
      <c r="A398" s="7">
        <v>36537</v>
      </c>
      <c r="B398" s="5">
        <v>2.8411250000000003</v>
      </c>
      <c r="C398" s="5">
        <v>2.4651666666666672</v>
      </c>
      <c r="D398" s="5">
        <f t="shared" si="24"/>
        <v>0.37595833333333317</v>
      </c>
      <c r="E398" s="14">
        <f t="shared" si="25"/>
        <v>36537</v>
      </c>
      <c r="F398" s="16">
        <f t="shared" si="26"/>
        <v>4.5861525900326005E-3</v>
      </c>
      <c r="G398" s="16">
        <f t="shared" si="27"/>
        <v>5.2874309734232726E-3</v>
      </c>
      <c r="H398" s="16"/>
    </row>
    <row r="399" spans="1:8" x14ac:dyDescent="0.2">
      <c r="A399" s="7">
        <v>36538</v>
      </c>
      <c r="B399" s="5">
        <v>2.8581249999999998</v>
      </c>
      <c r="C399" s="5">
        <v>2.4821666666666666</v>
      </c>
      <c r="D399" s="5">
        <f t="shared" si="24"/>
        <v>0.37595833333333317</v>
      </c>
      <c r="E399" s="14">
        <f t="shared" si="25"/>
        <v>36538</v>
      </c>
      <c r="F399" s="16">
        <f t="shared" si="26"/>
        <v>5.9657149339961196E-3</v>
      </c>
      <c r="G399" s="16">
        <f t="shared" si="27"/>
        <v>6.8724162144973948E-3</v>
      </c>
      <c r="H399" s="16"/>
    </row>
    <row r="400" spans="1:8" x14ac:dyDescent="0.2">
      <c r="A400" s="7">
        <v>36539</v>
      </c>
      <c r="B400" s="5">
        <v>2.8786666666666667</v>
      </c>
      <c r="C400" s="5">
        <v>2.5027083333333326</v>
      </c>
      <c r="D400" s="5">
        <f t="shared" si="24"/>
        <v>0.37595833333333406</v>
      </c>
      <c r="E400" s="14">
        <f t="shared" si="25"/>
        <v>36539</v>
      </c>
      <c r="F400" s="16">
        <f t="shared" si="26"/>
        <v>7.1614085542686633E-3</v>
      </c>
      <c r="G400" s="16">
        <f t="shared" si="27"/>
        <v>8.2416441497169795E-3</v>
      </c>
      <c r="H400" s="16"/>
    </row>
    <row r="401" spans="1:8" x14ac:dyDescent="0.2">
      <c r="A401" s="7">
        <v>36543</v>
      </c>
      <c r="B401" s="5">
        <v>2.8628333333333345</v>
      </c>
      <c r="C401" s="5">
        <v>2.4868749999999999</v>
      </c>
      <c r="D401" s="5">
        <f t="shared" si="24"/>
        <v>0.3759583333333345</v>
      </c>
      <c r="E401" s="14">
        <f t="shared" si="25"/>
        <v>36543</v>
      </c>
      <c r="F401" s="16">
        <f t="shared" si="26"/>
        <v>-5.5154135576174742E-3</v>
      </c>
      <c r="G401" s="16">
        <f t="shared" si="27"/>
        <v>-6.3465766263365482E-3</v>
      </c>
      <c r="H401" s="16"/>
    </row>
    <row r="402" spans="1:8" x14ac:dyDescent="0.2">
      <c r="A402" s="7">
        <v>36544</v>
      </c>
      <c r="B402" s="5">
        <v>2.8803333333333341</v>
      </c>
      <c r="C402" s="5">
        <v>2.504375</v>
      </c>
      <c r="D402" s="5">
        <f t="shared" si="24"/>
        <v>0.37595833333333406</v>
      </c>
      <c r="E402" s="14">
        <f t="shared" si="25"/>
        <v>36544</v>
      </c>
      <c r="F402" s="16">
        <f t="shared" si="26"/>
        <v>6.0942177643191391E-3</v>
      </c>
      <c r="G402" s="16">
        <f t="shared" si="27"/>
        <v>7.0123002092159527E-3</v>
      </c>
      <c r="H402" s="16"/>
    </row>
    <row r="403" spans="1:8" x14ac:dyDescent="0.2">
      <c r="A403" s="7">
        <v>36545</v>
      </c>
      <c r="B403" s="5">
        <v>2.8062916666666666</v>
      </c>
      <c r="C403" s="5">
        <v>2.5303333333333331</v>
      </c>
      <c r="D403" s="5">
        <f t="shared" si="24"/>
        <v>0.27595833333333353</v>
      </c>
      <c r="E403" s="14">
        <f t="shared" si="25"/>
        <v>36545</v>
      </c>
      <c r="F403" s="16">
        <f t="shared" si="26"/>
        <v>-2.6042107983005047E-2</v>
      </c>
      <c r="G403" s="16">
        <f t="shared" si="27"/>
        <v>1.0311843958249462E-2</v>
      </c>
      <c r="H403" s="16"/>
    </row>
    <row r="404" spans="1:8" x14ac:dyDescent="0.2">
      <c r="A404" s="7">
        <v>36546</v>
      </c>
      <c r="B404" s="5">
        <v>2.816291666666666</v>
      </c>
      <c r="C404" s="5">
        <v>2.5403333333333338</v>
      </c>
      <c r="D404" s="5">
        <f t="shared" si="24"/>
        <v>0.2759583333333322</v>
      </c>
      <c r="E404" s="14">
        <f t="shared" si="25"/>
        <v>36546</v>
      </c>
      <c r="F404" s="16">
        <f t="shared" si="26"/>
        <v>3.5570875347536841E-3</v>
      </c>
      <c r="G404" s="16">
        <f t="shared" si="27"/>
        <v>3.9442596493495545E-3</v>
      </c>
      <c r="H404" s="16"/>
    </row>
    <row r="405" spans="1:8" x14ac:dyDescent="0.2">
      <c r="A405" s="7">
        <v>36549</v>
      </c>
      <c r="B405" s="5">
        <v>2.8340833333333335</v>
      </c>
      <c r="C405" s="5">
        <v>2.558125</v>
      </c>
      <c r="D405" s="5">
        <f t="shared" si="24"/>
        <v>0.27595833333333353</v>
      </c>
      <c r="E405" s="14">
        <f t="shared" si="25"/>
        <v>36549</v>
      </c>
      <c r="F405" s="16">
        <f t="shared" si="26"/>
        <v>6.2975379391919627E-3</v>
      </c>
      <c r="G405" s="16">
        <f t="shared" si="27"/>
        <v>6.9792622486596059E-3</v>
      </c>
      <c r="H405" s="16"/>
    </row>
    <row r="406" spans="1:8" x14ac:dyDescent="0.2">
      <c r="A406" s="7">
        <v>36550</v>
      </c>
      <c r="B406" s="5">
        <v>2.8040833333333328</v>
      </c>
      <c r="C406" s="5">
        <v>2.5281250000000002</v>
      </c>
      <c r="D406" s="5">
        <f t="shared" si="24"/>
        <v>0.27595833333333264</v>
      </c>
      <c r="E406" s="14">
        <f t="shared" si="25"/>
        <v>36550</v>
      </c>
      <c r="F406" s="16">
        <f t="shared" si="26"/>
        <v>-1.0641857502956919E-2</v>
      </c>
      <c r="G406" s="16">
        <f t="shared" si="27"/>
        <v>-1.1796646999810893E-2</v>
      </c>
      <c r="H406" s="16"/>
    </row>
    <row r="407" spans="1:8" x14ac:dyDescent="0.2">
      <c r="A407" s="7">
        <v>36551</v>
      </c>
      <c r="B407" s="5">
        <v>2.8080833333333337</v>
      </c>
      <c r="C407" s="5">
        <v>2.5321249999999993</v>
      </c>
      <c r="D407" s="5">
        <f t="shared" si="24"/>
        <v>0.27595833333333442</v>
      </c>
      <c r="E407" s="14">
        <f t="shared" si="25"/>
        <v>36551</v>
      </c>
      <c r="F407" s="16">
        <f t="shared" si="26"/>
        <v>1.4254746570818975E-3</v>
      </c>
      <c r="G407" s="16">
        <f t="shared" si="27"/>
        <v>1.580949887113483E-3</v>
      </c>
      <c r="H407" s="16"/>
    </row>
    <row r="408" spans="1:8" x14ac:dyDescent="0.2">
      <c r="A408" s="7">
        <v>36552</v>
      </c>
      <c r="B408" s="5">
        <v>2.8139166666666671</v>
      </c>
      <c r="C408" s="5">
        <v>2.5379583333333331</v>
      </c>
      <c r="D408" s="5">
        <f t="shared" si="24"/>
        <v>0.27595833333333397</v>
      </c>
      <c r="E408" s="14">
        <f t="shared" si="25"/>
        <v>36552</v>
      </c>
      <c r="F408" s="16">
        <f t="shared" si="26"/>
        <v>2.0751815818966361E-3</v>
      </c>
      <c r="G408" s="16">
        <f t="shared" si="27"/>
        <v>2.3010808792539197E-3</v>
      </c>
      <c r="H408" s="16"/>
    </row>
    <row r="409" spans="1:8" x14ac:dyDescent="0.2">
      <c r="A409" s="7">
        <v>36553</v>
      </c>
      <c r="B409" s="5">
        <v>2.8019166666666675</v>
      </c>
      <c r="C409" s="5">
        <v>2.5259583333333326</v>
      </c>
      <c r="D409" s="5">
        <f t="shared" si="24"/>
        <v>0.27595833333333486</v>
      </c>
      <c r="E409" s="14">
        <f t="shared" si="25"/>
        <v>36553</v>
      </c>
      <c r="F409" s="16">
        <f t="shared" si="26"/>
        <v>-4.2736376069941826E-3</v>
      </c>
      <c r="G409" s="16">
        <f t="shared" si="27"/>
        <v>-4.7394233562792045E-3</v>
      </c>
      <c r="H409" s="16"/>
    </row>
    <row r="410" spans="1:8" x14ac:dyDescent="0.2">
      <c r="A410" s="7">
        <v>36556</v>
      </c>
      <c r="B410" s="5">
        <v>2.7952500000000002</v>
      </c>
      <c r="C410" s="5">
        <v>2.5192916666666663</v>
      </c>
      <c r="D410" s="5">
        <f t="shared" si="24"/>
        <v>0.27595833333333397</v>
      </c>
      <c r="E410" s="14">
        <f t="shared" si="25"/>
        <v>36556</v>
      </c>
      <c r="F410" s="16">
        <f t="shared" si="26"/>
        <v>-2.3821587657804483E-3</v>
      </c>
      <c r="G410" s="16">
        <f t="shared" si="27"/>
        <v>-2.6427513192569985E-3</v>
      </c>
      <c r="H410" s="16"/>
    </row>
    <row r="411" spans="1:8" x14ac:dyDescent="0.2">
      <c r="A411" s="7">
        <v>36557</v>
      </c>
      <c r="B411" s="5">
        <v>2.7923333333333336</v>
      </c>
      <c r="C411" s="5">
        <v>2.5163749999999987</v>
      </c>
      <c r="D411" s="5">
        <f t="shared" si="24"/>
        <v>0.27595833333333486</v>
      </c>
      <c r="E411" s="14">
        <f t="shared" si="25"/>
        <v>36557</v>
      </c>
      <c r="F411" s="16">
        <f t="shared" si="26"/>
        <v>-1.0439815417776516E-3</v>
      </c>
      <c r="G411" s="16">
        <f t="shared" si="27"/>
        <v>-1.1584035186960168E-3</v>
      </c>
      <c r="H411" s="16"/>
    </row>
    <row r="412" spans="1:8" x14ac:dyDescent="0.2">
      <c r="A412" s="7">
        <v>36558</v>
      </c>
      <c r="B412" s="5">
        <v>2.8127500000000007</v>
      </c>
      <c r="C412" s="5">
        <v>2.5367916666666668</v>
      </c>
      <c r="D412" s="5">
        <f t="shared" si="24"/>
        <v>0.27595833333333397</v>
      </c>
      <c r="E412" s="14">
        <f t="shared" si="25"/>
        <v>36558</v>
      </c>
      <c r="F412" s="16">
        <f t="shared" si="26"/>
        <v>7.285085965481549E-3</v>
      </c>
      <c r="G412" s="16">
        <f t="shared" si="27"/>
        <v>8.0807854212996411E-3</v>
      </c>
      <c r="H412" s="16"/>
    </row>
    <row r="413" spans="1:8" x14ac:dyDescent="0.2">
      <c r="A413" s="7">
        <v>36559</v>
      </c>
      <c r="B413" s="5">
        <v>2.8107500000000005</v>
      </c>
      <c r="C413" s="5">
        <v>2.5347916666666661</v>
      </c>
      <c r="D413" s="5">
        <f t="shared" si="24"/>
        <v>0.27595833333333442</v>
      </c>
      <c r="E413" s="14">
        <f t="shared" si="25"/>
        <v>36559</v>
      </c>
      <c r="F413" s="16">
        <f t="shared" si="26"/>
        <v>-7.113008213123932E-4</v>
      </c>
      <c r="G413" s="16">
        <f t="shared" si="27"/>
        <v>-7.8870836668793441E-4</v>
      </c>
      <c r="H413" s="16"/>
    </row>
    <row r="414" spans="1:8" x14ac:dyDescent="0.2">
      <c r="A414" s="7">
        <v>36560</v>
      </c>
      <c r="B414" s="5">
        <v>2.8107500000000005</v>
      </c>
      <c r="C414" s="5">
        <v>2.5347916666666661</v>
      </c>
      <c r="D414" s="5">
        <f t="shared" si="24"/>
        <v>0.27595833333333442</v>
      </c>
      <c r="E414" s="14">
        <f t="shared" si="25"/>
        <v>36560</v>
      </c>
      <c r="F414" s="16">
        <f t="shared" si="26"/>
        <v>0</v>
      </c>
      <c r="G414" s="16">
        <f t="shared" si="27"/>
        <v>0</v>
      </c>
      <c r="H414" s="16"/>
    </row>
    <row r="415" spans="1:8" x14ac:dyDescent="0.2">
      <c r="A415" s="7">
        <v>36563</v>
      </c>
      <c r="B415" s="5">
        <v>2.7972500000000009</v>
      </c>
      <c r="C415" s="5">
        <v>2.521291666666666</v>
      </c>
      <c r="D415" s="5">
        <f t="shared" si="24"/>
        <v>0.27595833333333486</v>
      </c>
      <c r="E415" s="14">
        <f t="shared" si="25"/>
        <v>36563</v>
      </c>
      <c r="F415" s="16">
        <f t="shared" si="26"/>
        <v>-4.8145599420383505E-3</v>
      </c>
      <c r="G415" s="16">
        <f t="shared" si="27"/>
        <v>-5.3401145477207966E-3</v>
      </c>
      <c r="H415" s="16"/>
    </row>
    <row r="416" spans="1:8" x14ac:dyDescent="0.2">
      <c r="A416" s="7">
        <v>36564</v>
      </c>
      <c r="B416" s="5">
        <v>2.7996666666666674</v>
      </c>
      <c r="C416" s="5">
        <v>2.5237083333333321</v>
      </c>
      <c r="D416" s="5">
        <f t="shared" si="24"/>
        <v>0.2759583333333353</v>
      </c>
      <c r="E416" s="14">
        <f t="shared" si="25"/>
        <v>36564</v>
      </c>
      <c r="F416" s="16">
        <f t="shared" si="26"/>
        <v>8.6357076968673712E-4</v>
      </c>
      <c r="G416" s="16">
        <f t="shared" si="27"/>
        <v>9.5804434153056199E-4</v>
      </c>
      <c r="H416" s="16"/>
    </row>
    <row r="417" spans="1:8" x14ac:dyDescent="0.2">
      <c r="A417" s="7">
        <v>36565</v>
      </c>
      <c r="B417" s="5">
        <v>2.7946666666666657</v>
      </c>
      <c r="C417" s="5">
        <v>2.518708333333334</v>
      </c>
      <c r="D417" s="5">
        <f t="shared" si="24"/>
        <v>0.27595833333333175</v>
      </c>
      <c r="E417" s="14">
        <f t="shared" si="25"/>
        <v>36565</v>
      </c>
      <c r="F417" s="16">
        <f t="shared" si="26"/>
        <v>-1.7875235648042737E-3</v>
      </c>
      <c r="G417" s="16">
        <f t="shared" si="27"/>
        <v>-1.9831767064379525E-3</v>
      </c>
      <c r="H417" s="16"/>
    </row>
    <row r="418" spans="1:8" x14ac:dyDescent="0.2">
      <c r="A418" s="7">
        <v>36566</v>
      </c>
      <c r="B418" s="5">
        <v>2.7892916666666667</v>
      </c>
      <c r="C418" s="5">
        <v>2.5133333333333328</v>
      </c>
      <c r="D418" s="5">
        <f t="shared" si="24"/>
        <v>0.27595833333333397</v>
      </c>
      <c r="E418" s="14">
        <f t="shared" si="25"/>
        <v>36566</v>
      </c>
      <c r="F418" s="16">
        <f t="shared" si="26"/>
        <v>-1.9251582261983987E-3</v>
      </c>
      <c r="G418" s="16">
        <f t="shared" si="27"/>
        <v>-2.1363106270835511E-3</v>
      </c>
      <c r="H418" s="16"/>
    </row>
    <row r="419" spans="1:8" x14ac:dyDescent="0.2">
      <c r="A419" s="7">
        <v>36567</v>
      </c>
      <c r="B419" s="5">
        <v>2.8042916666666682</v>
      </c>
      <c r="C419" s="5">
        <v>2.5283333333333333</v>
      </c>
      <c r="D419" s="5">
        <f t="shared" si="24"/>
        <v>0.27595833333333486</v>
      </c>
      <c r="E419" s="14">
        <f t="shared" si="25"/>
        <v>36567</v>
      </c>
      <c r="F419" s="16">
        <f t="shared" si="26"/>
        <v>5.3633011478867714E-3</v>
      </c>
      <c r="G419" s="16">
        <f t="shared" si="27"/>
        <v>5.9504307806311114E-3</v>
      </c>
      <c r="H419" s="16"/>
    </row>
    <row r="420" spans="1:8" x14ac:dyDescent="0.2">
      <c r="A420" s="7">
        <v>36570</v>
      </c>
      <c r="B420" s="5">
        <v>2.8160416666666661</v>
      </c>
      <c r="C420" s="5">
        <v>2.5475833333333324</v>
      </c>
      <c r="D420" s="5">
        <f t="shared" si="24"/>
        <v>0.26845833333333369</v>
      </c>
      <c r="E420" s="14">
        <f t="shared" si="25"/>
        <v>36570</v>
      </c>
      <c r="F420" s="16">
        <f t="shared" si="26"/>
        <v>4.1812527555807133E-3</v>
      </c>
      <c r="G420" s="16">
        <f t="shared" si="27"/>
        <v>7.584873256299988E-3</v>
      </c>
      <c r="H420" s="16"/>
    </row>
    <row r="421" spans="1:8" x14ac:dyDescent="0.2">
      <c r="A421" s="7">
        <v>36571</v>
      </c>
      <c r="B421" s="5">
        <v>2.8313750000000009</v>
      </c>
      <c r="C421" s="5">
        <v>2.5629166666666667</v>
      </c>
      <c r="D421" s="5">
        <f t="shared" si="24"/>
        <v>0.26845833333333413</v>
      </c>
      <c r="E421" s="14">
        <f t="shared" si="25"/>
        <v>36571</v>
      </c>
      <c r="F421" s="16">
        <f t="shared" si="26"/>
        <v>5.4302247971500213E-3</v>
      </c>
      <c r="G421" s="16">
        <f t="shared" si="27"/>
        <v>6.0007354836454025E-3</v>
      </c>
      <c r="H421" s="16"/>
    </row>
    <row r="422" spans="1:8" x14ac:dyDescent="0.2">
      <c r="A422" s="7">
        <v>36572</v>
      </c>
      <c r="B422" s="5">
        <v>2.8262083333333332</v>
      </c>
      <c r="C422" s="5">
        <v>2.55775</v>
      </c>
      <c r="D422" s="5">
        <f t="shared" si="24"/>
        <v>0.26845833333333324</v>
      </c>
      <c r="E422" s="14">
        <f t="shared" si="25"/>
        <v>36572</v>
      </c>
      <c r="F422" s="16">
        <f t="shared" si="26"/>
        <v>-1.8264576228289521E-3</v>
      </c>
      <c r="G422" s="16">
        <f t="shared" si="27"/>
        <v>-2.0179670954190107E-3</v>
      </c>
      <c r="H422" s="16"/>
    </row>
    <row r="423" spans="1:8" x14ac:dyDescent="0.2">
      <c r="A423" s="7">
        <v>36573</v>
      </c>
      <c r="B423" s="5">
        <v>2.8335833333333342</v>
      </c>
      <c r="C423" s="5">
        <v>2.5651249999999997</v>
      </c>
      <c r="D423" s="5">
        <f t="shared" si="24"/>
        <v>0.26845833333333458</v>
      </c>
      <c r="E423" s="14">
        <f t="shared" si="25"/>
        <v>36573</v>
      </c>
      <c r="F423" s="16">
        <f t="shared" si="26"/>
        <v>2.6061044676081745E-3</v>
      </c>
      <c r="G423" s="16">
        <f t="shared" si="27"/>
        <v>2.8792446018789291E-3</v>
      </c>
      <c r="H423" s="16"/>
    </row>
    <row r="424" spans="1:8" x14ac:dyDescent="0.2">
      <c r="A424" s="7">
        <v>36574</v>
      </c>
      <c r="B424" s="5">
        <v>2.8364166666666657</v>
      </c>
      <c r="C424" s="5">
        <v>2.5679583333333338</v>
      </c>
      <c r="D424" s="5">
        <f t="shared" si="24"/>
        <v>0.26845833333333191</v>
      </c>
      <c r="E424" s="14">
        <f t="shared" si="25"/>
        <v>36574</v>
      </c>
      <c r="F424" s="16">
        <f t="shared" si="26"/>
        <v>9.9941219370894502E-4</v>
      </c>
      <c r="G424" s="16">
        <f t="shared" si="27"/>
        <v>1.1039499798045328E-3</v>
      </c>
      <c r="H424" s="16"/>
    </row>
    <row r="425" spans="1:8" x14ac:dyDescent="0.2">
      <c r="A425" s="7">
        <v>36578</v>
      </c>
      <c r="B425" s="5">
        <v>2.8588750000000003</v>
      </c>
      <c r="C425" s="5">
        <v>2.5904166666666666</v>
      </c>
      <c r="D425" s="5">
        <f t="shared" si="24"/>
        <v>0.26845833333333369</v>
      </c>
      <c r="E425" s="14">
        <f t="shared" si="25"/>
        <v>36578</v>
      </c>
      <c r="F425" s="16">
        <f t="shared" si="26"/>
        <v>7.8866723799028253E-3</v>
      </c>
      <c r="G425" s="16">
        <f t="shared" si="27"/>
        <v>8.7075775747048681E-3</v>
      </c>
      <c r="H425" s="16"/>
    </row>
    <row r="426" spans="1:8" x14ac:dyDescent="0.2">
      <c r="A426" s="7">
        <v>36579</v>
      </c>
      <c r="B426" s="5">
        <v>2.855541666666666</v>
      </c>
      <c r="C426" s="5">
        <v>2.5883333333333325</v>
      </c>
      <c r="D426" s="5">
        <f t="shared" si="24"/>
        <v>0.26720833333333349</v>
      </c>
      <c r="E426" s="14">
        <f t="shared" si="25"/>
        <v>36579</v>
      </c>
      <c r="F426" s="16">
        <f t="shared" si="26"/>
        <v>-1.1666400634897131E-3</v>
      </c>
      <c r="G426" s="16">
        <f t="shared" si="27"/>
        <v>-8.0457000076018684E-4</v>
      </c>
      <c r="H426" s="16"/>
    </row>
    <row r="427" spans="1:8" x14ac:dyDescent="0.2">
      <c r="A427" s="7">
        <v>36580</v>
      </c>
      <c r="B427" s="5">
        <v>2.8425416666666661</v>
      </c>
      <c r="C427" s="5">
        <v>2.575333333333333</v>
      </c>
      <c r="D427" s="5">
        <f t="shared" si="24"/>
        <v>0.26720833333333305</v>
      </c>
      <c r="E427" s="14">
        <f t="shared" si="25"/>
        <v>36580</v>
      </c>
      <c r="F427" s="16">
        <f t="shared" si="26"/>
        <v>-4.5629457468466033E-3</v>
      </c>
      <c r="G427" s="16">
        <f t="shared" si="27"/>
        <v>-5.0351923565606039E-3</v>
      </c>
      <c r="H427" s="16"/>
    </row>
    <row r="428" spans="1:8" x14ac:dyDescent="0.2">
      <c r="A428" s="7">
        <v>36581</v>
      </c>
      <c r="B428" s="5">
        <v>2.8425416666666661</v>
      </c>
      <c r="C428" s="5">
        <v>2.575333333333333</v>
      </c>
      <c r="D428" s="5">
        <f t="shared" si="24"/>
        <v>0.26720833333333305</v>
      </c>
      <c r="E428" s="14">
        <f t="shared" si="25"/>
        <v>36581</v>
      </c>
      <c r="F428" s="16">
        <f t="shared" si="26"/>
        <v>0</v>
      </c>
      <c r="G428" s="16">
        <f t="shared" si="27"/>
        <v>0</v>
      </c>
      <c r="H428" s="16"/>
    </row>
    <row r="429" spans="1:8" x14ac:dyDescent="0.2">
      <c r="A429" s="7">
        <v>36584</v>
      </c>
      <c r="B429" s="5">
        <v>2.8425416666666661</v>
      </c>
      <c r="C429" s="5">
        <v>2.575333333333333</v>
      </c>
      <c r="D429" s="5">
        <f t="shared" si="24"/>
        <v>0.26720833333333305</v>
      </c>
      <c r="E429" s="14">
        <f t="shared" si="25"/>
        <v>36584</v>
      </c>
      <c r="F429" s="16">
        <f t="shared" si="26"/>
        <v>0</v>
      </c>
      <c r="G429" s="16">
        <f t="shared" si="27"/>
        <v>0</v>
      </c>
      <c r="H429" s="16"/>
    </row>
    <row r="430" spans="1:8" x14ac:dyDescent="0.2">
      <c r="A430" s="7">
        <v>36585</v>
      </c>
      <c r="B430" s="5">
        <v>2.8355416666666655</v>
      </c>
      <c r="C430" s="5">
        <v>2.5971666666666668</v>
      </c>
      <c r="D430" s="5">
        <f t="shared" si="24"/>
        <v>0.23837499999999867</v>
      </c>
      <c r="E430" s="14">
        <f t="shared" si="25"/>
        <v>36585</v>
      </c>
      <c r="F430" s="16">
        <f t="shared" si="26"/>
        <v>-2.4656219837986891E-3</v>
      </c>
      <c r="G430" s="16">
        <f t="shared" si="27"/>
        <v>8.4421316594427281E-3</v>
      </c>
      <c r="H430" s="16"/>
    </row>
    <row r="431" spans="1:8" x14ac:dyDescent="0.2">
      <c r="A431" s="7">
        <v>36586</v>
      </c>
      <c r="B431" s="5">
        <v>2.8554166666666672</v>
      </c>
      <c r="C431" s="5">
        <v>2.6170416666666663</v>
      </c>
      <c r="D431" s="5">
        <f t="shared" si="24"/>
        <v>0.23837500000000089</v>
      </c>
      <c r="E431" s="14">
        <f t="shared" si="25"/>
        <v>36586</v>
      </c>
      <c r="F431" s="16">
        <f t="shared" si="26"/>
        <v>6.9847922405356496E-3</v>
      </c>
      <c r="G431" s="16">
        <f t="shared" si="27"/>
        <v>7.6234377244973192E-3</v>
      </c>
      <c r="H431" s="16"/>
    </row>
    <row r="432" spans="1:8" x14ac:dyDescent="0.2">
      <c r="A432" s="7">
        <v>36587</v>
      </c>
      <c r="B432" s="5">
        <v>2.8859166666666667</v>
      </c>
      <c r="C432" s="5">
        <v>2.6475416666666667</v>
      </c>
      <c r="D432" s="5">
        <f t="shared" si="24"/>
        <v>0.238375</v>
      </c>
      <c r="E432" s="14">
        <f t="shared" si="25"/>
        <v>36587</v>
      </c>
      <c r="F432" s="16">
        <f t="shared" si="26"/>
        <v>1.0624809656125491E-2</v>
      </c>
      <c r="G432" s="16">
        <f t="shared" si="27"/>
        <v>1.1586991527382925E-2</v>
      </c>
      <c r="H432" s="16"/>
    </row>
    <row r="433" spans="1:8" x14ac:dyDescent="0.2">
      <c r="A433" s="7">
        <v>36588</v>
      </c>
      <c r="B433" s="5">
        <v>2.9258333333333328</v>
      </c>
      <c r="C433" s="5">
        <v>2.6845416666666679</v>
      </c>
      <c r="D433" s="5">
        <f t="shared" si="24"/>
        <v>0.24129166666666491</v>
      </c>
      <c r="E433" s="14">
        <f t="shared" si="25"/>
        <v>36588</v>
      </c>
      <c r="F433" s="16">
        <f t="shared" si="26"/>
        <v>1.3736755486427964E-2</v>
      </c>
      <c r="G433" s="16">
        <f t="shared" si="27"/>
        <v>1.3878475474694122E-2</v>
      </c>
      <c r="H433" s="16"/>
    </row>
    <row r="434" spans="1:8" x14ac:dyDescent="0.2">
      <c r="A434" s="7">
        <v>36591</v>
      </c>
      <c r="B434" s="5">
        <v>2.9249166666666664</v>
      </c>
      <c r="C434" s="5">
        <v>2.6815416666666665</v>
      </c>
      <c r="D434" s="5">
        <f t="shared" si="24"/>
        <v>0.2433749999999999</v>
      </c>
      <c r="E434" s="14">
        <f t="shared" si="25"/>
        <v>36591</v>
      </c>
      <c r="F434" s="16">
        <f t="shared" si="26"/>
        <v>-3.1335014285929097E-4</v>
      </c>
      <c r="G434" s="16">
        <f t="shared" si="27"/>
        <v>-1.1181340751537459E-3</v>
      </c>
      <c r="H434" s="16"/>
    </row>
    <row r="435" spans="1:8" x14ac:dyDescent="0.2">
      <c r="A435" s="7">
        <v>36592</v>
      </c>
      <c r="B435" s="5">
        <v>2.9322500000000002</v>
      </c>
      <c r="C435" s="5">
        <v>2.6838750000000005</v>
      </c>
      <c r="D435" s="5">
        <f t="shared" si="24"/>
        <v>0.24837499999999979</v>
      </c>
      <c r="E435" s="14">
        <f t="shared" si="25"/>
        <v>36592</v>
      </c>
      <c r="F435" s="16">
        <f t="shared" si="26"/>
        <v>2.5040561699964507E-3</v>
      </c>
      <c r="G435" s="16">
        <f t="shared" si="27"/>
        <v>8.6976785789124765E-4</v>
      </c>
      <c r="H435" s="16"/>
    </row>
    <row r="436" spans="1:8" x14ac:dyDescent="0.2">
      <c r="A436" s="7">
        <v>36593</v>
      </c>
      <c r="B436" s="5">
        <v>2.9479166666666661</v>
      </c>
      <c r="C436" s="5">
        <v>2.6878749999999996</v>
      </c>
      <c r="D436" s="5">
        <f t="shared" si="24"/>
        <v>0.2600416666666665</v>
      </c>
      <c r="E436" s="14">
        <f t="shared" si="25"/>
        <v>36593</v>
      </c>
      <c r="F436" s="16">
        <f t="shared" si="26"/>
        <v>5.3286597559236131E-3</v>
      </c>
      <c r="G436" s="16">
        <f t="shared" si="27"/>
        <v>1.4892728586811104E-3</v>
      </c>
      <c r="H436" s="16"/>
    </row>
    <row r="437" spans="1:8" x14ac:dyDescent="0.2">
      <c r="A437" s="7">
        <v>36594</v>
      </c>
      <c r="B437" s="5">
        <v>2.9175</v>
      </c>
      <c r="C437" s="5">
        <v>2.664958333333332</v>
      </c>
      <c r="D437" s="5">
        <f t="shared" si="24"/>
        <v>0.252541666666668</v>
      </c>
      <c r="E437" s="14">
        <f t="shared" si="25"/>
        <v>36594</v>
      </c>
      <c r="F437" s="16">
        <f t="shared" si="26"/>
        <v>-1.0371620996827188E-2</v>
      </c>
      <c r="G437" s="16">
        <f t="shared" si="27"/>
        <v>-8.5624958795647993E-3</v>
      </c>
      <c r="H437" s="16"/>
    </row>
    <row r="438" spans="1:8" x14ac:dyDescent="0.2">
      <c r="A438" s="7">
        <v>36595</v>
      </c>
      <c r="B438" s="5">
        <v>2.9047500000000008</v>
      </c>
      <c r="C438" s="5">
        <v>2.6396250000000001</v>
      </c>
      <c r="D438" s="5">
        <f t="shared" si="24"/>
        <v>0.26512500000000072</v>
      </c>
      <c r="E438" s="14">
        <f t="shared" si="25"/>
        <v>36595</v>
      </c>
      <c r="F438" s="16">
        <f t="shared" si="26"/>
        <v>-4.3797570977394612E-3</v>
      </c>
      <c r="G438" s="16">
        <f t="shared" si="27"/>
        <v>-9.5515611095823207E-3</v>
      </c>
      <c r="H438" s="16"/>
    </row>
    <row r="439" spans="1:8" x14ac:dyDescent="0.2">
      <c r="A439" s="7">
        <v>36598</v>
      </c>
      <c r="B439" s="5">
        <v>2.9227500000000002</v>
      </c>
      <c r="C439" s="5">
        <v>2.6576249999999999</v>
      </c>
      <c r="D439" s="5">
        <f t="shared" si="24"/>
        <v>0.26512500000000028</v>
      </c>
      <c r="E439" s="14">
        <f t="shared" si="25"/>
        <v>36598</v>
      </c>
      <c r="F439" s="16">
        <f t="shared" si="26"/>
        <v>6.1776258239567136E-3</v>
      </c>
      <c r="G439" s="16">
        <f t="shared" si="27"/>
        <v>6.7960052021242339E-3</v>
      </c>
      <c r="H439" s="16"/>
    </row>
    <row r="440" spans="1:8" x14ac:dyDescent="0.2">
      <c r="A440" s="7">
        <v>36599</v>
      </c>
      <c r="B440" s="5">
        <v>2.9109166666666666</v>
      </c>
      <c r="C440" s="5">
        <v>2.641458333333333</v>
      </c>
      <c r="D440" s="5">
        <f t="shared" si="24"/>
        <v>0.26945833333333358</v>
      </c>
      <c r="E440" s="14">
        <f t="shared" si="25"/>
        <v>36599</v>
      </c>
      <c r="F440" s="16">
        <f t="shared" si="26"/>
        <v>-4.0569165979007157E-3</v>
      </c>
      <c r="G440" s="16">
        <f t="shared" si="27"/>
        <v>-6.1017031844270483E-3</v>
      </c>
      <c r="H440" s="16"/>
    </row>
    <row r="441" spans="1:8" x14ac:dyDescent="0.2">
      <c r="A441" s="7">
        <v>36600</v>
      </c>
      <c r="B441" s="5">
        <v>2.9340833333333332</v>
      </c>
      <c r="C441" s="5">
        <v>2.664625</v>
      </c>
      <c r="D441" s="5">
        <f t="shared" si="24"/>
        <v>0.26945833333333313</v>
      </c>
      <c r="E441" s="14">
        <f t="shared" si="25"/>
        <v>36600</v>
      </c>
      <c r="F441" s="16">
        <f t="shared" si="26"/>
        <v>7.927044646316812E-3</v>
      </c>
      <c r="G441" s="16">
        <f t="shared" si="27"/>
        <v>8.7321711392559856E-3</v>
      </c>
      <c r="H441" s="16"/>
    </row>
    <row r="442" spans="1:8" x14ac:dyDescent="0.2">
      <c r="A442" s="7">
        <v>36601</v>
      </c>
      <c r="B442" s="5">
        <v>2.9320833333333334</v>
      </c>
      <c r="C442" s="5">
        <v>2.6626249999999998</v>
      </c>
      <c r="D442" s="5">
        <f t="shared" si="24"/>
        <v>0.26945833333333358</v>
      </c>
      <c r="E442" s="14">
        <f t="shared" si="25"/>
        <v>36601</v>
      </c>
      <c r="F442" s="16">
        <f t="shared" si="26"/>
        <v>-6.8187632269535242E-4</v>
      </c>
      <c r="G442" s="16">
        <f t="shared" si="27"/>
        <v>-7.5085648091023486E-4</v>
      </c>
      <c r="H442" s="16"/>
    </row>
    <row r="443" spans="1:8" x14ac:dyDescent="0.2">
      <c r="A443" s="7">
        <v>36602</v>
      </c>
      <c r="B443" s="5">
        <v>2.9634166666666664</v>
      </c>
      <c r="C443" s="5">
        <v>2.6939583333333341</v>
      </c>
      <c r="D443" s="5">
        <f t="shared" si="24"/>
        <v>0.26945833333333225</v>
      </c>
      <c r="E443" s="14">
        <f t="shared" si="25"/>
        <v>36602</v>
      </c>
      <c r="F443" s="16">
        <f t="shared" si="26"/>
        <v>1.0629676316604265E-2</v>
      </c>
      <c r="G443" s="16">
        <f t="shared" si="27"/>
        <v>1.1699133109558254E-2</v>
      </c>
      <c r="H443" s="16"/>
    </row>
    <row r="444" spans="1:8" x14ac:dyDescent="0.2">
      <c r="A444" s="7">
        <v>36605</v>
      </c>
      <c r="B444" s="5">
        <v>2.9385833333333338</v>
      </c>
      <c r="C444" s="5">
        <v>2.6691250000000002</v>
      </c>
      <c r="D444" s="5">
        <f t="shared" si="24"/>
        <v>0.26945833333333358</v>
      </c>
      <c r="E444" s="14">
        <f t="shared" si="25"/>
        <v>36605</v>
      </c>
      <c r="F444" s="16">
        <f t="shared" si="26"/>
        <v>-8.4152761385099719E-3</v>
      </c>
      <c r="G444" s="16">
        <f t="shared" si="27"/>
        <v>-9.2609080539285994E-3</v>
      </c>
      <c r="H444" s="16"/>
    </row>
    <row r="445" spans="1:8" x14ac:dyDescent="0.2">
      <c r="A445" s="7">
        <v>36606</v>
      </c>
      <c r="B445" s="5">
        <v>2.9214166666666661</v>
      </c>
      <c r="C445" s="5">
        <v>2.651958333333333</v>
      </c>
      <c r="D445" s="5">
        <f t="shared" si="24"/>
        <v>0.26945833333333313</v>
      </c>
      <c r="E445" s="14">
        <f t="shared" si="25"/>
        <v>36606</v>
      </c>
      <c r="F445" s="16">
        <f t="shared" si="26"/>
        <v>-5.8589473630368937E-3</v>
      </c>
      <c r="G445" s="16">
        <f t="shared" si="27"/>
        <v>-6.4523425585208483E-3</v>
      </c>
      <c r="H445" s="16"/>
    </row>
    <row r="446" spans="1:8" x14ac:dyDescent="0.2">
      <c r="A446" s="7">
        <v>36607</v>
      </c>
      <c r="B446" s="5">
        <v>2.9014166666666674</v>
      </c>
      <c r="C446" s="5">
        <v>2.6319583333333343</v>
      </c>
      <c r="D446" s="5">
        <f t="shared" si="24"/>
        <v>0.26945833333333313</v>
      </c>
      <c r="E446" s="14">
        <f t="shared" si="25"/>
        <v>36607</v>
      </c>
      <c r="F446" s="16">
        <f t="shared" si="26"/>
        <v>-6.869534986102435E-3</v>
      </c>
      <c r="G446" s="16">
        <f t="shared" si="27"/>
        <v>-7.5701782500627339E-3</v>
      </c>
      <c r="H446" s="16"/>
    </row>
    <row r="447" spans="1:8" x14ac:dyDescent="0.2">
      <c r="A447" s="7">
        <v>36608</v>
      </c>
      <c r="B447" s="5">
        <v>2.9164166666666658</v>
      </c>
      <c r="C447" s="5">
        <v>2.6469583333333331</v>
      </c>
      <c r="D447" s="5">
        <f t="shared" si="24"/>
        <v>0.26945833333333269</v>
      </c>
      <c r="E447" s="14">
        <f t="shared" si="25"/>
        <v>36608</v>
      </c>
      <c r="F447" s="16">
        <f t="shared" si="26"/>
        <v>5.1565702825525578E-3</v>
      </c>
      <c r="G447" s="16">
        <f t="shared" si="27"/>
        <v>5.682999493171725E-3</v>
      </c>
      <c r="H447" s="16"/>
    </row>
    <row r="448" spans="1:8" x14ac:dyDescent="0.2">
      <c r="A448" s="7">
        <v>36609</v>
      </c>
      <c r="B448" s="5">
        <v>2.9264166666666664</v>
      </c>
      <c r="C448" s="5">
        <v>2.6569583333333329</v>
      </c>
      <c r="D448" s="5">
        <f t="shared" si="24"/>
        <v>0.26945833333333358</v>
      </c>
      <c r="E448" s="14">
        <f t="shared" si="25"/>
        <v>36609</v>
      </c>
      <c r="F448" s="16">
        <f t="shared" si="26"/>
        <v>3.42300017597878E-3</v>
      </c>
      <c r="G448" s="16">
        <f t="shared" si="27"/>
        <v>3.7708027774914412E-3</v>
      </c>
      <c r="H448" s="16"/>
    </row>
    <row r="449" spans="1:8" x14ac:dyDescent="0.2">
      <c r="A449" s="7">
        <v>36612</v>
      </c>
      <c r="B449" s="5">
        <v>2.9414166666666666</v>
      </c>
      <c r="C449" s="5">
        <v>2.671958333333333</v>
      </c>
      <c r="D449" s="5">
        <f t="shared" si="24"/>
        <v>0.26945833333333358</v>
      </c>
      <c r="E449" s="14">
        <f t="shared" si="25"/>
        <v>36612</v>
      </c>
      <c r="F449" s="16">
        <f t="shared" si="26"/>
        <v>5.1126307860576087E-3</v>
      </c>
      <c r="G449" s="16">
        <f t="shared" si="27"/>
        <v>5.6296769324185574E-3</v>
      </c>
      <c r="H449" s="16"/>
    </row>
    <row r="450" spans="1:8" x14ac:dyDescent="0.2">
      <c r="A450" s="7">
        <v>36613</v>
      </c>
      <c r="B450" s="5">
        <v>2.9264166666666664</v>
      </c>
      <c r="C450" s="5">
        <v>2.6569583333333329</v>
      </c>
      <c r="D450" s="5">
        <f t="shared" si="24"/>
        <v>0.26945833333333358</v>
      </c>
      <c r="E450" s="14">
        <f t="shared" si="25"/>
        <v>36613</v>
      </c>
      <c r="F450" s="16">
        <f t="shared" si="26"/>
        <v>-5.1126307860576937E-3</v>
      </c>
      <c r="G450" s="16">
        <f t="shared" si="27"/>
        <v>-5.629676932418619E-3</v>
      </c>
      <c r="H450" s="16"/>
    </row>
    <row r="451" spans="1:8" x14ac:dyDescent="0.2">
      <c r="A451" s="7">
        <v>36614</v>
      </c>
      <c r="B451" s="5">
        <v>2.9514166666666659</v>
      </c>
      <c r="C451" s="5">
        <v>2.6819583333333328</v>
      </c>
      <c r="D451" s="5">
        <f t="shared" si="24"/>
        <v>0.26945833333333313</v>
      </c>
      <c r="E451" s="14">
        <f t="shared" si="25"/>
        <v>36614</v>
      </c>
      <c r="F451" s="16">
        <f t="shared" si="26"/>
        <v>8.5065871508333089E-3</v>
      </c>
      <c r="G451" s="16">
        <f t="shared" si="27"/>
        <v>9.365264260888205E-3</v>
      </c>
      <c r="H451" s="16"/>
    </row>
    <row r="452" spans="1:8" x14ac:dyDescent="0.2">
      <c r="A452" s="7">
        <v>36615</v>
      </c>
      <c r="B452" s="5">
        <v>2.9493333333333327</v>
      </c>
      <c r="C452" s="5">
        <v>2.679875</v>
      </c>
      <c r="D452" s="5">
        <f t="shared" ref="D452:D515" si="28">B452-C452</f>
        <v>0.26945833333333269</v>
      </c>
      <c r="E452" s="14">
        <f t="shared" si="25"/>
        <v>36615</v>
      </c>
      <c r="F452" s="16">
        <f t="shared" si="26"/>
        <v>-7.0612495696238751E-4</v>
      </c>
      <c r="G452" s="16">
        <f t="shared" si="27"/>
        <v>-7.770974249503281E-4</v>
      </c>
      <c r="H452" s="16"/>
    </row>
    <row r="453" spans="1:8" x14ac:dyDescent="0.2">
      <c r="A453" s="7">
        <v>36616</v>
      </c>
      <c r="B453" s="5">
        <v>2.9271333333333329</v>
      </c>
      <c r="C453" s="5">
        <v>2.6576749999999989</v>
      </c>
      <c r="D453" s="5">
        <f t="shared" si="28"/>
        <v>0.26945833333333402</v>
      </c>
      <c r="E453" s="14">
        <f t="shared" ref="E453:E516" si="29">A453</f>
        <v>36616</v>
      </c>
      <c r="F453" s="16">
        <f t="shared" ref="F453:F516" si="30">LN(B453/B452)</f>
        <v>-7.555596541319003E-3</v>
      </c>
      <c r="G453" s="16">
        <f t="shared" ref="G453:G516" si="31">LN(C453/C452)</f>
        <v>-8.3184712140347422E-3</v>
      </c>
      <c r="H453" s="16"/>
    </row>
    <row r="454" spans="1:8" x14ac:dyDescent="0.2">
      <c r="A454" s="7">
        <v>36619</v>
      </c>
      <c r="B454" s="5">
        <v>2.9113416666666678</v>
      </c>
      <c r="C454" s="5">
        <v>2.6418833333333334</v>
      </c>
      <c r="D454" s="5">
        <f t="shared" si="28"/>
        <v>0.26945833333333447</v>
      </c>
      <c r="E454" s="14">
        <f t="shared" si="29"/>
        <v>36619</v>
      </c>
      <c r="F454" s="16">
        <f t="shared" si="30"/>
        <v>-5.4095308024689178E-3</v>
      </c>
      <c r="G454" s="16">
        <f t="shared" si="31"/>
        <v>-5.9596337706125354E-3</v>
      </c>
      <c r="H454" s="16"/>
    </row>
    <row r="455" spans="1:8" x14ac:dyDescent="0.2">
      <c r="A455" s="7">
        <v>36620</v>
      </c>
      <c r="B455" s="5">
        <v>2.9301333333333335</v>
      </c>
      <c r="C455" s="5">
        <v>2.6582583333333338</v>
      </c>
      <c r="D455" s="5">
        <f t="shared" si="28"/>
        <v>0.27187499999999964</v>
      </c>
      <c r="E455" s="14">
        <f t="shared" si="29"/>
        <v>36620</v>
      </c>
      <c r="F455" s="16">
        <f t="shared" si="30"/>
        <v>6.4338994826268498E-3</v>
      </c>
      <c r="G455" s="16">
        <f t="shared" si="31"/>
        <v>6.1790997793445988E-3</v>
      </c>
      <c r="H455" s="16"/>
    </row>
    <row r="456" spans="1:8" x14ac:dyDescent="0.2">
      <c r="A456" s="7">
        <v>36621</v>
      </c>
      <c r="B456" s="5">
        <v>2.9356333333333331</v>
      </c>
      <c r="C456" s="5">
        <v>2.6532583333333335</v>
      </c>
      <c r="D456" s="5">
        <f t="shared" si="28"/>
        <v>0.2823749999999996</v>
      </c>
      <c r="E456" s="14">
        <f t="shared" si="29"/>
        <v>36621</v>
      </c>
      <c r="F456" s="16">
        <f t="shared" si="30"/>
        <v>1.8752882357485282E-3</v>
      </c>
      <c r="G456" s="16">
        <f t="shared" si="31"/>
        <v>-1.8827019816323048E-3</v>
      </c>
      <c r="H456" s="16"/>
    </row>
    <row r="457" spans="1:8" x14ac:dyDescent="0.2">
      <c r="A457" s="7">
        <v>36622</v>
      </c>
      <c r="B457" s="5">
        <v>2.9062166666666664</v>
      </c>
      <c r="C457" s="5">
        <v>2.6399250000000007</v>
      </c>
      <c r="D457" s="5">
        <f t="shared" si="28"/>
        <v>0.26629166666666571</v>
      </c>
      <c r="E457" s="14">
        <f t="shared" si="29"/>
        <v>36622</v>
      </c>
      <c r="F457" s="16">
        <f t="shared" si="30"/>
        <v>-1.0071095732753063E-2</v>
      </c>
      <c r="G457" s="16">
        <f t="shared" si="31"/>
        <v>-5.0379367932533196E-3</v>
      </c>
      <c r="H457" s="16"/>
    </row>
    <row r="458" spans="1:8" x14ac:dyDescent="0.2">
      <c r="A458" s="7">
        <v>36623</v>
      </c>
      <c r="B458" s="5">
        <v>2.9194666666666675</v>
      </c>
      <c r="C458" s="5">
        <v>2.6539250000000001</v>
      </c>
      <c r="D458" s="5">
        <f t="shared" si="28"/>
        <v>0.26554166666666745</v>
      </c>
      <c r="E458" s="14">
        <f t="shared" si="29"/>
        <v>36623</v>
      </c>
      <c r="F458" s="16">
        <f t="shared" si="30"/>
        <v>4.5488304424099587E-3</v>
      </c>
      <c r="G458" s="16">
        <f t="shared" si="31"/>
        <v>5.2891686155970745E-3</v>
      </c>
      <c r="H458" s="16"/>
    </row>
    <row r="459" spans="1:8" x14ac:dyDescent="0.2">
      <c r="A459" s="7">
        <v>36626</v>
      </c>
      <c r="B459" s="5">
        <v>2.9394666666666662</v>
      </c>
      <c r="C459" s="5">
        <v>2.6739249999999988</v>
      </c>
      <c r="D459" s="5">
        <f t="shared" si="28"/>
        <v>0.26554166666666745</v>
      </c>
      <c r="E459" s="14">
        <f t="shared" si="29"/>
        <v>36626</v>
      </c>
      <c r="F459" s="16">
        <f t="shared" si="30"/>
        <v>6.8272078027453165E-3</v>
      </c>
      <c r="G459" s="16">
        <f t="shared" si="31"/>
        <v>7.5077541386727861E-3</v>
      </c>
      <c r="H459" s="16"/>
    </row>
    <row r="460" spans="1:8" x14ac:dyDescent="0.2">
      <c r="A460" s="7">
        <v>36627</v>
      </c>
      <c r="B460" s="5">
        <v>2.9439666666666673</v>
      </c>
      <c r="C460" s="5">
        <v>2.679174999999999</v>
      </c>
      <c r="D460" s="5">
        <f t="shared" si="28"/>
        <v>0.26479166666666831</v>
      </c>
      <c r="E460" s="14">
        <f t="shared" si="29"/>
        <v>36627</v>
      </c>
      <c r="F460" s="16">
        <f t="shared" si="30"/>
        <v>1.5297193399035534E-3</v>
      </c>
      <c r="G460" s="16">
        <f t="shared" si="31"/>
        <v>1.9614808926568896E-3</v>
      </c>
      <c r="H460" s="16"/>
    </row>
    <row r="461" spans="1:8" x14ac:dyDescent="0.2">
      <c r="A461" s="7">
        <v>36628</v>
      </c>
      <c r="B461" s="5">
        <v>2.9489666666666667</v>
      </c>
      <c r="C461" s="5">
        <v>2.685633333333334</v>
      </c>
      <c r="D461" s="5">
        <f t="shared" si="28"/>
        <v>0.26333333333333275</v>
      </c>
      <c r="E461" s="14">
        <f t="shared" si="29"/>
        <v>36628</v>
      </c>
      <c r="F461" s="16">
        <f t="shared" si="30"/>
        <v>1.6969481638503398E-3</v>
      </c>
      <c r="G461" s="16">
        <f t="shared" si="31"/>
        <v>2.4076671716473748E-3</v>
      </c>
      <c r="H461" s="16"/>
    </row>
    <row r="462" spans="1:8" x14ac:dyDescent="0.2">
      <c r="A462" s="7">
        <v>36629</v>
      </c>
      <c r="B462" s="5">
        <v>3.0234666666666672</v>
      </c>
      <c r="C462" s="5">
        <v>2.6795499999999999</v>
      </c>
      <c r="D462" s="5">
        <f t="shared" si="28"/>
        <v>0.34391666666666731</v>
      </c>
      <c r="E462" s="14">
        <f t="shared" si="29"/>
        <v>36629</v>
      </c>
      <c r="F462" s="16">
        <f t="shared" si="30"/>
        <v>2.4949249417179877E-2</v>
      </c>
      <c r="G462" s="16">
        <f t="shared" si="31"/>
        <v>-2.2677085058777431E-3</v>
      </c>
      <c r="H462" s="16"/>
    </row>
    <row r="463" spans="1:8" x14ac:dyDescent="0.2">
      <c r="A463" s="7">
        <v>36630</v>
      </c>
      <c r="B463" s="5">
        <v>3.0551333333333326</v>
      </c>
      <c r="C463" s="5">
        <v>2.7139666666666669</v>
      </c>
      <c r="D463" s="5">
        <f t="shared" si="28"/>
        <v>0.34116666666666573</v>
      </c>
      <c r="E463" s="14">
        <f t="shared" si="29"/>
        <v>36630</v>
      </c>
      <c r="F463" s="16">
        <f t="shared" si="30"/>
        <v>1.0419160050344382E-2</v>
      </c>
      <c r="G463" s="16">
        <f t="shared" si="31"/>
        <v>1.2762409366190703E-2</v>
      </c>
      <c r="H463" s="16"/>
    </row>
    <row r="464" spans="1:8" x14ac:dyDescent="0.2">
      <c r="A464" s="7">
        <v>36633</v>
      </c>
      <c r="B464" s="5">
        <v>3.0575083333333319</v>
      </c>
      <c r="C464" s="5">
        <v>2.7163416666666658</v>
      </c>
      <c r="D464" s="5">
        <f t="shared" si="28"/>
        <v>0.34116666666666617</v>
      </c>
      <c r="E464" s="14">
        <f t="shared" si="29"/>
        <v>36633</v>
      </c>
      <c r="F464" s="16">
        <f t="shared" si="30"/>
        <v>7.7707814363238772E-4</v>
      </c>
      <c r="G464" s="16">
        <f t="shared" si="31"/>
        <v>8.7472018369681476E-4</v>
      </c>
      <c r="H464" s="16"/>
    </row>
    <row r="465" spans="1:8" x14ac:dyDescent="0.2">
      <c r="A465" s="7">
        <v>36634</v>
      </c>
      <c r="B465" s="5">
        <v>3.0575083333333319</v>
      </c>
      <c r="C465" s="5">
        <v>2.7163416666666658</v>
      </c>
      <c r="D465" s="5">
        <f t="shared" si="28"/>
        <v>0.34116666666666617</v>
      </c>
      <c r="E465" s="14">
        <f t="shared" si="29"/>
        <v>36634</v>
      </c>
      <c r="F465" s="16">
        <f t="shared" si="30"/>
        <v>0</v>
      </c>
      <c r="G465" s="16">
        <f t="shared" si="31"/>
        <v>0</v>
      </c>
      <c r="H465" s="16"/>
    </row>
    <row r="466" spans="1:8" x14ac:dyDescent="0.2">
      <c r="A466" s="7">
        <v>36635</v>
      </c>
      <c r="B466" s="5">
        <v>3.0643416666666652</v>
      </c>
      <c r="C466" s="5">
        <v>2.7231749999999999</v>
      </c>
      <c r="D466" s="5">
        <f t="shared" si="28"/>
        <v>0.34116666666666529</v>
      </c>
      <c r="E466" s="14">
        <f t="shared" si="29"/>
        <v>36635</v>
      </c>
      <c r="F466" s="16">
        <f t="shared" si="30"/>
        <v>2.2324415564991839E-3</v>
      </c>
      <c r="G466" s="16">
        <f t="shared" si="31"/>
        <v>2.5124794523957309E-3</v>
      </c>
      <c r="H466" s="16"/>
    </row>
    <row r="467" spans="1:8" x14ac:dyDescent="0.2">
      <c r="A467" s="7">
        <v>36636</v>
      </c>
      <c r="B467" s="5">
        <v>3.0503416666666672</v>
      </c>
      <c r="C467" s="5">
        <v>2.7091750000000014</v>
      </c>
      <c r="D467" s="5">
        <f t="shared" si="28"/>
        <v>0.34116666666666573</v>
      </c>
      <c r="E467" s="14">
        <f t="shared" si="29"/>
        <v>36636</v>
      </c>
      <c r="F467" s="16">
        <f t="shared" si="30"/>
        <v>-4.5791494670045507E-3</v>
      </c>
      <c r="G467" s="16">
        <f t="shared" si="31"/>
        <v>-5.154318479043859E-3</v>
      </c>
      <c r="H467" s="16"/>
    </row>
    <row r="468" spans="1:8" x14ac:dyDescent="0.2">
      <c r="A468" s="7">
        <v>36640</v>
      </c>
      <c r="B468" s="5">
        <v>3.050508333333334</v>
      </c>
      <c r="C468" s="5">
        <v>2.7093416666666679</v>
      </c>
      <c r="D468" s="5">
        <f t="shared" si="28"/>
        <v>0.34116666666666617</v>
      </c>
      <c r="E468" s="14">
        <f t="shared" si="29"/>
        <v>36640</v>
      </c>
      <c r="F468" s="16">
        <f t="shared" si="30"/>
        <v>5.463719537706299E-5</v>
      </c>
      <c r="G468" s="16">
        <f t="shared" si="31"/>
        <v>6.1517450982217879E-5</v>
      </c>
      <c r="H468" s="16"/>
    </row>
    <row r="469" spans="1:8" x14ac:dyDescent="0.2">
      <c r="A469" s="7">
        <v>36641</v>
      </c>
      <c r="B469" s="5">
        <v>3.0555083333333339</v>
      </c>
      <c r="C469" s="5">
        <v>2.7114250000000006</v>
      </c>
      <c r="D469" s="5">
        <f t="shared" si="28"/>
        <v>0.3440833333333333</v>
      </c>
      <c r="E469" s="14">
        <f t="shared" si="29"/>
        <v>36641</v>
      </c>
      <c r="F469" s="16">
        <f t="shared" si="30"/>
        <v>1.6377292727878241E-3</v>
      </c>
      <c r="G469" s="16">
        <f t="shared" si="31"/>
        <v>7.6864899893827761E-4</v>
      </c>
      <c r="H469" s="16"/>
    </row>
    <row r="470" spans="1:8" x14ac:dyDescent="0.2">
      <c r="A470" s="7">
        <v>36642</v>
      </c>
      <c r="B470" s="5">
        <v>3.0696749999999997</v>
      </c>
      <c r="C470" s="5">
        <v>2.7255916666666669</v>
      </c>
      <c r="D470" s="5">
        <f t="shared" si="28"/>
        <v>0.34408333333333285</v>
      </c>
      <c r="E470" s="14">
        <f t="shared" si="29"/>
        <v>36642</v>
      </c>
      <c r="F470" s="16">
        <f t="shared" si="30"/>
        <v>4.6257201315909975E-3</v>
      </c>
      <c r="G470" s="16">
        <f t="shared" si="31"/>
        <v>5.2112029795395526E-3</v>
      </c>
      <c r="H470" s="16"/>
    </row>
    <row r="471" spans="1:8" x14ac:dyDescent="0.2">
      <c r="A471" s="7">
        <v>36643</v>
      </c>
      <c r="B471" s="5">
        <v>3.0641749999999996</v>
      </c>
      <c r="C471" s="5">
        <v>2.7200916666666668</v>
      </c>
      <c r="D471" s="5">
        <f t="shared" si="28"/>
        <v>0.34408333333333285</v>
      </c>
      <c r="E471" s="14">
        <f t="shared" si="29"/>
        <v>36643</v>
      </c>
      <c r="F471" s="16">
        <f t="shared" si="30"/>
        <v>-1.7933276731615356E-3</v>
      </c>
      <c r="G471" s="16">
        <f t="shared" si="31"/>
        <v>-2.0199492087331875E-3</v>
      </c>
      <c r="H471" s="16"/>
    </row>
    <row r="472" spans="1:8" x14ac:dyDescent="0.2">
      <c r="A472" s="7">
        <v>36644</v>
      </c>
      <c r="B472" s="5">
        <v>3.0450916666666661</v>
      </c>
      <c r="C472" s="5">
        <v>2.7030916666666664</v>
      </c>
      <c r="D472" s="5">
        <f t="shared" si="28"/>
        <v>0.34199999999999964</v>
      </c>
      <c r="E472" s="14">
        <f t="shared" si="29"/>
        <v>36644</v>
      </c>
      <c r="F472" s="16">
        <f t="shared" si="30"/>
        <v>-6.2473604254932921E-3</v>
      </c>
      <c r="G472" s="16">
        <f t="shared" si="31"/>
        <v>-6.2694010649093001E-3</v>
      </c>
      <c r="H472" s="16"/>
    </row>
    <row r="473" spans="1:8" x14ac:dyDescent="0.2">
      <c r="A473" s="7">
        <v>36646</v>
      </c>
      <c r="B473" s="5">
        <v>3.0276750000000003</v>
      </c>
      <c r="C473" s="5">
        <v>2.6856750000000003</v>
      </c>
      <c r="D473" s="5">
        <f t="shared" si="28"/>
        <v>0.34200000000000008</v>
      </c>
      <c r="E473" s="14">
        <f t="shared" si="29"/>
        <v>36646</v>
      </c>
      <c r="F473" s="16">
        <f t="shared" si="30"/>
        <v>-5.7360064616028194E-3</v>
      </c>
      <c r="G473" s="16">
        <f t="shared" si="31"/>
        <v>-6.4640866414929022E-3</v>
      </c>
      <c r="H473" s="16"/>
    </row>
    <row r="474" spans="1:8" x14ac:dyDescent="0.2">
      <c r="A474" s="7">
        <v>36647</v>
      </c>
      <c r="B474" s="5">
        <v>3.0506750000000009</v>
      </c>
      <c r="C474" s="5">
        <v>2.7086750000000004</v>
      </c>
      <c r="D474" s="5">
        <f t="shared" si="28"/>
        <v>0.34200000000000053</v>
      </c>
      <c r="E474" s="14">
        <f t="shared" si="29"/>
        <v>36647</v>
      </c>
      <c r="F474" s="16">
        <f t="shared" si="30"/>
        <v>7.5678793661960635E-3</v>
      </c>
      <c r="G474" s="16">
        <f t="shared" si="31"/>
        <v>8.5274924230876736E-3</v>
      </c>
      <c r="H474" s="16"/>
    </row>
    <row r="475" spans="1:8" x14ac:dyDescent="0.2">
      <c r="A475" s="7">
        <v>36648</v>
      </c>
      <c r="B475" s="5">
        <v>3.0560083333333332</v>
      </c>
      <c r="C475" s="5">
        <v>2.7086750000000004</v>
      </c>
      <c r="D475" s="5">
        <f t="shared" si="28"/>
        <v>0.34733333333333283</v>
      </c>
      <c r="E475" s="14">
        <f t="shared" si="29"/>
        <v>36648</v>
      </c>
      <c r="F475" s="16">
        <f t="shared" si="30"/>
        <v>1.7467205676884446E-3</v>
      </c>
      <c r="G475" s="16">
        <f t="shared" si="31"/>
        <v>0</v>
      </c>
      <c r="H475" s="16"/>
    </row>
    <row r="476" spans="1:8" x14ac:dyDescent="0.2">
      <c r="A476" s="7">
        <v>36649</v>
      </c>
      <c r="B476" s="5">
        <v>3.0795916666666656</v>
      </c>
      <c r="C476" s="5">
        <v>2.7322583333333328</v>
      </c>
      <c r="D476" s="5">
        <f t="shared" si="28"/>
        <v>0.34733333333333283</v>
      </c>
      <c r="E476" s="14">
        <f t="shared" si="29"/>
        <v>36649</v>
      </c>
      <c r="F476" s="16">
        <f t="shared" si="30"/>
        <v>7.687414262317567E-3</v>
      </c>
      <c r="G476" s="16">
        <f t="shared" si="31"/>
        <v>8.6689101222012059E-3</v>
      </c>
      <c r="H476" s="16"/>
    </row>
    <row r="477" spans="1:8" x14ac:dyDescent="0.2">
      <c r="A477" s="7">
        <v>36650</v>
      </c>
      <c r="B477" s="5">
        <v>3.0877583333333334</v>
      </c>
      <c r="C477" s="5">
        <v>2.740425000000001</v>
      </c>
      <c r="D477" s="5">
        <f t="shared" si="28"/>
        <v>0.34733333333333238</v>
      </c>
      <c r="E477" s="14">
        <f t="shared" si="29"/>
        <v>36650</v>
      </c>
      <c r="F477" s="16">
        <f t="shared" si="30"/>
        <v>2.6483567301817117E-3</v>
      </c>
      <c r="G477" s="16">
        <f t="shared" si="31"/>
        <v>2.9845223014778178E-3</v>
      </c>
      <c r="H477" s="16"/>
    </row>
    <row r="478" spans="1:8" x14ac:dyDescent="0.2">
      <c r="A478" s="7">
        <v>36651</v>
      </c>
      <c r="B478" s="5">
        <v>3.0628416666666669</v>
      </c>
      <c r="C478" s="5">
        <v>2.7038416666666665</v>
      </c>
      <c r="D478" s="5">
        <f t="shared" si="28"/>
        <v>0.35900000000000043</v>
      </c>
      <c r="E478" s="14">
        <f t="shared" si="29"/>
        <v>36651</v>
      </c>
      <c r="F478" s="16">
        <f t="shared" si="30"/>
        <v>-8.1022348953204166E-3</v>
      </c>
      <c r="G478" s="16">
        <f t="shared" si="31"/>
        <v>-1.3439416621328443E-2</v>
      </c>
      <c r="H478" s="16"/>
    </row>
    <row r="479" spans="1:8" x14ac:dyDescent="0.2">
      <c r="A479" s="7">
        <v>36654</v>
      </c>
      <c r="B479" s="5">
        <v>3.0513416666666675</v>
      </c>
      <c r="C479" s="5">
        <v>2.6923416666666662</v>
      </c>
      <c r="D479" s="5">
        <f t="shared" si="28"/>
        <v>0.35900000000000132</v>
      </c>
      <c r="E479" s="14">
        <f t="shared" si="29"/>
        <v>36654</v>
      </c>
      <c r="F479" s="16">
        <f t="shared" si="30"/>
        <v>-3.7617496676771414E-3</v>
      </c>
      <c r="G479" s="16">
        <f t="shared" si="31"/>
        <v>-4.2622782435925866E-3</v>
      </c>
      <c r="H479" s="16"/>
    </row>
    <row r="480" spans="1:8" x14ac:dyDescent="0.2">
      <c r="A480" s="7">
        <v>36655</v>
      </c>
      <c r="B480" s="5">
        <v>3.019258333333334</v>
      </c>
      <c r="C480" s="5">
        <v>2.6669250000000004</v>
      </c>
      <c r="D480" s="5">
        <f t="shared" si="28"/>
        <v>0.35233333333333361</v>
      </c>
      <c r="E480" s="14">
        <f t="shared" si="29"/>
        <v>36655</v>
      </c>
      <c r="F480" s="16">
        <f t="shared" si="30"/>
        <v>-1.0570168369264155E-2</v>
      </c>
      <c r="G480" s="16">
        <f t="shared" si="31"/>
        <v>-9.4851996762296518E-3</v>
      </c>
      <c r="H480" s="16"/>
    </row>
    <row r="481" spans="1:8" x14ac:dyDescent="0.2">
      <c r="A481" s="7">
        <v>36656</v>
      </c>
      <c r="B481" s="5">
        <v>3.049466666666667</v>
      </c>
      <c r="C481" s="5">
        <v>2.6971333333333329</v>
      </c>
      <c r="D481" s="5">
        <f t="shared" si="28"/>
        <v>0.35233333333333405</v>
      </c>
      <c r="E481" s="14">
        <f t="shared" si="29"/>
        <v>36656</v>
      </c>
      <c r="F481" s="16">
        <f t="shared" si="30"/>
        <v>9.9554957040730065E-3</v>
      </c>
      <c r="G481" s="16">
        <f t="shared" si="31"/>
        <v>1.1263357262714083E-2</v>
      </c>
      <c r="H481" s="16"/>
    </row>
    <row r="482" spans="1:8" x14ac:dyDescent="0.2">
      <c r="A482" s="7">
        <v>36657</v>
      </c>
      <c r="B482" s="5">
        <v>3.0564666666666667</v>
      </c>
      <c r="C482" s="5">
        <v>2.7041333333333335</v>
      </c>
      <c r="D482" s="5">
        <f t="shared" si="28"/>
        <v>0.35233333333333317</v>
      </c>
      <c r="E482" s="14">
        <f t="shared" si="29"/>
        <v>36657</v>
      </c>
      <c r="F482" s="16">
        <f t="shared" si="30"/>
        <v>2.2928527661675961E-3</v>
      </c>
      <c r="G482" s="16">
        <f t="shared" si="31"/>
        <v>2.5919860473697775E-3</v>
      </c>
      <c r="H482" s="16"/>
    </row>
    <row r="483" spans="1:8" x14ac:dyDescent="0.2">
      <c r="A483" s="7">
        <v>36658</v>
      </c>
      <c r="B483" s="5">
        <v>3.0858000000000008</v>
      </c>
      <c r="C483" s="5">
        <v>2.7334666666666663</v>
      </c>
      <c r="D483" s="5">
        <f t="shared" si="28"/>
        <v>0.3523333333333345</v>
      </c>
      <c r="E483" s="14">
        <f t="shared" si="29"/>
        <v>36658</v>
      </c>
      <c r="F483" s="16">
        <f t="shared" si="30"/>
        <v>9.551378319663727E-3</v>
      </c>
      <c r="G483" s="16">
        <f t="shared" si="31"/>
        <v>1.0789178270442805E-2</v>
      </c>
      <c r="H483" s="16"/>
    </row>
    <row r="484" spans="1:8" x14ac:dyDescent="0.2">
      <c r="A484" s="7">
        <v>36661</v>
      </c>
      <c r="B484" s="5">
        <v>3.0928</v>
      </c>
      <c r="C484" s="5">
        <v>2.7404666666666659</v>
      </c>
      <c r="D484" s="5">
        <f t="shared" si="28"/>
        <v>0.35233333333333405</v>
      </c>
      <c r="E484" s="14">
        <f t="shared" si="29"/>
        <v>36661</v>
      </c>
      <c r="F484" s="16">
        <f t="shared" si="30"/>
        <v>2.2658864451407627E-3</v>
      </c>
      <c r="G484" s="16">
        <f t="shared" si="31"/>
        <v>2.5575772993339471E-3</v>
      </c>
      <c r="H484" s="16"/>
    </row>
    <row r="485" spans="1:8" x14ac:dyDescent="0.2">
      <c r="A485" s="7">
        <v>36662</v>
      </c>
      <c r="B485" s="5">
        <v>3.1060499999999993</v>
      </c>
      <c r="C485" s="5">
        <v>2.7537166666666653</v>
      </c>
      <c r="D485" s="5">
        <f t="shared" si="28"/>
        <v>0.35233333333333405</v>
      </c>
      <c r="E485" s="14">
        <f t="shared" si="29"/>
        <v>36662</v>
      </c>
      <c r="F485" s="16">
        <f t="shared" si="30"/>
        <v>4.274993000076702E-3</v>
      </c>
      <c r="G485" s="16">
        <f t="shared" si="31"/>
        <v>4.823292155941428E-3</v>
      </c>
      <c r="H485" s="16"/>
    </row>
    <row r="486" spans="1:8" x14ac:dyDescent="0.2">
      <c r="A486" s="7">
        <v>36663</v>
      </c>
      <c r="B486" s="5">
        <v>3.1310500000000001</v>
      </c>
      <c r="C486" s="5">
        <v>2.7787166666666665</v>
      </c>
      <c r="D486" s="5">
        <f t="shared" si="28"/>
        <v>0.35233333333333361</v>
      </c>
      <c r="E486" s="14">
        <f t="shared" si="29"/>
        <v>36663</v>
      </c>
      <c r="F486" s="16">
        <f t="shared" si="30"/>
        <v>8.0165890836233766E-3</v>
      </c>
      <c r="G486" s="16">
        <f t="shared" si="31"/>
        <v>9.0376760674011816E-3</v>
      </c>
      <c r="H486" s="16"/>
    </row>
    <row r="487" spans="1:8" x14ac:dyDescent="0.2">
      <c r="A487" s="7">
        <v>36664</v>
      </c>
      <c r="B487" s="5">
        <v>3.1573833333333337</v>
      </c>
      <c r="C487" s="5">
        <v>2.8050499999999996</v>
      </c>
      <c r="D487" s="5">
        <f t="shared" si="28"/>
        <v>0.35233333333333405</v>
      </c>
      <c r="E487" s="14">
        <f t="shared" si="29"/>
        <v>36664</v>
      </c>
      <c r="F487" s="16">
        <f t="shared" si="30"/>
        <v>8.3752139411689009E-3</v>
      </c>
      <c r="G487" s="16">
        <f t="shared" si="31"/>
        <v>9.4321737048838408E-3</v>
      </c>
      <c r="H487" s="16"/>
    </row>
    <row r="488" spans="1:8" x14ac:dyDescent="0.2">
      <c r="A488" s="7">
        <v>36665</v>
      </c>
      <c r="B488" s="5">
        <v>3.2022166666666663</v>
      </c>
      <c r="C488" s="5">
        <v>2.8498833333333331</v>
      </c>
      <c r="D488" s="5">
        <f t="shared" si="28"/>
        <v>0.35233333333333317</v>
      </c>
      <c r="E488" s="14">
        <f t="shared" si="29"/>
        <v>36665</v>
      </c>
      <c r="F488" s="16">
        <f t="shared" si="30"/>
        <v>1.4099652830538063E-2</v>
      </c>
      <c r="G488" s="16">
        <f t="shared" si="31"/>
        <v>1.5856693642423519E-2</v>
      </c>
      <c r="H488" s="16"/>
    </row>
    <row r="489" spans="1:8" x14ac:dyDescent="0.2">
      <c r="A489" s="7">
        <v>36668</v>
      </c>
      <c r="B489" s="5">
        <v>3.2314666666666656</v>
      </c>
      <c r="C489" s="5">
        <v>2.8791333333333315</v>
      </c>
      <c r="D489" s="5">
        <f t="shared" si="28"/>
        <v>0.35233333333333405</v>
      </c>
      <c r="E489" s="14">
        <f t="shared" si="29"/>
        <v>36668</v>
      </c>
      <c r="F489" s="16">
        <f t="shared" si="30"/>
        <v>9.0928322131409497E-3</v>
      </c>
      <c r="G489" s="16">
        <f t="shared" si="31"/>
        <v>1.021126516447908E-2</v>
      </c>
      <c r="H489" s="16"/>
    </row>
    <row r="490" spans="1:8" x14ac:dyDescent="0.2">
      <c r="A490" s="7">
        <v>36669</v>
      </c>
      <c r="B490" s="5">
        <v>3.2903000000000011</v>
      </c>
      <c r="C490" s="5">
        <v>2.9379666666666675</v>
      </c>
      <c r="D490" s="5">
        <f t="shared" si="28"/>
        <v>0.35233333333333361</v>
      </c>
      <c r="E490" s="14">
        <f t="shared" si="29"/>
        <v>36669</v>
      </c>
      <c r="F490" s="16">
        <f t="shared" si="30"/>
        <v>1.8042635490000947E-2</v>
      </c>
      <c r="G490" s="16">
        <f t="shared" si="31"/>
        <v>2.0228409166121467E-2</v>
      </c>
      <c r="H490" s="16"/>
    </row>
    <row r="491" spans="1:8" x14ac:dyDescent="0.2">
      <c r="A491" s="7">
        <v>36670</v>
      </c>
      <c r="B491" s="5">
        <v>3.264800000000001</v>
      </c>
      <c r="C491" s="5">
        <v>2.9124666666666665</v>
      </c>
      <c r="D491" s="5">
        <f t="shared" si="28"/>
        <v>0.3523333333333345</v>
      </c>
      <c r="E491" s="14">
        <f t="shared" si="29"/>
        <v>36670</v>
      </c>
      <c r="F491" s="16">
        <f t="shared" si="30"/>
        <v>-7.7802409210192339E-3</v>
      </c>
      <c r="G491" s="16">
        <f t="shared" si="31"/>
        <v>-8.7173581957482402E-3</v>
      </c>
      <c r="H491" s="16"/>
    </row>
    <row r="492" spans="1:8" x14ac:dyDescent="0.2">
      <c r="A492" s="7">
        <v>36671</v>
      </c>
      <c r="B492" s="5">
        <v>3.2679666666666662</v>
      </c>
      <c r="C492" s="5">
        <v>2.9156333333333344</v>
      </c>
      <c r="D492" s="5">
        <f t="shared" si="28"/>
        <v>0.35233333333333183</v>
      </c>
      <c r="E492" s="14">
        <f t="shared" si="29"/>
        <v>36671</v>
      </c>
      <c r="F492" s="16">
        <f t="shared" si="30"/>
        <v>9.6947191787695995E-4</v>
      </c>
      <c r="G492" s="16">
        <f t="shared" si="31"/>
        <v>1.086689308108212E-3</v>
      </c>
      <c r="H492" s="16"/>
    </row>
    <row r="493" spans="1:8" x14ac:dyDescent="0.2">
      <c r="A493" s="7">
        <v>36672</v>
      </c>
      <c r="B493" s="5">
        <v>3.368383333333334</v>
      </c>
      <c r="C493" s="5">
        <v>3.0160499999999999</v>
      </c>
      <c r="D493" s="5">
        <f t="shared" si="28"/>
        <v>0.35233333333333405</v>
      </c>
      <c r="E493" s="14">
        <f t="shared" si="29"/>
        <v>36672</v>
      </c>
      <c r="F493" s="16">
        <f t="shared" si="30"/>
        <v>3.0264929186531682E-2</v>
      </c>
      <c r="G493" s="16">
        <f t="shared" si="31"/>
        <v>3.3860965044511609E-2</v>
      </c>
      <c r="H493" s="16"/>
    </row>
    <row r="494" spans="1:8" x14ac:dyDescent="0.2">
      <c r="A494" s="7">
        <v>36676</v>
      </c>
      <c r="B494" s="5">
        <v>3.4423833333333334</v>
      </c>
      <c r="C494" s="5">
        <v>3.0900499999999997</v>
      </c>
      <c r="D494" s="5">
        <f t="shared" si="28"/>
        <v>0.35233333333333361</v>
      </c>
      <c r="E494" s="14">
        <f t="shared" si="29"/>
        <v>36676</v>
      </c>
      <c r="F494" s="16">
        <f t="shared" si="30"/>
        <v>2.1731154733273198E-2</v>
      </c>
      <c r="G494" s="16">
        <f t="shared" si="31"/>
        <v>2.4239243750883901E-2</v>
      </c>
      <c r="H494" s="16"/>
    </row>
    <row r="495" spans="1:8" x14ac:dyDescent="0.2">
      <c r="A495" s="7">
        <v>36677</v>
      </c>
      <c r="B495" s="5">
        <v>3.4590499999999991</v>
      </c>
      <c r="C495" s="5">
        <v>3.1067166666666655</v>
      </c>
      <c r="D495" s="5">
        <f t="shared" si="28"/>
        <v>0.35233333333333361</v>
      </c>
      <c r="E495" s="14">
        <f t="shared" si="29"/>
        <v>36677</v>
      </c>
      <c r="F495" s="16">
        <f t="shared" si="30"/>
        <v>4.82992394822795E-3</v>
      </c>
      <c r="G495" s="16">
        <f t="shared" si="31"/>
        <v>5.3791623119640941E-3</v>
      </c>
      <c r="H495" s="16"/>
    </row>
    <row r="496" spans="1:8" x14ac:dyDescent="0.2">
      <c r="A496" s="7">
        <v>36678</v>
      </c>
      <c r="B496" s="5">
        <v>3.4793333333333312</v>
      </c>
      <c r="C496" s="5">
        <v>3.1244999999999981</v>
      </c>
      <c r="D496" s="5">
        <f t="shared" si="28"/>
        <v>0.35483333333333311</v>
      </c>
      <c r="E496" s="14">
        <f t="shared" si="29"/>
        <v>36678</v>
      </c>
      <c r="F496" s="16">
        <f t="shared" si="30"/>
        <v>5.8467196577422203E-3</v>
      </c>
      <c r="G496" s="16">
        <f t="shared" si="31"/>
        <v>5.7078360665218661E-3</v>
      </c>
      <c r="H496" s="16"/>
    </row>
    <row r="497" spans="1:8" x14ac:dyDescent="0.2">
      <c r="A497" s="7">
        <v>36679</v>
      </c>
      <c r="B497" s="5">
        <v>3.5005333333333328</v>
      </c>
      <c r="C497" s="5">
        <v>3.1457000000000002</v>
      </c>
      <c r="D497" s="5">
        <f t="shared" si="28"/>
        <v>0.35483333333333267</v>
      </c>
      <c r="E497" s="14">
        <f t="shared" si="29"/>
        <v>36679</v>
      </c>
      <c r="F497" s="16">
        <f t="shared" si="30"/>
        <v>6.0746332858395442E-3</v>
      </c>
      <c r="G497" s="16">
        <f t="shared" si="31"/>
        <v>6.7621705158428533E-3</v>
      </c>
      <c r="H497" s="16"/>
    </row>
    <row r="498" spans="1:8" x14ac:dyDescent="0.2">
      <c r="A498" s="7">
        <v>36682</v>
      </c>
      <c r="B498" s="5">
        <v>3.2623666666666655</v>
      </c>
      <c r="C498" s="5">
        <v>2.9075333333333329</v>
      </c>
      <c r="D498" s="5">
        <f t="shared" si="28"/>
        <v>0.35483333333333267</v>
      </c>
      <c r="E498" s="14">
        <f t="shared" si="29"/>
        <v>36682</v>
      </c>
      <c r="F498" s="16">
        <f t="shared" si="30"/>
        <v>-7.0462434479938871E-2</v>
      </c>
      <c r="G498" s="16">
        <f t="shared" si="31"/>
        <v>-7.8731370954839314E-2</v>
      </c>
      <c r="H498" s="16"/>
    </row>
    <row r="499" spans="1:8" x14ac:dyDescent="0.2">
      <c r="A499" s="7">
        <v>36683</v>
      </c>
      <c r="B499" s="5">
        <v>3.2394999999999996</v>
      </c>
      <c r="C499" s="5">
        <v>2.8846666666666669</v>
      </c>
      <c r="D499" s="5">
        <f t="shared" si="28"/>
        <v>0.35483333333333267</v>
      </c>
      <c r="E499" s="14">
        <f t="shared" si="29"/>
        <v>36683</v>
      </c>
      <c r="F499" s="16">
        <f t="shared" si="30"/>
        <v>-7.0339064511370491E-3</v>
      </c>
      <c r="G499" s="16">
        <f t="shared" si="31"/>
        <v>-7.8957168134188866E-3</v>
      </c>
      <c r="H499" s="16"/>
    </row>
    <row r="500" spans="1:8" x14ac:dyDescent="0.2">
      <c r="A500" s="7">
        <v>36684</v>
      </c>
      <c r="B500" s="5">
        <v>3.3740666666666663</v>
      </c>
      <c r="C500" s="5">
        <v>3.0192333333333323</v>
      </c>
      <c r="D500" s="5">
        <f t="shared" si="28"/>
        <v>0.354833333333334</v>
      </c>
      <c r="E500" s="14">
        <f t="shared" si="29"/>
        <v>36684</v>
      </c>
      <c r="F500" s="16">
        <f t="shared" si="30"/>
        <v>4.0699745961617149E-2</v>
      </c>
      <c r="G500" s="16">
        <f t="shared" si="31"/>
        <v>4.5593582888836574E-2</v>
      </c>
      <c r="H500" s="16"/>
    </row>
    <row r="501" spans="1:8" x14ac:dyDescent="0.2">
      <c r="A501" s="7">
        <v>36685</v>
      </c>
      <c r="B501" s="5">
        <v>3.2873166666666664</v>
      </c>
      <c r="C501" s="5">
        <v>2.9324833333333329</v>
      </c>
      <c r="D501" s="5">
        <f t="shared" si="28"/>
        <v>0.35483333333333356</v>
      </c>
      <c r="E501" s="14">
        <f t="shared" si="29"/>
        <v>36685</v>
      </c>
      <c r="F501" s="16">
        <f t="shared" si="30"/>
        <v>-2.6047113714043814E-2</v>
      </c>
      <c r="G501" s="16">
        <f t="shared" si="31"/>
        <v>-2.9153317926870842E-2</v>
      </c>
      <c r="H501" s="16"/>
    </row>
    <row r="502" spans="1:8" x14ac:dyDescent="0.2">
      <c r="A502" s="7">
        <v>36686</v>
      </c>
      <c r="B502" s="5">
        <v>3.1206000000000009</v>
      </c>
      <c r="C502" s="5">
        <v>2.7657666666666674</v>
      </c>
      <c r="D502" s="5">
        <f t="shared" si="28"/>
        <v>0.35483333333333356</v>
      </c>
      <c r="E502" s="14">
        <f t="shared" si="29"/>
        <v>36686</v>
      </c>
      <c r="F502" s="16">
        <f t="shared" si="30"/>
        <v>-5.204633813050303E-2</v>
      </c>
      <c r="G502" s="16">
        <f t="shared" si="31"/>
        <v>-5.8531746088839945E-2</v>
      </c>
      <c r="H502" s="16"/>
    </row>
    <row r="503" spans="1:8" x14ac:dyDescent="0.2">
      <c r="A503" s="7">
        <v>36689</v>
      </c>
      <c r="B503" s="5">
        <v>3.1771666666666665</v>
      </c>
      <c r="C503" s="5">
        <v>2.8223333333333325</v>
      </c>
      <c r="D503" s="5">
        <f t="shared" si="28"/>
        <v>0.354833333333334</v>
      </c>
      <c r="E503" s="14">
        <f t="shared" si="29"/>
        <v>36689</v>
      </c>
      <c r="F503" s="16">
        <f t="shared" si="30"/>
        <v>1.7964523278839368E-2</v>
      </c>
      <c r="G503" s="16">
        <f t="shared" si="31"/>
        <v>2.0246093984320916E-2</v>
      </c>
      <c r="H503" s="16"/>
    </row>
    <row r="504" spans="1:8" x14ac:dyDescent="0.2">
      <c r="A504" s="7">
        <v>36690</v>
      </c>
      <c r="B504" s="5">
        <v>3.1871666666666676</v>
      </c>
      <c r="C504" s="5">
        <v>2.832333333333334</v>
      </c>
      <c r="D504" s="5">
        <f t="shared" si="28"/>
        <v>0.35483333333333356</v>
      </c>
      <c r="E504" s="14">
        <f t="shared" si="29"/>
        <v>36690</v>
      </c>
      <c r="F504" s="16">
        <f t="shared" si="30"/>
        <v>3.1425155489980274E-3</v>
      </c>
      <c r="G504" s="16">
        <f t="shared" si="31"/>
        <v>3.5369053612646314E-3</v>
      </c>
      <c r="H504" s="16"/>
    </row>
    <row r="505" spans="1:8" x14ac:dyDescent="0.2">
      <c r="A505" s="7">
        <v>36691</v>
      </c>
      <c r="B505" s="5">
        <v>3.2141666666666668</v>
      </c>
      <c r="C505" s="5">
        <v>2.8593333333333328</v>
      </c>
      <c r="D505" s="5">
        <f t="shared" si="28"/>
        <v>0.354833333333334</v>
      </c>
      <c r="E505" s="14">
        <f t="shared" si="29"/>
        <v>36691</v>
      </c>
      <c r="F505" s="16">
        <f t="shared" si="30"/>
        <v>8.4357925793537743E-3</v>
      </c>
      <c r="G505" s="16">
        <f t="shared" si="31"/>
        <v>9.4876260732839161E-3</v>
      </c>
      <c r="H505" s="16"/>
    </row>
    <row r="506" spans="1:8" x14ac:dyDescent="0.2">
      <c r="A506" s="7">
        <v>36692</v>
      </c>
      <c r="B506" s="5">
        <v>3.1912000000000003</v>
      </c>
      <c r="C506" s="5">
        <v>2.8363666666666671</v>
      </c>
      <c r="D506" s="5">
        <f t="shared" si="28"/>
        <v>0.35483333333333311</v>
      </c>
      <c r="E506" s="14">
        <f t="shared" si="29"/>
        <v>36692</v>
      </c>
      <c r="F506" s="16">
        <f t="shared" si="30"/>
        <v>-7.1711008230763047E-3</v>
      </c>
      <c r="G506" s="16">
        <f t="shared" si="31"/>
        <v>-8.0646070340149381E-3</v>
      </c>
      <c r="H506" s="16"/>
    </row>
    <row r="507" spans="1:8" x14ac:dyDescent="0.2">
      <c r="A507" s="7">
        <v>36693</v>
      </c>
      <c r="B507" s="5">
        <v>3.2222833333333343</v>
      </c>
      <c r="C507" s="5">
        <v>2.8674499999999994</v>
      </c>
      <c r="D507" s="5">
        <f t="shared" si="28"/>
        <v>0.35483333333333489</v>
      </c>
      <c r="E507" s="14">
        <f t="shared" si="29"/>
        <v>36693</v>
      </c>
      <c r="F507" s="16">
        <f t="shared" si="30"/>
        <v>9.6931963785932742E-3</v>
      </c>
      <c r="G507" s="16">
        <f t="shared" si="31"/>
        <v>1.0899242685171621E-2</v>
      </c>
      <c r="H507" s="16"/>
    </row>
    <row r="508" spans="1:8" x14ac:dyDescent="0.2">
      <c r="A508" s="7">
        <v>36696</v>
      </c>
      <c r="B508" s="5">
        <v>3.271325</v>
      </c>
      <c r="C508" s="5">
        <v>2.9164916666666669</v>
      </c>
      <c r="D508" s="5">
        <f t="shared" si="28"/>
        <v>0.35483333333333311</v>
      </c>
      <c r="E508" s="14">
        <f t="shared" si="29"/>
        <v>36696</v>
      </c>
      <c r="F508" s="16">
        <f t="shared" si="30"/>
        <v>1.5104883627412203E-2</v>
      </c>
      <c r="G508" s="16">
        <f t="shared" si="31"/>
        <v>1.6958276823606001E-2</v>
      </c>
      <c r="H508" s="16"/>
    </row>
    <row r="509" spans="1:8" x14ac:dyDescent="0.2">
      <c r="A509" s="7">
        <v>36697</v>
      </c>
      <c r="B509" s="5">
        <v>3.2675333333333327</v>
      </c>
      <c r="C509" s="5">
        <v>2.9126999999999992</v>
      </c>
      <c r="D509" s="5">
        <f t="shared" si="28"/>
        <v>0.35483333333333356</v>
      </c>
      <c r="E509" s="14">
        <f t="shared" si="29"/>
        <v>36697</v>
      </c>
      <c r="F509" s="16">
        <f t="shared" si="30"/>
        <v>-1.1597336716458277E-3</v>
      </c>
      <c r="G509" s="16">
        <f t="shared" si="31"/>
        <v>-1.300923839269919E-3</v>
      </c>
      <c r="H509" s="16"/>
    </row>
    <row r="510" spans="1:8" x14ac:dyDescent="0.2">
      <c r="A510" s="7">
        <v>36698</v>
      </c>
      <c r="B510" s="5">
        <v>3.0495333333333323</v>
      </c>
      <c r="C510" s="5">
        <v>2.6946999999999997</v>
      </c>
      <c r="D510" s="5">
        <f t="shared" si="28"/>
        <v>0.35483333333333267</v>
      </c>
      <c r="E510" s="14">
        <f t="shared" si="29"/>
        <v>36698</v>
      </c>
      <c r="F510" s="16">
        <f t="shared" si="30"/>
        <v>-6.9046794495110628E-2</v>
      </c>
      <c r="G510" s="16">
        <f t="shared" si="31"/>
        <v>-7.7793605151511014E-2</v>
      </c>
      <c r="H510" s="16"/>
    </row>
    <row r="511" spans="1:8" x14ac:dyDescent="0.2">
      <c r="A511" s="7">
        <v>36699</v>
      </c>
      <c r="B511" s="5">
        <v>3.034883333333334</v>
      </c>
      <c r="C511" s="5">
        <v>2.718133333333332</v>
      </c>
      <c r="D511" s="5">
        <f t="shared" si="28"/>
        <v>0.31675000000000209</v>
      </c>
      <c r="E511" s="14">
        <f t="shared" si="29"/>
        <v>36699</v>
      </c>
      <c r="F511" s="16">
        <f t="shared" si="30"/>
        <v>-4.815590093051875E-3</v>
      </c>
      <c r="G511" s="16">
        <f t="shared" si="31"/>
        <v>8.6584892933952492E-3</v>
      </c>
      <c r="H511" s="16"/>
    </row>
    <row r="512" spans="1:8" x14ac:dyDescent="0.2">
      <c r="A512" s="7">
        <v>36700</v>
      </c>
      <c r="B512" s="5">
        <v>3.1114833333333336</v>
      </c>
      <c r="C512" s="5">
        <v>2.7947333333333337</v>
      </c>
      <c r="D512" s="5">
        <f t="shared" si="28"/>
        <v>0.31674999999999986</v>
      </c>
      <c r="E512" s="14">
        <f t="shared" si="29"/>
        <v>36700</v>
      </c>
      <c r="F512" s="16">
        <f t="shared" si="30"/>
        <v>2.4926585184234643E-2</v>
      </c>
      <c r="G512" s="16">
        <f t="shared" si="31"/>
        <v>2.7791323383927913E-2</v>
      </c>
      <c r="H512" s="16"/>
    </row>
    <row r="513" spans="1:8" x14ac:dyDescent="0.2">
      <c r="A513" s="7">
        <v>36703</v>
      </c>
      <c r="B513" s="5">
        <v>3.1385666666666676</v>
      </c>
      <c r="C513" s="5">
        <v>2.8218166666666678</v>
      </c>
      <c r="D513" s="5">
        <f t="shared" si="28"/>
        <v>0.31674999999999986</v>
      </c>
      <c r="E513" s="14">
        <f t="shared" si="29"/>
        <v>36703</v>
      </c>
      <c r="F513" s="16">
        <f t="shared" si="30"/>
        <v>8.6666515801110296E-3</v>
      </c>
      <c r="G513" s="16">
        <f t="shared" si="31"/>
        <v>9.644191987039143E-3</v>
      </c>
      <c r="H513" s="16"/>
    </row>
    <row r="514" spans="1:8" x14ac:dyDescent="0.2">
      <c r="A514" s="7">
        <v>36704</v>
      </c>
      <c r="B514" s="5">
        <v>3.0635666666666657</v>
      </c>
      <c r="C514" s="5">
        <v>2.7468166666666671</v>
      </c>
      <c r="D514" s="5">
        <f t="shared" si="28"/>
        <v>0.31674999999999853</v>
      </c>
      <c r="E514" s="14">
        <f t="shared" si="29"/>
        <v>36704</v>
      </c>
      <c r="F514" s="16">
        <f t="shared" si="30"/>
        <v>-2.4186405571157178E-2</v>
      </c>
      <c r="G514" s="16">
        <f t="shared" si="31"/>
        <v>-2.6938220162328545E-2</v>
      </c>
      <c r="H514" s="16"/>
    </row>
    <row r="515" spans="1:8" x14ac:dyDescent="0.2">
      <c r="A515" s="7">
        <v>36705</v>
      </c>
      <c r="B515" s="5">
        <v>3.0536500000000002</v>
      </c>
      <c r="C515" s="5">
        <v>2.7368999999999999</v>
      </c>
      <c r="D515" s="5">
        <f t="shared" si="28"/>
        <v>0.31675000000000031</v>
      </c>
      <c r="E515" s="14">
        <f t="shared" si="29"/>
        <v>36705</v>
      </c>
      <c r="F515" s="16">
        <f t="shared" si="30"/>
        <v>-3.2422181178192104E-3</v>
      </c>
      <c r="G515" s="16">
        <f t="shared" si="31"/>
        <v>-3.6167723751930766E-3</v>
      </c>
      <c r="H515" s="16"/>
    </row>
    <row r="516" spans="1:8" x14ac:dyDescent="0.2">
      <c r="A516" s="7">
        <v>36706</v>
      </c>
      <c r="B516" s="5">
        <v>3.7223333333333324</v>
      </c>
      <c r="C516" s="5">
        <v>2.7278333333333342</v>
      </c>
      <c r="D516" s="5">
        <f t="shared" ref="D516:D579" si="32">B516-C516</f>
        <v>0.99449999999999816</v>
      </c>
      <c r="E516" s="14">
        <f t="shared" si="29"/>
        <v>36706</v>
      </c>
      <c r="F516" s="16">
        <f t="shared" si="30"/>
        <v>0.19801311536491875</v>
      </c>
      <c r="G516" s="16">
        <f t="shared" si="31"/>
        <v>-3.3182497417091161E-3</v>
      </c>
      <c r="H516" s="16"/>
    </row>
    <row r="517" spans="1:8" x14ac:dyDescent="0.2">
      <c r="A517" s="7">
        <v>36707</v>
      </c>
      <c r="B517" s="5">
        <v>3.6180000000000003</v>
      </c>
      <c r="C517" s="5">
        <v>2.6234999999999999</v>
      </c>
      <c r="D517" s="5">
        <f t="shared" si="32"/>
        <v>0.99450000000000038</v>
      </c>
      <c r="E517" s="14">
        <f t="shared" ref="E517:E580" si="33">A517</f>
        <v>36707</v>
      </c>
      <c r="F517" s="16">
        <f t="shared" ref="F517:F580" si="34">LN(B517/B516)</f>
        <v>-2.8429324822441638E-2</v>
      </c>
      <c r="G517" s="16">
        <f t="shared" ref="G517:G580" si="35">LN(C517/C516)</f>
        <v>-3.899833915106285E-2</v>
      </c>
      <c r="H517" s="16"/>
    </row>
    <row r="518" spans="1:8" x14ac:dyDescent="0.2">
      <c r="A518" s="7">
        <v>36710</v>
      </c>
      <c r="B518" s="5">
        <v>3.6181833333333335</v>
      </c>
      <c r="C518" s="5">
        <v>2.6236833333333336</v>
      </c>
      <c r="D518" s="5">
        <f t="shared" si="32"/>
        <v>0.99449999999999994</v>
      </c>
      <c r="E518" s="14">
        <f t="shared" si="33"/>
        <v>36710</v>
      </c>
      <c r="F518" s="16">
        <f t="shared" si="34"/>
        <v>5.0671279299464067E-5</v>
      </c>
      <c r="G518" s="16">
        <f t="shared" si="35"/>
        <v>6.9878760379386785E-5</v>
      </c>
      <c r="H518" s="16"/>
    </row>
    <row r="519" spans="1:8" x14ac:dyDescent="0.2">
      <c r="A519" s="7">
        <v>36712</v>
      </c>
      <c r="B519" s="5">
        <v>3.6396333333333337</v>
      </c>
      <c r="C519" s="5">
        <v>2.6451333333333338</v>
      </c>
      <c r="D519" s="5">
        <f t="shared" si="32"/>
        <v>0.99449999999999994</v>
      </c>
      <c r="E519" s="14">
        <f t="shared" si="33"/>
        <v>36712</v>
      </c>
      <c r="F519" s="16">
        <f t="shared" si="34"/>
        <v>5.9108857216448422E-3</v>
      </c>
      <c r="G519" s="16">
        <f t="shared" si="35"/>
        <v>8.1422907125538336E-3</v>
      </c>
      <c r="H519" s="16"/>
    </row>
    <row r="520" spans="1:8" x14ac:dyDescent="0.2">
      <c r="A520" s="7">
        <v>36713</v>
      </c>
      <c r="B520" s="5">
        <v>3.6396333333333337</v>
      </c>
      <c r="C520" s="5">
        <v>2.6451333333333338</v>
      </c>
      <c r="D520" s="5">
        <f t="shared" si="32"/>
        <v>0.99449999999999994</v>
      </c>
      <c r="E520" s="14">
        <f t="shared" si="33"/>
        <v>36713</v>
      </c>
      <c r="F520" s="16">
        <f t="shared" si="34"/>
        <v>0</v>
      </c>
      <c r="G520" s="16">
        <f t="shared" si="35"/>
        <v>0</v>
      </c>
      <c r="H520" s="16"/>
    </row>
    <row r="521" spans="1:8" x14ac:dyDescent="0.2">
      <c r="A521" s="7">
        <v>36714</v>
      </c>
      <c r="B521" s="5">
        <v>3.5143666666666671</v>
      </c>
      <c r="C521" s="5">
        <v>2.5198666666666671</v>
      </c>
      <c r="D521" s="5">
        <f t="shared" si="32"/>
        <v>0.99449999999999994</v>
      </c>
      <c r="E521" s="14">
        <f t="shared" si="33"/>
        <v>36714</v>
      </c>
      <c r="F521" s="16">
        <f t="shared" si="34"/>
        <v>-3.5023615125998199E-2</v>
      </c>
      <c r="G521" s="16">
        <f t="shared" si="35"/>
        <v>-4.8515483546926752E-2</v>
      </c>
      <c r="H521" s="16"/>
    </row>
    <row r="522" spans="1:8" x14ac:dyDescent="0.2">
      <c r="A522" s="7">
        <v>36717</v>
      </c>
      <c r="B522" s="5">
        <v>3.5461166666666668</v>
      </c>
      <c r="C522" s="5">
        <v>2.5516166666666678</v>
      </c>
      <c r="D522" s="5">
        <f t="shared" si="32"/>
        <v>0.99449999999999905</v>
      </c>
      <c r="E522" s="14">
        <f t="shared" si="33"/>
        <v>36717</v>
      </c>
      <c r="F522" s="16">
        <f t="shared" si="34"/>
        <v>8.9937791839691163E-3</v>
      </c>
      <c r="G522" s="16">
        <f t="shared" si="35"/>
        <v>1.2521155142992447E-2</v>
      </c>
      <c r="H522" s="16"/>
    </row>
    <row r="523" spans="1:8" x14ac:dyDescent="0.2">
      <c r="A523" s="7">
        <v>36718</v>
      </c>
      <c r="B523" s="5">
        <v>3.7461166666666652</v>
      </c>
      <c r="C523" s="5">
        <v>2.7516166666666657</v>
      </c>
      <c r="D523" s="5">
        <f t="shared" si="32"/>
        <v>0.9944999999999995</v>
      </c>
      <c r="E523" s="14">
        <f t="shared" si="33"/>
        <v>36718</v>
      </c>
      <c r="F523" s="16">
        <f t="shared" si="34"/>
        <v>5.4866639836634729E-2</v>
      </c>
      <c r="G523" s="16">
        <f t="shared" si="35"/>
        <v>7.5461472519689488E-2</v>
      </c>
      <c r="H523" s="16"/>
    </row>
    <row r="524" spans="1:8" x14ac:dyDescent="0.2">
      <c r="A524" s="7">
        <v>36719</v>
      </c>
      <c r="B524" s="5">
        <v>3.8043666666666676</v>
      </c>
      <c r="C524" s="5">
        <v>2.8098666666666667</v>
      </c>
      <c r="D524" s="5">
        <f t="shared" si="32"/>
        <v>0.99450000000000083</v>
      </c>
      <c r="E524" s="14">
        <f t="shared" si="33"/>
        <v>36719</v>
      </c>
      <c r="F524" s="16">
        <f t="shared" si="34"/>
        <v>1.5429781934455395E-2</v>
      </c>
      <c r="G524" s="16">
        <f t="shared" si="35"/>
        <v>2.0948414901753407E-2</v>
      </c>
      <c r="H524" s="16"/>
    </row>
    <row r="525" spans="1:8" x14ac:dyDescent="0.2">
      <c r="A525" s="7">
        <v>36720</v>
      </c>
      <c r="B525" s="5">
        <v>3.8783666666666652</v>
      </c>
      <c r="C525" s="5">
        <v>2.8838666666666675</v>
      </c>
      <c r="D525" s="5">
        <f t="shared" si="32"/>
        <v>0.99449999999999772</v>
      </c>
      <c r="E525" s="14">
        <f t="shared" si="33"/>
        <v>36720</v>
      </c>
      <c r="F525" s="16">
        <f t="shared" si="34"/>
        <v>1.9264573003299632E-2</v>
      </c>
      <c r="G525" s="16">
        <f t="shared" si="35"/>
        <v>2.5994953633828949E-2</v>
      </c>
      <c r="H525" s="16"/>
    </row>
    <row r="526" spans="1:8" x14ac:dyDescent="0.2">
      <c r="A526" s="7">
        <v>36721</v>
      </c>
      <c r="B526" s="5">
        <v>3.7617833333333341</v>
      </c>
      <c r="C526" s="5">
        <v>2.7672833333333333</v>
      </c>
      <c r="D526" s="5">
        <f t="shared" si="32"/>
        <v>0.99450000000000083</v>
      </c>
      <c r="E526" s="14">
        <f t="shared" si="33"/>
        <v>36721</v>
      </c>
      <c r="F526" s="16">
        <f t="shared" si="34"/>
        <v>-3.0520967064783647E-2</v>
      </c>
      <c r="G526" s="16">
        <f t="shared" si="35"/>
        <v>-4.1265893404827114E-2</v>
      </c>
      <c r="H526" s="16"/>
    </row>
    <row r="527" spans="1:8" x14ac:dyDescent="0.2">
      <c r="A527" s="7">
        <v>36724</v>
      </c>
      <c r="B527" s="5">
        <v>3.9047833333333353</v>
      </c>
      <c r="C527" s="5">
        <v>2.9102833333333322</v>
      </c>
      <c r="D527" s="5">
        <f t="shared" si="32"/>
        <v>0.99450000000000305</v>
      </c>
      <c r="E527" s="14">
        <f t="shared" si="33"/>
        <v>36724</v>
      </c>
      <c r="F527" s="16">
        <f t="shared" si="34"/>
        <v>3.7309161589025953E-2</v>
      </c>
      <c r="G527" s="16">
        <f t="shared" si="35"/>
        <v>5.0384348986268049E-2</v>
      </c>
      <c r="H527" s="16"/>
    </row>
    <row r="528" spans="1:8" x14ac:dyDescent="0.2">
      <c r="A528" s="7">
        <v>36725</v>
      </c>
      <c r="B528" s="5">
        <v>4.015366666666667</v>
      </c>
      <c r="C528" s="5">
        <v>3.020866666666667</v>
      </c>
      <c r="D528" s="5">
        <f t="shared" si="32"/>
        <v>0.99449999999999994</v>
      </c>
      <c r="E528" s="14">
        <f t="shared" si="33"/>
        <v>36725</v>
      </c>
      <c r="F528" s="16">
        <f t="shared" si="34"/>
        <v>2.7926370099186658E-2</v>
      </c>
      <c r="G528" s="16">
        <f t="shared" si="35"/>
        <v>3.7293324084221695E-2</v>
      </c>
      <c r="H528" s="16"/>
    </row>
    <row r="529" spans="1:8" x14ac:dyDescent="0.2">
      <c r="A529" s="7">
        <v>36726</v>
      </c>
      <c r="B529" s="5">
        <v>3.9922166666666681</v>
      </c>
      <c r="C529" s="5">
        <v>2.9977166666666659</v>
      </c>
      <c r="D529" s="5">
        <f t="shared" si="32"/>
        <v>0.99450000000000216</v>
      </c>
      <c r="E529" s="14">
        <f t="shared" si="33"/>
        <v>36726</v>
      </c>
      <c r="F529" s="16">
        <f t="shared" si="34"/>
        <v>-5.7820352363648717E-3</v>
      </c>
      <c r="G529" s="16">
        <f t="shared" si="35"/>
        <v>-7.6928781696781251E-3</v>
      </c>
      <c r="H529" s="16"/>
    </row>
    <row r="530" spans="1:8" x14ac:dyDescent="0.2">
      <c r="A530" s="7">
        <v>36727</v>
      </c>
      <c r="B530" s="5">
        <v>4.0138833333333332</v>
      </c>
      <c r="C530" s="5">
        <v>3.019383333333332</v>
      </c>
      <c r="D530" s="5">
        <f t="shared" si="32"/>
        <v>0.99450000000000127</v>
      </c>
      <c r="E530" s="14">
        <f t="shared" si="33"/>
        <v>36727</v>
      </c>
      <c r="F530" s="16">
        <f t="shared" si="34"/>
        <v>5.4125528189015362E-3</v>
      </c>
      <c r="G530" s="16">
        <f t="shared" si="35"/>
        <v>7.2017285109210374E-3</v>
      </c>
      <c r="H530" s="16"/>
    </row>
    <row r="531" spans="1:8" x14ac:dyDescent="0.2">
      <c r="A531" s="7">
        <v>36728</v>
      </c>
      <c r="B531" s="5">
        <v>3.9647000000000001</v>
      </c>
      <c r="C531" s="5">
        <v>2.9701999999999997</v>
      </c>
      <c r="D531" s="5">
        <f t="shared" si="32"/>
        <v>0.99450000000000038</v>
      </c>
      <c r="E531" s="14">
        <f t="shared" si="33"/>
        <v>36728</v>
      </c>
      <c r="F531" s="16">
        <f t="shared" si="34"/>
        <v>-1.232899483095462E-2</v>
      </c>
      <c r="G531" s="16">
        <f t="shared" si="35"/>
        <v>-1.6423325661098099E-2</v>
      </c>
      <c r="H531" s="16"/>
    </row>
    <row r="532" spans="1:8" x14ac:dyDescent="0.2">
      <c r="A532" s="7">
        <v>36731</v>
      </c>
      <c r="B532" s="5">
        <v>4.015299999999999</v>
      </c>
      <c r="C532" s="5">
        <v>2.9974666666666678</v>
      </c>
      <c r="D532" s="5">
        <f t="shared" si="32"/>
        <v>1.0178333333333311</v>
      </c>
      <c r="E532" s="14">
        <f t="shared" si="33"/>
        <v>36731</v>
      </c>
      <c r="F532" s="16">
        <f t="shared" si="34"/>
        <v>1.268187422666729E-2</v>
      </c>
      <c r="G532" s="16">
        <f t="shared" si="35"/>
        <v>9.1381968649003418E-3</v>
      </c>
      <c r="H532" s="16"/>
    </row>
    <row r="533" spans="1:8" x14ac:dyDescent="0.2">
      <c r="A533" s="7">
        <v>36732</v>
      </c>
      <c r="B533" s="5">
        <v>4.0642999999999994</v>
      </c>
      <c r="C533" s="5">
        <v>3.046466666666666</v>
      </c>
      <c r="D533" s="5">
        <f t="shared" si="32"/>
        <v>1.0178333333333334</v>
      </c>
      <c r="E533" s="14">
        <f t="shared" si="33"/>
        <v>36732</v>
      </c>
      <c r="F533" s="16">
        <f t="shared" si="34"/>
        <v>1.2129462041250877E-2</v>
      </c>
      <c r="G533" s="16">
        <f t="shared" si="35"/>
        <v>1.6214961649356641E-2</v>
      </c>
      <c r="H533" s="16"/>
    </row>
    <row r="534" spans="1:8" x14ac:dyDescent="0.2">
      <c r="A534" s="7">
        <v>36733</v>
      </c>
      <c r="B534" s="5">
        <v>4.0488000000000008</v>
      </c>
      <c r="C534" s="5">
        <v>3.0309666666666675</v>
      </c>
      <c r="D534" s="5">
        <f t="shared" si="32"/>
        <v>1.0178333333333334</v>
      </c>
      <c r="E534" s="14">
        <f t="shared" si="33"/>
        <v>36733</v>
      </c>
      <c r="F534" s="16">
        <f t="shared" si="34"/>
        <v>-3.8209855316062346E-3</v>
      </c>
      <c r="G534" s="16">
        <f t="shared" si="35"/>
        <v>-5.1008485843524751E-3</v>
      </c>
      <c r="H534" s="16"/>
    </row>
    <row r="535" spans="1:8" x14ac:dyDescent="0.2">
      <c r="A535" s="7">
        <v>36734</v>
      </c>
      <c r="B535" s="5">
        <v>4.0672166666666669</v>
      </c>
      <c r="C535" s="5">
        <v>3.0510500000000005</v>
      </c>
      <c r="D535" s="5">
        <f t="shared" si="32"/>
        <v>1.0161666666666664</v>
      </c>
      <c r="E535" s="14">
        <f t="shared" si="33"/>
        <v>36734</v>
      </c>
      <c r="F535" s="16">
        <f t="shared" si="34"/>
        <v>4.538358910106682E-3</v>
      </c>
      <c r="G535" s="16">
        <f t="shared" si="35"/>
        <v>6.6041931251232568E-3</v>
      </c>
      <c r="H535" s="16"/>
    </row>
    <row r="536" spans="1:8" x14ac:dyDescent="0.2">
      <c r="A536" s="7">
        <v>36735</v>
      </c>
      <c r="B536" s="5">
        <v>4.0522166666666664</v>
      </c>
      <c r="C536" s="5">
        <v>3.1148833333333337</v>
      </c>
      <c r="D536" s="5">
        <f t="shared" si="32"/>
        <v>0.93733333333333269</v>
      </c>
      <c r="E536" s="14">
        <f t="shared" si="33"/>
        <v>36735</v>
      </c>
      <c r="F536" s="16">
        <f t="shared" si="34"/>
        <v>-3.6948433342632926E-3</v>
      </c>
      <c r="G536" s="16">
        <f t="shared" si="35"/>
        <v>2.0705904684772805E-2</v>
      </c>
      <c r="H536" s="16"/>
    </row>
    <row r="537" spans="1:8" x14ac:dyDescent="0.2">
      <c r="A537" s="7">
        <v>36738</v>
      </c>
      <c r="B537" s="5">
        <v>4.1107999999999993</v>
      </c>
      <c r="C537" s="5">
        <v>3.183466666666666</v>
      </c>
      <c r="D537" s="5">
        <f t="shared" si="32"/>
        <v>0.92733333333333334</v>
      </c>
      <c r="E537" s="14">
        <f t="shared" si="33"/>
        <v>36738</v>
      </c>
      <c r="F537" s="16">
        <f t="shared" si="34"/>
        <v>1.4353600275205979E-2</v>
      </c>
      <c r="G537" s="16">
        <f t="shared" si="35"/>
        <v>2.177905140963057E-2</v>
      </c>
      <c r="H537" s="16"/>
    </row>
    <row r="538" spans="1:8" x14ac:dyDescent="0.2">
      <c r="A538" s="7">
        <v>36739</v>
      </c>
      <c r="B538" s="5">
        <v>4.1161166666666666</v>
      </c>
      <c r="C538" s="5">
        <v>3.1887833333333337</v>
      </c>
      <c r="D538" s="5">
        <f t="shared" si="32"/>
        <v>0.9273333333333329</v>
      </c>
      <c r="E538" s="14">
        <f t="shared" si="33"/>
        <v>36739</v>
      </c>
      <c r="F538" s="16">
        <f t="shared" si="34"/>
        <v>1.2925054725215E-3</v>
      </c>
      <c r="G538" s="16">
        <f t="shared" si="35"/>
        <v>1.6686940720698389E-3</v>
      </c>
      <c r="H538" s="16"/>
    </row>
    <row r="539" spans="1:8" x14ac:dyDescent="0.2">
      <c r="A539" s="7">
        <v>36740</v>
      </c>
      <c r="B539" s="5">
        <v>4.0798666666666668</v>
      </c>
      <c r="C539" s="5">
        <v>3.1575333333333329</v>
      </c>
      <c r="D539" s="5">
        <f t="shared" si="32"/>
        <v>0.92233333333333389</v>
      </c>
      <c r="E539" s="14">
        <f t="shared" si="33"/>
        <v>36740</v>
      </c>
      <c r="F539" s="16">
        <f t="shared" si="34"/>
        <v>-8.8458540977883766E-3</v>
      </c>
      <c r="G539" s="16">
        <f t="shared" si="35"/>
        <v>-9.8483117742577814E-3</v>
      </c>
      <c r="H539" s="16"/>
    </row>
    <row r="540" spans="1:8" x14ac:dyDescent="0.2">
      <c r="A540" s="7">
        <v>36741</v>
      </c>
      <c r="B540" s="5">
        <v>4.0858166666666671</v>
      </c>
      <c r="C540" s="5">
        <v>3.1634833333333332</v>
      </c>
      <c r="D540" s="5">
        <f t="shared" si="32"/>
        <v>0.92233333333333389</v>
      </c>
      <c r="E540" s="14">
        <f t="shared" si="33"/>
        <v>36741</v>
      </c>
      <c r="F540" s="16">
        <f t="shared" si="34"/>
        <v>1.4573185880847033E-3</v>
      </c>
      <c r="G540" s="16">
        <f t="shared" si="35"/>
        <v>1.8826091026520465E-3</v>
      </c>
      <c r="H540" s="16"/>
    </row>
    <row r="541" spans="1:8" x14ac:dyDescent="0.2">
      <c r="A541" s="7">
        <v>36742</v>
      </c>
      <c r="B541" s="5">
        <v>4.1081166666666666</v>
      </c>
      <c r="C541" s="5">
        <v>3.1857833333333332</v>
      </c>
      <c r="D541" s="5">
        <f t="shared" si="32"/>
        <v>0.92233333333333345</v>
      </c>
      <c r="E541" s="14">
        <f t="shared" si="33"/>
        <v>36742</v>
      </c>
      <c r="F541" s="16">
        <f t="shared" si="34"/>
        <v>5.4430648016164209E-3</v>
      </c>
      <c r="G541" s="16">
        <f t="shared" si="35"/>
        <v>7.024462151784548E-3</v>
      </c>
      <c r="H541" s="16"/>
    </row>
    <row r="542" spans="1:8" x14ac:dyDescent="0.2">
      <c r="A542" s="7">
        <v>36745</v>
      </c>
      <c r="B542" s="5">
        <v>4.1214500000000003</v>
      </c>
      <c r="C542" s="5">
        <v>3.1991166666666677</v>
      </c>
      <c r="D542" s="5">
        <f t="shared" si="32"/>
        <v>0.92233333333333256</v>
      </c>
      <c r="E542" s="14">
        <f t="shared" si="33"/>
        <v>36745</v>
      </c>
      <c r="F542" s="16">
        <f t="shared" si="34"/>
        <v>3.2403516588229201E-3</v>
      </c>
      <c r="G542" s="16">
        <f t="shared" si="35"/>
        <v>4.1765267161137662E-3</v>
      </c>
      <c r="H542" s="16"/>
    </row>
    <row r="543" spans="1:8" x14ac:dyDescent="0.2">
      <c r="A543" s="7">
        <v>36746</v>
      </c>
      <c r="B543" s="5">
        <v>4.0964499999999999</v>
      </c>
      <c r="C543" s="5">
        <v>3.1741166666666656</v>
      </c>
      <c r="D543" s="5">
        <f t="shared" si="32"/>
        <v>0.92233333333333434</v>
      </c>
      <c r="E543" s="14">
        <f t="shared" si="33"/>
        <v>36746</v>
      </c>
      <c r="F543" s="16">
        <f t="shared" si="34"/>
        <v>-6.0842982081097301E-3</v>
      </c>
      <c r="G543" s="16">
        <f t="shared" si="35"/>
        <v>-7.8453516199783399E-3</v>
      </c>
      <c r="H543" s="16"/>
    </row>
    <row r="544" spans="1:8" x14ac:dyDescent="0.2">
      <c r="A544" s="7">
        <v>36747</v>
      </c>
      <c r="B544" s="5">
        <v>3.9888833333333347</v>
      </c>
      <c r="C544" s="5">
        <v>3.0665500000000008</v>
      </c>
      <c r="D544" s="5">
        <f t="shared" si="32"/>
        <v>0.92233333333333389</v>
      </c>
      <c r="E544" s="14">
        <f t="shared" si="33"/>
        <v>36747</v>
      </c>
      <c r="F544" s="16">
        <f t="shared" si="34"/>
        <v>-2.6609419584544238E-2</v>
      </c>
      <c r="G544" s="16">
        <f t="shared" si="35"/>
        <v>-3.4476227227569656E-2</v>
      </c>
      <c r="H544" s="16"/>
    </row>
    <row r="545" spans="1:8" x14ac:dyDescent="0.2">
      <c r="A545" s="7">
        <v>36748</v>
      </c>
      <c r="B545" s="5">
        <v>3.8908833333333344</v>
      </c>
      <c r="C545" s="5">
        <v>2.9785500000000003</v>
      </c>
      <c r="D545" s="5">
        <f t="shared" si="32"/>
        <v>0.91233333333333411</v>
      </c>
      <c r="E545" s="14">
        <f t="shared" si="33"/>
        <v>36748</v>
      </c>
      <c r="F545" s="16">
        <f t="shared" si="34"/>
        <v>-2.4875115569609873E-2</v>
      </c>
      <c r="G545" s="16">
        <f t="shared" si="35"/>
        <v>-2.9116546265938591E-2</v>
      </c>
      <c r="H545" s="16"/>
    </row>
    <row r="546" spans="1:8" x14ac:dyDescent="0.2">
      <c r="A546" s="7">
        <v>36749</v>
      </c>
      <c r="B546" s="5">
        <v>3.8123833333333321</v>
      </c>
      <c r="C546" s="5">
        <v>2.9067166666666662</v>
      </c>
      <c r="D546" s="5">
        <f t="shared" si="32"/>
        <v>0.90566666666666595</v>
      </c>
      <c r="E546" s="14">
        <f t="shared" si="33"/>
        <v>36749</v>
      </c>
      <c r="F546" s="16">
        <f t="shared" si="34"/>
        <v>-2.0381669457363749E-2</v>
      </c>
      <c r="G546" s="16">
        <f t="shared" si="35"/>
        <v>-2.44124539793233E-2</v>
      </c>
      <c r="H546" s="16"/>
    </row>
    <row r="547" spans="1:8" x14ac:dyDescent="0.2">
      <c r="A547" s="7">
        <v>36752</v>
      </c>
      <c r="B547" s="5">
        <v>3.8552166666666676</v>
      </c>
      <c r="C547" s="5">
        <v>2.9495500000000008</v>
      </c>
      <c r="D547" s="5">
        <f t="shared" si="32"/>
        <v>0.90566666666666684</v>
      </c>
      <c r="E547" s="14">
        <f t="shared" si="33"/>
        <v>36752</v>
      </c>
      <c r="F547" s="16">
        <f t="shared" si="34"/>
        <v>1.1172669127479495E-2</v>
      </c>
      <c r="G547" s="16">
        <f t="shared" si="35"/>
        <v>1.4628465403385409E-2</v>
      </c>
      <c r="H547" s="16"/>
    </row>
    <row r="548" spans="1:8" x14ac:dyDescent="0.2">
      <c r="A548" s="7">
        <v>36753</v>
      </c>
      <c r="B548" s="5">
        <v>3.8569666666666671</v>
      </c>
      <c r="C548" s="5">
        <v>2.9513000000000011</v>
      </c>
      <c r="D548" s="5">
        <f t="shared" si="32"/>
        <v>0.90566666666666595</v>
      </c>
      <c r="E548" s="14">
        <f t="shared" si="33"/>
        <v>36753</v>
      </c>
      <c r="F548" s="16">
        <f t="shared" si="34"/>
        <v>4.5382739346227672E-4</v>
      </c>
      <c r="G548" s="16">
        <f t="shared" si="35"/>
        <v>5.9313490473611691E-4</v>
      </c>
      <c r="H548" s="16"/>
    </row>
    <row r="549" spans="1:8" x14ac:dyDescent="0.2">
      <c r="A549" s="7">
        <v>36754</v>
      </c>
      <c r="B549" s="5">
        <v>3.8354833333333338</v>
      </c>
      <c r="C549" s="5">
        <v>2.9281500000000005</v>
      </c>
      <c r="D549" s="5">
        <f t="shared" si="32"/>
        <v>0.90733333333333333</v>
      </c>
      <c r="E549" s="14">
        <f t="shared" si="33"/>
        <v>36754</v>
      </c>
      <c r="F549" s="16">
        <f t="shared" si="34"/>
        <v>-5.5855778555876567E-3</v>
      </c>
      <c r="G549" s="16">
        <f t="shared" si="35"/>
        <v>-7.8749269527368052E-3</v>
      </c>
      <c r="H549" s="16"/>
    </row>
    <row r="550" spans="1:8" x14ac:dyDescent="0.2">
      <c r="A550" s="7">
        <v>36755</v>
      </c>
      <c r="B550" s="5">
        <v>3.814433333333334</v>
      </c>
      <c r="C550" s="5">
        <v>2.9070999999999998</v>
      </c>
      <c r="D550" s="5">
        <f t="shared" si="32"/>
        <v>0.90733333333333421</v>
      </c>
      <c r="E550" s="14">
        <f t="shared" si="33"/>
        <v>36755</v>
      </c>
      <c r="F550" s="16">
        <f t="shared" si="34"/>
        <v>-5.5033418127911887E-3</v>
      </c>
      <c r="G550" s="16">
        <f t="shared" si="35"/>
        <v>-7.2148035851915303E-3</v>
      </c>
      <c r="H550" s="16"/>
    </row>
    <row r="551" spans="1:8" x14ac:dyDescent="0.2">
      <c r="A551" s="7">
        <v>36756</v>
      </c>
      <c r="B551" s="5">
        <v>3.8534333333333355</v>
      </c>
      <c r="C551" s="5">
        <v>2.9461000000000004</v>
      </c>
      <c r="D551" s="5">
        <f t="shared" si="32"/>
        <v>0.9073333333333351</v>
      </c>
      <c r="E551" s="14">
        <f t="shared" si="33"/>
        <v>36756</v>
      </c>
      <c r="F551" s="16">
        <f t="shared" si="34"/>
        <v>1.0172408571506305E-2</v>
      </c>
      <c r="G551" s="16">
        <f t="shared" si="35"/>
        <v>1.3326241085755561E-2</v>
      </c>
      <c r="H551" s="16"/>
    </row>
    <row r="552" spans="1:8" x14ac:dyDescent="0.2">
      <c r="A552" s="7">
        <v>36759</v>
      </c>
      <c r="B552" s="5">
        <v>3.881483333333335</v>
      </c>
      <c r="C552" s="5">
        <v>2.9741500000000007</v>
      </c>
      <c r="D552" s="5">
        <f t="shared" si="32"/>
        <v>0.90733333333333421</v>
      </c>
      <c r="E552" s="14">
        <f t="shared" si="33"/>
        <v>36759</v>
      </c>
      <c r="F552" s="16">
        <f t="shared" si="34"/>
        <v>7.2528571852561678E-3</v>
      </c>
      <c r="G552" s="16">
        <f t="shared" si="35"/>
        <v>9.4760220921367103E-3</v>
      </c>
      <c r="H552" s="16"/>
    </row>
    <row r="553" spans="1:8" x14ac:dyDescent="0.2">
      <c r="A553" s="7">
        <v>36760</v>
      </c>
      <c r="B553" s="5">
        <v>3.9018166666666643</v>
      </c>
      <c r="C553" s="5">
        <v>2.9944833333333341</v>
      </c>
      <c r="D553" s="5">
        <f t="shared" si="32"/>
        <v>0.90733333333333022</v>
      </c>
      <c r="E553" s="14">
        <f t="shared" si="33"/>
        <v>36760</v>
      </c>
      <c r="F553" s="16">
        <f t="shared" si="34"/>
        <v>5.2248736629614649E-3</v>
      </c>
      <c r="G553" s="16">
        <f t="shared" si="35"/>
        <v>6.8134230596671799E-3</v>
      </c>
      <c r="H553" s="16"/>
    </row>
    <row r="554" spans="1:8" x14ac:dyDescent="0.2">
      <c r="A554" s="7">
        <v>36761</v>
      </c>
      <c r="B554" s="5">
        <v>3.9637333333333342</v>
      </c>
      <c r="C554" s="5">
        <v>3.0530666666666657</v>
      </c>
      <c r="D554" s="5">
        <f t="shared" si="32"/>
        <v>0.91066666666666851</v>
      </c>
      <c r="E554" s="14">
        <f t="shared" si="33"/>
        <v>36761</v>
      </c>
      <c r="F554" s="16">
        <f t="shared" si="34"/>
        <v>1.5744085444466194E-2</v>
      </c>
      <c r="G554" s="16">
        <f t="shared" si="35"/>
        <v>1.9374843011912106E-2</v>
      </c>
      <c r="H554" s="16"/>
    </row>
    <row r="555" spans="1:8" x14ac:dyDescent="0.2">
      <c r="A555" s="7">
        <v>36762</v>
      </c>
      <c r="B555" s="5">
        <v>3.8532999999999995</v>
      </c>
      <c r="C555" s="5">
        <v>2.9426333333333332</v>
      </c>
      <c r="D555" s="5">
        <f t="shared" si="32"/>
        <v>0.91066666666666629</v>
      </c>
      <c r="E555" s="14">
        <f t="shared" si="33"/>
        <v>36762</v>
      </c>
      <c r="F555" s="16">
        <f t="shared" si="34"/>
        <v>-2.8256418069488948E-2</v>
      </c>
      <c r="G555" s="16">
        <f t="shared" si="35"/>
        <v>-3.684167789115201E-2</v>
      </c>
      <c r="H555" s="16"/>
    </row>
    <row r="556" spans="1:8" x14ac:dyDescent="0.2">
      <c r="A556" s="7">
        <v>36763</v>
      </c>
      <c r="B556" s="5">
        <v>3.6072166666666656</v>
      </c>
      <c r="C556" s="5">
        <v>2.8962166666666662</v>
      </c>
      <c r="D556" s="5">
        <f t="shared" si="32"/>
        <v>0.71099999999999941</v>
      </c>
      <c r="E556" s="14">
        <f t="shared" si="33"/>
        <v>36763</v>
      </c>
      <c r="F556" s="16">
        <f t="shared" si="34"/>
        <v>-6.5993455516759433E-2</v>
      </c>
      <c r="G556" s="16">
        <f t="shared" si="35"/>
        <v>-1.5899584505361584E-2</v>
      </c>
      <c r="H556" s="16"/>
    </row>
    <row r="557" spans="1:8" x14ac:dyDescent="0.2">
      <c r="A557" s="7">
        <v>36766</v>
      </c>
      <c r="B557" s="5">
        <v>3.5827166666666668</v>
      </c>
      <c r="C557" s="5">
        <v>2.8840083333333331</v>
      </c>
      <c r="D557" s="5">
        <f t="shared" si="32"/>
        <v>0.69870833333333371</v>
      </c>
      <c r="E557" s="14">
        <f t="shared" si="33"/>
        <v>36766</v>
      </c>
      <c r="F557" s="16">
        <f t="shared" si="34"/>
        <v>-6.8151104303121792E-3</v>
      </c>
      <c r="G557" s="16">
        <f t="shared" si="35"/>
        <v>-4.2241786389973389E-3</v>
      </c>
      <c r="H557" s="16"/>
    </row>
    <row r="558" spans="1:8" x14ac:dyDescent="0.2">
      <c r="A558" s="7">
        <v>36767</v>
      </c>
      <c r="B558" s="5">
        <v>3.6787333333333345</v>
      </c>
      <c r="C558" s="5">
        <v>2.9070250000000004</v>
      </c>
      <c r="D558" s="5">
        <f t="shared" si="32"/>
        <v>0.77170833333333411</v>
      </c>
      <c r="E558" s="14">
        <f t="shared" si="33"/>
        <v>36767</v>
      </c>
      <c r="F558" s="16">
        <f t="shared" si="34"/>
        <v>2.6447131958271908E-2</v>
      </c>
      <c r="G558" s="16">
        <f t="shared" si="35"/>
        <v>7.9491125471157238E-3</v>
      </c>
      <c r="H558" s="16"/>
    </row>
    <row r="559" spans="1:8" x14ac:dyDescent="0.2">
      <c r="A559" s="7">
        <v>36768</v>
      </c>
      <c r="B559" s="5">
        <v>3.9799000000000007</v>
      </c>
      <c r="C559" s="5">
        <v>2.9351916666666669</v>
      </c>
      <c r="D559" s="5">
        <f t="shared" si="32"/>
        <v>1.0447083333333338</v>
      </c>
      <c r="E559" s="14">
        <f t="shared" si="33"/>
        <v>36768</v>
      </c>
      <c r="F559" s="16">
        <f t="shared" si="34"/>
        <v>7.8688203321677183E-2</v>
      </c>
      <c r="G559" s="16">
        <f t="shared" si="35"/>
        <v>9.6425334815553043E-3</v>
      </c>
      <c r="H559" s="16"/>
    </row>
    <row r="560" spans="1:8" x14ac:dyDescent="0.2">
      <c r="A560" s="7">
        <v>36769</v>
      </c>
      <c r="B560" s="5">
        <v>4.0023166666666672</v>
      </c>
      <c r="C560" s="5">
        <v>2.9576083333333338</v>
      </c>
      <c r="D560" s="5">
        <f t="shared" si="32"/>
        <v>1.0447083333333333</v>
      </c>
      <c r="E560" s="14">
        <f t="shared" si="33"/>
        <v>36769</v>
      </c>
      <c r="F560" s="16">
        <f t="shared" si="34"/>
        <v>5.6166667817208835E-3</v>
      </c>
      <c r="G560" s="16">
        <f t="shared" si="35"/>
        <v>7.6081912836559991E-3</v>
      </c>
      <c r="H560" s="16"/>
    </row>
    <row r="561" spans="1:8" x14ac:dyDescent="0.2">
      <c r="A561" s="7">
        <v>36770</v>
      </c>
      <c r="B561" s="5">
        <v>4.0670500000000009</v>
      </c>
      <c r="C561" s="5">
        <v>3.0223416666666689</v>
      </c>
      <c r="D561" s="5">
        <f t="shared" si="32"/>
        <v>1.044708333333332</v>
      </c>
      <c r="E561" s="14">
        <f t="shared" si="33"/>
        <v>36770</v>
      </c>
      <c r="F561" s="16">
        <f t="shared" si="34"/>
        <v>1.604456078949959E-2</v>
      </c>
      <c r="G561" s="16">
        <f t="shared" si="35"/>
        <v>2.165097100740903E-2</v>
      </c>
      <c r="H561" s="16"/>
    </row>
    <row r="562" spans="1:8" x14ac:dyDescent="0.2">
      <c r="A562" s="7">
        <v>36774</v>
      </c>
      <c r="B562" s="5">
        <v>4.082066666666667</v>
      </c>
      <c r="C562" s="5">
        <v>3.037358333333334</v>
      </c>
      <c r="D562" s="5">
        <f t="shared" si="32"/>
        <v>1.0447083333333329</v>
      </c>
      <c r="E562" s="14">
        <f t="shared" si="33"/>
        <v>36774</v>
      </c>
      <c r="F562" s="16">
        <f t="shared" si="34"/>
        <v>3.6854751939829913E-3</v>
      </c>
      <c r="G562" s="16">
        <f t="shared" si="35"/>
        <v>4.9562511036193519E-3</v>
      </c>
      <c r="H562" s="16"/>
    </row>
    <row r="563" spans="1:8" x14ac:dyDescent="0.2">
      <c r="A563" s="7">
        <v>36775</v>
      </c>
      <c r="B563" s="5">
        <v>4.0830666666666655</v>
      </c>
      <c r="C563" s="5">
        <v>3.0383583333333339</v>
      </c>
      <c r="D563" s="5">
        <f t="shared" si="32"/>
        <v>1.0447083333333316</v>
      </c>
      <c r="E563" s="14">
        <f t="shared" si="33"/>
        <v>36775</v>
      </c>
      <c r="F563" s="16">
        <f t="shared" si="34"/>
        <v>2.4494394988400789E-4</v>
      </c>
      <c r="G563" s="16">
        <f t="shared" si="35"/>
        <v>3.2917927674807051E-4</v>
      </c>
      <c r="H563" s="16"/>
    </row>
    <row r="564" spans="1:8" x14ac:dyDescent="0.2">
      <c r="A564" s="7">
        <v>36776</v>
      </c>
      <c r="B564" s="5">
        <v>4.1112833333333336</v>
      </c>
      <c r="C564" s="5">
        <v>3.0665749999999998</v>
      </c>
      <c r="D564" s="5">
        <f t="shared" si="32"/>
        <v>1.0447083333333338</v>
      </c>
      <c r="E564" s="14">
        <f t="shared" si="33"/>
        <v>36776</v>
      </c>
      <c r="F564" s="16">
        <f t="shared" si="34"/>
        <v>6.8868862548167615E-3</v>
      </c>
      <c r="G564" s="16">
        <f t="shared" si="35"/>
        <v>9.243956011835185E-3</v>
      </c>
      <c r="H564" s="16"/>
    </row>
    <row r="565" spans="1:8" x14ac:dyDescent="0.2">
      <c r="A565" s="7">
        <v>36777</v>
      </c>
      <c r="B565" s="5">
        <v>4.1612</v>
      </c>
      <c r="C565" s="5">
        <v>3.1164916666666667</v>
      </c>
      <c r="D565" s="5">
        <f t="shared" si="32"/>
        <v>1.0447083333333333</v>
      </c>
      <c r="E565" s="14">
        <f t="shared" si="33"/>
        <v>36777</v>
      </c>
      <c r="F565" s="16">
        <f t="shared" si="34"/>
        <v>1.2068267892146864E-2</v>
      </c>
      <c r="G565" s="16">
        <f t="shared" si="35"/>
        <v>1.6146599687627279E-2</v>
      </c>
      <c r="H565" s="16"/>
    </row>
    <row r="566" spans="1:8" x14ac:dyDescent="0.2">
      <c r="A566" s="7">
        <v>36780</v>
      </c>
      <c r="B566" s="5">
        <v>4.1737333333333329</v>
      </c>
      <c r="C566" s="5">
        <v>3.1290249999999999</v>
      </c>
      <c r="D566" s="5">
        <f t="shared" si="32"/>
        <v>1.0447083333333329</v>
      </c>
      <c r="E566" s="14">
        <f t="shared" si="33"/>
        <v>36780</v>
      </c>
      <c r="F566" s="16">
        <f t="shared" si="34"/>
        <v>3.0074248416107592E-3</v>
      </c>
      <c r="G566" s="16">
        <f t="shared" si="35"/>
        <v>4.0135511045069688E-3</v>
      </c>
      <c r="H566" s="16"/>
    </row>
    <row r="567" spans="1:8" x14ac:dyDescent="0.2">
      <c r="A567" s="7">
        <v>36781</v>
      </c>
      <c r="B567" s="5">
        <v>4.2049833333333346</v>
      </c>
      <c r="C567" s="5">
        <v>3.1602749999999995</v>
      </c>
      <c r="D567" s="5">
        <f t="shared" si="32"/>
        <v>1.0447083333333351</v>
      </c>
      <c r="E567" s="14">
        <f t="shared" si="33"/>
        <v>36781</v>
      </c>
      <c r="F567" s="16">
        <f t="shared" si="34"/>
        <v>7.4594108253693949E-3</v>
      </c>
      <c r="G567" s="16">
        <f t="shared" si="35"/>
        <v>9.9375947008756502E-3</v>
      </c>
      <c r="H567" s="16"/>
    </row>
    <row r="568" spans="1:8" x14ac:dyDescent="0.2">
      <c r="A568" s="7">
        <v>36782</v>
      </c>
      <c r="B568" s="5">
        <v>4.2667166666666665</v>
      </c>
      <c r="C568" s="5">
        <v>3.222008333333334</v>
      </c>
      <c r="D568" s="5">
        <f t="shared" si="32"/>
        <v>1.0447083333333325</v>
      </c>
      <c r="E568" s="14">
        <f t="shared" si="33"/>
        <v>36782</v>
      </c>
      <c r="F568" s="16">
        <f t="shared" si="34"/>
        <v>1.4574271057214577E-2</v>
      </c>
      <c r="G568" s="16">
        <f t="shared" si="35"/>
        <v>1.9345822007913085E-2</v>
      </c>
      <c r="H568" s="16"/>
    </row>
    <row r="569" spans="1:8" x14ac:dyDescent="0.2">
      <c r="A569" s="7">
        <v>36783</v>
      </c>
      <c r="B569" s="5">
        <v>4.2091000000000003</v>
      </c>
      <c r="C569" s="5">
        <v>3.164391666666666</v>
      </c>
      <c r="D569" s="5">
        <f t="shared" si="32"/>
        <v>1.0447083333333342</v>
      </c>
      <c r="E569" s="14">
        <f t="shared" si="33"/>
        <v>36783</v>
      </c>
      <c r="F569" s="16">
        <f t="shared" si="34"/>
        <v>-1.3595752820098391E-2</v>
      </c>
      <c r="G569" s="16">
        <f t="shared" si="35"/>
        <v>-1.8044040439022777E-2</v>
      </c>
      <c r="H569" s="16"/>
    </row>
    <row r="570" spans="1:8" x14ac:dyDescent="0.2">
      <c r="A570" s="7">
        <v>36784</v>
      </c>
      <c r="B570" s="5">
        <v>4.1893666666666665</v>
      </c>
      <c r="C570" s="5">
        <v>3.1446583333333331</v>
      </c>
      <c r="D570" s="5">
        <f t="shared" si="32"/>
        <v>1.0447083333333333</v>
      </c>
      <c r="E570" s="14">
        <f t="shared" si="33"/>
        <v>36784</v>
      </c>
      <c r="F570" s="16">
        <f t="shared" si="34"/>
        <v>-4.6992791496756033E-3</v>
      </c>
      <c r="G570" s="16">
        <f t="shared" si="35"/>
        <v>-6.255584496634505E-3</v>
      </c>
      <c r="H570" s="16"/>
    </row>
    <row r="571" spans="1:8" x14ac:dyDescent="0.2">
      <c r="A571" s="7">
        <v>36787</v>
      </c>
      <c r="B571" s="5">
        <v>4.221166666666667</v>
      </c>
      <c r="C571" s="5">
        <v>3.1764583333333323</v>
      </c>
      <c r="D571" s="5">
        <f t="shared" si="32"/>
        <v>1.0447083333333347</v>
      </c>
      <c r="E571" s="14">
        <f t="shared" si="33"/>
        <v>36787</v>
      </c>
      <c r="F571" s="16">
        <f t="shared" si="34"/>
        <v>7.5619821659334728E-3</v>
      </c>
      <c r="G571" s="16">
        <f t="shared" si="35"/>
        <v>1.0061598274875511E-2</v>
      </c>
      <c r="H571" s="16"/>
    </row>
    <row r="572" spans="1:8" x14ac:dyDescent="0.2">
      <c r="A572" s="7">
        <v>36788</v>
      </c>
      <c r="B572" s="5">
        <v>4.2120333333333324</v>
      </c>
      <c r="C572" s="5">
        <v>3.1673250000000022</v>
      </c>
      <c r="D572" s="5">
        <f t="shared" si="32"/>
        <v>1.0447083333333302</v>
      </c>
      <c r="E572" s="14">
        <f t="shared" si="33"/>
        <v>36788</v>
      </c>
      <c r="F572" s="16">
        <f t="shared" si="34"/>
        <v>-2.1660429977402424E-3</v>
      </c>
      <c r="G572" s="16">
        <f t="shared" si="35"/>
        <v>-2.8794614078123826E-3</v>
      </c>
      <c r="H572" s="16"/>
    </row>
    <row r="573" spans="1:8" x14ac:dyDescent="0.2">
      <c r="A573" s="7">
        <v>36789</v>
      </c>
      <c r="B573" s="5">
        <v>4.2102499999999994</v>
      </c>
      <c r="C573" s="5">
        <v>3.1705416666666655</v>
      </c>
      <c r="D573" s="5">
        <f t="shared" si="32"/>
        <v>1.0397083333333339</v>
      </c>
      <c r="E573" s="14">
        <f t="shared" si="33"/>
        <v>36789</v>
      </c>
      <c r="F573" s="16">
        <f t="shared" si="34"/>
        <v>-4.2347978319044402E-4</v>
      </c>
      <c r="G573" s="16">
        <f t="shared" si="35"/>
        <v>1.0150629894986767E-3</v>
      </c>
      <c r="H573" s="16"/>
    </row>
    <row r="574" spans="1:8" x14ac:dyDescent="0.2">
      <c r="A574" s="7">
        <v>36790</v>
      </c>
      <c r="B574" s="5">
        <v>4.2546833333333343</v>
      </c>
      <c r="C574" s="5">
        <v>3.2149749999999995</v>
      </c>
      <c r="D574" s="5">
        <f t="shared" si="32"/>
        <v>1.0397083333333348</v>
      </c>
      <c r="E574" s="14">
        <f t="shared" si="33"/>
        <v>36790</v>
      </c>
      <c r="F574" s="16">
        <f t="shared" si="34"/>
        <v>1.0498308653503081E-2</v>
      </c>
      <c r="G574" s="16">
        <f t="shared" si="35"/>
        <v>1.3917135551971421E-2</v>
      </c>
      <c r="H574" s="16"/>
    </row>
    <row r="575" spans="1:8" x14ac:dyDescent="0.2">
      <c r="A575" s="7">
        <v>36791</v>
      </c>
      <c r="B575" s="5">
        <v>4.264683333333334</v>
      </c>
      <c r="C575" s="5">
        <v>3.2249750000000001</v>
      </c>
      <c r="D575" s="5">
        <f t="shared" si="32"/>
        <v>1.0397083333333339</v>
      </c>
      <c r="E575" s="14">
        <f t="shared" si="33"/>
        <v>36791</v>
      </c>
      <c r="F575" s="16">
        <f t="shared" si="34"/>
        <v>2.3475934265837191E-3</v>
      </c>
      <c r="G575" s="16">
        <f t="shared" si="35"/>
        <v>3.1056166701226313E-3</v>
      </c>
      <c r="H575" s="16"/>
    </row>
    <row r="576" spans="1:8" x14ac:dyDescent="0.2">
      <c r="A576" s="7">
        <v>36794</v>
      </c>
      <c r="B576" s="5">
        <v>4.3080333333333352</v>
      </c>
      <c r="C576" s="5">
        <v>3.2749916666666672</v>
      </c>
      <c r="D576" s="5">
        <f t="shared" si="32"/>
        <v>1.033041666666668</v>
      </c>
      <c r="E576" s="14">
        <f t="shared" si="33"/>
        <v>36794</v>
      </c>
      <c r="F576" s="16">
        <f t="shared" si="34"/>
        <v>1.0113566372651149E-2</v>
      </c>
      <c r="G576" s="16">
        <f t="shared" si="35"/>
        <v>1.5390126275011148E-2</v>
      </c>
      <c r="H576" s="16"/>
    </row>
    <row r="577" spans="1:8" x14ac:dyDescent="0.2">
      <c r="A577" s="7">
        <v>36795</v>
      </c>
      <c r="B577" s="5">
        <v>4.3844000000000003</v>
      </c>
      <c r="C577" s="5">
        <v>3.3513583333333345</v>
      </c>
      <c r="D577" s="5">
        <f t="shared" si="32"/>
        <v>1.0330416666666657</v>
      </c>
      <c r="E577" s="14">
        <f t="shared" si="33"/>
        <v>36795</v>
      </c>
      <c r="F577" s="16">
        <f t="shared" si="34"/>
        <v>1.7571289552667034E-2</v>
      </c>
      <c r="G577" s="16">
        <f t="shared" si="35"/>
        <v>2.3050411737259968E-2</v>
      </c>
      <c r="H577" s="16"/>
    </row>
    <row r="578" spans="1:8" x14ac:dyDescent="0.2">
      <c r="A578" s="7">
        <v>36796</v>
      </c>
      <c r="B578" s="5">
        <v>4.4488999999999983</v>
      </c>
      <c r="C578" s="5">
        <v>3.4158583333333339</v>
      </c>
      <c r="D578" s="5">
        <f t="shared" si="32"/>
        <v>1.0330416666666644</v>
      </c>
      <c r="E578" s="14">
        <f t="shared" si="33"/>
        <v>36796</v>
      </c>
      <c r="F578" s="16">
        <f t="shared" si="34"/>
        <v>1.4604088250747547E-2</v>
      </c>
      <c r="G578" s="16">
        <f t="shared" si="35"/>
        <v>1.906306726774544E-2</v>
      </c>
      <c r="H578" s="16"/>
    </row>
    <row r="579" spans="1:8" x14ac:dyDescent="0.2">
      <c r="A579" s="7">
        <v>36797</v>
      </c>
      <c r="B579" s="5">
        <v>4.4516166666666663</v>
      </c>
      <c r="C579" s="5">
        <v>3.4085750000000012</v>
      </c>
      <c r="D579" s="5">
        <f t="shared" si="32"/>
        <v>1.0430416666666651</v>
      </c>
      <c r="E579" s="14">
        <f t="shared" si="33"/>
        <v>36797</v>
      </c>
      <c r="F579" s="16">
        <f t="shared" si="34"/>
        <v>6.1045147215020069E-4</v>
      </c>
      <c r="G579" s="16">
        <f t="shared" si="35"/>
        <v>-2.1344881671040601E-3</v>
      </c>
      <c r="H579" s="16"/>
    </row>
    <row r="580" spans="1:8" x14ac:dyDescent="0.2">
      <c r="A580" s="7">
        <v>36798</v>
      </c>
      <c r="B580" s="5">
        <v>4.4739166666666668</v>
      </c>
      <c r="C580" s="5">
        <v>3.4308749999999999</v>
      </c>
      <c r="D580" s="5">
        <f t="shared" ref="D580:D643" si="36">B580-C580</f>
        <v>1.0430416666666669</v>
      </c>
      <c r="E580" s="14">
        <f t="shared" si="33"/>
        <v>36798</v>
      </c>
      <c r="F580" s="16">
        <f t="shared" si="34"/>
        <v>4.9969106759458325E-3</v>
      </c>
      <c r="G580" s="16">
        <f t="shared" si="35"/>
        <v>6.5210152930545934E-3</v>
      </c>
      <c r="H580" s="16"/>
    </row>
    <row r="581" spans="1:8" x14ac:dyDescent="0.2">
      <c r="A581" s="7">
        <v>36799</v>
      </c>
      <c r="B581" s="5">
        <v>4.4338833333333332</v>
      </c>
      <c r="C581" s="5">
        <v>3.3908416666666685</v>
      </c>
      <c r="D581" s="5">
        <f t="shared" si="36"/>
        <v>1.0430416666666646</v>
      </c>
      <c r="E581" s="14">
        <f t="shared" ref="E581:E644" si="37">A581</f>
        <v>36799</v>
      </c>
      <c r="F581" s="16">
        <f t="shared" ref="F581:F644" si="38">LN(B581/B580)</f>
        <v>-8.9884377431246939E-3</v>
      </c>
      <c r="G581" s="16">
        <f t="shared" ref="G581:G644" si="39">LN(C581/C580)</f>
        <v>-1.1737160856801519E-2</v>
      </c>
      <c r="H581" s="16"/>
    </row>
    <row r="582" spans="1:8" x14ac:dyDescent="0.2">
      <c r="A582" s="7">
        <v>36801</v>
      </c>
      <c r="B582" s="5">
        <v>4.4725666666666672</v>
      </c>
      <c r="C582" s="5">
        <v>3.4228583333333322</v>
      </c>
      <c r="D582" s="5">
        <f t="shared" si="36"/>
        <v>1.049708333333335</v>
      </c>
      <c r="E582" s="14">
        <f t="shared" si="37"/>
        <v>36801</v>
      </c>
      <c r="F582" s="16">
        <f t="shared" si="38"/>
        <v>8.686643180960664E-3</v>
      </c>
      <c r="G582" s="16">
        <f t="shared" si="39"/>
        <v>9.3978021648960502E-3</v>
      </c>
      <c r="H582" s="16"/>
    </row>
    <row r="583" spans="1:8" x14ac:dyDescent="0.2">
      <c r="A583" s="7">
        <v>36802</v>
      </c>
      <c r="B583" s="5">
        <v>4.4725666666666672</v>
      </c>
      <c r="C583" s="5">
        <v>3.4228583333333322</v>
      </c>
      <c r="D583" s="5">
        <f t="shared" si="36"/>
        <v>1.049708333333335</v>
      </c>
      <c r="E583" s="14">
        <f t="shared" si="37"/>
        <v>36802</v>
      </c>
      <c r="F583" s="16">
        <f t="shared" si="38"/>
        <v>0</v>
      </c>
      <c r="G583" s="16">
        <f t="shared" si="39"/>
        <v>0</v>
      </c>
      <c r="H583" s="16"/>
    </row>
    <row r="584" spans="1:8" x14ac:dyDescent="0.2">
      <c r="A584" s="7">
        <v>36803</v>
      </c>
      <c r="B584" s="5">
        <v>4.5638833333333331</v>
      </c>
      <c r="C584" s="5">
        <v>3.5141750000000003</v>
      </c>
      <c r="D584" s="5">
        <f t="shared" si="36"/>
        <v>1.0497083333333328</v>
      </c>
      <c r="E584" s="14">
        <f t="shared" si="37"/>
        <v>36803</v>
      </c>
      <c r="F584" s="16">
        <f t="shared" si="38"/>
        <v>2.0211427104807153E-2</v>
      </c>
      <c r="G584" s="16">
        <f t="shared" si="39"/>
        <v>2.6328817327933227E-2</v>
      </c>
      <c r="H584" s="16"/>
    </row>
    <row r="585" spans="1:8" x14ac:dyDescent="0.2">
      <c r="A585" s="7">
        <v>36804</v>
      </c>
      <c r="B585" s="5">
        <v>4.5759999999999996</v>
      </c>
      <c r="C585" s="5">
        <v>3.5262916666666668</v>
      </c>
      <c r="D585" s="5">
        <f t="shared" si="36"/>
        <v>1.0497083333333328</v>
      </c>
      <c r="E585" s="14">
        <f t="shared" si="37"/>
        <v>36804</v>
      </c>
      <c r="F585" s="16">
        <f t="shared" si="38"/>
        <v>2.6513847765786127E-3</v>
      </c>
      <c r="G585" s="16">
        <f t="shared" si="39"/>
        <v>3.4420100834076654E-3</v>
      </c>
      <c r="H585" s="16"/>
    </row>
    <row r="586" spans="1:8" x14ac:dyDescent="0.2">
      <c r="A586" s="7">
        <v>36805</v>
      </c>
      <c r="B586" s="5">
        <v>4.6031666666666666</v>
      </c>
      <c r="C586" s="5">
        <v>3.5534583333333334</v>
      </c>
      <c r="D586" s="5">
        <f t="shared" si="36"/>
        <v>1.0497083333333332</v>
      </c>
      <c r="E586" s="14">
        <f t="shared" si="37"/>
        <v>36805</v>
      </c>
      <c r="F586" s="16">
        <f t="shared" si="38"/>
        <v>5.9192183720728504E-3</v>
      </c>
      <c r="G586" s="16">
        <f t="shared" si="39"/>
        <v>7.6745082821395834E-3</v>
      </c>
      <c r="H586" s="16"/>
    </row>
    <row r="587" spans="1:8" x14ac:dyDescent="0.2">
      <c r="A587" s="7">
        <v>36808</v>
      </c>
      <c r="B587" s="5">
        <v>4.6541833333333331</v>
      </c>
      <c r="C587" s="5">
        <v>3.6044750000000008</v>
      </c>
      <c r="D587" s="5">
        <f t="shared" si="36"/>
        <v>1.0497083333333324</v>
      </c>
      <c r="E587" s="14">
        <f t="shared" si="37"/>
        <v>36808</v>
      </c>
      <c r="F587" s="16">
        <f t="shared" si="38"/>
        <v>1.1021984291818698E-2</v>
      </c>
      <c r="G587" s="16">
        <f t="shared" si="39"/>
        <v>1.4254821376470963E-2</v>
      </c>
      <c r="H587" s="16"/>
    </row>
    <row r="588" spans="1:8" x14ac:dyDescent="0.2">
      <c r="A588" s="7">
        <v>36809</v>
      </c>
      <c r="B588" s="5">
        <v>4.6290666666666684</v>
      </c>
      <c r="C588" s="5">
        <v>3.5793583333333339</v>
      </c>
      <c r="D588" s="5">
        <f t="shared" si="36"/>
        <v>1.0497083333333346</v>
      </c>
      <c r="E588" s="14">
        <f t="shared" si="37"/>
        <v>36809</v>
      </c>
      <c r="F588" s="16">
        <f t="shared" si="38"/>
        <v>-5.4111928372953082E-3</v>
      </c>
      <c r="G588" s="16">
        <f t="shared" si="39"/>
        <v>-6.9925812149585938E-3</v>
      </c>
      <c r="H588" s="16"/>
    </row>
    <row r="589" spans="1:8" x14ac:dyDescent="0.2">
      <c r="A589" s="7">
        <v>36810</v>
      </c>
      <c r="B589" s="5">
        <v>4.6829166666666682</v>
      </c>
      <c r="C589" s="5">
        <v>3.6332083333333332</v>
      </c>
      <c r="D589" s="5">
        <f t="shared" si="36"/>
        <v>1.049708333333335</v>
      </c>
      <c r="E589" s="14">
        <f t="shared" si="37"/>
        <v>36810</v>
      </c>
      <c r="F589" s="16">
        <f t="shared" si="38"/>
        <v>1.1565871278137407E-2</v>
      </c>
      <c r="G589" s="16">
        <f t="shared" si="39"/>
        <v>1.4932548456684326E-2</v>
      </c>
      <c r="H589" s="16"/>
    </row>
    <row r="590" spans="1:8" x14ac:dyDescent="0.2">
      <c r="A590" s="7">
        <v>36811</v>
      </c>
      <c r="B590" s="5">
        <v>4.6613333333333324</v>
      </c>
      <c r="C590" s="5">
        <v>3.6266249999999998</v>
      </c>
      <c r="D590" s="5">
        <f t="shared" si="36"/>
        <v>1.0347083333333327</v>
      </c>
      <c r="E590" s="14">
        <f t="shared" si="37"/>
        <v>36811</v>
      </c>
      <c r="F590" s="16">
        <f t="shared" si="38"/>
        <v>-4.6196049371606653E-3</v>
      </c>
      <c r="G590" s="16">
        <f t="shared" si="39"/>
        <v>-1.8136325823438347E-3</v>
      </c>
      <c r="H590" s="16"/>
    </row>
    <row r="591" spans="1:8" x14ac:dyDescent="0.2">
      <c r="A591" s="7">
        <v>36812</v>
      </c>
      <c r="B591" s="5">
        <v>4.8150000000000004</v>
      </c>
      <c r="C591" s="5">
        <v>3.7802916666666655</v>
      </c>
      <c r="D591" s="5">
        <f t="shared" si="36"/>
        <v>1.0347083333333349</v>
      </c>
      <c r="E591" s="14">
        <f t="shared" si="37"/>
        <v>36812</v>
      </c>
      <c r="F591" s="16">
        <f t="shared" si="38"/>
        <v>3.2434515005019211E-2</v>
      </c>
      <c r="G591" s="16">
        <f t="shared" si="39"/>
        <v>4.1498703425505566E-2</v>
      </c>
      <c r="H591" s="16"/>
    </row>
    <row r="592" spans="1:8" x14ac:dyDescent="0.2">
      <c r="A592" s="7">
        <v>36815</v>
      </c>
      <c r="B592" s="5">
        <v>4.8724999999999996</v>
      </c>
      <c r="C592" s="5">
        <v>3.8377916666666669</v>
      </c>
      <c r="D592" s="5">
        <f t="shared" si="36"/>
        <v>1.0347083333333327</v>
      </c>
      <c r="E592" s="14">
        <f t="shared" si="37"/>
        <v>36815</v>
      </c>
      <c r="F592" s="16">
        <f t="shared" si="38"/>
        <v>1.1871107149489746E-2</v>
      </c>
      <c r="G592" s="16">
        <f t="shared" si="39"/>
        <v>1.5095947219631841E-2</v>
      </c>
      <c r="H592" s="16"/>
    </row>
    <row r="593" spans="1:8" x14ac:dyDescent="0.2">
      <c r="A593" s="7">
        <v>36816</v>
      </c>
      <c r="B593" s="5">
        <v>4.8521666666666672</v>
      </c>
      <c r="C593" s="5">
        <v>3.8174583333333336</v>
      </c>
      <c r="D593" s="5">
        <f t="shared" si="36"/>
        <v>1.0347083333333336</v>
      </c>
      <c r="E593" s="14">
        <f t="shared" si="37"/>
        <v>36816</v>
      </c>
      <c r="F593" s="16">
        <f t="shared" si="38"/>
        <v>-4.1818118115457418E-3</v>
      </c>
      <c r="G593" s="16">
        <f t="shared" si="39"/>
        <v>-5.3122709646087844E-3</v>
      </c>
      <c r="H593" s="16"/>
    </row>
    <row r="594" spans="1:8" x14ac:dyDescent="0.2">
      <c r="A594" s="7">
        <v>36817</v>
      </c>
      <c r="B594" s="5">
        <v>4.8202999999999996</v>
      </c>
      <c r="C594" s="5">
        <v>3.7855916666666674</v>
      </c>
      <c r="D594" s="5">
        <f t="shared" si="36"/>
        <v>1.0347083333333322</v>
      </c>
      <c r="E594" s="14">
        <f t="shared" si="37"/>
        <v>36817</v>
      </c>
      <c r="F594" s="16">
        <f t="shared" si="38"/>
        <v>-6.5891737984934825E-3</v>
      </c>
      <c r="G594" s="16">
        <f t="shared" si="39"/>
        <v>-8.3826499284373485E-3</v>
      </c>
      <c r="H594" s="16"/>
    </row>
    <row r="595" spans="1:8" x14ac:dyDescent="0.2">
      <c r="A595" s="7">
        <v>36818</v>
      </c>
      <c r="B595" s="5">
        <v>4.851933333333335</v>
      </c>
      <c r="C595" s="5">
        <v>3.8172250000000005</v>
      </c>
      <c r="D595" s="5">
        <f t="shared" si="36"/>
        <v>1.0347083333333345</v>
      </c>
      <c r="E595" s="14">
        <f t="shared" si="37"/>
        <v>36818</v>
      </c>
      <c r="F595" s="16">
        <f t="shared" si="38"/>
        <v>6.5410841593972757E-3</v>
      </c>
      <c r="G595" s="16">
        <f t="shared" si="39"/>
        <v>8.3215253674782819E-3</v>
      </c>
      <c r="H595" s="16"/>
    </row>
    <row r="596" spans="1:8" x14ac:dyDescent="0.2">
      <c r="A596" s="7">
        <v>36819</v>
      </c>
      <c r="B596" s="5">
        <v>4.7209833333333338</v>
      </c>
      <c r="C596" s="5">
        <v>3.6862750000000002</v>
      </c>
      <c r="D596" s="5">
        <f t="shared" si="36"/>
        <v>1.0347083333333336</v>
      </c>
      <c r="E596" s="14">
        <f t="shared" si="37"/>
        <v>36819</v>
      </c>
      <c r="F596" s="16">
        <f t="shared" si="38"/>
        <v>-2.7360139716514603E-2</v>
      </c>
      <c r="G596" s="16">
        <f t="shared" si="39"/>
        <v>-3.4907255758331361E-2</v>
      </c>
      <c r="H596" s="16"/>
    </row>
    <row r="597" spans="1:8" x14ac:dyDescent="0.2">
      <c r="A597" s="7">
        <v>36822</v>
      </c>
      <c r="B597" s="5">
        <v>4.6150000000000002</v>
      </c>
      <c r="C597" s="5">
        <v>3.5802916666666667</v>
      </c>
      <c r="D597" s="5">
        <f t="shared" si="36"/>
        <v>1.0347083333333336</v>
      </c>
      <c r="E597" s="14">
        <f t="shared" si="37"/>
        <v>36822</v>
      </c>
      <c r="F597" s="16">
        <f t="shared" si="38"/>
        <v>-2.270524327760667E-2</v>
      </c>
      <c r="G597" s="16">
        <f t="shared" si="39"/>
        <v>-2.9172194854381505E-2</v>
      </c>
      <c r="H597" s="16"/>
    </row>
    <row r="598" spans="1:8" x14ac:dyDescent="0.2">
      <c r="A598" s="7">
        <v>36823</v>
      </c>
      <c r="B598" s="5">
        <v>4.6560000000000006</v>
      </c>
      <c r="C598" s="5">
        <v>3.6212916666666684</v>
      </c>
      <c r="D598" s="5">
        <f t="shared" si="36"/>
        <v>1.0347083333333322</v>
      </c>
      <c r="E598" s="14">
        <f t="shared" si="37"/>
        <v>36823</v>
      </c>
      <c r="F598" s="16">
        <f t="shared" si="38"/>
        <v>8.8448424743213429E-3</v>
      </c>
      <c r="G598" s="16">
        <f t="shared" si="39"/>
        <v>1.1386507961064937E-2</v>
      </c>
      <c r="H598" s="16"/>
    </row>
    <row r="599" spans="1:8" x14ac:dyDescent="0.2">
      <c r="A599" s="7">
        <v>36824</v>
      </c>
      <c r="B599" s="5">
        <v>4.68675</v>
      </c>
      <c r="C599" s="5">
        <v>3.6403750000000006</v>
      </c>
      <c r="D599" s="5">
        <f t="shared" si="36"/>
        <v>1.0463749999999994</v>
      </c>
      <c r="E599" s="14">
        <f t="shared" si="37"/>
        <v>36824</v>
      </c>
      <c r="F599" s="16">
        <f t="shared" si="38"/>
        <v>6.5826680660268175E-3</v>
      </c>
      <c r="G599" s="16">
        <f t="shared" si="39"/>
        <v>5.2559221292503133E-3</v>
      </c>
      <c r="H599" s="16"/>
    </row>
    <row r="600" spans="1:8" x14ac:dyDescent="0.2">
      <c r="A600" s="7">
        <v>36825</v>
      </c>
      <c r="B600" s="5">
        <v>4.6035666666666675</v>
      </c>
      <c r="C600" s="5">
        <v>3.5571916666666668</v>
      </c>
      <c r="D600" s="5">
        <f t="shared" si="36"/>
        <v>1.0463750000000007</v>
      </c>
      <c r="E600" s="14">
        <f t="shared" si="37"/>
        <v>36825</v>
      </c>
      <c r="F600" s="16">
        <f t="shared" si="38"/>
        <v>-1.790801311934747E-2</v>
      </c>
      <c r="G600" s="16">
        <f t="shared" si="39"/>
        <v>-2.311532244618475E-2</v>
      </c>
      <c r="H600" s="16"/>
    </row>
    <row r="601" spans="1:8" x14ac:dyDescent="0.2">
      <c r="A601" s="7">
        <v>36826</v>
      </c>
      <c r="B601" s="5">
        <v>4.5564166666666672</v>
      </c>
      <c r="C601" s="5">
        <v>3.5100416666666661</v>
      </c>
      <c r="D601" s="5">
        <f t="shared" si="36"/>
        <v>1.0463750000000012</v>
      </c>
      <c r="E601" s="14">
        <f t="shared" si="37"/>
        <v>36826</v>
      </c>
      <c r="F601" s="16">
        <f t="shared" si="38"/>
        <v>-1.0294869480342892E-2</v>
      </c>
      <c r="G601" s="16">
        <f t="shared" si="39"/>
        <v>-1.3343467621566634E-2</v>
      </c>
      <c r="H601" s="16"/>
    </row>
    <row r="602" spans="1:8" x14ac:dyDescent="0.2">
      <c r="A602" s="7">
        <v>36829</v>
      </c>
      <c r="B602" s="5">
        <v>4.5503166666666663</v>
      </c>
      <c r="C602" s="5">
        <v>3.5039416666666683</v>
      </c>
      <c r="D602" s="5">
        <f t="shared" si="36"/>
        <v>1.0463749999999981</v>
      </c>
      <c r="E602" s="14">
        <f t="shared" si="37"/>
        <v>36829</v>
      </c>
      <c r="F602" s="16">
        <f t="shared" si="38"/>
        <v>-1.3396682847809543E-3</v>
      </c>
      <c r="G602" s="16">
        <f t="shared" si="39"/>
        <v>-1.739382957740096E-3</v>
      </c>
      <c r="H602" s="16"/>
    </row>
    <row r="603" spans="1:8" x14ac:dyDescent="0.2">
      <c r="A603" s="7">
        <v>36830</v>
      </c>
      <c r="B603" s="5">
        <v>4.4916500000000008</v>
      </c>
      <c r="C603" s="5">
        <v>3.4452750000000019</v>
      </c>
      <c r="D603" s="5">
        <f t="shared" si="36"/>
        <v>1.0463749999999989</v>
      </c>
      <c r="E603" s="14">
        <f t="shared" si="37"/>
        <v>36830</v>
      </c>
      <c r="F603" s="16">
        <f t="shared" si="38"/>
        <v>-1.297671006576432E-2</v>
      </c>
      <c r="G603" s="16">
        <f t="shared" si="39"/>
        <v>-1.6884798180527631E-2</v>
      </c>
      <c r="H603" s="16"/>
    </row>
    <row r="604" spans="1:8" x14ac:dyDescent="0.2">
      <c r="A604" s="7">
        <v>36831</v>
      </c>
      <c r="B604" s="5">
        <v>4.4749166666666662</v>
      </c>
      <c r="C604" s="5">
        <v>3.4285416666666655</v>
      </c>
      <c r="D604" s="5">
        <f t="shared" si="36"/>
        <v>1.0463750000000007</v>
      </c>
      <c r="E604" s="14">
        <f t="shared" si="37"/>
        <v>36831</v>
      </c>
      <c r="F604" s="16">
        <f t="shared" si="38"/>
        <v>-3.7323879654297056E-3</v>
      </c>
      <c r="G604" s="16">
        <f t="shared" si="39"/>
        <v>-4.8687264148527141E-3</v>
      </c>
      <c r="H604" s="16"/>
    </row>
    <row r="605" spans="1:8" x14ac:dyDescent="0.2">
      <c r="A605" s="7">
        <v>36832</v>
      </c>
      <c r="B605" s="5">
        <v>4.5258166666666675</v>
      </c>
      <c r="C605" s="5">
        <v>3.4667750000000006</v>
      </c>
      <c r="D605" s="5">
        <f t="shared" si="36"/>
        <v>1.0590416666666669</v>
      </c>
      <c r="E605" s="14">
        <f t="shared" si="37"/>
        <v>36832</v>
      </c>
      <c r="F605" s="16">
        <f t="shared" si="38"/>
        <v>1.1310310109411029E-2</v>
      </c>
      <c r="G605" s="16">
        <f t="shared" si="39"/>
        <v>1.1089766291546108E-2</v>
      </c>
      <c r="H605" s="16"/>
    </row>
    <row r="606" spans="1:8" x14ac:dyDescent="0.2">
      <c r="A606" s="7">
        <v>36833</v>
      </c>
      <c r="B606" s="5">
        <v>4.642949999999999</v>
      </c>
      <c r="C606" s="5">
        <v>3.5839083333333344</v>
      </c>
      <c r="D606" s="5">
        <f t="shared" si="36"/>
        <v>1.0590416666666647</v>
      </c>
      <c r="E606" s="14">
        <f t="shared" si="37"/>
        <v>36833</v>
      </c>
      <c r="F606" s="16">
        <f t="shared" si="38"/>
        <v>2.555190039147166E-2</v>
      </c>
      <c r="G606" s="16">
        <f t="shared" si="39"/>
        <v>3.322915115774553E-2</v>
      </c>
      <c r="H606" s="16"/>
    </row>
    <row r="607" spans="1:8" x14ac:dyDescent="0.2">
      <c r="A607" s="7">
        <v>36836</v>
      </c>
      <c r="B607" s="5">
        <v>4.7055333333333333</v>
      </c>
      <c r="C607" s="5">
        <v>3.6464916666666682</v>
      </c>
      <c r="D607" s="5">
        <f t="shared" si="36"/>
        <v>1.0590416666666651</v>
      </c>
      <c r="E607" s="14">
        <f t="shared" si="37"/>
        <v>36836</v>
      </c>
      <c r="F607" s="16">
        <f t="shared" si="38"/>
        <v>1.3389181120134689E-2</v>
      </c>
      <c r="G607" s="16">
        <f t="shared" si="39"/>
        <v>1.7311599994444985E-2</v>
      </c>
      <c r="H607" s="16"/>
    </row>
    <row r="608" spans="1:8" x14ac:dyDescent="0.2">
      <c r="A608" s="7">
        <v>36837</v>
      </c>
      <c r="B608" s="5">
        <v>4.7707333333333315</v>
      </c>
      <c r="C608" s="5">
        <v>3.7133583333333333</v>
      </c>
      <c r="D608" s="5">
        <f t="shared" si="36"/>
        <v>1.0573749999999982</v>
      </c>
      <c r="E608" s="14">
        <f t="shared" si="37"/>
        <v>36837</v>
      </c>
      <c r="F608" s="16">
        <f t="shared" si="38"/>
        <v>1.376091052746424E-2</v>
      </c>
      <c r="G608" s="16">
        <f t="shared" si="39"/>
        <v>1.8171160160739882E-2</v>
      </c>
      <c r="H608" s="16"/>
    </row>
    <row r="609" spans="1:8" x14ac:dyDescent="0.2">
      <c r="A609" s="7">
        <v>36838</v>
      </c>
      <c r="B609" s="5">
        <v>4.8120333333333338</v>
      </c>
      <c r="C609" s="5">
        <v>3.7333250000000011</v>
      </c>
      <c r="D609" s="5">
        <f t="shared" si="36"/>
        <v>1.0787083333333327</v>
      </c>
      <c r="E609" s="14">
        <f t="shared" si="37"/>
        <v>36838</v>
      </c>
      <c r="F609" s="16">
        <f t="shared" si="38"/>
        <v>8.6196934870882078E-3</v>
      </c>
      <c r="G609" s="16">
        <f t="shared" si="39"/>
        <v>5.3625791837141907E-3</v>
      </c>
      <c r="H609" s="16"/>
    </row>
    <row r="610" spans="1:8" x14ac:dyDescent="0.2">
      <c r="A610" s="7">
        <v>36839</v>
      </c>
      <c r="B610" s="5">
        <v>4.9374166666666666</v>
      </c>
      <c r="C610" s="5">
        <v>3.8517083333333342</v>
      </c>
      <c r="D610" s="5">
        <f t="shared" si="36"/>
        <v>1.0857083333333324</v>
      </c>
      <c r="E610" s="14">
        <f t="shared" si="37"/>
        <v>36839</v>
      </c>
      <c r="F610" s="16">
        <f t="shared" si="38"/>
        <v>2.5722527232612615E-2</v>
      </c>
      <c r="G610" s="16">
        <f t="shared" si="39"/>
        <v>3.1217515339911302E-2</v>
      </c>
      <c r="H610" s="16"/>
    </row>
    <row r="611" spans="1:8" x14ac:dyDescent="0.2">
      <c r="A611" s="7">
        <v>36840</v>
      </c>
      <c r="B611" s="5">
        <v>5.0216666666666665</v>
      </c>
      <c r="C611" s="5">
        <v>3.9391250000000002</v>
      </c>
      <c r="D611" s="5">
        <f t="shared" si="36"/>
        <v>1.0825416666666663</v>
      </c>
      <c r="E611" s="14">
        <f t="shared" si="37"/>
        <v>36840</v>
      </c>
      <c r="F611" s="16">
        <f t="shared" si="38"/>
        <v>1.6919631466474266E-2</v>
      </c>
      <c r="G611" s="16">
        <f t="shared" si="39"/>
        <v>2.2441844600380626E-2</v>
      </c>
      <c r="H611" s="16"/>
    </row>
    <row r="612" spans="1:8" x14ac:dyDescent="0.2">
      <c r="A612" s="7">
        <v>36843</v>
      </c>
      <c r="B612" s="5">
        <v>4.9340333333333355</v>
      </c>
      <c r="C612" s="5">
        <v>3.8514916666666679</v>
      </c>
      <c r="D612" s="5">
        <f t="shared" si="36"/>
        <v>1.0825416666666676</v>
      </c>
      <c r="E612" s="14">
        <f t="shared" si="37"/>
        <v>36843</v>
      </c>
      <c r="F612" s="16">
        <f t="shared" si="38"/>
        <v>-1.7605109986005191E-2</v>
      </c>
      <c r="G612" s="16">
        <f t="shared" si="39"/>
        <v>-2.2498098278520361E-2</v>
      </c>
      <c r="H612" s="16"/>
    </row>
    <row r="613" spans="1:8" x14ac:dyDescent="0.2">
      <c r="A613" s="7">
        <v>36844</v>
      </c>
      <c r="B613" s="5">
        <v>4.8691500000000003</v>
      </c>
      <c r="C613" s="5">
        <v>3.7841083333333327</v>
      </c>
      <c r="D613" s="5">
        <f t="shared" si="36"/>
        <v>1.0850416666666676</v>
      </c>
      <c r="E613" s="14">
        <f t="shared" si="37"/>
        <v>36844</v>
      </c>
      <c r="F613" s="16">
        <f t="shared" si="38"/>
        <v>-1.3237390054858033E-2</v>
      </c>
      <c r="G613" s="16">
        <f t="shared" si="39"/>
        <v>-1.7650239053122001E-2</v>
      </c>
      <c r="H613" s="16"/>
    </row>
    <row r="614" spans="1:8" x14ac:dyDescent="0.2">
      <c r="A614" s="7">
        <v>36845</v>
      </c>
      <c r="B614" s="5">
        <v>4.8306499999999977</v>
      </c>
      <c r="C614" s="5">
        <v>3.715275000000001</v>
      </c>
      <c r="D614" s="5">
        <f t="shared" si="36"/>
        <v>1.1153749999999967</v>
      </c>
      <c r="E614" s="14">
        <f t="shared" si="37"/>
        <v>36845</v>
      </c>
      <c r="F614" s="16">
        <f t="shared" si="38"/>
        <v>-7.9383496939322319E-3</v>
      </c>
      <c r="G614" s="16">
        <f t="shared" si="39"/>
        <v>-1.8357580440065378E-2</v>
      </c>
      <c r="H614" s="16"/>
    </row>
    <row r="615" spans="1:8" x14ac:dyDescent="0.2">
      <c r="A615" s="7">
        <v>36846</v>
      </c>
      <c r="B615" s="5">
        <v>4.9753000000000007</v>
      </c>
      <c r="C615" s="5">
        <v>3.8275916666666672</v>
      </c>
      <c r="D615" s="5">
        <f t="shared" si="36"/>
        <v>1.1477083333333336</v>
      </c>
      <c r="E615" s="14">
        <f t="shared" si="37"/>
        <v>36846</v>
      </c>
      <c r="F615" s="16">
        <f t="shared" si="38"/>
        <v>2.9504636120671782E-2</v>
      </c>
      <c r="G615" s="16">
        <f t="shared" si="39"/>
        <v>2.9783098095093927E-2</v>
      </c>
      <c r="H615" s="16"/>
    </row>
    <row r="616" spans="1:8" x14ac:dyDescent="0.2">
      <c r="A616" s="7">
        <v>36847</v>
      </c>
      <c r="B616" s="5">
        <v>5.0366000000000017</v>
      </c>
      <c r="C616" s="5">
        <v>3.8579333333333334</v>
      </c>
      <c r="D616" s="5">
        <f t="shared" si="36"/>
        <v>1.1786666666666683</v>
      </c>
      <c r="E616" s="14">
        <f t="shared" si="37"/>
        <v>36847</v>
      </c>
      <c r="F616" s="16">
        <f t="shared" si="38"/>
        <v>1.2245580961535069E-2</v>
      </c>
      <c r="G616" s="16">
        <f t="shared" si="39"/>
        <v>7.8958364723725281E-3</v>
      </c>
      <c r="H616" s="16"/>
    </row>
    <row r="617" spans="1:8" x14ac:dyDescent="0.2">
      <c r="A617" s="7">
        <v>36850</v>
      </c>
      <c r="B617" s="5">
        <v>4.9028333333333354</v>
      </c>
      <c r="C617" s="5">
        <v>3.7258333333333331</v>
      </c>
      <c r="D617" s="5">
        <f t="shared" si="36"/>
        <v>1.1770000000000023</v>
      </c>
      <c r="E617" s="14">
        <f t="shared" si="37"/>
        <v>36850</v>
      </c>
      <c r="F617" s="16">
        <f t="shared" si="38"/>
        <v>-2.6917981963765315E-2</v>
      </c>
      <c r="G617" s="16">
        <f t="shared" si="39"/>
        <v>-3.4841093765752944E-2</v>
      </c>
      <c r="H617" s="16"/>
    </row>
    <row r="618" spans="1:8" x14ac:dyDescent="0.2">
      <c r="A618" s="7">
        <v>36851</v>
      </c>
      <c r="B618" s="5">
        <v>4.9068499999999977</v>
      </c>
      <c r="C618" s="5">
        <v>3.7298500000000008</v>
      </c>
      <c r="D618" s="5">
        <f t="shared" si="36"/>
        <v>1.1769999999999969</v>
      </c>
      <c r="E618" s="14">
        <f t="shared" si="37"/>
        <v>36851</v>
      </c>
      <c r="F618" s="16">
        <f t="shared" si="38"/>
        <v>8.1891876723226055E-4</v>
      </c>
      <c r="G618" s="16">
        <f t="shared" si="39"/>
        <v>1.0774779119998373E-3</v>
      </c>
      <c r="H618" s="16"/>
    </row>
    <row r="619" spans="1:8" x14ac:dyDescent="0.2">
      <c r="A619" s="7">
        <v>36852</v>
      </c>
      <c r="B619" s="5">
        <v>4.9036833333333343</v>
      </c>
      <c r="C619" s="5">
        <v>3.6962666666666659</v>
      </c>
      <c r="D619" s="5">
        <f t="shared" si="36"/>
        <v>1.2074166666666684</v>
      </c>
      <c r="E619" s="14">
        <f t="shared" si="37"/>
        <v>36852</v>
      </c>
      <c r="F619" s="16">
        <f t="shared" si="38"/>
        <v>-6.455646536321181E-4</v>
      </c>
      <c r="G619" s="16">
        <f t="shared" si="39"/>
        <v>-9.0447171209925015E-3</v>
      </c>
      <c r="H619" s="16"/>
    </row>
    <row r="620" spans="1:8" x14ac:dyDescent="0.2">
      <c r="A620" s="7">
        <v>36857</v>
      </c>
      <c r="B620" s="5">
        <v>4.8957833333333358</v>
      </c>
      <c r="C620" s="5">
        <v>3.688366666666667</v>
      </c>
      <c r="D620" s="5">
        <f t="shared" si="36"/>
        <v>1.2074166666666688</v>
      </c>
      <c r="E620" s="14">
        <f t="shared" si="37"/>
        <v>36857</v>
      </c>
      <c r="F620" s="16">
        <f t="shared" si="38"/>
        <v>-1.6123329932404928E-3</v>
      </c>
      <c r="G620" s="16">
        <f t="shared" si="39"/>
        <v>-2.1395789491824792E-3</v>
      </c>
      <c r="H620" s="16"/>
    </row>
    <row r="621" spans="1:8" x14ac:dyDescent="0.2">
      <c r="A621" s="7">
        <v>36858</v>
      </c>
      <c r="B621" s="5">
        <v>4.9292000000000007</v>
      </c>
      <c r="C621" s="5">
        <v>3.7009500000000002</v>
      </c>
      <c r="D621" s="5">
        <f t="shared" si="36"/>
        <v>1.2282500000000005</v>
      </c>
      <c r="E621" s="14">
        <f t="shared" si="37"/>
        <v>36858</v>
      </c>
      <c r="F621" s="16">
        <f t="shared" si="38"/>
        <v>6.8024126636707155E-3</v>
      </c>
      <c r="G621" s="16">
        <f t="shared" si="39"/>
        <v>3.4058211508467078E-3</v>
      </c>
      <c r="H621" s="16"/>
    </row>
    <row r="622" spans="1:8" x14ac:dyDescent="0.2">
      <c r="A622" s="7">
        <v>36859</v>
      </c>
      <c r="B622" s="5">
        <v>5.4486999999999979</v>
      </c>
      <c r="C622" s="5">
        <v>3.7952833333333329</v>
      </c>
      <c r="D622" s="5">
        <f t="shared" si="36"/>
        <v>1.653416666666665</v>
      </c>
      <c r="E622" s="14">
        <f t="shared" si="37"/>
        <v>36859</v>
      </c>
      <c r="F622" s="16">
        <f t="shared" si="38"/>
        <v>0.10020034502992091</v>
      </c>
      <c r="G622" s="16">
        <f t="shared" si="39"/>
        <v>2.5169524250017391E-2</v>
      </c>
      <c r="H622" s="16"/>
    </row>
    <row r="623" spans="1:8" x14ac:dyDescent="0.2">
      <c r="A623" s="7">
        <v>36860</v>
      </c>
      <c r="B623" s="5">
        <v>5.479166666666667</v>
      </c>
      <c r="C623" s="5">
        <v>3.8257500000000002</v>
      </c>
      <c r="D623" s="5">
        <f t="shared" si="36"/>
        <v>1.6534166666666668</v>
      </c>
      <c r="E623" s="14">
        <f t="shared" si="37"/>
        <v>36860</v>
      </c>
      <c r="F623" s="16">
        <f t="shared" si="38"/>
        <v>5.5759731581217038E-3</v>
      </c>
      <c r="G623" s="16">
        <f t="shared" si="39"/>
        <v>7.9954587884306458E-3</v>
      </c>
      <c r="H623" s="16"/>
    </row>
    <row r="624" spans="1:8" x14ac:dyDescent="0.2">
      <c r="A624" s="7">
        <v>36861</v>
      </c>
      <c r="B624" s="5">
        <v>5.0616000000000012</v>
      </c>
      <c r="C624" s="5">
        <v>3.8231833333333336</v>
      </c>
      <c r="D624" s="5">
        <f t="shared" si="36"/>
        <v>1.2384166666666676</v>
      </c>
      <c r="E624" s="14">
        <f t="shared" si="37"/>
        <v>36861</v>
      </c>
      <c r="F624" s="16">
        <f t="shared" si="38"/>
        <v>-7.9270382419335941E-2</v>
      </c>
      <c r="G624" s="16">
        <f t="shared" si="39"/>
        <v>-6.7111756663290926E-4</v>
      </c>
      <c r="H624" s="16"/>
    </row>
    <row r="625" spans="1:8" x14ac:dyDescent="0.2">
      <c r="A625" s="7">
        <v>36864</v>
      </c>
      <c r="B625" s="5">
        <v>5.8263333333333334</v>
      </c>
      <c r="C625" s="5">
        <v>3.9202500000000002</v>
      </c>
      <c r="D625" s="5">
        <f t="shared" si="36"/>
        <v>1.9060833333333331</v>
      </c>
      <c r="E625" s="14">
        <f t="shared" si="37"/>
        <v>36864</v>
      </c>
      <c r="F625" s="16">
        <f t="shared" si="38"/>
        <v>0.140705232834302</v>
      </c>
      <c r="G625" s="16">
        <f t="shared" si="39"/>
        <v>2.507201835662828E-2</v>
      </c>
      <c r="H625" s="16"/>
    </row>
    <row r="626" spans="1:8" x14ac:dyDescent="0.2">
      <c r="A626" s="7">
        <v>36865</v>
      </c>
      <c r="B626" s="5">
        <v>6.0022166666666674</v>
      </c>
      <c r="C626" s="5">
        <v>3.9789666666666665</v>
      </c>
      <c r="D626" s="5">
        <f t="shared" si="36"/>
        <v>2.0232500000000009</v>
      </c>
      <c r="E626" s="14">
        <f t="shared" si="37"/>
        <v>36865</v>
      </c>
      <c r="F626" s="16">
        <f t="shared" si="38"/>
        <v>2.9740973759864734E-2</v>
      </c>
      <c r="G626" s="16">
        <f t="shared" si="39"/>
        <v>1.486672681646475E-2</v>
      </c>
      <c r="H626" s="16"/>
    </row>
    <row r="627" spans="1:8" x14ac:dyDescent="0.2">
      <c r="A627" s="7">
        <v>36866</v>
      </c>
      <c r="B627" s="5">
        <v>5.9763500000000001</v>
      </c>
      <c r="C627" s="5">
        <v>3.9975166666666668</v>
      </c>
      <c r="D627" s="5">
        <f t="shared" si="36"/>
        <v>1.9788333333333332</v>
      </c>
      <c r="E627" s="14">
        <f t="shared" si="37"/>
        <v>36866</v>
      </c>
      <c r="F627" s="16">
        <f t="shared" si="38"/>
        <v>-4.3188317254551261E-3</v>
      </c>
      <c r="G627" s="16">
        <f t="shared" si="39"/>
        <v>4.6511808942742211E-3</v>
      </c>
      <c r="H627" s="16"/>
    </row>
    <row r="628" spans="1:8" x14ac:dyDescent="0.2">
      <c r="A628" s="7">
        <v>36867</v>
      </c>
      <c r="B628" s="5">
        <v>5.8298166666666669</v>
      </c>
      <c r="C628" s="5">
        <v>3.884983333333333</v>
      </c>
      <c r="D628" s="5">
        <f t="shared" si="36"/>
        <v>1.9448333333333339</v>
      </c>
      <c r="E628" s="14">
        <f t="shared" si="37"/>
        <v>36867</v>
      </c>
      <c r="F628" s="16">
        <f t="shared" si="38"/>
        <v>-2.4824460392181658E-2</v>
      </c>
      <c r="G628" s="16">
        <f t="shared" si="39"/>
        <v>-2.8554641183624278E-2</v>
      </c>
      <c r="H628" s="16"/>
    </row>
    <row r="629" spans="1:8" x14ac:dyDescent="0.2">
      <c r="A629" s="7">
        <v>36868</v>
      </c>
      <c r="B629" s="5">
        <v>5.8441500000000026</v>
      </c>
      <c r="C629" s="5">
        <v>3.8993166666666665</v>
      </c>
      <c r="D629" s="5">
        <f t="shared" si="36"/>
        <v>1.9448333333333361</v>
      </c>
      <c r="E629" s="14">
        <f t="shared" si="37"/>
        <v>36868</v>
      </c>
      <c r="F629" s="16">
        <f t="shared" si="38"/>
        <v>2.4556075831143219E-3</v>
      </c>
      <c r="G629" s="16">
        <f t="shared" si="39"/>
        <v>3.6826303025593123E-3</v>
      </c>
      <c r="H629" s="16"/>
    </row>
    <row r="630" spans="1:8" x14ac:dyDescent="0.2">
      <c r="A630" s="7">
        <v>36871</v>
      </c>
      <c r="B630" s="5">
        <v>5.7824833333333316</v>
      </c>
      <c r="C630" s="5">
        <v>3.8043166666666672</v>
      </c>
      <c r="D630" s="5">
        <f t="shared" si="36"/>
        <v>1.9781666666666644</v>
      </c>
      <c r="E630" s="14">
        <f t="shared" si="37"/>
        <v>36871</v>
      </c>
      <c r="F630" s="16">
        <f t="shared" si="38"/>
        <v>-1.0607928050570439E-2</v>
      </c>
      <c r="G630" s="16">
        <f t="shared" si="39"/>
        <v>-2.4664937183991185E-2</v>
      </c>
      <c r="H630" s="16"/>
    </row>
    <row r="631" spans="1:8" x14ac:dyDescent="0.2">
      <c r="A631" s="7">
        <v>36872</v>
      </c>
      <c r="B631" s="5">
        <v>5.8365666666666698</v>
      </c>
      <c r="C631" s="5">
        <v>3.8876499999999994</v>
      </c>
      <c r="D631" s="5">
        <f t="shared" si="36"/>
        <v>1.9489166666666704</v>
      </c>
      <c r="E631" s="14">
        <f t="shared" si="37"/>
        <v>36872</v>
      </c>
      <c r="F631" s="16">
        <f t="shared" si="38"/>
        <v>9.3094915564482152E-3</v>
      </c>
      <c r="G631" s="16">
        <f t="shared" si="39"/>
        <v>2.1668475045278933E-2</v>
      </c>
      <c r="H631" s="16"/>
    </row>
    <row r="632" spans="1:8" x14ac:dyDescent="0.2">
      <c r="A632" s="7">
        <v>36873</v>
      </c>
      <c r="B632" s="5">
        <v>5.7568166666666674</v>
      </c>
      <c r="C632" s="5">
        <v>3.8078999999999987</v>
      </c>
      <c r="D632" s="5">
        <f t="shared" si="36"/>
        <v>1.9489166666666686</v>
      </c>
      <c r="E632" s="14">
        <f t="shared" si="37"/>
        <v>36873</v>
      </c>
      <c r="F632" s="16">
        <f t="shared" si="38"/>
        <v>-1.3758064519251219E-2</v>
      </c>
      <c r="G632" s="16">
        <f t="shared" si="39"/>
        <v>-2.0727005889861771E-2</v>
      </c>
      <c r="H632" s="16"/>
    </row>
    <row r="633" spans="1:8" x14ac:dyDescent="0.2">
      <c r="A633" s="7">
        <v>36874</v>
      </c>
      <c r="B633" s="5">
        <v>5.6311500000000008</v>
      </c>
      <c r="C633" s="5">
        <v>3.7233166666666659</v>
      </c>
      <c r="D633" s="5">
        <f t="shared" si="36"/>
        <v>1.9078333333333348</v>
      </c>
      <c r="E633" s="14">
        <f t="shared" si="37"/>
        <v>36874</v>
      </c>
      <c r="F633" s="16">
        <f t="shared" si="38"/>
        <v>-2.2070975726588234E-2</v>
      </c>
      <c r="G633" s="16">
        <f t="shared" si="39"/>
        <v>-2.2463007952861453E-2</v>
      </c>
      <c r="H633" s="16"/>
    </row>
    <row r="634" spans="1:8" x14ac:dyDescent="0.2">
      <c r="A634" s="7">
        <v>36875</v>
      </c>
      <c r="B634" s="5">
        <v>5.5413666666666659</v>
      </c>
      <c r="C634" s="5">
        <v>3.7041999999999988</v>
      </c>
      <c r="D634" s="5">
        <f t="shared" si="36"/>
        <v>1.8371666666666671</v>
      </c>
      <c r="E634" s="14">
        <f t="shared" si="37"/>
        <v>36875</v>
      </c>
      <c r="F634" s="16">
        <f t="shared" si="38"/>
        <v>-1.6072523100128425E-2</v>
      </c>
      <c r="G634" s="16">
        <f t="shared" si="39"/>
        <v>-5.1475371206784071E-3</v>
      </c>
      <c r="H634" s="16"/>
    </row>
    <row r="635" spans="1:8" x14ac:dyDescent="0.2">
      <c r="A635" s="7">
        <v>36878</v>
      </c>
      <c r="B635" s="5">
        <v>5.8203666666666658</v>
      </c>
      <c r="C635" s="5">
        <v>3.8271999999999995</v>
      </c>
      <c r="D635" s="5">
        <f t="shared" si="36"/>
        <v>1.9931666666666663</v>
      </c>
      <c r="E635" s="14">
        <f t="shared" si="37"/>
        <v>36878</v>
      </c>
      <c r="F635" s="16">
        <f t="shared" si="38"/>
        <v>4.912209983424104E-2</v>
      </c>
      <c r="G635" s="16">
        <f t="shared" si="39"/>
        <v>3.2666154327556707E-2</v>
      </c>
      <c r="H635" s="16"/>
    </row>
    <row r="636" spans="1:8" x14ac:dyDescent="0.2">
      <c r="A636" s="7">
        <v>36879</v>
      </c>
      <c r="B636" s="5">
        <v>5.833616666666666</v>
      </c>
      <c r="C636" s="5">
        <v>3.8404500000000001</v>
      </c>
      <c r="D636" s="5">
        <f t="shared" si="36"/>
        <v>1.9931666666666659</v>
      </c>
      <c r="E636" s="14">
        <f t="shared" si="37"/>
        <v>36879</v>
      </c>
      <c r="F636" s="16">
        <f t="shared" si="38"/>
        <v>2.2739016060434165E-3</v>
      </c>
      <c r="G636" s="16">
        <f t="shared" si="39"/>
        <v>3.4560818995961274E-3</v>
      </c>
      <c r="H636" s="16"/>
    </row>
    <row r="637" spans="1:8" x14ac:dyDescent="0.2">
      <c r="A637" s="7">
        <v>36880</v>
      </c>
      <c r="B637" s="5">
        <v>5.8145833333333323</v>
      </c>
      <c r="C637" s="5">
        <v>3.8180833333333326</v>
      </c>
      <c r="D637" s="5">
        <f t="shared" si="36"/>
        <v>1.9964999999999997</v>
      </c>
      <c r="E637" s="14">
        <f t="shared" si="37"/>
        <v>36880</v>
      </c>
      <c r="F637" s="16">
        <f t="shared" si="38"/>
        <v>-3.2680328759909284E-3</v>
      </c>
      <c r="G637" s="16">
        <f t="shared" si="39"/>
        <v>-5.8409957321748779E-3</v>
      </c>
      <c r="H637" s="16"/>
    </row>
    <row r="638" spans="1:8" x14ac:dyDescent="0.2">
      <c r="A638" s="7">
        <v>36881</v>
      </c>
      <c r="B638" s="5">
        <v>5.8934999999999995</v>
      </c>
      <c r="C638" s="5">
        <v>3.8283333333333331</v>
      </c>
      <c r="D638" s="5">
        <f t="shared" si="36"/>
        <v>2.0651666666666664</v>
      </c>
      <c r="E638" s="14">
        <f t="shared" si="37"/>
        <v>36881</v>
      </c>
      <c r="F638" s="16">
        <f t="shared" si="38"/>
        <v>1.3480919050101701E-2</v>
      </c>
      <c r="G638" s="16">
        <f t="shared" si="39"/>
        <v>2.6809959714098092E-3</v>
      </c>
      <c r="H638" s="16"/>
    </row>
    <row r="639" spans="1:8" x14ac:dyDescent="0.2">
      <c r="A639" s="7">
        <v>36882</v>
      </c>
      <c r="B639" s="5">
        <v>5.9084999999999983</v>
      </c>
      <c r="C639" s="5">
        <v>3.8433333333333333</v>
      </c>
      <c r="D639" s="5">
        <f t="shared" si="36"/>
        <v>2.065166666666665</v>
      </c>
      <c r="E639" s="14">
        <f t="shared" si="37"/>
        <v>36882</v>
      </c>
      <c r="F639" s="16">
        <f t="shared" si="38"/>
        <v>2.541943412445995E-3</v>
      </c>
      <c r="G639" s="16">
        <f t="shared" si="39"/>
        <v>3.9104981399060877E-3</v>
      </c>
      <c r="H639" s="16"/>
    </row>
    <row r="640" spans="1:8" x14ac:dyDescent="0.2">
      <c r="A640" s="7">
        <v>36886</v>
      </c>
      <c r="B640" s="5">
        <v>5.9507666666666648</v>
      </c>
      <c r="C640" s="5">
        <v>3.8855999999999997</v>
      </c>
      <c r="D640" s="5">
        <f t="shared" si="36"/>
        <v>2.065166666666665</v>
      </c>
      <c r="E640" s="14">
        <f t="shared" si="37"/>
        <v>36886</v>
      </c>
      <c r="F640" s="16">
        <f t="shared" si="38"/>
        <v>7.1280707005747556E-3</v>
      </c>
      <c r="G640" s="16">
        <f t="shared" si="39"/>
        <v>1.0937366436539971E-2</v>
      </c>
      <c r="H640" s="16"/>
    </row>
    <row r="641" spans="1:8" x14ac:dyDescent="0.2">
      <c r="A641" s="7">
        <v>36887</v>
      </c>
      <c r="B641" s="5">
        <v>5.890766666666666</v>
      </c>
      <c r="C641" s="5">
        <v>3.8264333333333345</v>
      </c>
      <c r="D641" s="5">
        <f t="shared" si="36"/>
        <v>2.0643333333333316</v>
      </c>
      <c r="E641" s="14">
        <f t="shared" si="37"/>
        <v>36887</v>
      </c>
      <c r="F641" s="16">
        <f t="shared" si="38"/>
        <v>-1.0133909484648989E-2</v>
      </c>
      <c r="G641" s="16">
        <f t="shared" si="39"/>
        <v>-1.5344287294931121E-2</v>
      </c>
      <c r="H641" s="16"/>
    </row>
    <row r="642" spans="1:8" x14ac:dyDescent="0.2">
      <c r="A642" s="7">
        <v>36888</v>
      </c>
      <c r="B642" s="5">
        <v>6.0538833333333333</v>
      </c>
      <c r="C642" s="5">
        <v>3.9252166666666661</v>
      </c>
      <c r="D642" s="5">
        <f t="shared" si="36"/>
        <v>2.1286666666666672</v>
      </c>
      <c r="E642" s="14">
        <f t="shared" si="37"/>
        <v>36888</v>
      </c>
      <c r="F642" s="16">
        <f t="shared" si="38"/>
        <v>2.7313786095584321E-2</v>
      </c>
      <c r="G642" s="16">
        <f t="shared" si="39"/>
        <v>2.548842665486091E-2</v>
      </c>
      <c r="H642" s="16"/>
    </row>
    <row r="643" spans="1:8" x14ac:dyDescent="0.2">
      <c r="A643" s="7">
        <v>36889</v>
      </c>
      <c r="B643" s="5">
        <v>6.0602166666666681</v>
      </c>
      <c r="C643" s="5">
        <v>3.9215499999999994</v>
      </c>
      <c r="D643" s="5">
        <f t="shared" si="36"/>
        <v>2.1386666666666687</v>
      </c>
      <c r="E643" s="14">
        <f t="shared" si="37"/>
        <v>36889</v>
      </c>
      <c r="F643" s="16">
        <f t="shared" si="38"/>
        <v>1.0456136089942076E-3</v>
      </c>
      <c r="G643" s="16">
        <f t="shared" si="39"/>
        <v>-9.3456759689826223E-4</v>
      </c>
      <c r="H643" s="16"/>
    </row>
    <row r="644" spans="1:8" x14ac:dyDescent="0.2">
      <c r="A644" s="7">
        <v>36893</v>
      </c>
      <c r="B644" s="5">
        <v>5.9946999999999981</v>
      </c>
      <c r="C644" s="5">
        <v>3.8560333333333334</v>
      </c>
      <c r="D644" s="5">
        <f t="shared" ref="D644:D707" si="40">B644-C644</f>
        <v>2.1386666666666647</v>
      </c>
      <c r="E644" s="14">
        <f t="shared" si="37"/>
        <v>36893</v>
      </c>
      <c r="F644" s="16">
        <f t="shared" si="38"/>
        <v>-1.0869807491505344E-2</v>
      </c>
      <c r="G644" s="16">
        <f t="shared" si="39"/>
        <v>-1.6847962564841223E-2</v>
      </c>
      <c r="H644" s="16"/>
    </row>
    <row r="645" spans="1:8" x14ac:dyDescent="0.2">
      <c r="A645" s="7">
        <v>36894</v>
      </c>
      <c r="B645" s="5">
        <v>5.9754333333333296</v>
      </c>
      <c r="C645" s="5">
        <v>3.8271000000000002</v>
      </c>
      <c r="D645" s="5">
        <f t="shared" si="40"/>
        <v>2.1483333333333294</v>
      </c>
      <c r="E645" s="14">
        <f t="shared" ref="E645:E708" si="41">A645</f>
        <v>36894</v>
      </c>
      <c r="F645" s="16">
        <f t="shared" ref="F645:F708" si="42">LN(B645/B644)</f>
        <v>-3.2191259308731791E-3</v>
      </c>
      <c r="G645" s="16">
        <f t="shared" ref="G645:G708" si="43">LN(C645/C644)</f>
        <v>-7.5316850173712448E-3</v>
      </c>
      <c r="H645" s="16"/>
    </row>
    <row r="646" spans="1:8" x14ac:dyDescent="0.2">
      <c r="A646" s="7">
        <v>36895</v>
      </c>
      <c r="B646" s="5">
        <v>5.9210833333333346</v>
      </c>
      <c r="C646" s="5">
        <v>3.7727500000000007</v>
      </c>
      <c r="D646" s="5">
        <f t="shared" si="40"/>
        <v>2.1483333333333339</v>
      </c>
      <c r="E646" s="14">
        <f t="shared" si="41"/>
        <v>36895</v>
      </c>
      <c r="F646" s="16">
        <f t="shared" si="42"/>
        <v>-9.1371919452817845E-3</v>
      </c>
      <c r="G646" s="16">
        <f t="shared" si="43"/>
        <v>-1.4303157713694056E-2</v>
      </c>
      <c r="H646" s="16"/>
    </row>
    <row r="647" spans="1:8" x14ac:dyDescent="0.2">
      <c r="A647" s="7">
        <v>36896</v>
      </c>
      <c r="B647" s="5">
        <v>5.9293999999999984</v>
      </c>
      <c r="C647" s="5">
        <v>3.7827333333333342</v>
      </c>
      <c r="D647" s="5">
        <f t="shared" si="40"/>
        <v>2.1466666666666643</v>
      </c>
      <c r="E647" s="14">
        <f t="shared" si="41"/>
        <v>36896</v>
      </c>
      <c r="F647" s="16">
        <f t="shared" si="42"/>
        <v>1.4035998023227037E-3</v>
      </c>
      <c r="G647" s="16">
        <f t="shared" si="43"/>
        <v>2.6426738576365502E-3</v>
      </c>
      <c r="H647" s="16"/>
    </row>
    <row r="648" spans="1:8" x14ac:dyDescent="0.2">
      <c r="A648" s="7">
        <v>36899</v>
      </c>
      <c r="B648" s="5">
        <v>5.9530166666666675</v>
      </c>
      <c r="C648" s="5">
        <v>3.7976833333333331</v>
      </c>
      <c r="D648" s="5">
        <f t="shared" si="40"/>
        <v>2.1553333333333344</v>
      </c>
      <c r="E648" s="14">
        <f t="shared" si="41"/>
        <v>36899</v>
      </c>
      <c r="F648" s="16">
        <f t="shared" si="42"/>
        <v>3.9750664240649197E-3</v>
      </c>
      <c r="G648" s="16">
        <f t="shared" si="43"/>
        <v>3.9443793237825672E-3</v>
      </c>
      <c r="H648" s="16"/>
    </row>
    <row r="649" spans="1:8" x14ac:dyDescent="0.2">
      <c r="A649" s="7">
        <v>36900</v>
      </c>
      <c r="B649" s="5">
        <v>5.9955333333333316</v>
      </c>
      <c r="C649" s="5">
        <v>3.8401999999999998</v>
      </c>
      <c r="D649" s="5">
        <f t="shared" si="40"/>
        <v>2.1553333333333318</v>
      </c>
      <c r="E649" s="14">
        <f t="shared" si="41"/>
        <v>36900</v>
      </c>
      <c r="F649" s="16">
        <f t="shared" si="42"/>
        <v>7.1166536710806517E-3</v>
      </c>
      <c r="G649" s="16">
        <f t="shared" si="43"/>
        <v>1.1133216878736999E-2</v>
      </c>
      <c r="H649" s="16"/>
    </row>
    <row r="650" spans="1:8" x14ac:dyDescent="0.2">
      <c r="A650" s="7">
        <v>36901</v>
      </c>
      <c r="B650" s="5">
        <v>6.4630833333333326</v>
      </c>
      <c r="C650" s="5">
        <v>3.8875833333333341</v>
      </c>
      <c r="D650" s="5">
        <f t="shared" si="40"/>
        <v>2.5754999999999986</v>
      </c>
      <c r="E650" s="14">
        <f t="shared" si="41"/>
        <v>36901</v>
      </c>
      <c r="F650" s="16">
        <f t="shared" si="42"/>
        <v>7.5091752559305072E-2</v>
      </c>
      <c r="G650" s="16">
        <f t="shared" si="43"/>
        <v>1.2263264926145096E-2</v>
      </c>
      <c r="H650" s="16"/>
    </row>
    <row r="651" spans="1:8" x14ac:dyDescent="0.2">
      <c r="A651" s="7">
        <v>36902</v>
      </c>
      <c r="B651" s="5">
        <v>6.9025499999999997</v>
      </c>
      <c r="C651" s="5">
        <v>3.9880499999999994</v>
      </c>
      <c r="D651" s="5">
        <f t="shared" si="40"/>
        <v>2.9145000000000003</v>
      </c>
      <c r="E651" s="14">
        <f t="shared" si="41"/>
        <v>36902</v>
      </c>
      <c r="F651" s="16">
        <f t="shared" si="42"/>
        <v>6.578440844165015E-2</v>
      </c>
      <c r="G651" s="16">
        <f t="shared" si="43"/>
        <v>2.5514676131010963E-2</v>
      </c>
      <c r="H651" s="16"/>
    </row>
    <row r="652" spans="1:8" x14ac:dyDescent="0.2">
      <c r="A652" s="7">
        <v>36903</v>
      </c>
      <c r="B652" s="5">
        <v>7.6517333333333344</v>
      </c>
      <c r="C652" s="5">
        <v>4.1033999999999988</v>
      </c>
      <c r="D652" s="5">
        <f t="shared" si="40"/>
        <v>3.5483333333333356</v>
      </c>
      <c r="E652" s="14">
        <f t="shared" si="41"/>
        <v>36903</v>
      </c>
      <c r="F652" s="16">
        <f t="shared" si="42"/>
        <v>0.10304129314567871</v>
      </c>
      <c r="G652" s="16">
        <f t="shared" si="43"/>
        <v>2.8513508716133004E-2</v>
      </c>
      <c r="H652" s="16"/>
    </row>
    <row r="653" spans="1:8" x14ac:dyDescent="0.2">
      <c r="A653" s="7">
        <v>36907</v>
      </c>
      <c r="B653" s="5">
        <v>7.6667499999999995</v>
      </c>
      <c r="C653" s="5">
        <v>4.2020833333333352</v>
      </c>
      <c r="D653" s="5">
        <f t="shared" si="40"/>
        <v>3.4646666666666643</v>
      </c>
      <c r="E653" s="14">
        <f t="shared" si="41"/>
        <v>36907</v>
      </c>
      <c r="F653" s="16">
        <f t="shared" si="42"/>
        <v>1.9605950733050663E-3</v>
      </c>
      <c r="G653" s="16">
        <f t="shared" si="43"/>
        <v>2.3764535702307479E-2</v>
      </c>
      <c r="H653" s="16"/>
    </row>
    <row r="654" spans="1:8" x14ac:dyDescent="0.2">
      <c r="A654" s="7">
        <v>36908</v>
      </c>
      <c r="B654" s="5">
        <v>7.8717500000000014</v>
      </c>
      <c r="C654" s="5">
        <v>4.427083333333333</v>
      </c>
      <c r="D654" s="5">
        <f t="shared" si="40"/>
        <v>3.4446666666666683</v>
      </c>
      <c r="E654" s="14">
        <f t="shared" si="41"/>
        <v>36908</v>
      </c>
      <c r="F654" s="16">
        <f t="shared" si="42"/>
        <v>2.6387604348387148E-2</v>
      </c>
      <c r="G654" s="16">
        <f t="shared" si="43"/>
        <v>5.2160543404304899E-2</v>
      </c>
      <c r="H654" s="16"/>
    </row>
    <row r="655" spans="1:8" x14ac:dyDescent="0.2">
      <c r="A655" s="7">
        <v>36909</v>
      </c>
      <c r="B655" s="5">
        <v>7.8950833333333295</v>
      </c>
      <c r="C655" s="5">
        <v>4.3989166666666666</v>
      </c>
      <c r="D655" s="5">
        <f t="shared" si="40"/>
        <v>3.4961666666666629</v>
      </c>
      <c r="E655" s="14">
        <f t="shared" si="41"/>
        <v>36909</v>
      </c>
      <c r="F655" s="16">
        <f t="shared" si="42"/>
        <v>2.9598017400435136E-3</v>
      </c>
      <c r="G655" s="16">
        <f t="shared" si="43"/>
        <v>-6.3826789687575309E-3</v>
      </c>
      <c r="H655" s="16"/>
    </row>
    <row r="656" spans="1:8" x14ac:dyDescent="0.2">
      <c r="A656" s="7">
        <v>36910</v>
      </c>
      <c r="B656" s="5">
        <v>7.6030000000000033</v>
      </c>
      <c r="C656" s="5">
        <v>4.1068333333333333</v>
      </c>
      <c r="D656" s="5">
        <f t="shared" si="40"/>
        <v>3.49616666666667</v>
      </c>
      <c r="E656" s="14">
        <f t="shared" si="41"/>
        <v>36910</v>
      </c>
      <c r="F656" s="16">
        <f t="shared" si="42"/>
        <v>-3.7697296609314576E-2</v>
      </c>
      <c r="G656" s="16">
        <f t="shared" si="43"/>
        <v>-6.8706045458499648E-2</v>
      </c>
      <c r="H656" s="16"/>
    </row>
    <row r="657" spans="1:8" x14ac:dyDescent="0.2">
      <c r="A657" s="7">
        <v>36913</v>
      </c>
      <c r="B657" s="5">
        <v>7.5235833333333337</v>
      </c>
      <c r="C657" s="5">
        <v>4.1617499999999996</v>
      </c>
      <c r="D657" s="5">
        <f t="shared" si="40"/>
        <v>3.3618333333333341</v>
      </c>
      <c r="E657" s="14">
        <f t="shared" si="41"/>
        <v>36913</v>
      </c>
      <c r="F657" s="16">
        <f t="shared" si="42"/>
        <v>-1.0500374685805251E-2</v>
      </c>
      <c r="G657" s="16">
        <f t="shared" si="43"/>
        <v>1.3283405862659947E-2</v>
      </c>
      <c r="H657" s="16"/>
    </row>
    <row r="658" spans="1:8" x14ac:dyDescent="0.2">
      <c r="A658" s="7">
        <v>36914</v>
      </c>
      <c r="B658" s="5">
        <v>7.3501500000000011</v>
      </c>
      <c r="C658" s="5">
        <v>4.154983333333333</v>
      </c>
      <c r="D658" s="5">
        <f t="shared" si="40"/>
        <v>3.195166666666668</v>
      </c>
      <c r="E658" s="14">
        <f t="shared" si="41"/>
        <v>36914</v>
      </c>
      <c r="F658" s="16">
        <f t="shared" si="42"/>
        <v>-2.3321810380727805E-2</v>
      </c>
      <c r="G658" s="16">
        <f t="shared" si="43"/>
        <v>-1.6272418240647977E-3</v>
      </c>
      <c r="H658" s="16"/>
    </row>
    <row r="659" spans="1:8" x14ac:dyDescent="0.2">
      <c r="A659" s="7">
        <v>36915</v>
      </c>
      <c r="B659" s="5">
        <v>7.713116666666668</v>
      </c>
      <c r="C659" s="5">
        <v>4.1981166666666674</v>
      </c>
      <c r="D659" s="5">
        <f t="shared" si="40"/>
        <v>3.5150000000000006</v>
      </c>
      <c r="E659" s="14">
        <f t="shared" si="41"/>
        <v>36915</v>
      </c>
      <c r="F659" s="16">
        <f t="shared" si="42"/>
        <v>4.8201621635485262E-2</v>
      </c>
      <c r="G659" s="16">
        <f t="shared" si="43"/>
        <v>1.032759495595279E-2</v>
      </c>
      <c r="H659" s="16"/>
    </row>
    <row r="660" spans="1:8" x14ac:dyDescent="0.2">
      <c r="A660" s="7">
        <v>36916</v>
      </c>
      <c r="B660" s="5">
        <v>7.3651666666666618</v>
      </c>
      <c r="C660" s="5">
        <v>4.1128333333333327</v>
      </c>
      <c r="D660" s="5">
        <f t="shared" si="40"/>
        <v>3.2523333333333291</v>
      </c>
      <c r="E660" s="14">
        <f t="shared" si="41"/>
        <v>36916</v>
      </c>
      <c r="F660" s="16">
        <f t="shared" si="42"/>
        <v>-4.6160663602506043E-2</v>
      </c>
      <c r="G660" s="16">
        <f t="shared" si="43"/>
        <v>-2.0523845518979584E-2</v>
      </c>
      <c r="H660" s="16"/>
    </row>
    <row r="661" spans="1:8" x14ac:dyDescent="0.2">
      <c r="A661" s="7">
        <v>36917</v>
      </c>
      <c r="B661" s="5">
        <v>7.4867166666666662</v>
      </c>
      <c r="C661" s="5">
        <v>4.2087166666666658</v>
      </c>
      <c r="D661" s="5">
        <f t="shared" si="40"/>
        <v>3.2780000000000005</v>
      </c>
      <c r="E661" s="14">
        <f t="shared" si="41"/>
        <v>36917</v>
      </c>
      <c r="F661" s="16">
        <f t="shared" si="42"/>
        <v>1.6368659946765715E-2</v>
      </c>
      <c r="G661" s="16">
        <f t="shared" si="43"/>
        <v>2.3045604948971933E-2</v>
      </c>
      <c r="H661" s="16"/>
    </row>
    <row r="662" spans="1:8" x14ac:dyDescent="0.2">
      <c r="A662" s="7">
        <v>36920</v>
      </c>
      <c r="B662" s="5">
        <v>7.6418999999999988</v>
      </c>
      <c r="C662" s="5">
        <v>4.3472333333333344</v>
      </c>
      <c r="D662" s="5">
        <f t="shared" si="40"/>
        <v>3.2946666666666644</v>
      </c>
      <c r="E662" s="14">
        <f t="shared" si="41"/>
        <v>36920</v>
      </c>
      <c r="F662" s="16">
        <f t="shared" si="42"/>
        <v>2.0515924199887792E-2</v>
      </c>
      <c r="G662" s="16">
        <f t="shared" si="43"/>
        <v>3.238185597751133E-2</v>
      </c>
      <c r="H662" s="16"/>
    </row>
    <row r="663" spans="1:8" x14ac:dyDescent="0.2">
      <c r="A663" s="7">
        <v>36921</v>
      </c>
      <c r="B663" s="5">
        <v>7.6378500000000011</v>
      </c>
      <c r="C663" s="5">
        <v>4.3875166666666674</v>
      </c>
      <c r="D663" s="5">
        <f t="shared" si="40"/>
        <v>3.2503333333333337</v>
      </c>
      <c r="E663" s="14">
        <f t="shared" si="41"/>
        <v>36921</v>
      </c>
      <c r="F663" s="16">
        <f t="shared" si="42"/>
        <v>-5.3011339777701372E-4</v>
      </c>
      <c r="G663" s="16">
        <f t="shared" si="43"/>
        <v>9.2237600238597988E-3</v>
      </c>
      <c r="H663" s="16"/>
    </row>
    <row r="664" spans="1:8" x14ac:dyDescent="0.2">
      <c r="A664" s="7">
        <v>36922</v>
      </c>
      <c r="B664" s="5">
        <v>7.6200333333333354</v>
      </c>
      <c r="C664" s="5">
        <v>4.3186166666666663</v>
      </c>
      <c r="D664" s="5">
        <f t="shared" si="40"/>
        <v>3.3014166666666691</v>
      </c>
      <c r="E664" s="14">
        <f t="shared" si="41"/>
        <v>36922</v>
      </c>
      <c r="F664" s="16">
        <f t="shared" si="42"/>
        <v>-2.3354058194421869E-3</v>
      </c>
      <c r="G664" s="16">
        <f t="shared" si="43"/>
        <v>-1.5828252528705206E-2</v>
      </c>
      <c r="H664" s="16"/>
    </row>
    <row r="665" spans="1:8" x14ac:dyDescent="0.2">
      <c r="A665" s="7">
        <v>36923</v>
      </c>
      <c r="B665" s="5">
        <v>7.6968833333333349</v>
      </c>
      <c r="C665" s="5">
        <v>4.3986333333333336</v>
      </c>
      <c r="D665" s="5">
        <f t="shared" si="40"/>
        <v>3.2982500000000012</v>
      </c>
      <c r="E665" s="14">
        <f t="shared" si="41"/>
        <v>36923</v>
      </c>
      <c r="F665" s="16">
        <f t="shared" si="42"/>
        <v>1.0034740874485089E-2</v>
      </c>
      <c r="G665" s="16">
        <f t="shared" si="43"/>
        <v>1.8358751689026363E-2</v>
      </c>
      <c r="H665" s="16"/>
    </row>
    <row r="666" spans="1:8" x14ac:dyDescent="0.2">
      <c r="A666" s="7">
        <v>36924</v>
      </c>
      <c r="B666" s="5">
        <v>7.9487999999999976</v>
      </c>
      <c r="C666" s="5">
        <v>4.344549999999999</v>
      </c>
      <c r="D666" s="5">
        <f t="shared" si="40"/>
        <v>3.6042499999999986</v>
      </c>
      <c r="E666" s="14">
        <f t="shared" si="41"/>
        <v>36924</v>
      </c>
      <c r="F666" s="16">
        <f t="shared" si="42"/>
        <v>3.2205488860247239E-2</v>
      </c>
      <c r="G666" s="16">
        <f t="shared" si="43"/>
        <v>-1.2371700580423145E-2</v>
      </c>
      <c r="H666" s="16"/>
    </row>
    <row r="667" spans="1:8" x14ac:dyDescent="0.2">
      <c r="A667" s="7">
        <v>36927</v>
      </c>
      <c r="B667" s="5">
        <v>8.0742666666666683</v>
      </c>
      <c r="C667" s="5">
        <v>4.3900166666666651</v>
      </c>
      <c r="D667" s="5">
        <f t="shared" si="40"/>
        <v>3.6842500000000031</v>
      </c>
      <c r="E667" s="14">
        <f t="shared" si="41"/>
        <v>36927</v>
      </c>
      <c r="F667" s="16">
        <f t="shared" si="42"/>
        <v>1.5661075834373133E-2</v>
      </c>
      <c r="G667" s="16">
        <f t="shared" si="43"/>
        <v>1.041083755195346E-2</v>
      </c>
      <c r="H667" s="16"/>
    </row>
    <row r="668" spans="1:8" x14ac:dyDescent="0.2">
      <c r="A668" s="7">
        <v>36928</v>
      </c>
      <c r="B668" s="5">
        <v>8.1173833333333327</v>
      </c>
      <c r="C668" s="5">
        <v>4.4211333333333354</v>
      </c>
      <c r="D668" s="5">
        <f t="shared" si="40"/>
        <v>3.6962499999999974</v>
      </c>
      <c r="E668" s="14">
        <f t="shared" si="41"/>
        <v>36928</v>
      </c>
      <c r="F668" s="16">
        <f t="shared" si="42"/>
        <v>5.3258029392532907E-3</v>
      </c>
      <c r="G668" s="16">
        <f t="shared" si="43"/>
        <v>7.063049891439627E-3</v>
      </c>
      <c r="H668" s="16"/>
    </row>
    <row r="669" spans="1:8" x14ac:dyDescent="0.2">
      <c r="A669" s="7">
        <v>36929</v>
      </c>
      <c r="B669" s="5">
        <v>7.9221666666666684</v>
      </c>
      <c r="C669" s="5">
        <v>4.3889999999999993</v>
      </c>
      <c r="D669" s="5">
        <f t="shared" si="40"/>
        <v>3.533166666666669</v>
      </c>
      <c r="E669" s="14">
        <f t="shared" si="41"/>
        <v>36929</v>
      </c>
      <c r="F669" s="16">
        <f t="shared" si="42"/>
        <v>-2.4343115213817608E-2</v>
      </c>
      <c r="G669" s="16">
        <f t="shared" si="43"/>
        <v>-7.2946627724291037E-3</v>
      </c>
      <c r="H669" s="16"/>
    </row>
    <row r="670" spans="1:8" x14ac:dyDescent="0.2">
      <c r="A670" s="7">
        <v>36930</v>
      </c>
      <c r="B670" s="5">
        <v>7.9501666666666653</v>
      </c>
      <c r="C670" s="5">
        <v>4.4716666666666667</v>
      </c>
      <c r="D670" s="5">
        <f t="shared" si="40"/>
        <v>3.4784999999999986</v>
      </c>
      <c r="E670" s="14">
        <f t="shared" si="41"/>
        <v>36930</v>
      </c>
      <c r="F670" s="16">
        <f t="shared" si="42"/>
        <v>3.528155370356504E-3</v>
      </c>
      <c r="G670" s="16">
        <f t="shared" si="43"/>
        <v>1.8659784503380881E-2</v>
      </c>
      <c r="H670" s="16"/>
    </row>
    <row r="671" spans="1:8" x14ac:dyDescent="0.2">
      <c r="A671" s="7">
        <v>36931</v>
      </c>
      <c r="B671" s="5">
        <v>8.1813166666666639</v>
      </c>
      <c r="C671" s="5">
        <v>4.6353166666666663</v>
      </c>
      <c r="D671" s="5">
        <f t="shared" si="40"/>
        <v>3.5459999999999976</v>
      </c>
      <c r="E671" s="14">
        <f t="shared" si="41"/>
        <v>36931</v>
      </c>
      <c r="F671" s="16">
        <f t="shared" si="42"/>
        <v>2.8660206549824825E-2</v>
      </c>
      <c r="G671" s="16">
        <f t="shared" si="43"/>
        <v>3.5943322222517046E-2</v>
      </c>
      <c r="H671" s="16"/>
    </row>
    <row r="672" spans="1:8" x14ac:dyDescent="0.2">
      <c r="A672" s="7">
        <v>36934</v>
      </c>
      <c r="B672" s="5">
        <v>8.1535166666666683</v>
      </c>
      <c r="C672" s="5">
        <v>4.5836833333333313</v>
      </c>
      <c r="D672" s="5">
        <f t="shared" si="40"/>
        <v>3.569833333333337</v>
      </c>
      <c r="E672" s="14">
        <f t="shared" si="41"/>
        <v>36934</v>
      </c>
      <c r="F672" s="16">
        <f t="shared" si="42"/>
        <v>-3.4037723278617401E-3</v>
      </c>
      <c r="G672" s="16">
        <f t="shared" si="43"/>
        <v>-1.1201621266715062E-2</v>
      </c>
      <c r="H672" s="16"/>
    </row>
    <row r="673" spans="1:8" x14ac:dyDescent="0.2">
      <c r="A673" s="7">
        <v>36935</v>
      </c>
      <c r="B673" s="5">
        <v>8.0253333333333341</v>
      </c>
      <c r="C673" s="5">
        <v>4.530166666666668</v>
      </c>
      <c r="D673" s="5">
        <f t="shared" si="40"/>
        <v>3.4951666666666661</v>
      </c>
      <c r="E673" s="14">
        <f t="shared" si="41"/>
        <v>36935</v>
      </c>
      <c r="F673" s="16">
        <f t="shared" si="42"/>
        <v>-1.5846122011626617E-2</v>
      </c>
      <c r="G673" s="16">
        <f t="shared" si="43"/>
        <v>-1.174416558849088E-2</v>
      </c>
      <c r="H673" s="16"/>
    </row>
    <row r="674" spans="1:8" x14ac:dyDescent="0.2">
      <c r="A674" s="7">
        <v>36936</v>
      </c>
      <c r="B674" s="5">
        <v>8.0436666666666703</v>
      </c>
      <c r="C674" s="5">
        <v>4.5485000000000007</v>
      </c>
      <c r="D674" s="5">
        <f t="shared" si="40"/>
        <v>3.4951666666666696</v>
      </c>
      <c r="E674" s="14">
        <f t="shared" si="41"/>
        <v>36936</v>
      </c>
      <c r="F674" s="16">
        <f t="shared" si="42"/>
        <v>2.2818272808601109E-3</v>
      </c>
      <c r="G674" s="16">
        <f t="shared" si="43"/>
        <v>4.0387777031907516E-3</v>
      </c>
      <c r="H674" s="16"/>
    </row>
    <row r="675" spans="1:8" x14ac:dyDescent="0.2">
      <c r="A675" s="7">
        <v>36937</v>
      </c>
      <c r="B675" s="5">
        <v>7.8886666666666647</v>
      </c>
      <c r="C675" s="5">
        <v>4.5808333333333326</v>
      </c>
      <c r="D675" s="5">
        <f t="shared" si="40"/>
        <v>3.3078333333333321</v>
      </c>
      <c r="E675" s="14">
        <f t="shared" si="41"/>
        <v>36937</v>
      </c>
      <c r="F675" s="16">
        <f t="shared" si="42"/>
        <v>-1.9457902004017754E-2</v>
      </c>
      <c r="G675" s="16">
        <f t="shared" si="43"/>
        <v>7.0834238045888245E-3</v>
      </c>
      <c r="H675" s="16"/>
    </row>
    <row r="676" spans="1:8" x14ac:dyDescent="0.2">
      <c r="A676" s="7">
        <v>36938</v>
      </c>
      <c r="B676" s="5">
        <v>7.7636166666666675</v>
      </c>
      <c r="C676" s="5">
        <v>4.4557833333333328</v>
      </c>
      <c r="D676" s="5">
        <f t="shared" si="40"/>
        <v>3.3078333333333347</v>
      </c>
      <c r="E676" s="14">
        <f t="shared" si="41"/>
        <v>36938</v>
      </c>
      <c r="F676" s="16">
        <f t="shared" si="42"/>
        <v>-1.5978839381727786E-2</v>
      </c>
      <c r="G676" s="16">
        <f t="shared" si="43"/>
        <v>-2.7678054220445621E-2</v>
      </c>
      <c r="H676" s="16"/>
    </row>
    <row r="677" spans="1:8" x14ac:dyDescent="0.2">
      <c r="A677" s="7">
        <v>36942</v>
      </c>
      <c r="B677" s="5">
        <v>7.8221000000000007</v>
      </c>
      <c r="C677" s="5">
        <v>4.5142666666666669</v>
      </c>
      <c r="D677" s="5">
        <f t="shared" si="40"/>
        <v>3.3078333333333338</v>
      </c>
      <c r="E677" s="14">
        <f t="shared" si="41"/>
        <v>36942</v>
      </c>
      <c r="F677" s="16">
        <f t="shared" si="42"/>
        <v>7.5047697931763264E-3</v>
      </c>
      <c r="G677" s="16">
        <f t="shared" si="43"/>
        <v>1.3039874255245863E-2</v>
      </c>
      <c r="H677" s="16"/>
    </row>
    <row r="678" spans="1:8" x14ac:dyDescent="0.2">
      <c r="A678" s="7">
        <v>36943</v>
      </c>
      <c r="B678" s="5">
        <v>7.8734666666666664</v>
      </c>
      <c r="C678" s="5">
        <v>4.5656333333333334</v>
      </c>
      <c r="D678" s="5">
        <f t="shared" si="40"/>
        <v>3.307833333333333</v>
      </c>
      <c r="E678" s="14">
        <f t="shared" si="41"/>
        <v>36943</v>
      </c>
      <c r="F678" s="16">
        <f t="shared" si="42"/>
        <v>6.545396053024656E-3</v>
      </c>
      <c r="G678" s="16">
        <f t="shared" si="43"/>
        <v>1.1314489069750808E-2</v>
      </c>
      <c r="H678" s="16"/>
    </row>
    <row r="679" spans="1:8" x14ac:dyDescent="0.2">
      <c r="A679" s="7">
        <v>36944</v>
      </c>
      <c r="B679" s="5">
        <v>7.7941999999999991</v>
      </c>
      <c r="C679" s="5">
        <v>4.4863666666666662</v>
      </c>
      <c r="D679" s="5">
        <f t="shared" si="40"/>
        <v>3.307833333333333</v>
      </c>
      <c r="E679" s="14">
        <f t="shared" si="41"/>
        <v>36944</v>
      </c>
      <c r="F679" s="16">
        <f t="shared" si="42"/>
        <v>-1.0118589406754129E-2</v>
      </c>
      <c r="G679" s="16">
        <f t="shared" si="43"/>
        <v>-1.7514072660743792E-2</v>
      </c>
      <c r="H679" s="16"/>
    </row>
    <row r="680" spans="1:8" x14ac:dyDescent="0.2">
      <c r="A680" s="7">
        <v>36945</v>
      </c>
      <c r="B680" s="5">
        <v>7.0255333333333336</v>
      </c>
      <c r="C680" s="5">
        <v>4.446366666666667</v>
      </c>
      <c r="D680" s="5">
        <f t="shared" si="40"/>
        <v>2.5791666666666666</v>
      </c>
      <c r="E680" s="14">
        <f t="shared" si="41"/>
        <v>36945</v>
      </c>
      <c r="F680" s="16">
        <f t="shared" si="42"/>
        <v>-0.103828735678188</v>
      </c>
      <c r="G680" s="16">
        <f t="shared" si="43"/>
        <v>-8.9558852518252935E-3</v>
      </c>
      <c r="H680" s="16"/>
    </row>
    <row r="681" spans="1:8" x14ac:dyDescent="0.2">
      <c r="A681" s="7">
        <v>36948</v>
      </c>
      <c r="B681" s="5">
        <v>7.0403333333333311</v>
      </c>
      <c r="C681" s="5">
        <v>4.4611666666666663</v>
      </c>
      <c r="D681" s="5">
        <f t="shared" si="40"/>
        <v>2.5791666666666648</v>
      </c>
      <c r="E681" s="14">
        <f t="shared" si="41"/>
        <v>36948</v>
      </c>
      <c r="F681" s="16">
        <f t="shared" si="42"/>
        <v>2.1043858601065822E-3</v>
      </c>
      <c r="G681" s="16">
        <f t="shared" si="43"/>
        <v>3.3230330025835102E-3</v>
      </c>
      <c r="H681" s="16"/>
    </row>
    <row r="682" spans="1:8" x14ac:dyDescent="0.2">
      <c r="A682" s="7">
        <v>36949</v>
      </c>
      <c r="B682" s="5">
        <v>7.0604333333333322</v>
      </c>
      <c r="C682" s="5">
        <v>4.4812666666666665</v>
      </c>
      <c r="D682" s="5">
        <f t="shared" si="40"/>
        <v>2.5791666666666657</v>
      </c>
      <c r="E682" s="14">
        <f t="shared" si="41"/>
        <v>36949</v>
      </c>
      <c r="F682" s="16">
        <f t="shared" si="42"/>
        <v>2.8509107467750983E-3</v>
      </c>
      <c r="G682" s="16">
        <f t="shared" si="43"/>
        <v>4.4954282801151369E-3</v>
      </c>
      <c r="H682" s="16"/>
    </row>
    <row r="683" spans="1:8" x14ac:dyDescent="0.2">
      <c r="A683" s="7">
        <v>36950</v>
      </c>
      <c r="B683" s="5">
        <v>7.0915166666666654</v>
      </c>
      <c r="C683" s="5">
        <v>4.5177666666666658</v>
      </c>
      <c r="D683" s="5">
        <f t="shared" si="40"/>
        <v>2.5737499999999995</v>
      </c>
      <c r="E683" s="14">
        <f t="shared" si="41"/>
        <v>36950</v>
      </c>
      <c r="F683" s="16">
        <f t="shared" si="42"/>
        <v>4.392805700590835E-3</v>
      </c>
      <c r="G683" s="16">
        <f t="shared" si="43"/>
        <v>8.1120268821305297E-3</v>
      </c>
      <c r="H683" s="16"/>
    </row>
    <row r="684" spans="1:8" x14ac:dyDescent="0.2">
      <c r="A684" s="7">
        <v>36951</v>
      </c>
      <c r="B684" s="5">
        <v>7.1812500000000004</v>
      </c>
      <c r="C684" s="5">
        <v>4.6083333333333334</v>
      </c>
      <c r="D684" s="5">
        <f t="shared" si="40"/>
        <v>2.572916666666667</v>
      </c>
      <c r="E684" s="14">
        <f t="shared" si="41"/>
        <v>36951</v>
      </c>
      <c r="F684" s="16">
        <f t="shared" si="42"/>
        <v>1.2574228633667785E-2</v>
      </c>
      <c r="G684" s="16">
        <f t="shared" si="43"/>
        <v>1.9848487298909093E-2</v>
      </c>
      <c r="H684" s="16"/>
    </row>
    <row r="685" spans="1:8" x14ac:dyDescent="0.2">
      <c r="A685" s="7">
        <v>36952</v>
      </c>
      <c r="B685" s="5">
        <v>7.4170833333333341</v>
      </c>
      <c r="C685" s="5">
        <v>4.6888333333333332</v>
      </c>
      <c r="D685" s="5">
        <f t="shared" si="40"/>
        <v>2.728250000000001</v>
      </c>
      <c r="E685" s="14">
        <f t="shared" si="41"/>
        <v>36952</v>
      </c>
      <c r="F685" s="16">
        <f t="shared" si="42"/>
        <v>3.2312435526467245E-2</v>
      </c>
      <c r="G685" s="16">
        <f t="shared" si="43"/>
        <v>1.731753655403356E-2</v>
      </c>
      <c r="H685" s="16"/>
    </row>
    <row r="686" spans="1:8" x14ac:dyDescent="0.2">
      <c r="A686" s="7">
        <v>36955</v>
      </c>
      <c r="B686" s="5">
        <v>7.4367333333333319</v>
      </c>
      <c r="C686" s="5">
        <v>4.7101499999999996</v>
      </c>
      <c r="D686" s="5">
        <f t="shared" si="40"/>
        <v>2.7265833333333322</v>
      </c>
      <c r="E686" s="14">
        <f t="shared" si="41"/>
        <v>36955</v>
      </c>
      <c r="F686" s="16">
        <f t="shared" si="42"/>
        <v>2.645786184623545E-3</v>
      </c>
      <c r="G686" s="16">
        <f t="shared" si="43"/>
        <v>4.5359593606527134E-3</v>
      </c>
      <c r="H686" s="16"/>
    </row>
    <row r="687" spans="1:8" x14ac:dyDescent="0.2">
      <c r="A687" s="7">
        <v>36956</v>
      </c>
      <c r="B687" s="5">
        <v>7.4910749999999977</v>
      </c>
      <c r="C687" s="5">
        <v>4.7644916666666663</v>
      </c>
      <c r="D687" s="5">
        <f t="shared" si="40"/>
        <v>2.7265833333333314</v>
      </c>
      <c r="E687" s="14">
        <f t="shared" si="41"/>
        <v>36956</v>
      </c>
      <c r="F687" s="16">
        <f t="shared" si="42"/>
        <v>7.2806276040233136E-3</v>
      </c>
      <c r="G687" s="16">
        <f t="shared" si="43"/>
        <v>1.1471096102831563E-2</v>
      </c>
      <c r="H687" s="16"/>
    </row>
    <row r="688" spans="1:8" x14ac:dyDescent="0.2">
      <c r="A688" s="7">
        <v>36957</v>
      </c>
      <c r="B688" s="5">
        <v>7.5373583333333318</v>
      </c>
      <c r="C688" s="5">
        <v>4.8107750000000014</v>
      </c>
      <c r="D688" s="5">
        <f t="shared" si="40"/>
        <v>2.7265833333333305</v>
      </c>
      <c r="E688" s="14">
        <f t="shared" si="41"/>
        <v>36957</v>
      </c>
      <c r="F688" s="16">
        <f t="shared" si="42"/>
        <v>6.1594550323167685E-3</v>
      </c>
      <c r="G688" s="16">
        <f t="shared" si="43"/>
        <v>9.6673430421242764E-3</v>
      </c>
      <c r="H688" s="16"/>
    </row>
    <row r="689" spans="1:8" x14ac:dyDescent="0.2">
      <c r="A689" s="7">
        <v>36958</v>
      </c>
      <c r="B689" s="5">
        <v>7.4382249999999983</v>
      </c>
      <c r="C689" s="5">
        <v>4.8269749999999991</v>
      </c>
      <c r="D689" s="5">
        <f t="shared" si="40"/>
        <v>2.6112499999999992</v>
      </c>
      <c r="E689" s="14">
        <f t="shared" si="41"/>
        <v>36958</v>
      </c>
      <c r="F689" s="16">
        <f t="shared" si="42"/>
        <v>-1.3239521849783329E-2</v>
      </c>
      <c r="G689" s="16">
        <f t="shared" si="43"/>
        <v>3.3617836646812789E-3</v>
      </c>
      <c r="H689" s="16"/>
    </row>
    <row r="690" spans="1:8" x14ac:dyDescent="0.2">
      <c r="A690" s="7">
        <v>36959</v>
      </c>
      <c r="B690" s="5">
        <v>7.6075333333333326</v>
      </c>
      <c r="C690" s="5">
        <v>4.8876166666666654</v>
      </c>
      <c r="D690" s="5">
        <f t="shared" si="40"/>
        <v>2.7199166666666672</v>
      </c>
      <c r="E690" s="14">
        <f t="shared" si="41"/>
        <v>36959</v>
      </c>
      <c r="F690" s="16">
        <f t="shared" si="42"/>
        <v>2.2506739307737795E-2</v>
      </c>
      <c r="G690" s="16">
        <f t="shared" si="43"/>
        <v>1.2484817979710249E-2</v>
      </c>
      <c r="H690" s="16"/>
    </row>
    <row r="691" spans="1:8" x14ac:dyDescent="0.2">
      <c r="A691" s="7">
        <v>36962</v>
      </c>
      <c r="B691" s="5">
        <v>7.5977999999999977</v>
      </c>
      <c r="C691" s="5">
        <v>4.8318833333333329</v>
      </c>
      <c r="D691" s="5">
        <f t="shared" si="40"/>
        <v>2.7659166666666648</v>
      </c>
      <c r="E691" s="14">
        <f t="shared" si="41"/>
        <v>36962</v>
      </c>
      <c r="F691" s="16">
        <f t="shared" si="42"/>
        <v>-1.2802527178337097E-3</v>
      </c>
      <c r="G691" s="16">
        <f t="shared" si="43"/>
        <v>-1.1468479694905442E-2</v>
      </c>
      <c r="H691" s="16"/>
    </row>
    <row r="692" spans="1:8" x14ac:dyDescent="0.2">
      <c r="A692" s="7">
        <v>36963</v>
      </c>
      <c r="B692" s="5">
        <v>7.4414333333333333</v>
      </c>
      <c r="C692" s="5">
        <v>4.6755166666666668</v>
      </c>
      <c r="D692" s="5">
        <f t="shared" si="40"/>
        <v>2.7659166666666666</v>
      </c>
      <c r="E692" s="14">
        <f t="shared" si="41"/>
        <v>36963</v>
      </c>
      <c r="F692" s="16">
        <f t="shared" si="42"/>
        <v>-2.0795249082807818E-2</v>
      </c>
      <c r="G692" s="16">
        <f t="shared" si="43"/>
        <v>-3.289664218126661E-2</v>
      </c>
      <c r="H692" s="16"/>
    </row>
    <row r="693" spans="1:8" x14ac:dyDescent="0.2">
      <c r="A693" s="7">
        <v>36964</v>
      </c>
      <c r="B693" s="5">
        <v>7.4349666666666652</v>
      </c>
      <c r="C693" s="5">
        <v>4.6957166666666668</v>
      </c>
      <c r="D693" s="5">
        <f t="shared" si="40"/>
        <v>2.7392499999999984</v>
      </c>
      <c r="E693" s="14">
        <f t="shared" si="41"/>
        <v>36964</v>
      </c>
      <c r="F693" s="16">
        <f t="shared" si="42"/>
        <v>-8.6938601731299705E-4</v>
      </c>
      <c r="G693" s="16">
        <f t="shared" si="43"/>
        <v>4.311072100502784E-3</v>
      </c>
      <c r="H693" s="16"/>
    </row>
    <row r="694" spans="1:8" x14ac:dyDescent="0.2">
      <c r="A694" s="7">
        <v>36965</v>
      </c>
      <c r="B694" s="5">
        <v>7.5303500000000012</v>
      </c>
      <c r="C694" s="5">
        <v>4.7050166666666655</v>
      </c>
      <c r="D694" s="5">
        <f t="shared" si="40"/>
        <v>2.8253333333333357</v>
      </c>
      <c r="E694" s="14">
        <f t="shared" si="41"/>
        <v>36965</v>
      </c>
      <c r="F694" s="16">
        <f t="shared" si="42"/>
        <v>1.2747424872938435E-2</v>
      </c>
      <c r="G694" s="16">
        <f t="shared" si="43"/>
        <v>1.9785696932693927E-3</v>
      </c>
      <c r="H694" s="16"/>
    </row>
    <row r="695" spans="1:8" x14ac:dyDescent="0.2">
      <c r="A695" s="7">
        <v>36966</v>
      </c>
      <c r="B695" s="5">
        <v>7.4297833333333339</v>
      </c>
      <c r="C695" s="5">
        <v>4.612866666666668</v>
      </c>
      <c r="D695" s="5">
        <f t="shared" si="40"/>
        <v>2.8169166666666658</v>
      </c>
      <c r="E695" s="14">
        <f t="shared" si="41"/>
        <v>36966</v>
      </c>
      <c r="F695" s="16">
        <f t="shared" si="42"/>
        <v>-1.3444824229592764E-2</v>
      </c>
      <c r="G695" s="16">
        <f t="shared" si="43"/>
        <v>-1.9779815026492696E-2</v>
      </c>
      <c r="H695" s="16"/>
    </row>
    <row r="696" spans="1:8" x14ac:dyDescent="0.2">
      <c r="A696" s="7">
        <v>36969</v>
      </c>
      <c r="B696" s="5">
        <v>7.5398166666666668</v>
      </c>
      <c r="C696" s="5">
        <v>4.6171499999999996</v>
      </c>
      <c r="D696" s="5">
        <f t="shared" si="40"/>
        <v>2.9226666666666672</v>
      </c>
      <c r="E696" s="14">
        <f t="shared" si="41"/>
        <v>36969</v>
      </c>
      <c r="F696" s="16">
        <f t="shared" si="42"/>
        <v>1.4701169712856836E-2</v>
      </c>
      <c r="G696" s="16">
        <f t="shared" si="43"/>
        <v>9.2813129065786259E-4</v>
      </c>
      <c r="H696" s="16"/>
    </row>
    <row r="697" spans="1:8" x14ac:dyDescent="0.2">
      <c r="A697" s="7">
        <v>36970</v>
      </c>
      <c r="B697" s="5">
        <v>7.6622000000000021</v>
      </c>
      <c r="C697" s="5">
        <v>4.6472000000000007</v>
      </c>
      <c r="D697" s="5">
        <f t="shared" si="40"/>
        <v>3.0150000000000015</v>
      </c>
      <c r="E697" s="14">
        <f t="shared" si="41"/>
        <v>36970</v>
      </c>
      <c r="F697" s="16">
        <f t="shared" si="42"/>
        <v>1.6101281824432385E-2</v>
      </c>
      <c r="G697" s="16">
        <f t="shared" si="43"/>
        <v>6.4872560700983233E-3</v>
      </c>
      <c r="H697" s="16"/>
    </row>
    <row r="698" spans="1:8" x14ac:dyDescent="0.2">
      <c r="A698" s="7">
        <v>36971</v>
      </c>
      <c r="B698" s="5">
        <v>8.4592666666666663</v>
      </c>
      <c r="C698" s="5">
        <v>4.6129333333333333</v>
      </c>
      <c r="D698" s="5">
        <f t="shared" si="40"/>
        <v>3.8463333333333329</v>
      </c>
      <c r="E698" s="14">
        <f t="shared" si="41"/>
        <v>36971</v>
      </c>
      <c r="F698" s="16">
        <f t="shared" si="42"/>
        <v>9.8963338650890964E-2</v>
      </c>
      <c r="G698" s="16">
        <f t="shared" si="43"/>
        <v>-7.4009351361975576E-3</v>
      </c>
      <c r="H698" s="16"/>
    </row>
    <row r="699" spans="1:8" x14ac:dyDescent="0.2">
      <c r="A699" s="7">
        <v>36972</v>
      </c>
      <c r="B699" s="5">
        <v>8.4895499999999995</v>
      </c>
      <c r="C699" s="5">
        <v>4.6432166666666665</v>
      </c>
      <c r="D699" s="5">
        <f t="shared" si="40"/>
        <v>3.8463333333333329</v>
      </c>
      <c r="E699" s="14">
        <f t="shared" si="41"/>
        <v>36972</v>
      </c>
      <c r="F699" s="16">
        <f t="shared" si="42"/>
        <v>3.5735079510647774E-3</v>
      </c>
      <c r="G699" s="16">
        <f t="shared" si="43"/>
        <v>6.5434206198216188E-3</v>
      </c>
      <c r="H699" s="16"/>
    </row>
    <row r="700" spans="1:8" x14ac:dyDescent="0.2">
      <c r="A700" s="7">
        <v>36973</v>
      </c>
      <c r="B700" s="5">
        <v>8.3709166666666661</v>
      </c>
      <c r="C700" s="5">
        <v>4.5037500000000001</v>
      </c>
      <c r="D700" s="5">
        <f t="shared" si="40"/>
        <v>3.867166666666666</v>
      </c>
      <c r="E700" s="14">
        <f t="shared" si="41"/>
        <v>36973</v>
      </c>
      <c r="F700" s="16">
        <f t="shared" si="42"/>
        <v>-1.4072598759966817E-2</v>
      </c>
      <c r="G700" s="16">
        <f t="shared" si="43"/>
        <v>-3.0496990099644107E-2</v>
      </c>
      <c r="H700" s="16"/>
    </row>
    <row r="701" spans="1:8" x14ac:dyDescent="0.2">
      <c r="A701" s="7">
        <v>36976</v>
      </c>
      <c r="B701" s="5">
        <v>8.2930333333333337</v>
      </c>
      <c r="C701" s="5">
        <v>4.4383666666666661</v>
      </c>
      <c r="D701" s="5">
        <f t="shared" si="40"/>
        <v>3.8546666666666676</v>
      </c>
      <c r="E701" s="14">
        <f t="shared" si="41"/>
        <v>36976</v>
      </c>
      <c r="F701" s="16">
        <f t="shared" si="42"/>
        <v>-9.3475917098363656E-3</v>
      </c>
      <c r="G701" s="16">
        <f t="shared" si="43"/>
        <v>-1.4623942183883401E-2</v>
      </c>
      <c r="H701" s="16"/>
    </row>
    <row r="702" spans="1:8" x14ac:dyDescent="0.2">
      <c r="A702" s="7">
        <v>36977</v>
      </c>
      <c r="B702" s="5">
        <v>8.3162833333333328</v>
      </c>
      <c r="C702" s="5">
        <v>4.399116666666667</v>
      </c>
      <c r="D702" s="5">
        <f t="shared" si="40"/>
        <v>3.9171666666666658</v>
      </c>
      <c r="E702" s="14">
        <f t="shared" si="41"/>
        <v>36977</v>
      </c>
      <c r="F702" s="16">
        <f t="shared" si="42"/>
        <v>2.7996353676248359E-3</v>
      </c>
      <c r="G702" s="16">
        <f t="shared" si="43"/>
        <v>-8.882677702324206E-3</v>
      </c>
      <c r="H702" s="16"/>
    </row>
    <row r="703" spans="1:8" x14ac:dyDescent="0.2">
      <c r="A703" s="7">
        <v>36978</v>
      </c>
      <c r="B703" s="5">
        <v>8.6364166666666673</v>
      </c>
      <c r="C703" s="5">
        <v>4.4484166666666658</v>
      </c>
      <c r="D703" s="5">
        <f t="shared" si="40"/>
        <v>4.1880000000000015</v>
      </c>
      <c r="E703" s="14">
        <f t="shared" si="41"/>
        <v>36978</v>
      </c>
      <c r="F703" s="16">
        <f t="shared" si="42"/>
        <v>3.7772318851423833E-2</v>
      </c>
      <c r="G703" s="16">
        <f t="shared" si="43"/>
        <v>1.1144464427040285E-2</v>
      </c>
      <c r="H703" s="16"/>
    </row>
    <row r="704" spans="1:8" x14ac:dyDescent="0.2">
      <c r="A704" s="7">
        <v>36979</v>
      </c>
      <c r="B704" s="5">
        <v>8.6888166666666642</v>
      </c>
      <c r="C704" s="5">
        <v>4.4999833333333328</v>
      </c>
      <c r="D704" s="5">
        <f t="shared" si="40"/>
        <v>4.1888333333333314</v>
      </c>
      <c r="E704" s="14">
        <f t="shared" si="41"/>
        <v>36979</v>
      </c>
      <c r="F704" s="16">
        <f t="shared" si="42"/>
        <v>6.0489990258445793E-3</v>
      </c>
      <c r="G704" s="16">
        <f t="shared" si="43"/>
        <v>1.1525465444712895E-2</v>
      </c>
      <c r="H704" s="16"/>
    </row>
    <row r="705" spans="1:8" x14ac:dyDescent="0.2">
      <c r="A705" s="7">
        <v>36980</v>
      </c>
      <c r="B705" s="5">
        <v>8.6770499999999995</v>
      </c>
      <c r="C705" s="5">
        <v>4.4865499999999994</v>
      </c>
      <c r="D705" s="5">
        <f t="shared" si="40"/>
        <v>4.1905000000000001</v>
      </c>
      <c r="E705" s="14">
        <f t="shared" si="41"/>
        <v>36980</v>
      </c>
      <c r="F705" s="16">
        <f t="shared" si="42"/>
        <v>-1.3551490050273045E-3</v>
      </c>
      <c r="G705" s="16">
        <f t="shared" si="43"/>
        <v>-2.9896608270908957E-3</v>
      </c>
      <c r="H705" s="16"/>
    </row>
    <row r="706" spans="1:8" x14ac:dyDescent="0.2">
      <c r="A706" s="7">
        <v>36983</v>
      </c>
      <c r="B706" s="5">
        <v>8.8012000000000015</v>
      </c>
      <c r="C706" s="5">
        <v>4.4240333333333322</v>
      </c>
      <c r="D706" s="5">
        <f t="shared" si="40"/>
        <v>4.3771666666666693</v>
      </c>
      <c r="E706" s="14">
        <f t="shared" si="41"/>
        <v>36983</v>
      </c>
      <c r="F706" s="16">
        <f t="shared" si="42"/>
        <v>1.4206466668836069E-2</v>
      </c>
      <c r="G706" s="16">
        <f t="shared" si="43"/>
        <v>-1.4032233387539209E-2</v>
      </c>
      <c r="H706" s="16"/>
    </row>
    <row r="707" spans="1:8" x14ac:dyDescent="0.2">
      <c r="A707" s="7">
        <v>36984</v>
      </c>
      <c r="B707" s="5">
        <v>9.4548166666666642</v>
      </c>
      <c r="C707" s="5">
        <v>4.308816666666667</v>
      </c>
      <c r="D707" s="5">
        <f t="shared" si="40"/>
        <v>5.1459999999999972</v>
      </c>
      <c r="E707" s="14">
        <f t="shared" si="41"/>
        <v>36984</v>
      </c>
      <c r="F707" s="16">
        <f t="shared" si="42"/>
        <v>7.1636236005156201E-2</v>
      </c>
      <c r="G707" s="16">
        <f t="shared" si="43"/>
        <v>-2.6388487730388002E-2</v>
      </c>
      <c r="H707" s="16"/>
    </row>
    <row r="708" spans="1:8" x14ac:dyDescent="0.2">
      <c r="A708" s="7">
        <v>36985</v>
      </c>
      <c r="B708" s="5">
        <v>9.4645833333333336</v>
      </c>
      <c r="C708" s="5">
        <v>4.2352499999999997</v>
      </c>
      <c r="D708" s="5">
        <f t="shared" ref="D708:D758" si="44">B708-C708</f>
        <v>5.2293333333333338</v>
      </c>
      <c r="E708" s="14">
        <f t="shared" si="41"/>
        <v>36985</v>
      </c>
      <c r="F708" s="16">
        <f t="shared" si="42"/>
        <v>1.0324500284613655E-3</v>
      </c>
      <c r="G708" s="16">
        <f t="shared" si="43"/>
        <v>-1.7220952881774835E-2</v>
      </c>
      <c r="H708" s="16"/>
    </row>
    <row r="709" spans="1:8" x14ac:dyDescent="0.2">
      <c r="A709" s="7">
        <v>36986</v>
      </c>
      <c r="B709" s="5">
        <v>9.4503333333333313</v>
      </c>
      <c r="C709" s="5">
        <v>4.2501666666666678</v>
      </c>
      <c r="D709" s="5">
        <f t="shared" si="44"/>
        <v>5.2001666666666635</v>
      </c>
      <c r="E709" s="14">
        <f t="shared" ref="E709:E758" si="45">A709</f>
        <v>36986</v>
      </c>
      <c r="F709" s="16">
        <f t="shared" ref="F709:F758" si="46">LN(B709/B708)</f>
        <v>-1.5067476052995001E-3</v>
      </c>
      <c r="G709" s="16">
        <f t="shared" ref="G709:G758" si="47">LN(C709/C708)</f>
        <v>3.5158396147666857E-3</v>
      </c>
      <c r="H709" s="16"/>
    </row>
    <row r="710" spans="1:8" x14ac:dyDescent="0.2">
      <c r="A710" s="7">
        <v>36987</v>
      </c>
      <c r="B710" s="5">
        <v>9.5173333333333314</v>
      </c>
      <c r="C710" s="5">
        <v>4.3179999999999996</v>
      </c>
      <c r="D710" s="5">
        <f t="shared" si="44"/>
        <v>5.1993333333333318</v>
      </c>
      <c r="E710" s="14">
        <f t="shared" si="45"/>
        <v>36987</v>
      </c>
      <c r="F710" s="16">
        <f t="shared" si="46"/>
        <v>7.0646832675820125E-3</v>
      </c>
      <c r="G710" s="16">
        <f t="shared" si="47"/>
        <v>1.5834134238930181E-2</v>
      </c>
      <c r="H710" s="16"/>
    </row>
    <row r="711" spans="1:8" x14ac:dyDescent="0.2">
      <c r="A711" s="7">
        <v>36990</v>
      </c>
      <c r="B711" s="5">
        <v>9.4311333333333387</v>
      </c>
      <c r="C711" s="5">
        <v>4.4425499999999998</v>
      </c>
      <c r="D711" s="5">
        <f t="shared" si="44"/>
        <v>4.9885833333333389</v>
      </c>
      <c r="E711" s="14">
        <f t="shared" si="45"/>
        <v>36990</v>
      </c>
      <c r="F711" s="16">
        <f t="shared" si="46"/>
        <v>-9.0984242853444294E-3</v>
      </c>
      <c r="G711" s="16">
        <f t="shared" si="47"/>
        <v>2.8436203814746899E-2</v>
      </c>
      <c r="H711" s="16"/>
    </row>
    <row r="712" spans="1:8" x14ac:dyDescent="0.2">
      <c r="A712" s="7">
        <v>36991</v>
      </c>
      <c r="B712" s="5">
        <v>9.6471000000000018</v>
      </c>
      <c r="C712" s="5">
        <v>4.4497666666666671</v>
      </c>
      <c r="D712" s="5">
        <f t="shared" si="44"/>
        <v>5.1973333333333347</v>
      </c>
      <c r="E712" s="14">
        <f t="shared" si="45"/>
        <v>36991</v>
      </c>
      <c r="F712" s="16">
        <f t="shared" si="46"/>
        <v>2.2641078817151317E-2</v>
      </c>
      <c r="G712" s="16">
        <f t="shared" si="47"/>
        <v>1.6231244391236395E-3</v>
      </c>
      <c r="H712" s="16"/>
    </row>
    <row r="713" spans="1:8" x14ac:dyDescent="0.2">
      <c r="A713" s="7">
        <v>36992</v>
      </c>
      <c r="B713" s="5">
        <v>9.5907333333333344</v>
      </c>
      <c r="C713" s="5">
        <v>4.5288166666666676</v>
      </c>
      <c r="D713" s="5">
        <f t="shared" si="44"/>
        <v>5.0619166666666668</v>
      </c>
      <c r="E713" s="14">
        <f t="shared" si="45"/>
        <v>36992</v>
      </c>
      <c r="F713" s="16">
        <f t="shared" si="46"/>
        <v>-5.8599975361576144E-3</v>
      </c>
      <c r="G713" s="16">
        <f t="shared" si="47"/>
        <v>1.7609023537794671E-2</v>
      </c>
      <c r="H713" s="16"/>
    </row>
    <row r="714" spans="1:8" x14ac:dyDescent="0.2">
      <c r="A714" s="7">
        <v>36993</v>
      </c>
      <c r="B714" s="5">
        <v>9.6668333333333294</v>
      </c>
      <c r="C714" s="5">
        <v>4.5374166666666671</v>
      </c>
      <c r="D714" s="5">
        <f t="shared" si="44"/>
        <v>5.1294166666666623</v>
      </c>
      <c r="E714" s="14">
        <f t="shared" si="45"/>
        <v>36993</v>
      </c>
      <c r="F714" s="16">
        <f t="shared" si="46"/>
        <v>7.9034280336445946E-3</v>
      </c>
      <c r="G714" s="16">
        <f t="shared" si="47"/>
        <v>1.8971500651304729E-3</v>
      </c>
      <c r="H714" s="16"/>
    </row>
    <row r="715" spans="1:8" x14ac:dyDescent="0.2">
      <c r="A715" s="7">
        <v>36997</v>
      </c>
      <c r="B715" s="5">
        <v>9.5811999999999991</v>
      </c>
      <c r="C715" s="5">
        <v>4.4513666666666669</v>
      </c>
      <c r="D715" s="5">
        <f t="shared" si="44"/>
        <v>5.1298333333333321</v>
      </c>
      <c r="E715" s="14">
        <f t="shared" si="45"/>
        <v>36997</v>
      </c>
      <c r="F715" s="16">
        <f t="shared" si="46"/>
        <v>-8.8979374504393298E-3</v>
      </c>
      <c r="G715" s="16">
        <f t="shared" si="47"/>
        <v>-1.9146668816890561E-2</v>
      </c>
      <c r="H715" s="16"/>
    </row>
    <row r="716" spans="1:8" x14ac:dyDescent="0.2">
      <c r="A716" s="7">
        <v>36998</v>
      </c>
      <c r="B716" s="5">
        <v>9.3513166666666692</v>
      </c>
      <c r="C716" s="5">
        <v>4.4600666666666662</v>
      </c>
      <c r="D716" s="5">
        <f t="shared" si="44"/>
        <v>4.891250000000003</v>
      </c>
      <c r="E716" s="14">
        <f t="shared" si="45"/>
        <v>36998</v>
      </c>
      <c r="F716" s="16">
        <f t="shared" si="46"/>
        <v>-2.4285691747859207E-2</v>
      </c>
      <c r="G716" s="16">
        <f t="shared" si="47"/>
        <v>1.9525484708457269E-3</v>
      </c>
      <c r="H716" s="16"/>
    </row>
    <row r="717" spans="1:8" x14ac:dyDescent="0.2">
      <c r="A717" s="7">
        <v>36999</v>
      </c>
      <c r="B717" s="5">
        <v>8.9562999999999988</v>
      </c>
      <c r="C717" s="5">
        <v>4.536716666666667</v>
      </c>
      <c r="D717" s="5">
        <f t="shared" si="44"/>
        <v>4.4195833333333319</v>
      </c>
      <c r="E717" s="14">
        <f t="shared" si="45"/>
        <v>36999</v>
      </c>
      <c r="F717" s="16">
        <f t="shared" si="46"/>
        <v>-4.3159958078333574E-2</v>
      </c>
      <c r="G717" s="16">
        <f t="shared" si="47"/>
        <v>1.7039835639026644E-2</v>
      </c>
      <c r="H717" s="16"/>
    </row>
    <row r="718" spans="1:8" x14ac:dyDescent="0.2">
      <c r="A718" s="7">
        <v>37000</v>
      </c>
      <c r="B718" s="5">
        <v>8.6672833333333301</v>
      </c>
      <c r="C718" s="5">
        <v>4.4564500000000011</v>
      </c>
      <c r="D718" s="5">
        <f t="shared" si="44"/>
        <v>4.210833333333329</v>
      </c>
      <c r="E718" s="14">
        <f t="shared" si="45"/>
        <v>37000</v>
      </c>
      <c r="F718" s="16">
        <f t="shared" si="46"/>
        <v>-3.2801794604200359E-2</v>
      </c>
      <c r="G718" s="16">
        <f t="shared" si="47"/>
        <v>-1.7851064283622035E-2</v>
      </c>
      <c r="H718" s="16"/>
    </row>
    <row r="719" spans="1:8" x14ac:dyDescent="0.2">
      <c r="A719" s="7">
        <v>37001</v>
      </c>
      <c r="B719" s="5">
        <v>8.543116666666668</v>
      </c>
      <c r="C719" s="5">
        <v>4.4864500000000014</v>
      </c>
      <c r="D719" s="5">
        <f t="shared" si="44"/>
        <v>4.0566666666666666</v>
      </c>
      <c r="E719" s="14">
        <f t="shared" si="45"/>
        <v>37001</v>
      </c>
      <c r="F719" s="16">
        <f t="shared" si="46"/>
        <v>-1.4429510187123235E-2</v>
      </c>
      <c r="G719" s="16">
        <f t="shared" si="47"/>
        <v>6.709258190358669E-3</v>
      </c>
      <c r="H719" s="16"/>
    </row>
    <row r="720" spans="1:8" x14ac:dyDescent="0.2">
      <c r="A720" s="7">
        <v>37004</v>
      </c>
      <c r="B720" s="5">
        <v>8.4943333333333335</v>
      </c>
      <c r="C720" s="5">
        <v>4.4964166666666658</v>
      </c>
      <c r="D720" s="5">
        <f t="shared" si="44"/>
        <v>3.9979166666666677</v>
      </c>
      <c r="E720" s="14">
        <f t="shared" si="45"/>
        <v>37004</v>
      </c>
      <c r="F720" s="16">
        <f t="shared" si="46"/>
        <v>-5.7266159725206872E-3</v>
      </c>
      <c r="G720" s="16">
        <f t="shared" si="47"/>
        <v>2.2190401185446344E-3</v>
      </c>
      <c r="H720" s="16"/>
    </row>
    <row r="721" spans="1:8" x14ac:dyDescent="0.2">
      <c r="A721" s="7">
        <v>37005</v>
      </c>
      <c r="B721" s="5">
        <v>8.399383333333331</v>
      </c>
      <c r="C721" s="5">
        <v>4.5473000000000008</v>
      </c>
      <c r="D721" s="5">
        <f t="shared" si="44"/>
        <v>3.8520833333333302</v>
      </c>
      <c r="E721" s="14">
        <f t="shared" si="45"/>
        <v>37005</v>
      </c>
      <c r="F721" s="16">
        <f t="shared" si="46"/>
        <v>-1.1240984052556174E-2</v>
      </c>
      <c r="G721" s="16">
        <f t="shared" si="47"/>
        <v>1.1252866966402732E-2</v>
      </c>
      <c r="H721" s="16"/>
    </row>
    <row r="722" spans="1:8" x14ac:dyDescent="0.2">
      <c r="A722" s="7">
        <v>37006</v>
      </c>
      <c r="B722" s="5">
        <v>7.7569833333333333</v>
      </c>
      <c r="C722" s="5">
        <v>4.5886500000000003</v>
      </c>
      <c r="D722" s="5">
        <f t="shared" si="44"/>
        <v>3.168333333333333</v>
      </c>
      <c r="E722" s="14">
        <f t="shared" si="45"/>
        <v>37006</v>
      </c>
      <c r="F722" s="16">
        <f t="shared" si="46"/>
        <v>-7.9564777546550808E-2</v>
      </c>
      <c r="G722" s="16">
        <f t="shared" si="47"/>
        <v>9.0522129302404216E-3</v>
      </c>
      <c r="H722" s="16"/>
    </row>
    <row r="723" spans="1:8" x14ac:dyDescent="0.2">
      <c r="A723" s="7">
        <v>37007</v>
      </c>
      <c r="B723" s="5">
        <v>7.7707166666666661</v>
      </c>
      <c r="C723" s="5">
        <v>4.5615500000000013</v>
      </c>
      <c r="D723" s="5">
        <f t="shared" si="44"/>
        <v>3.2091666666666647</v>
      </c>
      <c r="E723" s="14">
        <f t="shared" si="45"/>
        <v>37007</v>
      </c>
      <c r="F723" s="16">
        <f t="shared" si="46"/>
        <v>1.7688823089363052E-3</v>
      </c>
      <c r="G723" s="16">
        <f t="shared" si="47"/>
        <v>-5.9233851144117429E-3</v>
      </c>
      <c r="H723" s="16"/>
    </row>
    <row r="724" spans="1:8" x14ac:dyDescent="0.2">
      <c r="A724" s="7">
        <v>37008</v>
      </c>
      <c r="B724" s="5">
        <v>7.7417499999999988</v>
      </c>
      <c r="C724" s="5">
        <v>4.5071666666666657</v>
      </c>
      <c r="D724" s="5">
        <f t="shared" si="44"/>
        <v>3.2345833333333331</v>
      </c>
      <c r="E724" s="14">
        <f t="shared" si="45"/>
        <v>37008</v>
      </c>
      <c r="F724" s="16">
        <f t="shared" si="46"/>
        <v>-3.734634981890425E-3</v>
      </c>
      <c r="G724" s="16">
        <f t="shared" si="47"/>
        <v>-1.1993755511770027E-2</v>
      </c>
      <c r="H724" s="16"/>
    </row>
    <row r="725" spans="1:8" x14ac:dyDescent="0.2">
      <c r="A725" s="7">
        <v>37011</v>
      </c>
      <c r="B725" s="5">
        <v>7.7255166666666693</v>
      </c>
      <c r="C725" s="5">
        <v>4.5321833333333332</v>
      </c>
      <c r="D725" s="5">
        <f t="shared" si="44"/>
        <v>3.193333333333336</v>
      </c>
      <c r="E725" s="14">
        <f t="shared" si="45"/>
        <v>37011</v>
      </c>
      <c r="F725" s="16">
        <f t="shared" si="46"/>
        <v>-2.0990572728287484E-3</v>
      </c>
      <c r="G725" s="16">
        <f t="shared" si="47"/>
        <v>5.5350728838546095E-3</v>
      </c>
      <c r="H725" s="16"/>
    </row>
    <row r="726" spans="1:8" x14ac:dyDescent="0.2">
      <c r="A726" s="7">
        <v>37012</v>
      </c>
      <c r="B726" s="5">
        <v>7.6715666666666653</v>
      </c>
      <c r="C726" s="5">
        <v>4.5307333333333322</v>
      </c>
      <c r="D726" s="5">
        <f t="shared" si="44"/>
        <v>3.1408333333333331</v>
      </c>
      <c r="E726" s="14">
        <f t="shared" si="45"/>
        <v>37012</v>
      </c>
      <c r="F726" s="16">
        <f t="shared" si="46"/>
        <v>-7.0078494247273115E-3</v>
      </c>
      <c r="G726" s="16">
        <f t="shared" si="47"/>
        <v>-3.1998529076323928E-4</v>
      </c>
      <c r="H726" s="16"/>
    </row>
    <row r="727" spans="1:8" x14ac:dyDescent="0.2">
      <c r="A727" s="7">
        <v>37013</v>
      </c>
      <c r="B727" s="5">
        <v>7.6682000000000015</v>
      </c>
      <c r="C727" s="5">
        <v>4.5061166666666681</v>
      </c>
      <c r="D727" s="5">
        <f t="shared" si="44"/>
        <v>3.1620833333333334</v>
      </c>
      <c r="E727" s="14">
        <f t="shared" si="45"/>
        <v>37013</v>
      </c>
      <c r="F727" s="16">
        <f t="shared" si="46"/>
        <v>-4.3894627524362787E-4</v>
      </c>
      <c r="G727" s="16">
        <f t="shared" si="47"/>
        <v>-5.4480770522964779E-3</v>
      </c>
      <c r="H727" s="16"/>
    </row>
    <row r="728" spans="1:8" x14ac:dyDescent="0.2">
      <c r="A728" s="7">
        <v>37014</v>
      </c>
      <c r="B728" s="5">
        <v>7.6828666666666665</v>
      </c>
      <c r="C728" s="5">
        <v>4.5031166666666689</v>
      </c>
      <c r="D728" s="5">
        <f t="shared" si="44"/>
        <v>3.1797499999999976</v>
      </c>
      <c r="E728" s="14">
        <f t="shared" si="45"/>
        <v>37014</v>
      </c>
      <c r="F728" s="16">
        <f t="shared" si="46"/>
        <v>1.9108341391279968E-3</v>
      </c>
      <c r="G728" s="16">
        <f t="shared" si="47"/>
        <v>-6.6598344162830162E-4</v>
      </c>
      <c r="H728" s="16"/>
    </row>
    <row r="729" spans="1:8" x14ac:dyDescent="0.2">
      <c r="A729" s="7">
        <v>37015</v>
      </c>
      <c r="B729" s="5">
        <v>7.6537333333333315</v>
      </c>
      <c r="C729" s="5">
        <v>4.4620666666666668</v>
      </c>
      <c r="D729" s="5">
        <f t="shared" si="44"/>
        <v>3.1916666666666647</v>
      </c>
      <c r="E729" s="14">
        <f t="shared" si="45"/>
        <v>37015</v>
      </c>
      <c r="F729" s="16">
        <f t="shared" si="46"/>
        <v>-3.7991951769739446E-3</v>
      </c>
      <c r="G729" s="16">
        <f t="shared" si="47"/>
        <v>-9.1577127554598528E-3</v>
      </c>
      <c r="H729" s="16"/>
    </row>
    <row r="730" spans="1:8" x14ac:dyDescent="0.2">
      <c r="A730" s="7">
        <v>37018</v>
      </c>
      <c r="B730" s="5">
        <v>7.5620500000000019</v>
      </c>
      <c r="C730" s="5">
        <v>4.4745500000000016</v>
      </c>
      <c r="D730" s="5">
        <f t="shared" si="44"/>
        <v>3.0875000000000004</v>
      </c>
      <c r="E730" s="14">
        <f t="shared" si="45"/>
        <v>37018</v>
      </c>
      <c r="F730" s="16">
        <f t="shared" si="46"/>
        <v>-1.205122877157298E-2</v>
      </c>
      <c r="G730" s="16">
        <f t="shared" si="47"/>
        <v>2.7937511293980263E-3</v>
      </c>
      <c r="H730" s="16"/>
    </row>
    <row r="731" spans="1:8" x14ac:dyDescent="0.2">
      <c r="A731" s="7">
        <v>37019</v>
      </c>
      <c r="B731" s="5">
        <v>7.435083333333333</v>
      </c>
      <c r="C731" s="5">
        <v>4.4759166666666665</v>
      </c>
      <c r="D731" s="5">
        <f t="shared" si="44"/>
        <v>2.9591666666666665</v>
      </c>
      <c r="E731" s="14">
        <f t="shared" si="45"/>
        <v>37019</v>
      </c>
      <c r="F731" s="16">
        <f t="shared" si="46"/>
        <v>-1.6932529355709752E-2</v>
      </c>
      <c r="G731" s="16">
        <f t="shared" si="47"/>
        <v>3.0538445160096427E-4</v>
      </c>
      <c r="H731" s="16"/>
    </row>
    <row r="732" spans="1:8" x14ac:dyDescent="0.2">
      <c r="A732" s="7">
        <v>37020</v>
      </c>
      <c r="B732" s="5">
        <v>7.2803666666666667</v>
      </c>
      <c r="C732" s="5">
        <v>4.3478666666666657</v>
      </c>
      <c r="D732" s="5">
        <f t="shared" si="44"/>
        <v>2.932500000000001</v>
      </c>
      <c r="E732" s="14">
        <f t="shared" si="45"/>
        <v>37020</v>
      </c>
      <c r="F732" s="16">
        <f t="shared" si="46"/>
        <v>-2.1028560857956437E-2</v>
      </c>
      <c r="G732" s="16">
        <f t="shared" si="47"/>
        <v>-2.9025869114121697E-2</v>
      </c>
      <c r="H732" s="16"/>
    </row>
    <row r="733" spans="1:8" x14ac:dyDescent="0.2">
      <c r="A733" s="7">
        <v>37021</v>
      </c>
      <c r="B733" s="5">
        <v>7.264683333333334</v>
      </c>
      <c r="C733" s="5">
        <v>4.3521833333333344</v>
      </c>
      <c r="D733" s="5">
        <f t="shared" si="44"/>
        <v>2.9124999999999996</v>
      </c>
      <c r="E733" s="14">
        <f t="shared" si="45"/>
        <v>37021</v>
      </c>
      <c r="F733" s="16">
        <f t="shared" si="46"/>
        <v>-2.1565191472528852E-3</v>
      </c>
      <c r="G733" s="16">
        <f t="shared" si="47"/>
        <v>9.9233154312795228E-4</v>
      </c>
      <c r="H733" s="16"/>
    </row>
    <row r="734" spans="1:8" x14ac:dyDescent="0.2">
      <c r="A734" s="7">
        <v>37022</v>
      </c>
      <c r="B734" s="5">
        <v>7.1110833333333341</v>
      </c>
      <c r="C734" s="5">
        <v>4.2727499999999985</v>
      </c>
      <c r="D734" s="5">
        <f t="shared" si="44"/>
        <v>2.8383333333333356</v>
      </c>
      <c r="E734" s="14">
        <f t="shared" si="45"/>
        <v>37022</v>
      </c>
      <c r="F734" s="16">
        <f t="shared" si="46"/>
        <v>-2.1370108327545389E-2</v>
      </c>
      <c r="G734" s="16">
        <f t="shared" si="47"/>
        <v>-1.8419986845370214E-2</v>
      </c>
      <c r="H734" s="16"/>
    </row>
    <row r="735" spans="1:8" x14ac:dyDescent="0.2">
      <c r="A735" s="7">
        <v>37025</v>
      </c>
      <c r="B735" s="5">
        <v>6.8809000000000013</v>
      </c>
      <c r="C735" s="5">
        <v>4.272149999999999</v>
      </c>
      <c r="D735" s="5">
        <f t="shared" si="44"/>
        <v>2.6087500000000023</v>
      </c>
      <c r="E735" s="14">
        <f t="shared" si="45"/>
        <v>37025</v>
      </c>
      <c r="F735" s="16">
        <f t="shared" si="46"/>
        <v>-3.2905142422481395E-2</v>
      </c>
      <c r="G735" s="16">
        <f t="shared" si="47"/>
        <v>-1.4043464545767918E-4</v>
      </c>
      <c r="H735" s="16"/>
    </row>
    <row r="736" spans="1:8" x14ac:dyDescent="0.2">
      <c r="A736" s="7">
        <v>37026</v>
      </c>
      <c r="B736" s="5">
        <v>6.9622666666666655</v>
      </c>
      <c r="C736" s="5">
        <v>4.2189333333333332</v>
      </c>
      <c r="D736" s="5">
        <f t="shared" si="44"/>
        <v>2.7433333333333323</v>
      </c>
      <c r="E736" s="14">
        <f t="shared" si="45"/>
        <v>37026</v>
      </c>
      <c r="F736" s="16">
        <f t="shared" si="46"/>
        <v>1.1755634481944763E-2</v>
      </c>
      <c r="G736" s="16">
        <f t="shared" si="47"/>
        <v>-1.2534881916412225E-2</v>
      </c>
      <c r="H736" s="16"/>
    </row>
    <row r="737" spans="1:8" x14ac:dyDescent="0.2">
      <c r="A737" s="7">
        <v>37027</v>
      </c>
      <c r="B737" s="5">
        <v>6.7844666666666678</v>
      </c>
      <c r="C737" s="5">
        <v>4.2428000000000008</v>
      </c>
      <c r="D737" s="5">
        <f t="shared" si="44"/>
        <v>2.541666666666667</v>
      </c>
      <c r="E737" s="14">
        <f t="shared" si="45"/>
        <v>37027</v>
      </c>
      <c r="F737" s="16">
        <f t="shared" si="46"/>
        <v>-2.5869406393384333E-2</v>
      </c>
      <c r="G737" s="16">
        <f t="shared" si="47"/>
        <v>5.6410971645708425E-3</v>
      </c>
      <c r="H737" s="16"/>
    </row>
    <row r="738" spans="1:8" x14ac:dyDescent="0.2">
      <c r="A738" s="7">
        <v>37028</v>
      </c>
      <c r="B738" s="5">
        <v>6.7676166666666644</v>
      </c>
      <c r="C738" s="5">
        <v>4.3259500000000006</v>
      </c>
      <c r="D738" s="5">
        <f t="shared" si="44"/>
        <v>2.4416666666666638</v>
      </c>
      <c r="E738" s="14">
        <f t="shared" si="45"/>
        <v>37028</v>
      </c>
      <c r="F738" s="16">
        <f t="shared" si="46"/>
        <v>-2.4867038179284002E-3</v>
      </c>
      <c r="G738" s="16">
        <f t="shared" si="47"/>
        <v>1.9408340793627583E-2</v>
      </c>
      <c r="H738" s="16"/>
    </row>
    <row r="739" spans="1:8" x14ac:dyDescent="0.2">
      <c r="A739" s="7">
        <v>37029</v>
      </c>
      <c r="B739" s="5">
        <v>6.786716666666667</v>
      </c>
      <c r="C739" s="5">
        <v>4.2567166666666667</v>
      </c>
      <c r="D739" s="5">
        <f t="shared" si="44"/>
        <v>2.5300000000000002</v>
      </c>
      <c r="E739" s="14">
        <f t="shared" si="45"/>
        <v>37029</v>
      </c>
      <c r="F739" s="16">
        <f t="shared" si="46"/>
        <v>2.8182887601329257E-3</v>
      </c>
      <c r="G739" s="16">
        <f t="shared" si="47"/>
        <v>-1.6133641855110226E-2</v>
      </c>
      <c r="H739" s="16"/>
    </row>
    <row r="740" spans="1:8" x14ac:dyDescent="0.2">
      <c r="A740" s="7">
        <v>37032</v>
      </c>
      <c r="B740" s="5">
        <v>6.814866666666668</v>
      </c>
      <c r="C740" s="5">
        <v>4.2806999999999986</v>
      </c>
      <c r="D740" s="5">
        <f t="shared" si="44"/>
        <v>2.5341666666666693</v>
      </c>
      <c r="E740" s="14">
        <f t="shared" si="45"/>
        <v>37032</v>
      </c>
      <c r="F740" s="16">
        <f t="shared" si="46"/>
        <v>4.139229897256202E-3</v>
      </c>
      <c r="G740" s="16">
        <f t="shared" si="47"/>
        <v>5.6184200348061309E-3</v>
      </c>
      <c r="H740" s="16"/>
    </row>
    <row r="741" spans="1:8" x14ac:dyDescent="0.2">
      <c r="A741" s="7">
        <v>37033</v>
      </c>
      <c r="B741" s="5">
        <v>6.8675833333333323</v>
      </c>
      <c r="C741" s="5">
        <v>4.3338333333333336</v>
      </c>
      <c r="D741" s="5">
        <f t="shared" si="44"/>
        <v>2.5337499999999986</v>
      </c>
      <c r="E741" s="14">
        <f t="shared" si="45"/>
        <v>37033</v>
      </c>
      <c r="F741" s="16">
        <f t="shared" si="46"/>
        <v>7.705773092009577E-3</v>
      </c>
      <c r="G741" s="16">
        <f t="shared" si="47"/>
        <v>1.2335899130017286E-2</v>
      </c>
      <c r="H741" s="16"/>
    </row>
    <row r="742" spans="1:8" x14ac:dyDescent="0.2">
      <c r="A742" s="7">
        <v>37034</v>
      </c>
      <c r="B742" s="5">
        <v>6.7795333333333332</v>
      </c>
      <c r="C742" s="5">
        <v>4.2816166666666664</v>
      </c>
      <c r="D742" s="5">
        <f t="shared" si="44"/>
        <v>2.4979166666666668</v>
      </c>
      <c r="E742" s="14">
        <f t="shared" si="45"/>
        <v>37034</v>
      </c>
      <c r="F742" s="16">
        <f t="shared" si="46"/>
        <v>-1.2904003671792834E-2</v>
      </c>
      <c r="G742" s="16">
        <f t="shared" si="47"/>
        <v>-1.2121782622568106E-2</v>
      </c>
      <c r="H742" s="16"/>
    </row>
    <row r="743" spans="1:8" x14ac:dyDescent="0.2">
      <c r="A743" s="7">
        <v>37035</v>
      </c>
      <c r="B743" s="5">
        <v>6.705816666666669</v>
      </c>
      <c r="C743" s="5">
        <v>4.254150000000001</v>
      </c>
      <c r="D743" s="5">
        <f t="shared" si="44"/>
        <v>2.451666666666668</v>
      </c>
      <c r="E743" s="14">
        <f t="shared" si="45"/>
        <v>37035</v>
      </c>
      <c r="F743" s="16">
        <f t="shared" si="46"/>
        <v>-1.0932960722911951E-2</v>
      </c>
      <c r="G743" s="16">
        <f t="shared" si="47"/>
        <v>-6.4356870426686653E-3</v>
      </c>
      <c r="H743" s="16"/>
    </row>
    <row r="744" spans="1:8" x14ac:dyDescent="0.2">
      <c r="A744" s="7">
        <v>37036</v>
      </c>
      <c r="B744" s="5">
        <v>6.6775666666666655</v>
      </c>
      <c r="C744" s="5">
        <v>4.263399999999999</v>
      </c>
      <c r="D744" s="5">
        <f t="shared" si="44"/>
        <v>2.4141666666666666</v>
      </c>
      <c r="E744" s="14">
        <f t="shared" si="45"/>
        <v>37036</v>
      </c>
      <c r="F744" s="16">
        <f t="shared" si="46"/>
        <v>-4.2216592401633146E-3</v>
      </c>
      <c r="G744" s="16">
        <f t="shared" si="47"/>
        <v>2.1719869296746041E-3</v>
      </c>
      <c r="H744" s="16"/>
    </row>
    <row r="745" spans="1:8" x14ac:dyDescent="0.2">
      <c r="A745" s="7">
        <v>37040</v>
      </c>
      <c r="B745" s="5">
        <v>6.6199166666666667</v>
      </c>
      <c r="C745" s="5">
        <v>4.2469999999999999</v>
      </c>
      <c r="D745" s="5">
        <f t="shared" si="44"/>
        <v>2.3729166666666668</v>
      </c>
      <c r="E745" s="14">
        <f t="shared" si="45"/>
        <v>37040</v>
      </c>
      <c r="F745" s="16">
        <f t="shared" si="46"/>
        <v>-8.6708679756364315E-3</v>
      </c>
      <c r="G745" s="16">
        <f t="shared" si="47"/>
        <v>-3.8541126858227539E-3</v>
      </c>
      <c r="H745" s="16"/>
    </row>
    <row r="746" spans="1:8" x14ac:dyDescent="0.2">
      <c r="A746" s="7">
        <v>37041</v>
      </c>
      <c r="B746" s="5">
        <v>6.4587666666666683</v>
      </c>
      <c r="C746" s="5">
        <v>4.1685583333333343</v>
      </c>
      <c r="D746" s="5">
        <f t="shared" si="44"/>
        <v>2.2902083333333341</v>
      </c>
      <c r="E746" s="14">
        <f t="shared" si="45"/>
        <v>37041</v>
      </c>
      <c r="F746" s="16">
        <f t="shared" si="46"/>
        <v>-2.4644400658261154E-2</v>
      </c>
      <c r="G746" s="16">
        <f t="shared" si="47"/>
        <v>-1.8642598717806491E-2</v>
      </c>
      <c r="H746" s="16"/>
    </row>
    <row r="747" spans="1:8" x14ac:dyDescent="0.2">
      <c r="A747" s="7">
        <v>37042</v>
      </c>
      <c r="B747" s="5">
        <v>6.1822000000000008</v>
      </c>
      <c r="C747" s="5">
        <v>4.000116666666667</v>
      </c>
      <c r="D747" s="5">
        <f t="shared" si="44"/>
        <v>2.1820833333333338</v>
      </c>
      <c r="E747" s="14">
        <f t="shared" si="45"/>
        <v>37042</v>
      </c>
      <c r="F747" s="16">
        <f t="shared" si="46"/>
        <v>-4.376418591834922E-2</v>
      </c>
      <c r="G747" s="16">
        <f t="shared" si="47"/>
        <v>-4.1246725252109186E-2</v>
      </c>
      <c r="H747" s="16"/>
    </row>
    <row r="748" spans="1:8" x14ac:dyDescent="0.2">
      <c r="A748" s="7">
        <v>37043</v>
      </c>
      <c r="B748" s="5">
        <v>6.1802500000000009</v>
      </c>
      <c r="C748" s="5">
        <v>4.0133749999999999</v>
      </c>
      <c r="D748" s="5">
        <f t="shared" si="44"/>
        <v>2.166875000000001</v>
      </c>
      <c r="E748" s="14">
        <f t="shared" si="45"/>
        <v>37043</v>
      </c>
      <c r="F748" s="16">
        <f t="shared" si="46"/>
        <v>-3.1547145042804339E-4</v>
      </c>
      <c r="G748" s="16">
        <f t="shared" si="47"/>
        <v>3.3090058572543758E-3</v>
      </c>
      <c r="H748" s="16"/>
    </row>
    <row r="749" spans="1:8" x14ac:dyDescent="0.2">
      <c r="A749" s="7">
        <v>37046</v>
      </c>
      <c r="B749" s="5">
        <v>6.0656833333333333</v>
      </c>
      <c r="C749" s="5">
        <v>3.8994333333333326</v>
      </c>
      <c r="D749" s="5">
        <f t="shared" si="44"/>
        <v>2.1662500000000007</v>
      </c>
      <c r="E749" s="14">
        <f t="shared" si="45"/>
        <v>37046</v>
      </c>
      <c r="F749" s="16">
        <f t="shared" si="46"/>
        <v>-1.87115193609429E-2</v>
      </c>
      <c r="G749" s="16">
        <f t="shared" si="47"/>
        <v>-2.8801289785114707E-2</v>
      </c>
      <c r="H749" s="16"/>
    </row>
    <row r="750" spans="1:8" x14ac:dyDescent="0.2">
      <c r="A750" s="7">
        <v>37047</v>
      </c>
      <c r="B750" s="5">
        <v>5.6328666666666685</v>
      </c>
      <c r="C750" s="5">
        <v>3.9276583333333326</v>
      </c>
      <c r="D750" s="5">
        <f t="shared" si="44"/>
        <v>1.7052083333333359</v>
      </c>
      <c r="E750" s="14">
        <f t="shared" si="45"/>
        <v>37047</v>
      </c>
      <c r="F750" s="16">
        <f t="shared" si="46"/>
        <v>-7.4028714772096674E-2</v>
      </c>
      <c r="G750" s="16">
        <f t="shared" si="47"/>
        <v>7.2121609267296952E-3</v>
      </c>
      <c r="H750" s="16"/>
    </row>
    <row r="751" spans="1:8" x14ac:dyDescent="0.2">
      <c r="A751" s="7">
        <v>37048</v>
      </c>
      <c r="B751" s="5">
        <v>5.6453833326666656</v>
      </c>
      <c r="C751" s="5">
        <v>4.0028833333333331</v>
      </c>
      <c r="D751" s="5">
        <f t="shared" si="44"/>
        <v>1.6424999993333325</v>
      </c>
      <c r="E751" s="14">
        <f t="shared" si="45"/>
        <v>37048</v>
      </c>
      <c r="F751" s="16">
        <f t="shared" si="46"/>
        <v>2.2196122872849321E-3</v>
      </c>
      <c r="G751" s="16">
        <f t="shared" si="47"/>
        <v>1.8971530417570083E-2</v>
      </c>
      <c r="H751" s="16"/>
    </row>
    <row r="752" spans="1:8" x14ac:dyDescent="0.2">
      <c r="A752" s="7">
        <v>37049</v>
      </c>
      <c r="B752" s="5">
        <v>5.5901000000000005</v>
      </c>
      <c r="C752" s="5">
        <v>3.9256833333333332</v>
      </c>
      <c r="D752" s="5">
        <f t="shared" si="44"/>
        <v>1.6644166666666673</v>
      </c>
      <c r="E752" s="14">
        <f t="shared" si="45"/>
        <v>37049</v>
      </c>
      <c r="F752" s="16">
        <f t="shared" si="46"/>
        <v>-9.8409257854185153E-3</v>
      </c>
      <c r="G752" s="16">
        <f t="shared" si="47"/>
        <v>-1.947450103198211E-2</v>
      </c>
      <c r="H752" s="16"/>
    </row>
    <row r="753" spans="1:8" x14ac:dyDescent="0.2">
      <c r="A753" s="7">
        <v>37050</v>
      </c>
      <c r="B753" s="5">
        <v>5.5859666666666667</v>
      </c>
      <c r="C753" s="5">
        <v>3.8798833333333334</v>
      </c>
      <c r="D753" s="5">
        <f t="shared" si="44"/>
        <v>1.7060833333333334</v>
      </c>
      <c r="E753" s="14">
        <f t="shared" si="45"/>
        <v>37050</v>
      </c>
      <c r="F753" s="16">
        <f t="shared" si="46"/>
        <v>-7.3967588867629571E-4</v>
      </c>
      <c r="G753" s="16">
        <f t="shared" si="47"/>
        <v>-1.1735349291089093E-2</v>
      </c>
      <c r="H753" s="16"/>
    </row>
    <row r="754" spans="1:8" x14ac:dyDescent="0.2">
      <c r="A754" s="7">
        <v>37053</v>
      </c>
      <c r="B754" s="5">
        <v>5.6128833333333352</v>
      </c>
      <c r="C754" s="5">
        <v>3.8775499999999989</v>
      </c>
      <c r="D754" s="5">
        <f t="shared" si="44"/>
        <v>1.7353333333333363</v>
      </c>
      <c r="E754" s="14">
        <f t="shared" si="45"/>
        <v>37053</v>
      </c>
      <c r="F754" s="16">
        <f t="shared" si="46"/>
        <v>4.8070504558199514E-3</v>
      </c>
      <c r="G754" s="16">
        <f t="shared" si="47"/>
        <v>-6.0157356265652228E-4</v>
      </c>
      <c r="H754" s="16"/>
    </row>
    <row r="755" spans="1:8" x14ac:dyDescent="0.2">
      <c r="A755" s="7">
        <v>37054</v>
      </c>
      <c r="B755" s="5">
        <v>5.7426999999999992</v>
      </c>
      <c r="C755" s="5">
        <v>3.978616666666666</v>
      </c>
      <c r="D755" s="5">
        <f t="shared" si="44"/>
        <v>1.7640833333333332</v>
      </c>
      <c r="E755" s="14">
        <f t="shared" si="45"/>
        <v>37054</v>
      </c>
      <c r="F755" s="16">
        <f t="shared" si="46"/>
        <v>2.2864932349403289E-2</v>
      </c>
      <c r="G755" s="16">
        <f t="shared" si="47"/>
        <v>2.5730676798270818E-2</v>
      </c>
      <c r="H755" s="16"/>
    </row>
    <row r="756" spans="1:8" x14ac:dyDescent="0.2">
      <c r="A756" s="7">
        <v>37055</v>
      </c>
      <c r="B756" s="5">
        <v>5.9473166666666657</v>
      </c>
      <c r="C756" s="5">
        <v>4.1626083333333339</v>
      </c>
      <c r="D756" s="5">
        <f t="shared" si="44"/>
        <v>1.7847083333333318</v>
      </c>
      <c r="E756" s="14">
        <f t="shared" si="45"/>
        <v>37055</v>
      </c>
      <c r="F756" s="16">
        <f t="shared" si="46"/>
        <v>3.5010654431936426E-2</v>
      </c>
      <c r="G756" s="16">
        <f t="shared" si="47"/>
        <v>4.5207693303716406E-2</v>
      </c>
      <c r="H756" s="16"/>
    </row>
    <row r="757" spans="1:8" x14ac:dyDescent="0.2">
      <c r="A757" s="7">
        <v>37056</v>
      </c>
      <c r="B757" s="5">
        <v>6.0388833333333336</v>
      </c>
      <c r="C757" s="5">
        <v>4.2352166666666671</v>
      </c>
      <c r="D757" s="5">
        <f t="shared" si="44"/>
        <v>1.8036666666666665</v>
      </c>
      <c r="E757" s="14">
        <f t="shared" si="45"/>
        <v>37056</v>
      </c>
      <c r="F757" s="16">
        <f t="shared" si="46"/>
        <v>1.5278978824234513E-2</v>
      </c>
      <c r="G757" s="16">
        <f t="shared" si="47"/>
        <v>1.7292606761675097E-2</v>
      </c>
      <c r="H757" s="16"/>
    </row>
    <row r="758" spans="1:8" x14ac:dyDescent="0.2">
      <c r="A758" s="8">
        <v>37057</v>
      </c>
      <c r="B758" s="6">
        <v>5.8773833333333334</v>
      </c>
      <c r="C758" s="6">
        <v>4.0717166666666662</v>
      </c>
      <c r="D758" s="6">
        <f t="shared" si="44"/>
        <v>1.8056666666666672</v>
      </c>
      <c r="E758" s="14">
        <f t="shared" si="45"/>
        <v>37057</v>
      </c>
      <c r="F758" s="17">
        <f t="shared" si="46"/>
        <v>-2.7107464741638547E-2</v>
      </c>
      <c r="G758" s="17">
        <f t="shared" si="47"/>
        <v>-3.9369791805770112E-2</v>
      </c>
      <c r="H758" s="17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cp:lastPrinted>2001-06-20T19:21:36Z</cp:lastPrinted>
  <dcterms:created xsi:type="dcterms:W3CDTF">2001-06-19T23:18:17Z</dcterms:created>
  <dcterms:modified xsi:type="dcterms:W3CDTF">2023-09-15T20:42:51Z</dcterms:modified>
</cp:coreProperties>
</file>