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5ECB6A-D335-4566-BB66-98454873E77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 calcOnSave="0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<sst xmlns="http://schemas.openxmlformats.org/spreadsheetml/2006/main" count="39" uniqueCount="36">
  <si>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</si>
  <si>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</si>
  <si>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</si>
  <si>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</si>
  <si>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</si>
  <si>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</si>
  <si>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</si>
  <si>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</si>
  <si>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</si>
  <si>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</si>
  <si>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</si>
  <si>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</si>
  <si>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</si>
  <si>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</si>
  <si>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</si>
  <si>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</si>
  <si>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</si>
  <si>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</si>
  <si>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</si>
  <si>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</si>
  <si>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</si>
  <si>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</si>
  <si>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V. González</t>
  </si>
  <si>
    <t>J. Sánchez</t>
  </si>
  <si>
    <t>V. Vega</t>
  </si>
  <si>
    <t>P. Herrington</t>
  </si>
  <si>
    <t>R. Sierra</t>
  </si>
  <si>
    <t>J. Sanabria</t>
  </si>
  <si>
    <t>R. Pizarro</t>
  </si>
  <si>
    <t>D. Master</t>
  </si>
  <si>
    <t>Fuel (barrels) - Inventory</t>
  </si>
  <si>
    <t>Fuel (MMBTU) - Inventory</t>
  </si>
  <si>
    <t>E.Cordova</t>
  </si>
  <si>
    <t>O. Cedeño</t>
  </si>
  <si>
    <t xml:space="preserve"> </t>
  </si>
  <si>
    <t>C.CASTRO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</si>
</sst>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" workbookViewId="0">
      <selection activeCell="N34" sqref="N34"/>
    </sheetView>
  </sheetViews>
  <sheetFormatPr defaultRowHeight="12.75" x14ac:dyDescent="0.2"/>
  <cols>
    <col min="3" max="3" width="16" customWidth="1"/>
    <col min="4" max="4" width="10.140625" bestFit="1" customWidth="1"/>
    <col min="5" max="5" width="10.5703125" customWidth="1"/>
    <col min="7" max="7" width="10.140625" bestFit="1" customWidth="1"/>
    <col min="9" max="9" width="9" customWidth="1"/>
  </cols>
  <sheetData>
    <row r="1" spans="1:9" ht="1.5" customHeight="1" x14ac:dyDescent="0.2"/>
    <row r="2" spans="1:9" hidden="1" x14ac:dyDescent="0.2"/>
    <row r="3" spans="1:9" x14ac:dyDescent="0.2">
      <c r="A3" s="50" t="s">
        <v>0</v>
      </c>
      <c r="B3" s="50"/>
      <c r="C3" s="50"/>
      <c r="D3" s="50"/>
    </row>
    <row r="4" spans="1:9" x14ac:dyDescent="0.2">
      <c r="A4" s="50"/>
      <c r="B4" s="50"/>
      <c r="C4" s="50"/>
      <c r="D4" s="50"/>
    </row>
    <row r="5" spans="1:9" ht="18" x14ac:dyDescent="0.25">
      <c r="A5" s="2" t="s">
        <v>1</v>
      </c>
      <c r="B5" s="2"/>
      <c r="C5" s="2"/>
      <c r="D5" s="2"/>
    </row>
    <row r="6" spans="1:9" ht="18" x14ac:dyDescent="0.25">
      <c r="A6" s="2"/>
      <c r="B6" s="2"/>
      <c r="C6" s="2"/>
      <c r="D6" s="2"/>
    </row>
    <row r="7" spans="1:9" x14ac:dyDescent="0.2">
      <c r="B7" s="1" t="s">
        <v>2</v>
      </c>
      <c r="C7" s="1"/>
      <c r="D7" s="1"/>
      <c r="E7" s="1"/>
    </row>
    <row r="8" spans="1:9" x14ac:dyDescent="0.2">
      <c r="F8" s="1"/>
      <c r="G8" s="31">
        <v>37176</v>
      </c>
      <c r="H8" s="33"/>
      <c r="I8" s="4"/>
    </row>
    <row r="10" spans="1:9" x14ac:dyDescent="0.2">
      <c r="D10" s="51" t="s">
        <v>5</v>
      </c>
      <c r="E10" s="52"/>
      <c r="F10" s="51" t="s">
        <v>4</v>
      </c>
      <c r="G10" s="52"/>
      <c r="H10" s="51" t="s">
        <v>3</v>
      </c>
      <c r="I10" s="37"/>
    </row>
    <row r="11" spans="1:9" x14ac:dyDescent="0.2">
      <c r="A11" s="5" t="s">
        <v>30</v>
      </c>
      <c r="B11" s="6"/>
      <c r="C11" s="7"/>
      <c r="D11" s="41">
        <v>576944</v>
      </c>
      <c r="E11" s="47"/>
      <c r="F11" s="41">
        <v>97471</v>
      </c>
      <c r="G11" s="47"/>
      <c r="H11" s="41">
        <v>72229</v>
      </c>
      <c r="I11" s="47"/>
    </row>
    <row r="12" spans="1:9" x14ac:dyDescent="0.2">
      <c r="A12" s="3" t="s">
        <v>31</v>
      </c>
      <c r="B12" s="8"/>
      <c r="C12" s="4"/>
      <c r="D12" s="34">
        <f>D11*3.59367</f>
        <v>2073346.34448</v>
      </c>
      <c r="E12" s="49"/>
      <c r="F12" s="48">
        <f>F11*3.834617</f>
        <v>373763.953607</v>
      </c>
      <c r="G12" s="37"/>
      <c r="H12" s="48">
        <f>H11*5.522958344</f>
        <v>398917.75822877599</v>
      </c>
      <c r="I12" s="37"/>
    </row>
    <row r="14" spans="1:9" hidden="1" x14ac:dyDescent="0.2">
      <c r="D14" s="43"/>
      <c r="E14" s="43"/>
      <c r="F14" s="43"/>
      <c r="G14" s="43"/>
      <c r="H14" s="43"/>
      <c r="I14" s="40"/>
    </row>
    <row r="15" spans="1:9" x14ac:dyDescent="0.2">
      <c r="A15" s="3" t="s">
        <v>7</v>
      </c>
      <c r="B15" s="8"/>
      <c r="C15" s="4"/>
      <c r="D15" s="44">
        <f>D16/3.5936648</f>
        <v>8626.2914671396175</v>
      </c>
      <c r="E15" s="45"/>
      <c r="F15" s="46" t="s">
        <v>6</v>
      </c>
      <c r="G15" s="37"/>
      <c r="H15" s="46" t="s">
        <v>6</v>
      </c>
      <c r="I15" s="37"/>
    </row>
    <row r="16" spans="1:9" x14ac:dyDescent="0.2">
      <c r="A16" s="3" t="s">
        <v>8</v>
      </c>
      <c r="B16" s="8"/>
      <c r="C16" s="4"/>
      <c r="D16" s="34">
        <v>31000</v>
      </c>
      <c r="E16" s="35"/>
      <c r="F16" s="46" t="s">
        <v>6</v>
      </c>
      <c r="G16" s="37"/>
      <c r="H16" s="46" t="s">
        <v>6</v>
      </c>
      <c r="I16" s="37"/>
    </row>
    <row r="18" spans="1:9" hidden="1" x14ac:dyDescent="0.2">
      <c r="D18" s="43"/>
      <c r="E18" s="43"/>
      <c r="F18" s="43"/>
      <c r="G18" s="43"/>
      <c r="H18" s="43"/>
      <c r="I18" s="40"/>
    </row>
    <row r="19" spans="1:9" ht="1.5" customHeight="1" x14ac:dyDescent="0.2">
      <c r="A19" s="19"/>
      <c r="B19" s="19"/>
      <c r="C19" s="19"/>
      <c r="D19" s="38"/>
      <c r="E19" s="39"/>
      <c r="F19" s="40"/>
      <c r="G19" s="40"/>
      <c r="H19" s="40"/>
      <c r="I19" s="40"/>
    </row>
    <row r="20" spans="1:9" hidden="1" x14ac:dyDescent="0.2">
      <c r="A20" s="19"/>
      <c r="B20" s="19"/>
      <c r="C20" s="19"/>
      <c r="D20" s="38"/>
      <c r="E20" s="39"/>
      <c r="F20" s="40"/>
      <c r="G20" s="40"/>
      <c r="H20" s="40"/>
      <c r="I20" s="40"/>
    </row>
    <row r="21" spans="1:9" hidden="1" x14ac:dyDescent="0.2"/>
    <row r="22" spans="1:9" x14ac:dyDescent="0.2">
      <c r="A22" s="26" t="s">
        <v>9</v>
      </c>
      <c r="B22" s="27"/>
      <c r="C22" s="28"/>
      <c r="D22" s="29">
        <v>37222</v>
      </c>
      <c r="E22" s="30"/>
      <c r="F22" s="3"/>
      <c r="G22" s="4"/>
      <c r="H22" s="3"/>
      <c r="I22" s="4"/>
    </row>
    <row r="23" spans="1:9" x14ac:dyDescent="0.2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">
      <c r="A24" s="9" t="s">
        <v>10</v>
      </c>
      <c r="B24" s="10"/>
      <c r="C24" s="11"/>
      <c r="D24" s="41">
        <v>1537085</v>
      </c>
      <c r="E24" s="42"/>
      <c r="F24" s="3"/>
      <c r="G24" s="4"/>
      <c r="H24" s="3"/>
      <c r="I24" s="4"/>
    </row>
    <row r="25" spans="1:9" x14ac:dyDescent="0.2">
      <c r="A25" s="18" t="s">
        <v>11</v>
      </c>
      <c r="B25" s="19"/>
      <c r="C25" s="20"/>
      <c r="D25" s="34">
        <f>D24/3.59367</f>
        <v>427720.13011767913</v>
      </c>
      <c r="E25" s="35"/>
      <c r="F25" s="3"/>
      <c r="G25" s="4"/>
      <c r="H25" s="3"/>
      <c r="I25" s="4"/>
    </row>
    <row r="26" spans="1:9" x14ac:dyDescent="0.2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">
      <c r="A32" s="3" t="s">
        <v>12</v>
      </c>
      <c r="B32" s="8"/>
      <c r="C32" s="4"/>
      <c r="D32" s="36">
        <v>5.18</v>
      </c>
      <c r="E32" s="37"/>
      <c r="F32" s="21"/>
      <c r="G32" s="22"/>
      <c r="H32" s="21"/>
      <c r="I32" s="22"/>
    </row>
    <row r="33" spans="1:12" x14ac:dyDescent="0.2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5" spans="1:12" x14ac:dyDescent="0.2">
      <c r="L35" t="s">
        <v>34</v>
      </c>
    </row>
    <row r="36" spans="1:12" x14ac:dyDescent="0.2">
      <c r="A36" s="24" t="s">
        <v>14</v>
      </c>
      <c r="B36" s="24"/>
      <c r="C36" s="24"/>
      <c r="D36" s="31">
        <v>37176</v>
      </c>
      <c r="E36" s="8"/>
      <c r="F36" s="32">
        <v>0.35416666666666669</v>
      </c>
      <c r="G36" s="8"/>
      <c r="H36" s="8"/>
      <c r="I36" s="4"/>
    </row>
    <row r="39" spans="1:12" x14ac:dyDescent="0.2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12" x14ac:dyDescent="0.2">
      <c r="A42" s="24" t="s">
        <v>17</v>
      </c>
      <c r="D42" s="3"/>
      <c r="E42" s="8"/>
      <c r="F42" s="8"/>
      <c r="G42" s="8"/>
      <c r="H42" s="8"/>
      <c r="I42" s="4"/>
    </row>
    <row r="43" spans="1:12" x14ac:dyDescent="0.2">
      <c r="A43" s="23" t="s">
        <v>18</v>
      </c>
    </row>
    <row r="44" spans="1:12" x14ac:dyDescent="0.2">
      <c r="A44" s="24" t="s">
        <v>19</v>
      </c>
      <c r="D44" s="25" t="s">
        <v>20</v>
      </c>
      <c r="E44" s="25"/>
    </row>
    <row r="45" spans="1:12" x14ac:dyDescent="0.2">
      <c r="A45" s="23" t="s">
        <v>21</v>
      </c>
      <c r="D45" s="23" t="s">
        <v>24</v>
      </c>
      <c r="E45" s="23"/>
    </row>
    <row r="46" spans="1:12" x14ac:dyDescent="0.2">
      <c r="A46" s="23" t="s">
        <v>35</v>
      </c>
      <c r="B46" s="23"/>
      <c r="D46" s="23" t="s">
        <v>25</v>
      </c>
      <c r="E46" s="23"/>
    </row>
    <row r="47" spans="1:12" x14ac:dyDescent="0.2">
      <c r="A47" s="23" t="s">
        <v>22</v>
      </c>
      <c r="B47" s="23"/>
      <c r="D47" s="23" t="s">
        <v>26</v>
      </c>
      <c r="E47" s="23"/>
    </row>
    <row r="48" spans="1:12" x14ac:dyDescent="0.2">
      <c r="A48" s="23" t="s">
        <v>23</v>
      </c>
      <c r="B48" s="23"/>
      <c r="D48" t="s">
        <v>32</v>
      </c>
      <c r="E48" s="23"/>
    </row>
    <row r="49" spans="4:5" x14ac:dyDescent="0.2">
      <c r="D49" s="23" t="s">
        <v>27</v>
      </c>
      <c r="E49" s="23"/>
    </row>
    <row r="50" spans="4:5" x14ac:dyDescent="0.2">
      <c r="D50" s="23" t="s">
        <v>29</v>
      </c>
      <c r="E50" s="23"/>
    </row>
    <row r="51" spans="4:5" x14ac:dyDescent="0.2">
      <c r="D51" s="23" t="s">
        <v>28</v>
      </c>
      <c r="E51" s="23"/>
    </row>
    <row r="52" spans="4:5" x14ac:dyDescent="0.2">
      <c r="D52" t="s">
        <v>33</v>
      </c>
      <c r="E52" s="23"/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2001-10-11T21:03:36Z</cp:lastPrinted>
  <dcterms:created xsi:type="dcterms:W3CDTF">2001-04-18T21:22:40Z</dcterms:created>
  <dcterms:modified xsi:type="dcterms:W3CDTF">2023-09-15T20:43:02Z</dcterms:modified>
</cp:coreProperties>
</file>