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FCB181-30C7-4081-9637-549C329CFF4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Primay Contact" sheetId="5" r:id="rId1"/>
    <sheet name="Rate Sechedules" sheetId="4" r:id="rId2"/>
  </sheets>
  <definedNames>
    <definedName name="documentation">#REF!</definedName>
    <definedName name="_xlnm.Print_Area" localSheetId="0">'Primay Contact'!$B$7:$D$21</definedName>
    <definedName name="_xlnm.Print_Area" localSheetId="1">'Rate Sechedules'!$B$8:$L$122</definedName>
    <definedName name="summary">#REF!</definedName>
  </definedNames>
  <calcPr calcId="92512"/>
  <customWorkbookViews>
    <customWorkbookView name="schan - Personal View" guid="{9C931628-FBEE-4DF0-A708-AB2E0427A0FB}" mergeInterval="0" personalView="1" maximized="1" windowWidth="1020" windowHeight="606" tabRatio="601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4" l="1"/>
  <c r="I79" i="4"/>
  <c r="K79" i="4"/>
  <c r="H80" i="4"/>
  <c r="I80" i="4"/>
  <c r="K80" i="4"/>
</calcChain>
</file>

<file path=xl/sharedStrings.xml><?xml version="1.0" encoding="utf-8"?>
<sst xmlns="http://schemas.openxmlformats.org/spreadsheetml/2006/main" count="387" uniqueCount="221">
  <si>
    <t>UDC</t>
  </si>
  <si>
    <t>TARIFF</t>
  </si>
  <si>
    <t>Rate Filing</t>
  </si>
  <si>
    <t>DA Rate Trend</t>
  </si>
  <si>
    <t>Fuel Adj (mo/qtr/ann)</t>
  </si>
  <si>
    <t>Others</t>
  </si>
  <si>
    <t>STATE</t>
  </si>
  <si>
    <t>Comments</t>
  </si>
  <si>
    <t>Date</t>
  </si>
  <si>
    <t>OA Start</t>
  </si>
  <si>
    <t xml:space="preserve">SO End </t>
  </si>
  <si>
    <t>RATE FREEZE/REDUCTION</t>
  </si>
  <si>
    <t>%</t>
  </si>
  <si>
    <t>MARKET OPENING</t>
  </si>
  <si>
    <t>Start</t>
  </si>
  <si>
    <t xml:space="preserve">End </t>
  </si>
  <si>
    <t>CTC RECOVERY</t>
  </si>
  <si>
    <t>DIRECT ACCESS</t>
  </si>
  <si>
    <t>RETAIL INDEX</t>
  </si>
  <si>
    <t>IN</t>
  </si>
  <si>
    <t>ECAR</t>
  </si>
  <si>
    <t>PSI Energy</t>
  </si>
  <si>
    <t>HLFP</t>
  </si>
  <si>
    <t>HLFS</t>
  </si>
  <si>
    <t>FLAT</t>
  </si>
  <si>
    <t>HL&amp;P</t>
  </si>
  <si>
    <t>LGS(Pri)</t>
  </si>
  <si>
    <t>LGS(Sec)</t>
  </si>
  <si>
    <t>TUEC</t>
  </si>
  <si>
    <t>GS(Sec)</t>
  </si>
  <si>
    <t>GP(Pri)</t>
  </si>
  <si>
    <t>ERCOT</t>
  </si>
  <si>
    <t>TX</t>
  </si>
  <si>
    <t>CTC $/kWh</t>
  </si>
  <si>
    <t>none</t>
  </si>
  <si>
    <t>filed March 2000</t>
  </si>
  <si>
    <t>decrease</t>
  </si>
  <si>
    <t>increase</t>
  </si>
  <si>
    <t>semi-annual</t>
  </si>
  <si>
    <t>SERC</t>
  </si>
  <si>
    <t>Duke Power</t>
  </si>
  <si>
    <t>NA</t>
  </si>
  <si>
    <t>Flat SO</t>
  </si>
  <si>
    <t>Georgia Power</t>
  </si>
  <si>
    <t>TOU-GSD-1 - Time-of-Use, General Service Demand</t>
  </si>
  <si>
    <t>PLL-2 - Power and Light, Large</t>
  </si>
  <si>
    <t>Slight T&amp;D decreasees every 3 years</t>
  </si>
  <si>
    <t>SO increases then decreases due to fuel effects</t>
  </si>
  <si>
    <t>SC</t>
  </si>
  <si>
    <t>GA</t>
  </si>
  <si>
    <t>NJ</t>
  </si>
  <si>
    <t>MAAC</t>
  </si>
  <si>
    <t>PSE&amp;G</t>
  </si>
  <si>
    <t>LPLS</t>
  </si>
  <si>
    <t>HTS-T</t>
  </si>
  <si>
    <t>flat</t>
  </si>
  <si>
    <t>GA - General Service All Electric</t>
  </si>
  <si>
    <t>8% decrease</t>
  </si>
  <si>
    <t>Optional Power Service Rate  Time-of-Use (Primary)</t>
  </si>
  <si>
    <t>7% decrease</t>
  </si>
  <si>
    <t>Industrial Service</t>
  </si>
  <si>
    <t>Assuming no fuel post-transition; we do not forecast taxes.  Curves are linked to the "Fuel Model".  Anticipate a rate decrease since Duke currently overearns so if there is a rate case, rate will decrease..</t>
  </si>
  <si>
    <t>Flat</t>
  </si>
  <si>
    <t>PSI curves are tied to both the "Fuel" and "Interest" models.</t>
  </si>
  <si>
    <t>NY</t>
  </si>
  <si>
    <t>Nevada Power</t>
  </si>
  <si>
    <t>OH</t>
  </si>
  <si>
    <t>NV</t>
  </si>
  <si>
    <t>Current</t>
  </si>
  <si>
    <t>increase/flat</t>
  </si>
  <si>
    <t>Base</t>
  </si>
  <si>
    <t>Monthly</t>
  </si>
  <si>
    <t>CEP</t>
  </si>
  <si>
    <t>Model % purchase power and fuel cost increases at offer into model to gross up rates.  Effect of AB369</t>
  </si>
  <si>
    <t>LGS-1</t>
  </si>
  <si>
    <t>LGS-S</t>
  </si>
  <si>
    <t>GS(Sec) ??</t>
  </si>
  <si>
    <t>SocBenef-ongoing; Stranded Gen-2014; PP-2007; NUG-contract life; Other-2003</t>
  </si>
  <si>
    <t>8/1/2001 &amp; 8/1/2002</t>
  </si>
  <si>
    <t>Reductions:      2% &amp; 4.9%</t>
  </si>
  <si>
    <t>7/31/2002, effective 8/01/2003</t>
  </si>
  <si>
    <t>generally flat (but with  removal of rate reduction credit)</t>
  </si>
  <si>
    <t>PP 7/31/2002, effective 8/01/2003 (reconciliation of deferrals of diff btwn      Gen cost and Gen Tariff rates)</t>
  </si>
  <si>
    <t>TEFA stops 1/1/2003;  CRA deferral recovery possiblle 2003-2007</t>
  </si>
  <si>
    <t>LPLP_ Current</t>
  </si>
  <si>
    <t>GLP</t>
  </si>
  <si>
    <t>HTS-S</t>
  </si>
  <si>
    <t>JCP&amp;L</t>
  </si>
  <si>
    <t>SocBenef-ongoing; Stranded Gen-TBD (2014); PP-2007; NUG-contract life; Other-2003</t>
  </si>
  <si>
    <t>Reductions:      2% &amp; 3%</t>
  </si>
  <si>
    <t>generally flat</t>
  </si>
  <si>
    <t>GT</t>
  </si>
  <si>
    <t>GST</t>
  </si>
  <si>
    <t>GP</t>
  </si>
  <si>
    <t>GS</t>
  </si>
  <si>
    <t>currently the 2003 rates assumed that the reduction during transition period will be eliminated and the rates therefore will be back to the 1999 level.</t>
  </si>
  <si>
    <t>see PSE&amp;G</t>
  </si>
  <si>
    <t>GS321(Sec)</t>
  </si>
  <si>
    <t>GP322(Pri)</t>
  </si>
  <si>
    <t>HV323(Tran)</t>
  </si>
  <si>
    <t>Rider I 328(ITran)</t>
  </si>
  <si>
    <t>HLP</t>
  </si>
  <si>
    <t>MGS64(Sec)</t>
  </si>
  <si>
    <t>LGS67(Sec)</t>
  </si>
  <si>
    <t>LOSA79(Tran)</t>
  </si>
  <si>
    <t>LOSB78(Tran)</t>
  </si>
  <si>
    <t>IL</t>
  </si>
  <si>
    <t>General Service</t>
  </si>
  <si>
    <t>MA</t>
  </si>
  <si>
    <t>Wholesale</t>
  </si>
  <si>
    <t xml:space="preserve"> </t>
  </si>
  <si>
    <t>Central Hudson</t>
  </si>
  <si>
    <t>SC13</t>
  </si>
  <si>
    <t>NM2 costs not known but will likely come out of Unbundling Case.  Once sold we expect a negative or no CTC.</t>
  </si>
  <si>
    <t>Current rate settlement ends 6/30/01</t>
  </si>
  <si>
    <t>5% in Curve</t>
  </si>
  <si>
    <t>Current year</t>
  </si>
  <si>
    <t>Purchased Power Recovery Charge (PPR)</t>
  </si>
  <si>
    <t>Unspecified Variable Cost Recovery (VCR) charge</t>
  </si>
  <si>
    <t>3-4 Year Transition Power Agreement (TPA) with Dynegy.  IBM unwind is under review.</t>
  </si>
  <si>
    <t>Ohio Power</t>
  </si>
  <si>
    <t>GS3Tran</t>
  </si>
  <si>
    <t xml:space="preserve">.0004562 until 12/31/05 then .0021573 </t>
  </si>
  <si>
    <t>Not available until 1/1/06, Distribution frozen until 12/31/07</t>
  </si>
  <si>
    <t>Trade-off between rate relief and RTC formation.</t>
  </si>
  <si>
    <t>.0003959 until 12/31/05 then .0018722</t>
  </si>
  <si>
    <t>GSLgTran</t>
  </si>
  <si>
    <t>EER</t>
  </si>
  <si>
    <t>Memphis</t>
  </si>
  <si>
    <t>General Power-GSA</t>
  </si>
  <si>
    <t>May ,2000</t>
  </si>
  <si>
    <t>(TVA Adjustment Addendum)</t>
  </si>
  <si>
    <t>Issue of Deregulation ever occuring for TVA / Muni's</t>
  </si>
  <si>
    <t>TN</t>
  </si>
  <si>
    <t>LPLS-FrozNoTEFA</t>
  </si>
  <si>
    <t>LPLS-Froz-99</t>
  </si>
  <si>
    <t>LPLP-FrpzNoTEFA</t>
  </si>
  <si>
    <t>HTSSub-Froz99</t>
  </si>
  <si>
    <t>LPLPFroz99</t>
  </si>
  <si>
    <t>GLP-Froz99</t>
  </si>
  <si>
    <t>GLP-Froz99noTEFA</t>
  </si>
  <si>
    <t>HTSTran-Froz99</t>
  </si>
  <si>
    <t>HTSsub-FrozNoTEFA</t>
  </si>
  <si>
    <t>LPLP-Current</t>
  </si>
  <si>
    <t>LPLS-Current</t>
  </si>
  <si>
    <t>RS-Froz99</t>
  </si>
  <si>
    <t>ComEdDA(LW)</t>
  </si>
  <si>
    <t>6&gt;0(LW)(1)</t>
  </si>
  <si>
    <t>6&gt;800(LW)(5)</t>
  </si>
  <si>
    <t>GTU (sec)</t>
  </si>
  <si>
    <t>CTU(Tran)</t>
  </si>
  <si>
    <t>CTUC(Tran)</t>
  </si>
  <si>
    <t>GT-Current</t>
  </si>
  <si>
    <t>GT-Froz99</t>
  </si>
  <si>
    <t>GT-FrozNoTEFA</t>
  </si>
  <si>
    <t>GP-FroznoTEFA</t>
  </si>
  <si>
    <t>GST-FROZ99</t>
  </si>
  <si>
    <t>GS-FROZ99</t>
  </si>
  <si>
    <t>GP-FROZ99</t>
  </si>
  <si>
    <t>GS-FROZNoTEFA</t>
  </si>
  <si>
    <t>GP-Current</t>
  </si>
  <si>
    <t>GST-FROZNOTEFA</t>
  </si>
  <si>
    <t>GS-Current</t>
  </si>
  <si>
    <t>GS4LgTra</t>
  </si>
  <si>
    <t>GS3Sub</t>
  </si>
  <si>
    <t>GS3Tra</t>
  </si>
  <si>
    <t>GSLgPri</t>
  </si>
  <si>
    <t>GS3Sec</t>
  </si>
  <si>
    <t>GS3Pri</t>
  </si>
  <si>
    <t>LGS(SEC)</t>
  </si>
  <si>
    <t>LGSX(Pri)No Facilities Charge</t>
  </si>
  <si>
    <t>LGSX(Tran)No Facilities Charge</t>
  </si>
  <si>
    <t>LGSX(Sec)No Faciliites Charge</t>
  </si>
  <si>
    <t>LGS1(Sec)</t>
  </si>
  <si>
    <t>HLF(Tran)</t>
  </si>
  <si>
    <t>HLF(pri)</t>
  </si>
  <si>
    <t>HLF(Sec)</t>
  </si>
  <si>
    <t>CS</t>
  </si>
  <si>
    <t>CMP</t>
  </si>
  <si>
    <t>IGS-S-TOU</t>
  </si>
  <si>
    <t>LGS-P-TOU</t>
  </si>
  <si>
    <t>ME</t>
  </si>
  <si>
    <t>CA</t>
  </si>
  <si>
    <t>PG&amp;E</t>
  </si>
  <si>
    <t>E19TNF</t>
  </si>
  <si>
    <t>A10S</t>
  </si>
  <si>
    <t>A10SBELOW20KW</t>
  </si>
  <si>
    <t>A1BELOW20KW</t>
  </si>
  <si>
    <t>A1</t>
  </si>
  <si>
    <t>LGS67(Subtran)</t>
  </si>
  <si>
    <t>LGS67(Pri)</t>
  </si>
  <si>
    <t>General Power Part A(Pri)</t>
  </si>
  <si>
    <t>ComEdDA(LL)</t>
  </si>
  <si>
    <t>6&gt;0(LL)(1)</t>
  </si>
  <si>
    <t>6&gt;800(LL)(5)</t>
  </si>
  <si>
    <t>P&amp;L Large (Pri)</t>
  </si>
  <si>
    <t>PLH2</t>
  </si>
  <si>
    <t>MLM-1(Tran)</t>
  </si>
  <si>
    <t>P&amp;L Medium</t>
  </si>
  <si>
    <t>Time of Use</t>
  </si>
  <si>
    <t>P&amp;L Small</t>
  </si>
  <si>
    <t>BECO</t>
  </si>
  <si>
    <t>Default Ind</t>
  </si>
  <si>
    <t>T2(Sec)</t>
  </si>
  <si>
    <t>G3(Pri)</t>
  </si>
  <si>
    <t>MECO</t>
  </si>
  <si>
    <t>G3(Sec)</t>
  </si>
  <si>
    <t>G2(Sec)</t>
  </si>
  <si>
    <t>G1(Sec)</t>
  </si>
  <si>
    <t>Std. Offer</t>
  </si>
  <si>
    <r>
      <t>reason of the DA rate increase</t>
    </r>
    <r>
      <rPr>
        <sz val="9"/>
        <rFont val="Times New Roman"/>
        <family val="1"/>
      </rPr>
      <t xml:space="preserve"> - currently subsidized rate and will switch to cost-based at DA</t>
    </r>
  </si>
  <si>
    <t>State</t>
  </si>
  <si>
    <t>Primary Contact</t>
  </si>
  <si>
    <t>Marchris</t>
  </si>
  <si>
    <t>Kathy</t>
  </si>
  <si>
    <t>Pat</t>
  </si>
  <si>
    <t>Roy</t>
  </si>
  <si>
    <t>Dan</t>
  </si>
  <si>
    <t>Sue Mara</t>
  </si>
  <si>
    <t>Frank</t>
  </si>
  <si>
    <t>Janine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</si>
</sst>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_);[Red]\(&quot;$&quot;#,##0.000\)"/>
    <numFmt numFmtId="172" formatCode="0.000"/>
  </numFmts>
  <fonts count="6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vertical="top" wrapText="1"/>
    </xf>
    <xf numFmtId="14" fontId="3" fillId="0" borderId="4" xfId="0" applyNumberFormat="1" applyFont="1" applyFill="1" applyBorder="1" applyAlignment="1">
      <alignment vertical="top" wrapText="1"/>
    </xf>
    <xf numFmtId="14" fontId="3" fillId="0" borderId="10" xfId="0" applyNumberFormat="1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center" vertical="top" wrapText="1"/>
    </xf>
    <xf numFmtId="14" fontId="3" fillId="0" borderId="4" xfId="0" applyNumberFormat="1" applyFont="1" applyFill="1" applyBorder="1" applyAlignment="1">
      <alignment horizontal="center" vertical="top" wrapText="1"/>
    </xf>
    <xf numFmtId="10" fontId="3" fillId="0" borderId="10" xfId="1" applyNumberFormat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vertical="top" wrapText="1"/>
    </xf>
    <xf numFmtId="0" fontId="2" fillId="0" borderId="12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vertical="top" wrapText="1"/>
    </xf>
    <xf numFmtId="14" fontId="3" fillId="0" borderId="16" xfId="0" applyNumberFormat="1" applyFont="1" applyFill="1" applyBorder="1" applyAlignment="1">
      <alignment horizontal="right" vertical="top" wrapText="1"/>
    </xf>
    <xf numFmtId="14" fontId="3" fillId="0" borderId="17" xfId="0" applyNumberFormat="1" applyFont="1" applyFill="1" applyBorder="1" applyAlignment="1">
      <alignment vertical="top" wrapText="1"/>
    </xf>
    <xf numFmtId="0" fontId="3" fillId="0" borderId="16" xfId="0" applyNumberFormat="1" applyFont="1" applyFill="1" applyBorder="1" applyAlignment="1">
      <alignment horizontal="center" vertical="top" wrapText="1"/>
    </xf>
    <xf numFmtId="0" fontId="3" fillId="0" borderId="18" xfId="0" applyNumberFormat="1" applyFont="1" applyFill="1" applyBorder="1" applyAlignment="1">
      <alignment horizontal="center" vertical="top" wrapText="1"/>
    </xf>
    <xf numFmtId="164" fontId="3" fillId="0" borderId="19" xfId="0" applyNumberFormat="1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23" xfId="0" applyFont="1" applyFill="1" applyBorder="1" applyAlignment="1">
      <alignment horizontal="center" vertical="top" wrapText="1"/>
    </xf>
    <xf numFmtId="0" fontId="2" fillId="0" borderId="24" xfId="0" applyFont="1" applyFill="1" applyBorder="1" applyAlignment="1">
      <alignment horizontal="center" vertical="top" wrapText="1"/>
    </xf>
    <xf numFmtId="0" fontId="3" fillId="0" borderId="25" xfId="0" applyFont="1" applyFill="1" applyBorder="1" applyAlignment="1">
      <alignment horizontal="center" vertical="top" wrapText="1"/>
    </xf>
    <xf numFmtId="0" fontId="3" fillId="0" borderId="26" xfId="0" applyFont="1" applyFill="1" applyBorder="1" applyAlignment="1">
      <alignment vertical="top" wrapText="1"/>
    </xf>
    <xf numFmtId="14" fontId="3" fillId="0" borderId="24" xfId="0" applyNumberFormat="1" applyFont="1" applyFill="1" applyBorder="1" applyAlignment="1">
      <alignment horizontal="right" vertical="top" wrapText="1"/>
    </xf>
    <xf numFmtId="14" fontId="3" fillId="0" borderId="26" xfId="0" applyNumberFormat="1" applyFont="1" applyFill="1" applyBorder="1" applyAlignment="1">
      <alignment vertical="top" wrapText="1"/>
    </xf>
    <xf numFmtId="0" fontId="3" fillId="0" borderId="24" xfId="0" applyNumberFormat="1" applyFont="1" applyFill="1" applyBorder="1" applyAlignment="1">
      <alignment horizontal="center" vertical="top" wrapText="1"/>
    </xf>
    <xf numFmtId="0" fontId="3" fillId="0" borderId="27" xfId="0" applyNumberFormat="1" applyFont="1" applyFill="1" applyBorder="1" applyAlignment="1">
      <alignment horizontal="center" vertical="top" wrapText="1"/>
    </xf>
    <xf numFmtId="164" fontId="3" fillId="0" borderId="28" xfId="0" applyNumberFormat="1" applyFont="1" applyFill="1" applyBorder="1" applyAlignment="1">
      <alignment horizontal="center" vertical="top" wrapText="1"/>
    </xf>
    <xf numFmtId="0" fontId="3" fillId="0" borderId="24" xfId="0" applyFont="1" applyFill="1" applyBorder="1" applyAlignment="1">
      <alignment horizontal="center" vertical="top" wrapText="1"/>
    </xf>
    <xf numFmtId="9" fontId="3" fillId="0" borderId="26" xfId="0" applyNumberFormat="1" applyFont="1" applyFill="1" applyBorder="1" applyAlignment="1">
      <alignment horizontal="center" vertical="top" wrapText="1"/>
    </xf>
    <xf numFmtId="0" fontId="3" fillId="0" borderId="27" xfId="0" applyFont="1" applyFill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top" wrapText="1"/>
    </xf>
    <xf numFmtId="0" fontId="3" fillId="0" borderId="26" xfId="0" applyFont="1" applyFill="1" applyBorder="1" applyAlignment="1">
      <alignment horizontal="center" vertical="top" wrapText="1"/>
    </xf>
    <xf numFmtId="0" fontId="2" fillId="0" borderId="29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vertical="top" wrapText="1"/>
    </xf>
    <xf numFmtId="14" fontId="3" fillId="0" borderId="31" xfId="0" applyNumberFormat="1" applyFont="1" applyFill="1" applyBorder="1" applyAlignment="1">
      <alignment vertical="top" wrapText="1"/>
    </xf>
    <xf numFmtId="14" fontId="3" fillId="0" borderId="32" xfId="0" applyNumberFormat="1" applyFont="1" applyFill="1" applyBorder="1" applyAlignment="1">
      <alignment vertical="top" wrapText="1"/>
    </xf>
    <xf numFmtId="14" fontId="3" fillId="0" borderId="33" xfId="0" applyNumberFormat="1" applyFont="1" applyFill="1" applyBorder="1" applyAlignment="1">
      <alignment vertical="top" wrapText="1"/>
    </xf>
    <xf numFmtId="172" fontId="3" fillId="0" borderId="19" xfId="0" applyNumberFormat="1" applyFont="1" applyFill="1" applyBorder="1" applyAlignment="1">
      <alignment horizontal="center" vertical="top" wrapText="1"/>
    </xf>
    <xf numFmtId="14" fontId="3" fillId="0" borderId="31" xfId="0" applyNumberFormat="1" applyFont="1" applyFill="1" applyBorder="1" applyAlignment="1">
      <alignment horizontal="right" vertical="top" wrapText="1"/>
    </xf>
    <xf numFmtId="0" fontId="3" fillId="0" borderId="32" xfId="0" applyFont="1" applyFill="1" applyBorder="1" applyAlignment="1">
      <alignment horizontal="right" vertical="top" wrapText="1"/>
    </xf>
    <xf numFmtId="0" fontId="3" fillId="0" borderId="30" xfId="0" applyFont="1" applyFill="1" applyBorder="1" applyAlignment="1">
      <alignment horizontal="right" vertical="top" wrapText="1"/>
    </xf>
    <xf numFmtId="14" fontId="3" fillId="0" borderId="33" xfId="0" applyNumberFormat="1" applyFont="1" applyFill="1" applyBorder="1" applyAlignment="1">
      <alignment horizontal="right" vertical="top" wrapText="1"/>
    </xf>
    <xf numFmtId="0" fontId="3" fillId="0" borderId="19" xfId="0" applyFont="1" applyFill="1" applyBorder="1" applyAlignment="1">
      <alignment vertical="top" wrapText="1"/>
    </xf>
    <xf numFmtId="0" fontId="3" fillId="0" borderId="34" xfId="0" applyFont="1" applyFill="1" applyBorder="1" applyAlignment="1">
      <alignment vertical="top" wrapText="1"/>
    </xf>
    <xf numFmtId="0" fontId="3" fillId="0" borderId="33" xfId="0" applyFont="1" applyFill="1" applyBorder="1" applyAlignment="1">
      <alignment vertical="top" wrapText="1"/>
    </xf>
    <xf numFmtId="0" fontId="3" fillId="0" borderId="32" xfId="0" applyFont="1" applyFill="1" applyBorder="1" applyAlignment="1">
      <alignment vertical="top" wrapText="1"/>
    </xf>
    <xf numFmtId="0" fontId="3" fillId="0" borderId="33" xfId="0" applyFont="1" applyFill="1" applyBorder="1" applyAlignment="1">
      <alignment horizontal="right" vertical="top" wrapText="1"/>
    </xf>
    <xf numFmtId="0" fontId="4" fillId="0" borderId="30" xfId="0" applyFont="1" applyFill="1" applyBorder="1" applyAlignment="1">
      <alignment vertical="top" wrapText="1"/>
    </xf>
    <xf numFmtId="0" fontId="2" fillId="0" borderId="35" xfId="0" applyFont="1" applyFill="1" applyBorder="1" applyAlignment="1">
      <alignment horizontal="center" vertical="top" wrapText="1"/>
    </xf>
    <xf numFmtId="0" fontId="2" fillId="0" borderId="36" xfId="0" applyFont="1" applyFill="1" applyBorder="1" applyAlignment="1">
      <alignment horizontal="center" vertical="top" wrapText="1"/>
    </xf>
    <xf numFmtId="0" fontId="3" fillId="0" borderId="37" xfId="0" applyFont="1" applyFill="1" applyBorder="1" applyAlignment="1">
      <alignment vertical="top" wrapText="1"/>
    </xf>
    <xf numFmtId="0" fontId="4" fillId="0" borderId="37" xfId="0" applyFont="1" applyFill="1" applyBorder="1" applyAlignment="1">
      <alignment vertical="top" wrapText="1"/>
    </xf>
    <xf numFmtId="14" fontId="3" fillId="0" borderId="38" xfId="0" applyNumberFormat="1" applyFont="1" applyFill="1" applyBorder="1" applyAlignment="1">
      <alignment vertical="top" wrapText="1"/>
    </xf>
    <xf numFmtId="14" fontId="3" fillId="0" borderId="39" xfId="0" applyNumberFormat="1" applyFont="1" applyFill="1" applyBorder="1" applyAlignment="1">
      <alignment vertical="top" wrapText="1"/>
    </xf>
    <xf numFmtId="0" fontId="3" fillId="0" borderId="36" xfId="0" applyFont="1" applyFill="1" applyBorder="1" applyAlignment="1">
      <alignment vertical="top" wrapText="1"/>
    </xf>
    <xf numFmtId="172" fontId="3" fillId="0" borderId="40" xfId="0" applyNumberFormat="1" applyFont="1" applyFill="1" applyBorder="1" applyAlignment="1">
      <alignment horizontal="center" vertical="top" wrapText="1"/>
    </xf>
    <xf numFmtId="0" fontId="3" fillId="0" borderId="39" xfId="0" applyFont="1" applyFill="1" applyBorder="1" applyAlignment="1">
      <alignment vertical="top" wrapText="1"/>
    </xf>
    <xf numFmtId="0" fontId="3" fillId="0" borderId="36" xfId="0" applyFont="1" applyFill="1" applyBorder="1" applyAlignment="1">
      <alignment horizontal="right" vertical="top" wrapText="1"/>
    </xf>
    <xf numFmtId="0" fontId="3" fillId="0" borderId="40" xfId="0" applyFont="1" applyFill="1" applyBorder="1" applyAlignment="1">
      <alignment vertical="top" wrapText="1"/>
    </xf>
    <xf numFmtId="0" fontId="3" fillId="0" borderId="41" xfId="0" applyFont="1" applyFill="1" applyBorder="1" applyAlignment="1">
      <alignment vertical="top" wrapText="1"/>
    </xf>
    <xf numFmtId="0" fontId="2" fillId="0" borderId="42" xfId="0" applyFont="1" applyFill="1" applyBorder="1" applyAlignment="1">
      <alignment horizontal="center" vertical="top" wrapText="1"/>
    </xf>
    <xf numFmtId="0" fontId="3" fillId="0" borderId="3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0" fontId="3" fillId="0" borderId="45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30" xfId="0" applyFont="1" applyBorder="1" applyAlignment="1">
      <alignment wrapText="1"/>
    </xf>
    <xf numFmtId="14" fontId="3" fillId="0" borderId="31" xfId="0" applyNumberFormat="1" applyFont="1" applyBorder="1" applyAlignment="1">
      <alignment horizontal="center" wrapText="1"/>
    </xf>
    <xf numFmtId="14" fontId="3" fillId="0" borderId="32" xfId="0" applyNumberFormat="1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0" borderId="31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2" fillId="0" borderId="34" xfId="0" applyFont="1" applyBorder="1" applyAlignment="1">
      <alignment wrapText="1"/>
    </xf>
    <xf numFmtId="14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33" xfId="0" applyFont="1" applyFill="1" applyBorder="1" applyAlignment="1">
      <alignment horizontal="center" wrapText="1"/>
    </xf>
    <xf numFmtId="0" fontId="3" fillId="0" borderId="34" xfId="0" applyFont="1" applyBorder="1" applyAlignment="1">
      <alignment wrapText="1"/>
    </xf>
    <xf numFmtId="0" fontId="2" fillId="0" borderId="29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30" xfId="0" applyFont="1" applyFill="1" applyBorder="1" applyAlignment="1">
      <alignment horizontal="center" wrapText="1"/>
    </xf>
    <xf numFmtId="0" fontId="3" fillId="0" borderId="30" xfId="0" applyFont="1" applyFill="1" applyBorder="1" applyAlignment="1">
      <alignment wrapText="1"/>
    </xf>
    <xf numFmtId="14" fontId="3" fillId="0" borderId="31" xfId="0" applyNumberFormat="1" applyFont="1" applyFill="1" applyBorder="1"/>
    <xf numFmtId="14" fontId="3" fillId="0" borderId="32" xfId="0" applyNumberFormat="1" applyFont="1" applyFill="1" applyBorder="1"/>
    <xf numFmtId="0" fontId="3" fillId="0" borderId="31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31" xfId="0" applyFont="1" applyFill="1" applyBorder="1" applyAlignment="1">
      <alignment wrapText="1"/>
    </xf>
    <xf numFmtId="0" fontId="3" fillId="0" borderId="19" xfId="0" applyFont="1" applyFill="1" applyBorder="1" applyAlignment="1">
      <alignment wrapText="1"/>
    </xf>
    <xf numFmtId="0" fontId="3" fillId="0" borderId="34" xfId="0" applyFont="1" applyFill="1" applyBorder="1" applyAlignment="1">
      <alignment wrapText="1"/>
    </xf>
    <xf numFmtId="0" fontId="4" fillId="0" borderId="30" xfId="0" applyFont="1" applyFill="1" applyBorder="1" applyAlignment="1">
      <alignment wrapText="1"/>
    </xf>
    <xf numFmtId="0" fontId="2" fillId="0" borderId="35" xfId="0" applyFont="1" applyFill="1" applyBorder="1" applyAlignment="1">
      <alignment horizontal="center" wrapText="1"/>
    </xf>
    <xf numFmtId="0" fontId="2" fillId="0" borderId="45" xfId="0" applyFont="1" applyFill="1" applyBorder="1" applyAlignment="1">
      <alignment horizontal="center" wrapText="1"/>
    </xf>
    <xf numFmtId="0" fontId="3" fillId="0" borderId="37" xfId="0" applyFont="1" applyFill="1" applyBorder="1" applyAlignment="1">
      <alignment horizontal="center" wrapText="1"/>
    </xf>
    <xf numFmtId="0" fontId="4" fillId="0" borderId="37" xfId="0" applyFont="1" applyFill="1" applyBorder="1" applyAlignment="1">
      <alignment wrapText="1"/>
    </xf>
    <xf numFmtId="14" fontId="3" fillId="0" borderId="38" xfId="0" applyNumberFormat="1" applyFont="1" applyFill="1" applyBorder="1"/>
    <xf numFmtId="14" fontId="3" fillId="0" borderId="39" xfId="0" applyNumberFormat="1" applyFont="1" applyFill="1" applyBorder="1"/>
    <xf numFmtId="0" fontId="3" fillId="0" borderId="38" xfId="0" applyFont="1" applyFill="1" applyBorder="1" applyAlignment="1">
      <alignment horizontal="center" wrapText="1"/>
    </xf>
    <xf numFmtId="0" fontId="3" fillId="0" borderId="36" xfId="0" applyFont="1" applyFill="1" applyBorder="1" applyAlignment="1">
      <alignment wrapText="1"/>
    </xf>
    <xf numFmtId="0" fontId="3" fillId="0" borderId="40" xfId="0" applyFont="1" applyFill="1" applyBorder="1" applyAlignment="1">
      <alignment horizontal="center" wrapText="1"/>
    </xf>
    <xf numFmtId="0" fontId="3" fillId="0" borderId="39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wrapText="1"/>
    </xf>
    <xf numFmtId="0" fontId="3" fillId="0" borderId="36" xfId="0" applyFont="1" applyFill="1" applyBorder="1" applyAlignment="1">
      <alignment horizontal="center" wrapText="1"/>
    </xf>
    <xf numFmtId="0" fontId="3" fillId="0" borderId="40" xfId="0" applyFont="1" applyFill="1" applyBorder="1" applyAlignment="1">
      <alignment wrapText="1"/>
    </xf>
    <xf numFmtId="0" fontId="3" fillId="0" borderId="41" xfId="0" applyFont="1" applyFill="1" applyBorder="1" applyAlignment="1">
      <alignment wrapText="1"/>
    </xf>
    <xf numFmtId="14" fontId="3" fillId="0" borderId="33" xfId="0" applyNumberFormat="1" applyFont="1" applyFill="1" applyBorder="1" applyAlignment="1">
      <alignment horizontal="left" vertical="top" wrapText="1"/>
    </xf>
    <xf numFmtId="14" fontId="3" fillId="0" borderId="31" xfId="0" applyNumberFormat="1" applyFont="1" applyBorder="1" applyAlignment="1">
      <alignment wrapText="1"/>
    </xf>
    <xf numFmtId="14" fontId="3" fillId="0" borderId="19" xfId="0" applyNumberFormat="1" applyFont="1" applyBorder="1" applyAlignment="1">
      <alignment wrapText="1"/>
    </xf>
    <xf numFmtId="14" fontId="3" fillId="0" borderId="42" xfId="0" applyNumberFormat="1" applyFont="1" applyBorder="1" applyAlignment="1">
      <alignment wrapText="1"/>
    </xf>
    <xf numFmtId="0" fontId="3" fillId="0" borderId="4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top" wrapText="1"/>
    </xf>
    <xf numFmtId="14" fontId="3" fillId="0" borderId="33" xfId="0" applyNumberFormat="1" applyFont="1" applyBorder="1" applyAlignment="1">
      <alignment wrapText="1"/>
    </xf>
    <xf numFmtId="14" fontId="3" fillId="0" borderId="31" xfId="0" applyNumberFormat="1" applyFont="1" applyFill="1" applyBorder="1" applyAlignment="1">
      <alignment horizontal="center" vertical="top" wrapText="1"/>
    </xf>
    <xf numFmtId="14" fontId="3" fillId="0" borderId="33" xfId="0" applyNumberFormat="1" applyFont="1" applyFill="1" applyBorder="1" applyAlignment="1">
      <alignment horizontal="center" vertical="top" wrapText="1"/>
    </xf>
    <xf numFmtId="0" fontId="4" fillId="0" borderId="30" xfId="0" applyFont="1" applyBorder="1" applyAlignment="1">
      <alignment wrapText="1"/>
    </xf>
    <xf numFmtId="14" fontId="3" fillId="0" borderId="0" xfId="0" applyNumberFormat="1" applyFont="1" applyBorder="1" applyAlignment="1">
      <alignment wrapText="1"/>
    </xf>
    <xf numFmtId="14" fontId="3" fillId="0" borderId="31" xfId="0" applyNumberFormat="1" applyFont="1" applyFill="1" applyBorder="1" applyAlignment="1">
      <alignment wrapText="1"/>
    </xf>
    <xf numFmtId="14" fontId="3" fillId="0" borderId="32" xfId="0" applyNumberFormat="1" applyFont="1" applyFill="1" applyBorder="1" applyAlignment="1">
      <alignment wrapText="1"/>
    </xf>
    <xf numFmtId="14" fontId="3" fillId="0" borderId="33" xfId="0" applyNumberFormat="1" applyFont="1" applyFill="1" applyBorder="1" applyAlignment="1">
      <alignment wrapText="1"/>
    </xf>
    <xf numFmtId="14" fontId="3" fillId="0" borderId="31" xfId="0" applyNumberFormat="1" applyFont="1" applyFill="1" applyBorder="1" applyAlignment="1">
      <alignment horizontal="center" wrapText="1"/>
    </xf>
    <xf numFmtId="10" fontId="3" fillId="0" borderId="32" xfId="1" applyNumberFormat="1" applyFont="1" applyFill="1" applyBorder="1" applyAlignment="1">
      <alignment horizontal="center" vertical="top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14" fontId="3" fillId="0" borderId="32" xfId="0" applyNumberFormat="1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3" fillId="0" borderId="33" xfId="0" applyFont="1" applyFill="1" applyBorder="1" applyAlignment="1">
      <alignment horizontal="center" vertical="top" wrapText="1"/>
    </xf>
    <xf numFmtId="0" fontId="3" fillId="0" borderId="32" xfId="0" applyFont="1" applyFill="1" applyBorder="1" applyAlignment="1">
      <alignment horizontal="center" vertical="top" wrapText="1"/>
    </xf>
    <xf numFmtId="0" fontId="3" fillId="0" borderId="34" xfId="0" applyFont="1" applyFill="1" applyBorder="1" applyAlignment="1">
      <alignment horizontal="center" vertical="top" wrapText="1"/>
    </xf>
    <xf numFmtId="14" fontId="3" fillId="0" borderId="32" xfId="0" applyNumberFormat="1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33" xfId="0" applyFont="1" applyBorder="1" applyAlignment="1">
      <alignment horizontal="center"/>
    </xf>
    <xf numFmtId="0" fontId="3" fillId="0" borderId="0" xfId="0" applyFont="1" applyBorder="1"/>
    <xf numFmtId="14" fontId="3" fillId="0" borderId="31" xfId="0" applyNumberFormat="1" applyFont="1" applyFill="1" applyBorder="1" applyAlignment="1">
      <alignment horizontal="center"/>
    </xf>
    <xf numFmtId="14" fontId="3" fillId="0" borderId="3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/>
    </xf>
    <xf numFmtId="14" fontId="3" fillId="0" borderId="39" xfId="0" applyNumberFormat="1" applyFont="1" applyFill="1" applyBorder="1" applyAlignment="1">
      <alignment horizontal="center"/>
    </xf>
    <xf numFmtId="0" fontId="2" fillId="0" borderId="35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3" fillId="0" borderId="36" xfId="0" applyFont="1" applyBorder="1" applyAlignment="1">
      <alignment horizontal="center"/>
    </xf>
    <xf numFmtId="0" fontId="4" fillId="0" borderId="45" xfId="0" applyFont="1" applyBorder="1" applyAlignment="1">
      <alignment wrapText="1"/>
    </xf>
    <xf numFmtId="14" fontId="3" fillId="0" borderId="38" xfId="0" applyNumberFormat="1" applyFont="1" applyBorder="1" applyAlignment="1">
      <alignment horizontal="center" wrapText="1"/>
    </xf>
    <xf numFmtId="14" fontId="3" fillId="0" borderId="39" xfId="0" applyNumberFormat="1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8" xfId="0" applyFont="1" applyBorder="1" applyAlignment="1">
      <alignment wrapText="1"/>
    </xf>
    <xf numFmtId="0" fontId="3" fillId="0" borderId="37" xfId="0" applyFont="1" applyBorder="1" applyAlignment="1">
      <alignment horizontal="center" wrapText="1"/>
    </xf>
    <xf numFmtId="0" fontId="3" fillId="0" borderId="40" xfId="0" applyFont="1" applyBorder="1" applyAlignment="1">
      <alignment wrapText="1"/>
    </xf>
    <xf numFmtId="0" fontId="2" fillId="0" borderId="41" xfId="0" applyFont="1" applyBorder="1" applyAlignment="1">
      <alignment wrapText="1"/>
    </xf>
    <xf numFmtId="0" fontId="4" fillId="0" borderId="0" xfId="0" applyFont="1" applyBorder="1"/>
    <xf numFmtId="0" fontId="4" fillId="0" borderId="45" xfId="0" applyFont="1" applyBorder="1"/>
    <xf numFmtId="0" fontId="3" fillId="0" borderId="0" xfId="0" applyFont="1" applyBorder="1" applyAlignment="1">
      <alignment vertical="top" wrapText="1"/>
    </xf>
    <xf numFmtId="0" fontId="3" fillId="0" borderId="46" xfId="0" applyFont="1" applyBorder="1"/>
    <xf numFmtId="0" fontId="5" fillId="0" borderId="0" xfId="0" applyFont="1" applyAlignment="1">
      <alignment horizontal="center"/>
    </xf>
    <xf numFmtId="0" fontId="3" fillId="0" borderId="22" xfId="0" applyFont="1" applyFill="1" applyBorder="1" applyAlignment="1">
      <alignment vertical="top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20"/>
  <sheetViews>
    <sheetView tabSelected="1" workbookViewId="0">
      <selection activeCell="D11" sqref="D11"/>
    </sheetView>
  </sheetViews>
  <sheetFormatPr defaultRowHeight="12.75" x14ac:dyDescent="0.2"/>
  <cols>
    <col min="3" max="3" width="7.140625" customWidth="1"/>
    <col min="4" max="4" width="20.5703125" customWidth="1"/>
  </cols>
  <sheetData>
    <row r="7" spans="3:4" x14ac:dyDescent="0.2">
      <c r="C7" s="194" t="s">
        <v>211</v>
      </c>
      <c r="D7" s="194" t="s">
        <v>212</v>
      </c>
    </row>
    <row r="8" spans="3:4" x14ac:dyDescent="0.2">
      <c r="C8" s="15" t="s">
        <v>181</v>
      </c>
      <c r="D8" s="15" t="s">
        <v>217</v>
      </c>
    </row>
    <row r="9" spans="3:4" x14ac:dyDescent="0.2">
      <c r="C9" s="15" t="s">
        <v>108</v>
      </c>
      <c r="D9" s="15" t="s">
        <v>219</v>
      </c>
    </row>
    <row r="10" spans="3:4" x14ac:dyDescent="0.2">
      <c r="C10" s="15" t="s">
        <v>50</v>
      </c>
      <c r="D10" s="15" t="s">
        <v>219</v>
      </c>
    </row>
    <row r="11" spans="3:4" x14ac:dyDescent="0.2">
      <c r="C11" s="15" t="s">
        <v>66</v>
      </c>
      <c r="D11" s="15" t="s">
        <v>220</v>
      </c>
    </row>
    <row r="12" spans="3:4" x14ac:dyDescent="0.2">
      <c r="C12" s="15" t="s">
        <v>64</v>
      </c>
      <c r="D12" s="15" t="s">
        <v>214</v>
      </c>
    </row>
    <row r="13" spans="3:4" x14ac:dyDescent="0.2">
      <c r="C13" s="15" t="s">
        <v>49</v>
      </c>
      <c r="D13" s="15" t="s">
        <v>213</v>
      </c>
    </row>
    <row r="14" spans="3:4" x14ac:dyDescent="0.2">
      <c r="C14" s="15" t="s">
        <v>48</v>
      </c>
      <c r="D14" s="15" t="s">
        <v>213</v>
      </c>
    </row>
    <row r="15" spans="3:4" x14ac:dyDescent="0.2">
      <c r="C15" s="15" t="s">
        <v>67</v>
      </c>
      <c r="D15" s="15" t="s">
        <v>215</v>
      </c>
    </row>
    <row r="16" spans="3:4" x14ac:dyDescent="0.2">
      <c r="C16" s="15" t="s">
        <v>32</v>
      </c>
      <c r="D16" s="15" t="s">
        <v>215</v>
      </c>
    </row>
    <row r="17" spans="3:4" x14ac:dyDescent="0.2">
      <c r="C17" s="15" t="s">
        <v>106</v>
      </c>
      <c r="D17" s="15" t="s">
        <v>216</v>
      </c>
    </row>
    <row r="18" spans="3:4" x14ac:dyDescent="0.2">
      <c r="C18" s="15" t="s">
        <v>19</v>
      </c>
      <c r="D18" s="15" t="s">
        <v>216</v>
      </c>
    </row>
    <row r="19" spans="3:4" x14ac:dyDescent="0.2">
      <c r="C19" s="15" t="s">
        <v>133</v>
      </c>
      <c r="D19" s="15" t="s">
        <v>216</v>
      </c>
    </row>
    <row r="20" spans="3:4" x14ac:dyDescent="0.2">
      <c r="C20" s="15" t="s">
        <v>182</v>
      </c>
      <c r="D20" s="15" t="s">
        <v>218</v>
      </c>
    </row>
  </sheetData>
  <phoneticPr fontId="0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U122"/>
  <sheetViews>
    <sheetView zoomScale="75" workbookViewId="0">
      <selection activeCell="E15" sqref="E15"/>
    </sheetView>
  </sheetViews>
  <sheetFormatPr defaultRowHeight="12" x14ac:dyDescent="0.2"/>
  <cols>
    <col min="1" max="1" width="4.140625" style="14" customWidth="1"/>
    <col min="2" max="2" width="6.42578125" style="14" customWidth="1"/>
    <col min="3" max="3" width="9.140625" style="14"/>
    <col min="4" max="4" width="13.5703125" style="14" customWidth="1"/>
    <col min="5" max="5" width="29" style="14" customWidth="1"/>
    <col min="6" max="6" width="9.5703125" style="14" bestFit="1" customWidth="1"/>
    <col min="7" max="7" width="11.5703125" style="14" bestFit="1" customWidth="1"/>
    <col min="8" max="8" width="8.140625" style="14" customWidth="1"/>
    <col min="9" max="9" width="15.5703125" style="14" customWidth="1"/>
    <col min="10" max="10" width="21" style="15" customWidth="1"/>
    <col min="11" max="11" width="14.42578125" style="14" customWidth="1"/>
    <col min="12" max="12" width="11.5703125" style="14" customWidth="1"/>
    <col min="13" max="13" width="23.140625" style="14" customWidth="1"/>
    <col min="14" max="14" width="8" style="14" customWidth="1"/>
    <col min="15" max="15" width="17.42578125" style="14" customWidth="1"/>
    <col min="16" max="16" width="12.140625" style="14" customWidth="1"/>
    <col min="17" max="17" width="24.28515625" style="14" customWidth="1"/>
    <col min="18" max="16384" width="9.140625" style="14"/>
  </cols>
  <sheetData>
    <row r="7" spans="2:17" ht="12.75" thickBot="1" x14ac:dyDescent="0.25"/>
    <row r="8" spans="2:17" s="7" customFormat="1" ht="12.75" thickBot="1" x14ac:dyDescent="0.25">
      <c r="B8" s="1"/>
      <c r="C8" s="2"/>
      <c r="D8" s="3"/>
      <c r="E8" s="3"/>
      <c r="F8" s="196" t="s">
        <v>13</v>
      </c>
      <c r="G8" s="197"/>
      <c r="H8" s="196" t="s">
        <v>16</v>
      </c>
      <c r="I8" s="198"/>
      <c r="J8" s="199"/>
      <c r="K8" s="196" t="s">
        <v>11</v>
      </c>
      <c r="L8" s="197"/>
      <c r="M8" s="196" t="s">
        <v>17</v>
      </c>
      <c r="N8" s="200"/>
      <c r="O8" s="200"/>
      <c r="P8" s="197"/>
      <c r="Q8" s="6"/>
    </row>
    <row r="9" spans="2:17" s="13" customFormat="1" ht="24.75" thickBot="1" x14ac:dyDescent="0.25">
      <c r="B9" s="8" t="s">
        <v>6</v>
      </c>
      <c r="C9" s="5" t="s">
        <v>18</v>
      </c>
      <c r="D9" s="9" t="s">
        <v>0</v>
      </c>
      <c r="E9" s="9" t="s">
        <v>1</v>
      </c>
      <c r="F9" s="4" t="s">
        <v>9</v>
      </c>
      <c r="G9" s="10" t="s">
        <v>10</v>
      </c>
      <c r="H9" s="4" t="s">
        <v>14</v>
      </c>
      <c r="I9" s="11" t="s">
        <v>15</v>
      </c>
      <c r="J9" s="10" t="s">
        <v>33</v>
      </c>
      <c r="K9" s="4" t="s">
        <v>8</v>
      </c>
      <c r="L9" s="10" t="s">
        <v>12</v>
      </c>
      <c r="M9" s="4" t="s">
        <v>2</v>
      </c>
      <c r="N9" s="9" t="s">
        <v>3</v>
      </c>
      <c r="O9" s="9" t="s">
        <v>4</v>
      </c>
      <c r="P9" s="10" t="s">
        <v>5</v>
      </c>
      <c r="Q9" s="12" t="s">
        <v>7</v>
      </c>
    </row>
    <row r="10" spans="2:17" ht="12.75" thickBot="1" x14ac:dyDescent="0.25"/>
    <row r="11" spans="2:17" s="7" customFormat="1" ht="81" customHeight="1" thickBot="1" x14ac:dyDescent="0.25">
      <c r="B11" s="16" t="s">
        <v>64</v>
      </c>
      <c r="C11" s="17"/>
      <c r="D11" s="18" t="s">
        <v>111</v>
      </c>
      <c r="E11" s="18" t="s">
        <v>112</v>
      </c>
      <c r="F11" s="19">
        <v>36161</v>
      </c>
      <c r="G11" s="20">
        <v>37256</v>
      </c>
      <c r="H11" s="21"/>
      <c r="I11" s="22"/>
      <c r="J11" s="23" t="s">
        <v>113</v>
      </c>
      <c r="K11" s="24" t="s">
        <v>114</v>
      </c>
      <c r="L11" s="25" t="s">
        <v>115</v>
      </c>
      <c r="M11" s="21" t="s">
        <v>116</v>
      </c>
      <c r="N11" s="18" t="s">
        <v>55</v>
      </c>
      <c r="O11" s="26" t="s">
        <v>117</v>
      </c>
      <c r="P11" s="27" t="s">
        <v>118</v>
      </c>
      <c r="Q11" s="28" t="s">
        <v>119</v>
      </c>
    </row>
    <row r="12" spans="2:17" s="44" customFormat="1" x14ac:dyDescent="0.2">
      <c r="B12" s="29" t="s">
        <v>48</v>
      </c>
      <c r="C12" s="30" t="s">
        <v>39</v>
      </c>
      <c r="D12" s="31" t="s">
        <v>40</v>
      </c>
      <c r="E12" s="32" t="s">
        <v>56</v>
      </c>
      <c r="F12" s="33">
        <v>38718</v>
      </c>
      <c r="G12" s="34">
        <v>40178</v>
      </c>
      <c r="H12" s="35">
        <v>2006</v>
      </c>
      <c r="I12" s="36">
        <v>2014</v>
      </c>
      <c r="J12" s="37">
        <v>3.0000000000000001E-3</v>
      </c>
      <c r="K12" s="38">
        <v>2005</v>
      </c>
      <c r="L12" s="39" t="s">
        <v>57</v>
      </c>
      <c r="M12" s="38">
        <v>2005</v>
      </c>
      <c r="N12" s="40" t="s">
        <v>55</v>
      </c>
      <c r="O12" s="41" t="s">
        <v>41</v>
      </c>
      <c r="P12" s="42" t="s">
        <v>41</v>
      </c>
      <c r="Q12" s="195" t="s">
        <v>61</v>
      </c>
    </row>
    <row r="13" spans="2:17" s="44" customFormat="1" ht="24" x14ac:dyDescent="0.2">
      <c r="B13" s="45" t="s">
        <v>48</v>
      </c>
      <c r="C13" s="46" t="s">
        <v>39</v>
      </c>
      <c r="D13" s="47" t="s">
        <v>40</v>
      </c>
      <c r="E13" s="48" t="s">
        <v>58</v>
      </c>
      <c r="F13" s="49">
        <v>38718</v>
      </c>
      <c r="G13" s="50">
        <v>40178</v>
      </c>
      <c r="H13" s="51">
        <v>2006</v>
      </c>
      <c r="I13" s="52">
        <v>2014</v>
      </c>
      <c r="J13" s="53">
        <v>3.0000000000000001E-3</v>
      </c>
      <c r="K13" s="54">
        <v>2005</v>
      </c>
      <c r="L13" s="55" t="s">
        <v>59</v>
      </c>
      <c r="M13" s="54">
        <v>2005</v>
      </c>
      <c r="N13" s="47" t="s">
        <v>55</v>
      </c>
      <c r="O13" s="56" t="s">
        <v>41</v>
      </c>
      <c r="P13" s="57" t="s">
        <v>41</v>
      </c>
      <c r="Q13" s="195"/>
    </row>
    <row r="14" spans="2:17" s="44" customFormat="1" ht="66.75" customHeight="1" x14ac:dyDescent="0.2">
      <c r="B14" s="45" t="s">
        <v>48</v>
      </c>
      <c r="C14" s="46" t="s">
        <v>39</v>
      </c>
      <c r="D14" s="47" t="s">
        <v>40</v>
      </c>
      <c r="E14" s="48" t="s">
        <v>60</v>
      </c>
      <c r="F14" s="49">
        <v>38718</v>
      </c>
      <c r="G14" s="50">
        <v>40178</v>
      </c>
      <c r="H14" s="51">
        <v>2006</v>
      </c>
      <c r="I14" s="52">
        <v>2014</v>
      </c>
      <c r="J14" s="53">
        <v>3.0000000000000001E-3</v>
      </c>
      <c r="K14" s="54">
        <v>2005</v>
      </c>
      <c r="L14" s="58" t="s">
        <v>57</v>
      </c>
      <c r="M14" s="54">
        <v>2005</v>
      </c>
      <c r="N14" s="47" t="s">
        <v>55</v>
      </c>
      <c r="O14" s="56" t="s">
        <v>41</v>
      </c>
      <c r="P14" s="57" t="s">
        <v>41</v>
      </c>
      <c r="Q14" s="195"/>
    </row>
    <row r="15" spans="2:17" s="44" customFormat="1" ht="84" x14ac:dyDescent="0.2">
      <c r="B15" s="59" t="s">
        <v>50</v>
      </c>
      <c r="C15" s="60" t="s">
        <v>51</v>
      </c>
      <c r="D15" s="61" t="s">
        <v>52</v>
      </c>
      <c r="E15" s="62"/>
      <c r="F15" s="63">
        <v>36373</v>
      </c>
      <c r="G15" s="64">
        <v>37833</v>
      </c>
      <c r="H15" s="63">
        <v>36373</v>
      </c>
      <c r="I15" s="65" t="s">
        <v>77</v>
      </c>
      <c r="J15" s="66"/>
      <c r="K15" s="67" t="s">
        <v>78</v>
      </c>
      <c r="L15" s="68" t="s">
        <v>79</v>
      </c>
      <c r="M15" s="67" t="s">
        <v>80</v>
      </c>
      <c r="N15" s="69" t="s">
        <v>81</v>
      </c>
      <c r="O15" s="70" t="s">
        <v>82</v>
      </c>
      <c r="P15" s="71" t="s">
        <v>83</v>
      </c>
      <c r="Q15" s="72" t="s">
        <v>95</v>
      </c>
    </row>
    <row r="16" spans="2:17" s="44" customFormat="1" x14ac:dyDescent="0.2">
      <c r="B16" s="59"/>
      <c r="C16" s="60"/>
      <c r="D16" s="62"/>
      <c r="E16" s="62" t="s">
        <v>84</v>
      </c>
      <c r="F16" s="63"/>
      <c r="G16" s="64"/>
      <c r="H16" s="63"/>
      <c r="I16" s="73"/>
      <c r="J16" s="66">
        <v>0.03</v>
      </c>
      <c r="K16" s="63"/>
      <c r="L16" s="74"/>
      <c r="M16" s="63"/>
      <c r="N16" s="62"/>
      <c r="O16" s="75"/>
      <c r="P16" s="71"/>
      <c r="Q16" s="43"/>
    </row>
    <row r="17" spans="2:17" s="44" customFormat="1" x14ac:dyDescent="0.2">
      <c r="B17" s="59"/>
      <c r="C17" s="60"/>
      <c r="D17" s="62"/>
      <c r="E17" s="62" t="s">
        <v>53</v>
      </c>
      <c r="F17" s="63"/>
      <c r="G17" s="64"/>
      <c r="H17" s="63"/>
      <c r="I17" s="73"/>
      <c r="J17" s="66">
        <v>0.03</v>
      </c>
      <c r="K17" s="63"/>
      <c r="L17" s="74"/>
      <c r="M17" s="63"/>
      <c r="N17" s="62"/>
      <c r="O17" s="75"/>
      <c r="P17" s="71"/>
      <c r="Q17" s="43"/>
    </row>
    <row r="18" spans="2:17" s="44" customFormat="1" x14ac:dyDescent="0.2">
      <c r="B18" s="59"/>
      <c r="C18" s="60"/>
      <c r="D18" s="62"/>
      <c r="E18" s="62" t="s">
        <v>85</v>
      </c>
      <c r="F18" s="63"/>
      <c r="G18" s="64"/>
      <c r="H18" s="63"/>
      <c r="I18" s="73"/>
      <c r="J18" s="66">
        <v>2.5000000000000001E-2</v>
      </c>
      <c r="K18" s="63"/>
      <c r="L18" s="74"/>
      <c r="M18" s="63"/>
      <c r="N18" s="62"/>
      <c r="O18" s="75"/>
      <c r="P18" s="71"/>
      <c r="Q18" s="43"/>
    </row>
    <row r="19" spans="2:17" s="44" customFormat="1" x14ac:dyDescent="0.2">
      <c r="B19" s="59"/>
      <c r="C19" s="60"/>
      <c r="D19" s="62"/>
      <c r="E19" s="62" t="s">
        <v>86</v>
      </c>
      <c r="F19" s="63"/>
      <c r="G19" s="64"/>
      <c r="H19" s="63"/>
      <c r="I19" s="73"/>
      <c r="J19" s="66">
        <v>0.19</v>
      </c>
      <c r="K19" s="63"/>
      <c r="L19" s="74"/>
      <c r="M19" s="63"/>
      <c r="N19" s="62"/>
      <c r="O19" s="75"/>
      <c r="P19" s="71"/>
      <c r="Q19" s="72"/>
    </row>
    <row r="20" spans="2:17" s="44" customFormat="1" x14ac:dyDescent="0.2">
      <c r="B20" s="59"/>
      <c r="C20" s="60"/>
      <c r="D20" s="62"/>
      <c r="E20" s="62" t="s">
        <v>54</v>
      </c>
      <c r="F20" s="63"/>
      <c r="G20" s="64"/>
      <c r="H20" s="63"/>
      <c r="I20" s="73"/>
      <c r="J20" s="66">
        <v>2.3E-2</v>
      </c>
      <c r="K20" s="63"/>
      <c r="L20" s="74"/>
      <c r="M20" s="63"/>
      <c r="N20" s="62"/>
      <c r="O20" s="75"/>
      <c r="P20" s="71"/>
      <c r="Q20" s="72"/>
    </row>
    <row r="21" spans="2:17" x14ac:dyDescent="0.2">
      <c r="B21" s="59"/>
      <c r="C21" s="60"/>
      <c r="D21" s="62"/>
      <c r="E21" s="76" t="s">
        <v>134</v>
      </c>
      <c r="F21" s="63"/>
      <c r="G21" s="64"/>
      <c r="H21" s="63"/>
      <c r="I21" s="73"/>
      <c r="J21" s="66"/>
      <c r="K21" s="63"/>
      <c r="L21" s="74"/>
      <c r="M21" s="63"/>
      <c r="N21" s="62"/>
      <c r="O21" s="75"/>
      <c r="P21" s="71"/>
      <c r="Q21" s="72"/>
    </row>
    <row r="22" spans="2:17" x14ac:dyDescent="0.2">
      <c r="B22" s="59"/>
      <c r="C22" s="60"/>
      <c r="D22" s="62"/>
      <c r="E22" s="76" t="s">
        <v>135</v>
      </c>
      <c r="F22" s="63"/>
      <c r="G22" s="64"/>
      <c r="H22" s="63"/>
      <c r="I22" s="73"/>
      <c r="J22" s="66"/>
      <c r="K22" s="63"/>
      <c r="L22" s="74"/>
      <c r="M22" s="63"/>
      <c r="N22" s="62"/>
      <c r="O22" s="75"/>
      <c r="P22" s="71"/>
      <c r="Q22" s="72"/>
    </row>
    <row r="23" spans="2:17" x14ac:dyDescent="0.2">
      <c r="B23" s="59"/>
      <c r="C23" s="60"/>
      <c r="D23" s="62"/>
      <c r="E23" s="76" t="s">
        <v>136</v>
      </c>
      <c r="F23" s="63"/>
      <c r="G23" s="64"/>
      <c r="H23" s="63"/>
      <c r="I23" s="73"/>
      <c r="J23" s="66"/>
      <c r="K23" s="63"/>
      <c r="L23" s="74"/>
      <c r="M23" s="63"/>
      <c r="N23" s="62"/>
      <c r="O23" s="75"/>
      <c r="P23" s="71"/>
      <c r="Q23" s="72"/>
    </row>
    <row r="24" spans="2:17" x14ac:dyDescent="0.2">
      <c r="B24" s="59"/>
      <c r="C24" s="60"/>
      <c r="D24" s="62"/>
      <c r="E24" s="76" t="s">
        <v>137</v>
      </c>
      <c r="F24" s="63"/>
      <c r="G24" s="64"/>
      <c r="H24" s="63"/>
      <c r="I24" s="73"/>
      <c r="J24" s="66"/>
      <c r="K24" s="63"/>
      <c r="L24" s="74"/>
      <c r="M24" s="63"/>
      <c r="N24" s="62"/>
      <c r="O24" s="75"/>
      <c r="P24" s="71"/>
      <c r="Q24" s="72"/>
    </row>
    <row r="25" spans="2:17" x14ac:dyDescent="0.2">
      <c r="B25" s="59"/>
      <c r="C25" s="60"/>
      <c r="D25" s="62"/>
      <c r="E25" s="76" t="s">
        <v>138</v>
      </c>
      <c r="F25" s="63"/>
      <c r="G25" s="64"/>
      <c r="H25" s="63"/>
      <c r="I25" s="73"/>
      <c r="J25" s="66"/>
      <c r="K25" s="63"/>
      <c r="L25" s="74"/>
      <c r="M25" s="63"/>
      <c r="N25" s="62"/>
      <c r="O25" s="75"/>
      <c r="P25" s="71"/>
      <c r="Q25" s="72"/>
    </row>
    <row r="26" spans="2:17" x14ac:dyDescent="0.2">
      <c r="B26" s="59"/>
      <c r="C26" s="60"/>
      <c r="D26" s="62"/>
      <c r="E26" s="76" t="s">
        <v>139</v>
      </c>
      <c r="F26" s="63"/>
      <c r="G26" s="64"/>
      <c r="H26" s="63"/>
      <c r="I26" s="73"/>
      <c r="J26" s="66"/>
      <c r="K26" s="63"/>
      <c r="L26" s="74"/>
      <c r="M26" s="63"/>
      <c r="N26" s="62"/>
      <c r="O26" s="75"/>
      <c r="P26" s="71"/>
      <c r="Q26" s="72"/>
    </row>
    <row r="27" spans="2:17" x14ac:dyDescent="0.2">
      <c r="B27" s="59"/>
      <c r="C27" s="60"/>
      <c r="D27" s="62"/>
      <c r="E27" s="76" t="s">
        <v>140</v>
      </c>
      <c r="F27" s="63"/>
      <c r="G27" s="64"/>
      <c r="H27" s="63"/>
      <c r="I27" s="73"/>
      <c r="J27" s="66"/>
      <c r="K27" s="63"/>
      <c r="L27" s="74"/>
      <c r="M27" s="63"/>
      <c r="N27" s="62"/>
      <c r="O27" s="75"/>
      <c r="P27" s="71"/>
      <c r="Q27" s="72"/>
    </row>
    <row r="28" spans="2:17" x14ac:dyDescent="0.2">
      <c r="B28" s="59"/>
      <c r="C28" s="60"/>
      <c r="D28" s="62"/>
      <c r="E28" s="76" t="s">
        <v>141</v>
      </c>
      <c r="F28" s="63"/>
      <c r="G28" s="64"/>
      <c r="H28" s="63"/>
      <c r="I28" s="73"/>
      <c r="J28" s="66"/>
      <c r="K28" s="63"/>
      <c r="L28" s="74"/>
      <c r="M28" s="63"/>
      <c r="N28" s="62"/>
      <c r="O28" s="75"/>
      <c r="P28" s="71"/>
      <c r="Q28" s="72"/>
    </row>
    <row r="29" spans="2:17" x14ac:dyDescent="0.2">
      <c r="B29" s="59"/>
      <c r="C29" s="60"/>
      <c r="D29" s="62"/>
      <c r="E29" s="76" t="s">
        <v>142</v>
      </c>
      <c r="F29" s="63"/>
      <c r="G29" s="64"/>
      <c r="H29" s="63"/>
      <c r="I29" s="73"/>
      <c r="J29" s="66"/>
      <c r="K29" s="63"/>
      <c r="L29" s="74"/>
      <c r="M29" s="63"/>
      <c r="N29" s="62"/>
      <c r="O29" s="75"/>
      <c r="P29" s="71"/>
      <c r="Q29" s="72"/>
    </row>
    <row r="30" spans="2:17" x14ac:dyDescent="0.2">
      <c r="B30" s="59"/>
      <c r="C30" s="60"/>
      <c r="D30" s="62"/>
      <c r="E30" s="76" t="s">
        <v>143</v>
      </c>
      <c r="F30" s="63"/>
      <c r="G30" s="64"/>
      <c r="H30" s="63"/>
      <c r="I30" s="73"/>
      <c r="J30" s="66"/>
      <c r="K30" s="63"/>
      <c r="L30" s="74"/>
      <c r="M30" s="63"/>
      <c r="N30" s="62"/>
      <c r="O30" s="75"/>
      <c r="P30" s="71"/>
      <c r="Q30" s="72"/>
    </row>
    <row r="31" spans="2:17" x14ac:dyDescent="0.2">
      <c r="B31" s="59"/>
      <c r="C31" s="60"/>
      <c r="D31" s="62"/>
      <c r="E31" s="76" t="s">
        <v>144</v>
      </c>
      <c r="F31" s="63"/>
      <c r="G31" s="64"/>
      <c r="H31" s="63"/>
      <c r="I31" s="73"/>
      <c r="J31" s="66"/>
      <c r="K31" s="63"/>
      <c r="L31" s="74"/>
      <c r="M31" s="63"/>
      <c r="N31" s="62"/>
      <c r="O31" s="75"/>
      <c r="P31" s="71"/>
      <c r="Q31" s="72"/>
    </row>
    <row r="32" spans="2:17" ht="12.75" thickBot="1" x14ac:dyDescent="0.25">
      <c r="B32" s="77"/>
      <c r="C32" s="78"/>
      <c r="D32" s="79"/>
      <c r="E32" s="80" t="s">
        <v>145</v>
      </c>
      <c r="F32" s="81"/>
      <c r="G32" s="82"/>
      <c r="H32" s="81"/>
      <c r="I32" s="83"/>
      <c r="J32" s="84"/>
      <c r="K32" s="81"/>
      <c r="L32" s="85"/>
      <c r="M32" s="81"/>
      <c r="N32" s="79"/>
      <c r="O32" s="86"/>
      <c r="P32" s="87"/>
      <c r="Q32" s="88"/>
    </row>
    <row r="33" spans="2:17" x14ac:dyDescent="0.2">
      <c r="B33" s="89" t="s">
        <v>106</v>
      </c>
      <c r="C33" s="90"/>
      <c r="D33" s="91" t="s">
        <v>146</v>
      </c>
      <c r="E33" s="62" t="s">
        <v>147</v>
      </c>
    </row>
    <row r="34" spans="2:17" ht="12.75" thickBot="1" x14ac:dyDescent="0.25">
      <c r="B34" s="77"/>
      <c r="C34" s="77"/>
      <c r="D34" s="92"/>
      <c r="E34" s="79" t="s">
        <v>148</v>
      </c>
      <c r="F34" s="93"/>
      <c r="G34" s="93"/>
      <c r="H34" s="93"/>
      <c r="I34" s="93"/>
      <c r="J34" s="94"/>
      <c r="K34" s="93"/>
      <c r="L34" s="93"/>
      <c r="M34" s="93"/>
      <c r="N34" s="93"/>
      <c r="O34" s="93"/>
      <c r="P34" s="93"/>
      <c r="Q34" s="93"/>
    </row>
    <row r="35" spans="2:17" s="7" customFormat="1" ht="36" x14ac:dyDescent="0.2">
      <c r="B35" s="95" t="s">
        <v>32</v>
      </c>
      <c r="C35" s="96" t="s">
        <v>31</v>
      </c>
      <c r="D35" s="97" t="s">
        <v>28</v>
      </c>
      <c r="E35" s="98" t="s">
        <v>29</v>
      </c>
      <c r="F35" s="99">
        <v>37257</v>
      </c>
      <c r="G35" s="100">
        <v>39082</v>
      </c>
      <c r="H35" s="101">
        <v>2002</v>
      </c>
      <c r="I35" s="102">
        <v>2013</v>
      </c>
      <c r="J35" s="103">
        <v>1.338899999999997E-3</v>
      </c>
      <c r="K35" s="101">
        <v>2002</v>
      </c>
      <c r="L35" s="104">
        <v>6</v>
      </c>
      <c r="M35" s="105" t="s">
        <v>35</v>
      </c>
      <c r="N35" s="97" t="s">
        <v>37</v>
      </c>
      <c r="O35" s="102" t="s">
        <v>38</v>
      </c>
      <c r="P35" s="106"/>
      <c r="Q35" s="107" t="s">
        <v>210</v>
      </c>
    </row>
    <row r="36" spans="2:17" s="7" customFormat="1" x14ac:dyDescent="0.2">
      <c r="B36" s="95" t="s">
        <v>32</v>
      </c>
      <c r="C36" s="96" t="s">
        <v>31</v>
      </c>
      <c r="D36" s="97" t="s">
        <v>28</v>
      </c>
      <c r="E36" s="98" t="s">
        <v>30</v>
      </c>
      <c r="F36" s="99">
        <v>37257</v>
      </c>
      <c r="G36" s="108">
        <v>39082</v>
      </c>
      <c r="H36" s="101">
        <v>2002</v>
      </c>
      <c r="I36" s="102">
        <v>2013</v>
      </c>
      <c r="J36" s="103">
        <v>1.338899999999997E-3</v>
      </c>
      <c r="K36" s="101">
        <v>2002</v>
      </c>
      <c r="L36" s="104" t="s">
        <v>34</v>
      </c>
      <c r="M36" s="109" t="s">
        <v>35</v>
      </c>
      <c r="N36" s="110" t="s">
        <v>36</v>
      </c>
      <c r="O36" s="110" t="s">
        <v>38</v>
      </c>
      <c r="P36" s="106"/>
      <c r="Q36" s="111"/>
    </row>
    <row r="37" spans="2:17" s="7" customFormat="1" x14ac:dyDescent="0.2">
      <c r="B37" s="112" t="s">
        <v>32</v>
      </c>
      <c r="C37" s="113" t="s">
        <v>31</v>
      </c>
      <c r="D37" s="114" t="s">
        <v>28</v>
      </c>
      <c r="E37" s="115" t="s">
        <v>97</v>
      </c>
      <c r="F37" s="116">
        <v>37257</v>
      </c>
      <c r="G37" s="117">
        <v>39082</v>
      </c>
      <c r="H37" s="118">
        <v>2002</v>
      </c>
      <c r="I37" s="110">
        <v>2013</v>
      </c>
      <c r="J37" s="119">
        <v>1.3389999999999999E-3</v>
      </c>
      <c r="K37" s="118">
        <v>2002</v>
      </c>
      <c r="L37" s="120">
        <v>6</v>
      </c>
      <c r="M37" s="121" t="s">
        <v>35</v>
      </c>
      <c r="N37" s="110" t="s">
        <v>37</v>
      </c>
      <c r="O37" s="110" t="s">
        <v>38</v>
      </c>
      <c r="P37" s="122"/>
      <c r="Q37" s="123"/>
    </row>
    <row r="38" spans="2:17" s="7" customFormat="1" x14ac:dyDescent="0.2">
      <c r="B38" s="112" t="s">
        <v>32</v>
      </c>
      <c r="C38" s="113" t="s">
        <v>31</v>
      </c>
      <c r="D38" s="114" t="s">
        <v>28</v>
      </c>
      <c r="E38" s="115" t="s">
        <v>98</v>
      </c>
      <c r="F38" s="116">
        <v>37257</v>
      </c>
      <c r="G38" s="117">
        <v>39082</v>
      </c>
      <c r="H38" s="118">
        <v>2002</v>
      </c>
      <c r="I38" s="110">
        <v>2013</v>
      </c>
      <c r="J38" s="119">
        <v>1.3389999999999999E-3</v>
      </c>
      <c r="K38" s="118">
        <v>2002</v>
      </c>
      <c r="L38" s="120" t="s">
        <v>34</v>
      </c>
      <c r="M38" s="121" t="s">
        <v>35</v>
      </c>
      <c r="N38" s="110" t="s">
        <v>36</v>
      </c>
      <c r="O38" s="110" t="s">
        <v>38</v>
      </c>
      <c r="P38" s="122"/>
      <c r="Q38" s="123"/>
    </row>
    <row r="39" spans="2:17" s="7" customFormat="1" x14ac:dyDescent="0.2">
      <c r="B39" s="112" t="s">
        <v>32</v>
      </c>
      <c r="C39" s="113" t="s">
        <v>31</v>
      </c>
      <c r="D39" s="114" t="s">
        <v>28</v>
      </c>
      <c r="E39" s="115" t="s">
        <v>99</v>
      </c>
      <c r="F39" s="116">
        <v>37257</v>
      </c>
      <c r="G39" s="117">
        <v>37258</v>
      </c>
      <c r="H39" s="118">
        <v>2002</v>
      </c>
      <c r="I39" s="110">
        <v>2013</v>
      </c>
      <c r="J39" s="119">
        <v>1.0059999999999999E-3</v>
      </c>
      <c r="K39" s="118">
        <v>2002</v>
      </c>
      <c r="L39" s="120" t="s">
        <v>34</v>
      </c>
      <c r="M39" s="121" t="s">
        <v>35</v>
      </c>
      <c r="N39" s="110" t="s">
        <v>36</v>
      </c>
      <c r="O39" s="110" t="s">
        <v>38</v>
      </c>
      <c r="P39" s="122"/>
      <c r="Q39" s="123"/>
    </row>
    <row r="40" spans="2:17" s="7" customFormat="1" x14ac:dyDescent="0.2">
      <c r="B40" s="112" t="s">
        <v>32</v>
      </c>
      <c r="C40" s="113" t="s">
        <v>31</v>
      </c>
      <c r="D40" s="114" t="s">
        <v>28</v>
      </c>
      <c r="E40" s="115" t="s">
        <v>100</v>
      </c>
      <c r="F40" s="116">
        <v>37257</v>
      </c>
      <c r="G40" s="117">
        <v>37258</v>
      </c>
      <c r="H40" s="118">
        <v>2002</v>
      </c>
      <c r="I40" s="110">
        <v>2013</v>
      </c>
      <c r="J40" s="119">
        <v>3.57E-4</v>
      </c>
      <c r="K40" s="118">
        <v>2002</v>
      </c>
      <c r="L40" s="120" t="s">
        <v>34</v>
      </c>
      <c r="M40" s="121" t="s">
        <v>35</v>
      </c>
      <c r="N40" s="110" t="s">
        <v>36</v>
      </c>
      <c r="O40" s="110" t="s">
        <v>38</v>
      </c>
      <c r="P40" s="122"/>
      <c r="Q40" s="123"/>
    </row>
    <row r="41" spans="2:17" x14ac:dyDescent="0.2">
      <c r="B41" s="112"/>
      <c r="C41" s="113"/>
      <c r="D41" s="114"/>
      <c r="E41" s="124" t="s">
        <v>149</v>
      </c>
      <c r="F41" s="116"/>
      <c r="G41" s="117"/>
      <c r="H41" s="118"/>
      <c r="I41" s="110"/>
      <c r="J41" s="119"/>
      <c r="K41" s="118"/>
      <c r="L41" s="120"/>
      <c r="M41" s="121"/>
      <c r="N41" s="110"/>
      <c r="O41" s="110"/>
      <c r="P41" s="122"/>
      <c r="Q41" s="123"/>
    </row>
    <row r="42" spans="2:17" x14ac:dyDescent="0.2">
      <c r="B42" s="112"/>
      <c r="C42" s="113"/>
      <c r="D42" s="114"/>
      <c r="E42" s="124" t="s">
        <v>150</v>
      </c>
      <c r="F42" s="116"/>
      <c r="G42" s="117"/>
      <c r="H42" s="118"/>
      <c r="I42" s="110"/>
      <c r="J42" s="119"/>
      <c r="K42" s="118"/>
      <c r="L42" s="120"/>
      <c r="M42" s="121"/>
      <c r="N42" s="110"/>
      <c r="O42" s="110"/>
      <c r="P42" s="122"/>
      <c r="Q42" s="123"/>
    </row>
    <row r="43" spans="2:17" ht="12.75" thickBot="1" x14ac:dyDescent="0.25">
      <c r="B43" s="125"/>
      <c r="C43" s="126"/>
      <c r="D43" s="127"/>
      <c r="E43" s="128" t="s">
        <v>151</v>
      </c>
      <c r="F43" s="129"/>
      <c r="G43" s="130"/>
      <c r="H43" s="131"/>
      <c r="I43" s="132"/>
      <c r="J43" s="133"/>
      <c r="K43" s="131"/>
      <c r="L43" s="134"/>
      <c r="M43" s="135"/>
      <c r="N43" s="136"/>
      <c r="O43" s="136"/>
      <c r="P43" s="137"/>
      <c r="Q43" s="138"/>
    </row>
    <row r="44" spans="2:17" s="7" customFormat="1" ht="72" x14ac:dyDescent="0.2">
      <c r="B44" s="59" t="s">
        <v>50</v>
      </c>
      <c r="C44" s="60" t="s">
        <v>51</v>
      </c>
      <c r="D44" s="61" t="s">
        <v>87</v>
      </c>
      <c r="E44" s="62"/>
      <c r="F44" s="63">
        <v>36373</v>
      </c>
      <c r="G44" s="64">
        <v>37833</v>
      </c>
      <c r="H44" s="63">
        <v>36373</v>
      </c>
      <c r="I44" s="65" t="s">
        <v>88</v>
      </c>
      <c r="J44" s="66"/>
      <c r="K44" s="67" t="s">
        <v>78</v>
      </c>
      <c r="L44" s="68" t="s">
        <v>89</v>
      </c>
      <c r="M44" s="67" t="s">
        <v>80</v>
      </c>
      <c r="N44" s="62" t="s">
        <v>90</v>
      </c>
      <c r="O44" s="139" t="s">
        <v>82</v>
      </c>
      <c r="P44" s="71" t="s">
        <v>83</v>
      </c>
      <c r="Q44" s="72" t="s">
        <v>96</v>
      </c>
    </row>
    <row r="45" spans="2:17" s="7" customFormat="1" x14ac:dyDescent="0.2">
      <c r="B45" s="112"/>
      <c r="C45" s="113"/>
      <c r="D45" s="114"/>
      <c r="E45" s="62" t="s">
        <v>91</v>
      </c>
      <c r="F45" s="63"/>
      <c r="G45" s="64"/>
      <c r="H45" s="63"/>
      <c r="I45" s="65"/>
      <c r="J45" s="66">
        <v>1.4999999999999999E-2</v>
      </c>
      <c r="K45" s="67"/>
      <c r="L45" s="68"/>
      <c r="M45" s="67"/>
      <c r="N45" s="62"/>
      <c r="O45" s="139"/>
      <c r="P45" s="71"/>
      <c r="Q45" s="72"/>
    </row>
    <row r="46" spans="2:17" s="7" customFormat="1" x14ac:dyDescent="0.2">
      <c r="B46" s="112"/>
      <c r="C46" s="113"/>
      <c r="D46" s="114"/>
      <c r="E46" s="62" t="s">
        <v>92</v>
      </c>
      <c r="F46" s="63"/>
      <c r="G46" s="64"/>
      <c r="H46" s="63"/>
      <c r="I46" s="65"/>
      <c r="J46" s="66">
        <v>1.4E-2</v>
      </c>
      <c r="K46" s="67"/>
      <c r="L46" s="68"/>
      <c r="M46" s="67"/>
      <c r="N46" s="62"/>
      <c r="O46" s="139"/>
      <c r="P46" s="71"/>
      <c r="Q46" s="72"/>
    </row>
    <row r="47" spans="2:17" s="7" customFormat="1" x14ac:dyDescent="0.2">
      <c r="B47" s="112"/>
      <c r="C47" s="113"/>
      <c r="D47" s="114"/>
      <c r="E47" s="62" t="s">
        <v>93</v>
      </c>
      <c r="F47" s="63"/>
      <c r="G47" s="64"/>
      <c r="H47" s="63"/>
      <c r="I47" s="65"/>
      <c r="J47" s="66">
        <v>1.2999999999999999E-2</v>
      </c>
      <c r="K47" s="67"/>
      <c r="L47" s="68"/>
      <c r="M47" s="67"/>
      <c r="N47" s="62"/>
      <c r="O47" s="139"/>
      <c r="P47" s="71"/>
      <c r="Q47" s="72"/>
    </row>
    <row r="48" spans="2:17" s="7" customFormat="1" x14ac:dyDescent="0.2">
      <c r="B48" s="112"/>
      <c r="C48" s="113"/>
      <c r="D48" s="114"/>
      <c r="E48" s="62" t="s">
        <v>94</v>
      </c>
      <c r="F48" s="63"/>
      <c r="G48" s="64"/>
      <c r="H48" s="63"/>
      <c r="I48" s="65"/>
      <c r="J48" s="66">
        <v>2.7000000000000001E-3</v>
      </c>
      <c r="K48" s="67"/>
      <c r="L48" s="68"/>
      <c r="M48" s="67"/>
      <c r="N48" s="62"/>
      <c r="O48" s="139"/>
      <c r="P48" s="71"/>
      <c r="Q48" s="72"/>
    </row>
    <row r="49" spans="2:17" x14ac:dyDescent="0.2">
      <c r="B49" s="112"/>
      <c r="C49" s="113"/>
      <c r="D49" s="114"/>
      <c r="E49" s="76" t="s">
        <v>154</v>
      </c>
      <c r="F49" s="63"/>
      <c r="G49" s="64"/>
      <c r="H49" s="63"/>
      <c r="I49" s="65"/>
      <c r="J49" s="66"/>
      <c r="K49" s="67"/>
      <c r="L49" s="68"/>
      <c r="M49" s="67"/>
      <c r="N49" s="62"/>
      <c r="O49" s="139"/>
      <c r="P49" s="71"/>
      <c r="Q49" s="72"/>
    </row>
    <row r="50" spans="2:17" x14ac:dyDescent="0.2">
      <c r="B50" s="112"/>
      <c r="C50" s="113"/>
      <c r="D50" s="114"/>
      <c r="E50" s="76" t="s">
        <v>152</v>
      </c>
      <c r="F50" s="63"/>
      <c r="G50" s="64"/>
      <c r="H50" s="63"/>
      <c r="I50" s="65"/>
      <c r="J50" s="66"/>
      <c r="K50" s="67"/>
      <c r="L50" s="68"/>
      <c r="M50" s="67"/>
      <c r="N50" s="62"/>
      <c r="O50" s="139"/>
      <c r="P50" s="71"/>
      <c r="Q50" s="72"/>
    </row>
    <row r="51" spans="2:17" x14ac:dyDescent="0.2">
      <c r="B51" s="112"/>
      <c r="C51" s="113"/>
      <c r="D51" s="114"/>
      <c r="E51" s="76" t="s">
        <v>153</v>
      </c>
      <c r="F51" s="63"/>
      <c r="G51" s="64"/>
      <c r="H51" s="63"/>
      <c r="I51" s="65"/>
      <c r="J51" s="66"/>
      <c r="K51" s="67"/>
      <c r="L51" s="68"/>
      <c r="M51" s="67"/>
      <c r="N51" s="62"/>
      <c r="O51" s="139"/>
      <c r="P51" s="71"/>
      <c r="Q51" s="72"/>
    </row>
    <row r="52" spans="2:17" x14ac:dyDescent="0.2">
      <c r="B52" s="112"/>
      <c r="C52" s="113"/>
      <c r="D52" s="114"/>
      <c r="E52" s="76" t="s">
        <v>155</v>
      </c>
      <c r="F52" s="63"/>
      <c r="G52" s="64"/>
      <c r="H52" s="63"/>
      <c r="I52" s="65"/>
      <c r="J52" s="66"/>
      <c r="K52" s="67"/>
      <c r="L52" s="68"/>
      <c r="M52" s="67"/>
      <c r="N52" s="62"/>
      <c r="O52" s="139"/>
      <c r="P52" s="71"/>
      <c r="Q52" s="72"/>
    </row>
    <row r="53" spans="2:17" x14ac:dyDescent="0.2">
      <c r="B53" s="112"/>
      <c r="C53" s="113"/>
      <c r="D53" s="114"/>
      <c r="E53" s="76" t="s">
        <v>156</v>
      </c>
      <c r="F53" s="63"/>
      <c r="G53" s="64"/>
      <c r="H53" s="63"/>
      <c r="I53" s="65"/>
      <c r="J53" s="66"/>
      <c r="K53" s="67"/>
      <c r="L53" s="68"/>
      <c r="M53" s="67"/>
      <c r="N53" s="62"/>
      <c r="O53" s="139"/>
      <c r="P53" s="71"/>
      <c r="Q53" s="72"/>
    </row>
    <row r="54" spans="2:17" x14ac:dyDescent="0.2">
      <c r="B54" s="112"/>
      <c r="C54" s="113"/>
      <c r="D54" s="114"/>
      <c r="E54" s="76" t="s">
        <v>157</v>
      </c>
      <c r="F54" s="63"/>
      <c r="G54" s="64"/>
      <c r="H54" s="63"/>
      <c r="I54" s="65"/>
      <c r="J54" s="66"/>
      <c r="K54" s="67"/>
      <c r="L54" s="68"/>
      <c r="M54" s="67"/>
      <c r="N54" s="62"/>
      <c r="O54" s="139"/>
      <c r="P54" s="71"/>
      <c r="Q54" s="72"/>
    </row>
    <row r="55" spans="2:17" x14ac:dyDescent="0.2">
      <c r="B55" s="112"/>
      <c r="C55" s="113"/>
      <c r="D55" s="114"/>
      <c r="E55" s="76" t="s">
        <v>158</v>
      </c>
      <c r="F55" s="63"/>
      <c r="G55" s="64"/>
      <c r="H55" s="63"/>
      <c r="I55" s="65"/>
      <c r="J55" s="66"/>
      <c r="K55" s="67"/>
      <c r="L55" s="68"/>
      <c r="M55" s="67"/>
      <c r="N55" s="62"/>
      <c r="O55" s="139"/>
      <c r="P55" s="71"/>
      <c r="Q55" s="72"/>
    </row>
    <row r="56" spans="2:17" x14ac:dyDescent="0.2">
      <c r="B56" s="112"/>
      <c r="C56" s="113"/>
      <c r="D56" s="114"/>
      <c r="E56" s="76" t="s">
        <v>159</v>
      </c>
      <c r="F56" s="63"/>
      <c r="G56" s="64"/>
      <c r="H56" s="63"/>
      <c r="I56" s="65"/>
      <c r="J56" s="66"/>
      <c r="K56" s="67"/>
      <c r="L56" s="68"/>
      <c r="M56" s="67"/>
      <c r="N56" s="62"/>
      <c r="O56" s="139"/>
      <c r="P56" s="71"/>
      <c r="Q56" s="72"/>
    </row>
    <row r="57" spans="2:17" x14ac:dyDescent="0.2">
      <c r="B57" s="112"/>
      <c r="C57" s="113"/>
      <c r="D57" s="114"/>
      <c r="E57" s="76" t="s">
        <v>160</v>
      </c>
      <c r="F57" s="63"/>
      <c r="G57" s="64"/>
      <c r="H57" s="63"/>
      <c r="I57" s="65"/>
      <c r="J57" s="66"/>
      <c r="K57" s="67"/>
      <c r="L57" s="68"/>
      <c r="M57" s="67"/>
      <c r="N57" s="62"/>
      <c r="O57" s="139"/>
      <c r="P57" s="71"/>
      <c r="Q57" s="72"/>
    </row>
    <row r="58" spans="2:17" x14ac:dyDescent="0.2">
      <c r="B58" s="112"/>
      <c r="C58" s="113"/>
      <c r="D58" s="114"/>
      <c r="E58" s="76" t="s">
        <v>161</v>
      </c>
      <c r="F58" s="63"/>
      <c r="G58" s="64"/>
      <c r="H58" s="63"/>
      <c r="I58" s="65"/>
      <c r="J58" s="66"/>
      <c r="K58" s="67"/>
      <c r="L58" s="68"/>
      <c r="M58" s="67"/>
      <c r="N58" s="62"/>
      <c r="O58" s="139"/>
      <c r="P58" s="71"/>
      <c r="Q58" s="72"/>
    </row>
    <row r="59" spans="2:17" x14ac:dyDescent="0.2">
      <c r="B59" s="112"/>
      <c r="C59" s="113"/>
      <c r="D59" s="114"/>
      <c r="E59" s="76" t="s">
        <v>162</v>
      </c>
      <c r="F59" s="63"/>
      <c r="G59" s="64"/>
      <c r="H59" s="63"/>
      <c r="I59" s="65"/>
      <c r="J59" s="66"/>
      <c r="K59" s="67"/>
      <c r="L59" s="68"/>
      <c r="M59" s="67"/>
      <c r="N59" s="62"/>
      <c r="O59" s="139"/>
      <c r="P59" s="71"/>
      <c r="Q59" s="72"/>
    </row>
    <row r="60" spans="2:17" ht="12.75" thickBot="1" x14ac:dyDescent="0.25">
      <c r="B60" s="125"/>
      <c r="C60" s="126"/>
      <c r="D60" s="127"/>
      <c r="E60" s="128"/>
      <c r="F60" s="129"/>
      <c r="G60" s="130"/>
      <c r="H60" s="131"/>
      <c r="I60" s="132"/>
      <c r="J60" s="133"/>
      <c r="K60" s="131"/>
      <c r="L60" s="134"/>
      <c r="M60" s="135"/>
      <c r="N60" s="136"/>
      <c r="O60" s="136"/>
      <c r="P60" s="125"/>
      <c r="Q60" s="125"/>
    </row>
    <row r="61" spans="2:17" s="7" customFormat="1" ht="36" x14ac:dyDescent="0.2">
      <c r="B61" s="95" t="s">
        <v>66</v>
      </c>
      <c r="C61" s="96"/>
      <c r="D61" s="98" t="s">
        <v>120</v>
      </c>
      <c r="E61" s="98" t="s">
        <v>126</v>
      </c>
      <c r="F61" s="140">
        <v>36892</v>
      </c>
      <c r="G61" s="141">
        <v>38717</v>
      </c>
      <c r="H61" s="140">
        <v>36892</v>
      </c>
      <c r="I61" s="142">
        <v>39813</v>
      </c>
      <c r="J61" s="103" t="s">
        <v>125</v>
      </c>
      <c r="K61" s="140">
        <v>36333</v>
      </c>
      <c r="L61" s="104"/>
      <c r="M61" s="101" t="s">
        <v>123</v>
      </c>
      <c r="N61" s="143" t="s">
        <v>62</v>
      </c>
      <c r="O61" s="144" t="s">
        <v>125</v>
      </c>
      <c r="P61" s="145" t="s">
        <v>127</v>
      </c>
      <c r="Q61" s="103" t="s">
        <v>124</v>
      </c>
    </row>
    <row r="62" spans="2:17" s="7" customFormat="1" ht="36" x14ac:dyDescent="0.2">
      <c r="B62" s="95" t="s">
        <v>66</v>
      </c>
      <c r="C62" s="96"/>
      <c r="D62" s="98" t="s">
        <v>120</v>
      </c>
      <c r="E62" s="98" t="s">
        <v>121</v>
      </c>
      <c r="F62" s="140">
        <v>36892</v>
      </c>
      <c r="G62" s="141">
        <v>38717</v>
      </c>
      <c r="H62" s="140">
        <v>36892</v>
      </c>
      <c r="I62" s="146">
        <v>39813</v>
      </c>
      <c r="J62" s="103" t="s">
        <v>122</v>
      </c>
      <c r="K62" s="140">
        <v>36333</v>
      </c>
      <c r="L62" s="104"/>
      <c r="M62" s="147" t="s">
        <v>123</v>
      </c>
      <c r="N62" s="61" t="s">
        <v>62</v>
      </c>
      <c r="O62" s="148" t="s">
        <v>125</v>
      </c>
      <c r="P62" s="145" t="s">
        <v>127</v>
      </c>
      <c r="Q62" s="103" t="s">
        <v>124</v>
      </c>
    </row>
    <row r="63" spans="2:17" x14ac:dyDescent="0.2">
      <c r="B63" s="95"/>
      <c r="C63" s="96"/>
      <c r="D63" s="98"/>
      <c r="E63" s="149" t="s">
        <v>163</v>
      </c>
      <c r="F63" s="140"/>
      <c r="G63" s="141"/>
      <c r="H63" s="140"/>
      <c r="I63" s="146"/>
      <c r="J63" s="103"/>
      <c r="K63" s="140"/>
      <c r="L63" s="104"/>
      <c r="M63" s="147"/>
      <c r="N63" s="61"/>
      <c r="O63" s="148"/>
      <c r="P63" s="145"/>
      <c r="Q63" s="103"/>
    </row>
    <row r="64" spans="2:17" x14ac:dyDescent="0.2">
      <c r="B64" s="95"/>
      <c r="C64" s="96"/>
      <c r="D64" s="98"/>
      <c r="E64" s="149" t="s">
        <v>164</v>
      </c>
      <c r="F64" s="140"/>
      <c r="G64" s="141"/>
      <c r="H64" s="140"/>
      <c r="I64" s="146"/>
      <c r="J64" s="103"/>
      <c r="K64" s="140"/>
      <c r="L64" s="104"/>
      <c r="M64" s="67"/>
      <c r="N64" s="62"/>
      <c r="O64" s="139"/>
      <c r="P64" s="71"/>
      <c r="Q64" s="103"/>
    </row>
    <row r="65" spans="2:17" x14ac:dyDescent="0.2">
      <c r="B65" s="95"/>
      <c r="C65" s="96"/>
      <c r="D65" s="98"/>
      <c r="E65" s="149" t="s">
        <v>165</v>
      </c>
      <c r="F65" s="140"/>
      <c r="G65" s="141"/>
      <c r="H65" s="140"/>
      <c r="I65" s="146"/>
      <c r="J65" s="103"/>
      <c r="K65" s="140"/>
      <c r="L65" s="104"/>
      <c r="M65" s="67"/>
      <c r="N65" s="62"/>
      <c r="O65" s="139"/>
      <c r="P65" s="71"/>
      <c r="Q65" s="103"/>
    </row>
    <row r="66" spans="2:17" x14ac:dyDescent="0.2">
      <c r="B66" s="95"/>
      <c r="C66" s="96"/>
      <c r="D66" s="98"/>
      <c r="E66" s="149" t="s">
        <v>166</v>
      </c>
      <c r="F66" s="140"/>
      <c r="G66" s="141"/>
      <c r="H66" s="140"/>
      <c r="I66" s="146"/>
      <c r="J66" s="103"/>
      <c r="K66" s="140"/>
      <c r="L66" s="104"/>
      <c r="M66" s="67"/>
      <c r="N66" s="62"/>
      <c r="O66" s="139"/>
      <c r="P66" s="71"/>
      <c r="Q66" s="103"/>
    </row>
    <row r="67" spans="2:17" x14ac:dyDescent="0.2">
      <c r="B67" s="95"/>
      <c r="C67" s="96"/>
      <c r="D67" s="98"/>
      <c r="E67" s="149" t="s">
        <v>167</v>
      </c>
      <c r="F67" s="140"/>
      <c r="G67" s="141"/>
      <c r="H67" s="140"/>
      <c r="I67" s="150"/>
      <c r="J67" s="103"/>
      <c r="K67" s="140"/>
      <c r="L67" s="104"/>
      <c r="M67" s="101"/>
      <c r="N67" s="62"/>
      <c r="O67" s="109"/>
      <c r="P67" s="104"/>
      <c r="Q67" s="103"/>
    </row>
    <row r="68" spans="2:17" ht="12.75" thickBot="1" x14ac:dyDescent="0.25">
      <c r="B68" s="125"/>
      <c r="C68" s="126"/>
      <c r="D68" s="127"/>
      <c r="E68" s="128" t="s">
        <v>168</v>
      </c>
      <c r="F68" s="129"/>
      <c r="G68" s="130"/>
      <c r="H68" s="131"/>
      <c r="I68" s="132"/>
      <c r="J68" s="133"/>
      <c r="K68" s="131"/>
      <c r="L68" s="134"/>
      <c r="M68" s="135"/>
      <c r="N68" s="136"/>
      <c r="O68" s="136"/>
      <c r="P68" s="137"/>
      <c r="Q68" s="125"/>
    </row>
    <row r="69" spans="2:17" s="7" customFormat="1" ht="48" x14ac:dyDescent="0.2">
      <c r="B69" s="112" t="s">
        <v>67</v>
      </c>
      <c r="C69" s="113"/>
      <c r="D69" s="114" t="s">
        <v>65</v>
      </c>
      <c r="E69" s="115" t="s">
        <v>74</v>
      </c>
      <c r="F69" s="151">
        <v>37681</v>
      </c>
      <c r="G69" s="152">
        <v>39082</v>
      </c>
      <c r="H69" s="151">
        <v>37681</v>
      </c>
      <c r="I69" s="153">
        <v>39082</v>
      </c>
      <c r="J69" s="119">
        <v>1E-3</v>
      </c>
      <c r="K69" s="154" t="s">
        <v>70</v>
      </c>
      <c r="L69" s="155"/>
      <c r="M69" s="121" t="s">
        <v>68</v>
      </c>
      <c r="N69" s="114" t="s">
        <v>69</v>
      </c>
      <c r="O69" s="110" t="s">
        <v>71</v>
      </c>
      <c r="P69" s="119" t="s">
        <v>72</v>
      </c>
      <c r="Q69" s="123" t="s">
        <v>73</v>
      </c>
    </row>
    <row r="70" spans="2:17" s="7" customFormat="1" ht="48" x14ac:dyDescent="0.2">
      <c r="B70" s="112" t="s">
        <v>67</v>
      </c>
      <c r="C70" s="113"/>
      <c r="D70" s="114" t="s">
        <v>65</v>
      </c>
      <c r="E70" s="115" t="s">
        <v>75</v>
      </c>
      <c r="F70" s="151">
        <v>37681</v>
      </c>
      <c r="G70" s="152">
        <v>39082</v>
      </c>
      <c r="H70" s="151">
        <v>37681</v>
      </c>
      <c r="I70" s="153">
        <v>39082</v>
      </c>
      <c r="J70" s="119">
        <v>1E-3</v>
      </c>
      <c r="K70" s="154" t="s">
        <v>70</v>
      </c>
      <c r="L70" s="155"/>
      <c r="M70" s="121" t="s">
        <v>68</v>
      </c>
      <c r="N70" s="114" t="s">
        <v>69</v>
      </c>
      <c r="O70" s="110" t="s">
        <v>71</v>
      </c>
      <c r="P70" s="119" t="s">
        <v>72</v>
      </c>
      <c r="Q70" s="123" t="s">
        <v>73</v>
      </c>
    </row>
    <row r="71" spans="2:17" s="7" customFormat="1" ht="48" x14ac:dyDescent="0.2">
      <c r="B71" s="112" t="s">
        <v>67</v>
      </c>
      <c r="C71" s="113"/>
      <c r="D71" s="114" t="s">
        <v>65</v>
      </c>
      <c r="E71" s="115" t="s">
        <v>76</v>
      </c>
      <c r="F71" s="151">
        <v>37681</v>
      </c>
      <c r="G71" s="152">
        <v>39082</v>
      </c>
      <c r="H71" s="151">
        <v>37681</v>
      </c>
      <c r="I71" s="153">
        <v>39082</v>
      </c>
      <c r="J71" s="119">
        <v>1E-3</v>
      </c>
      <c r="K71" s="154" t="s">
        <v>70</v>
      </c>
      <c r="L71" s="155"/>
      <c r="M71" s="121" t="s">
        <v>68</v>
      </c>
      <c r="N71" s="114" t="s">
        <v>69</v>
      </c>
      <c r="O71" s="110" t="s">
        <v>71</v>
      </c>
      <c r="P71" s="119" t="s">
        <v>72</v>
      </c>
      <c r="Q71" s="123" t="s">
        <v>73</v>
      </c>
    </row>
    <row r="72" spans="2:17" x14ac:dyDescent="0.2">
      <c r="B72" s="112"/>
      <c r="C72" s="113"/>
      <c r="D72" s="114"/>
      <c r="E72" s="124" t="s">
        <v>169</v>
      </c>
      <c r="F72" s="151"/>
      <c r="G72" s="152"/>
      <c r="H72" s="151"/>
      <c r="I72" s="153"/>
      <c r="J72" s="119"/>
      <c r="K72" s="154"/>
      <c r="L72" s="155"/>
      <c r="M72" s="121"/>
      <c r="N72" s="114"/>
      <c r="O72" s="110"/>
      <c r="P72" s="119"/>
      <c r="Q72" s="123"/>
    </row>
    <row r="73" spans="2:17" x14ac:dyDescent="0.2">
      <c r="B73" s="112"/>
      <c r="C73" s="113"/>
      <c r="D73" s="114"/>
      <c r="E73" s="124" t="s">
        <v>170</v>
      </c>
      <c r="F73" s="151"/>
      <c r="G73" s="152"/>
      <c r="H73" s="151"/>
      <c r="I73" s="153"/>
      <c r="J73" s="119"/>
      <c r="K73" s="154"/>
      <c r="L73" s="155"/>
      <c r="M73" s="121"/>
      <c r="N73" s="114"/>
      <c r="O73" s="110"/>
      <c r="P73" s="119"/>
      <c r="Q73" s="123"/>
    </row>
    <row r="74" spans="2:17" x14ac:dyDescent="0.2">
      <c r="B74" s="112"/>
      <c r="C74" s="113"/>
      <c r="D74" s="114"/>
      <c r="E74" s="124" t="s">
        <v>26</v>
      </c>
      <c r="F74" s="151"/>
      <c r="G74" s="152"/>
      <c r="H74" s="151"/>
      <c r="I74" s="153"/>
      <c r="J74" s="119"/>
      <c r="K74" s="154"/>
      <c r="L74" s="155"/>
      <c r="M74" s="121"/>
      <c r="N74" s="114"/>
      <c r="O74" s="110"/>
      <c r="P74" s="119"/>
      <c r="Q74" s="123"/>
    </row>
    <row r="75" spans="2:17" x14ac:dyDescent="0.2">
      <c r="B75" s="112"/>
      <c r="C75" s="113"/>
      <c r="D75" s="114"/>
      <c r="E75" s="124" t="s">
        <v>171</v>
      </c>
      <c r="F75" s="151"/>
      <c r="G75" s="152"/>
      <c r="H75" s="151"/>
      <c r="I75" s="153"/>
      <c r="J75" s="119"/>
      <c r="K75" s="154"/>
      <c r="L75" s="155"/>
      <c r="M75" s="121"/>
      <c r="N75" s="114"/>
      <c r="O75" s="110"/>
      <c r="P75" s="119"/>
      <c r="Q75" s="123"/>
    </row>
    <row r="76" spans="2:17" x14ac:dyDescent="0.2">
      <c r="B76" s="112"/>
      <c r="C76" s="113"/>
      <c r="D76" s="114"/>
      <c r="E76" s="124" t="s">
        <v>172</v>
      </c>
      <c r="F76" s="151"/>
      <c r="G76" s="152"/>
      <c r="H76" s="151"/>
      <c r="I76" s="153"/>
      <c r="J76" s="119"/>
      <c r="K76" s="154"/>
      <c r="L76" s="155"/>
      <c r="M76" s="121"/>
      <c r="N76" s="114"/>
      <c r="O76" s="110"/>
      <c r="P76" s="119"/>
      <c r="Q76" s="123"/>
    </row>
    <row r="77" spans="2:17" ht="12.75" thickBot="1" x14ac:dyDescent="0.25">
      <c r="B77" s="125"/>
      <c r="C77" s="126"/>
      <c r="D77" s="127"/>
      <c r="E77" s="128" t="s">
        <v>173</v>
      </c>
      <c r="F77" s="129"/>
      <c r="G77" s="130"/>
      <c r="H77" s="131"/>
      <c r="I77" s="132"/>
      <c r="J77" s="133"/>
      <c r="K77" s="131"/>
      <c r="L77" s="134"/>
      <c r="M77" s="135"/>
      <c r="N77" s="136"/>
      <c r="O77" s="137"/>
      <c r="P77" s="137"/>
      <c r="Q77" s="125"/>
    </row>
    <row r="78" spans="2:17" s="13" customFormat="1" x14ac:dyDescent="0.2">
      <c r="B78" s="95"/>
      <c r="C78" s="96"/>
      <c r="D78" s="156"/>
      <c r="E78" s="156"/>
      <c r="F78" s="157"/>
      <c r="G78" s="96"/>
      <c r="H78" s="96"/>
      <c r="I78" s="96"/>
      <c r="J78" s="158"/>
      <c r="K78" s="157"/>
      <c r="L78" s="159"/>
      <c r="M78" s="157"/>
      <c r="N78" s="156"/>
      <c r="O78" s="96"/>
      <c r="P78" s="158"/>
      <c r="Q78" s="160"/>
    </row>
    <row r="79" spans="2:17" s="44" customFormat="1" ht="24" x14ac:dyDescent="0.2">
      <c r="B79" s="59" t="s">
        <v>19</v>
      </c>
      <c r="C79" s="60" t="s">
        <v>20</v>
      </c>
      <c r="D79" s="61" t="s">
        <v>21</v>
      </c>
      <c r="E79" s="62" t="s">
        <v>22</v>
      </c>
      <c r="F79" s="147">
        <v>38139</v>
      </c>
      <c r="G79" s="161">
        <v>39813</v>
      </c>
      <c r="H79" s="162" t="str">
        <f>IF($J79=0,"N/A")</f>
        <v>N/A</v>
      </c>
      <c r="I79" s="163" t="b">
        <f>IF($J$12=0,"N/A")</f>
        <v>0</v>
      </c>
      <c r="J79" s="145">
        <v>0</v>
      </c>
      <c r="K79" s="162" t="str">
        <f>+IF($L79=0, "N/A")</f>
        <v>N/A</v>
      </c>
      <c r="L79" s="164">
        <v>0</v>
      </c>
      <c r="M79" s="162"/>
      <c r="N79" s="61" t="s">
        <v>24</v>
      </c>
      <c r="O79" s="163"/>
      <c r="P79" s="145"/>
      <c r="Q79" s="165" t="s">
        <v>63</v>
      </c>
    </row>
    <row r="80" spans="2:17" s="7" customFormat="1" x14ac:dyDescent="0.2">
      <c r="B80" s="95" t="s">
        <v>19</v>
      </c>
      <c r="C80" s="96" t="s">
        <v>20</v>
      </c>
      <c r="D80" s="97" t="s">
        <v>21</v>
      </c>
      <c r="E80" s="98" t="s">
        <v>23</v>
      </c>
      <c r="F80" s="99">
        <v>38139</v>
      </c>
      <c r="G80" s="166">
        <v>39813</v>
      </c>
      <c r="H80" s="101" t="str">
        <f>IF($J80=0,"N/A")</f>
        <v>N/A</v>
      </c>
      <c r="I80" s="102" t="b">
        <f>IF($J$12=0,"N/A")</f>
        <v>0</v>
      </c>
      <c r="J80" s="103">
        <v>0</v>
      </c>
      <c r="K80" s="101" t="str">
        <f>+IF($L80=0, "N/A")</f>
        <v>N/A</v>
      </c>
      <c r="L80" s="104">
        <v>0</v>
      </c>
      <c r="M80" s="105"/>
      <c r="N80" s="97" t="s">
        <v>24</v>
      </c>
      <c r="O80" s="167"/>
      <c r="P80" s="106"/>
      <c r="Q80" s="111"/>
    </row>
    <row r="81" spans="2:17" x14ac:dyDescent="0.2">
      <c r="B81" s="59"/>
      <c r="C81" s="60"/>
      <c r="D81" s="61"/>
      <c r="E81" s="62" t="s">
        <v>174</v>
      </c>
      <c r="F81" s="147"/>
      <c r="G81" s="161"/>
      <c r="H81" s="162"/>
      <c r="I81" s="163"/>
      <c r="J81" s="145"/>
      <c r="K81" s="162"/>
      <c r="L81" s="164"/>
      <c r="M81" s="162"/>
      <c r="N81" s="61"/>
      <c r="O81" s="163"/>
      <c r="P81" s="145"/>
      <c r="Q81" s="165"/>
    </row>
    <row r="82" spans="2:17" x14ac:dyDescent="0.2">
      <c r="B82" s="59"/>
      <c r="C82" s="60"/>
      <c r="D82" s="61"/>
      <c r="E82" s="62" t="s">
        <v>175</v>
      </c>
      <c r="F82" s="147"/>
      <c r="G82" s="161"/>
      <c r="H82" s="162"/>
      <c r="I82" s="163"/>
      <c r="J82" s="145"/>
      <c r="K82" s="162"/>
      <c r="L82" s="164"/>
      <c r="M82" s="162"/>
      <c r="N82" s="61"/>
      <c r="O82" s="163"/>
      <c r="P82" s="145"/>
      <c r="Q82" s="165"/>
    </row>
    <row r="83" spans="2:17" x14ac:dyDescent="0.2">
      <c r="B83" s="59"/>
      <c r="C83" s="60"/>
      <c r="D83" s="61"/>
      <c r="E83" s="62" t="s">
        <v>176</v>
      </c>
      <c r="F83" s="147"/>
      <c r="G83" s="161"/>
      <c r="H83" s="162"/>
      <c r="I83" s="163"/>
      <c r="J83" s="145"/>
      <c r="K83" s="162"/>
      <c r="L83" s="164"/>
      <c r="M83" s="162"/>
      <c r="N83" s="61"/>
      <c r="O83" s="163"/>
      <c r="P83" s="145"/>
      <c r="Q83" s="165"/>
    </row>
    <row r="84" spans="2:17" ht="12.75" thickBot="1" x14ac:dyDescent="0.25">
      <c r="B84" s="125"/>
      <c r="C84" s="126"/>
      <c r="D84" s="127"/>
      <c r="E84" s="128" t="s">
        <v>177</v>
      </c>
      <c r="F84" s="129"/>
      <c r="G84" s="130"/>
      <c r="H84" s="131"/>
      <c r="I84" s="132"/>
      <c r="J84" s="133"/>
      <c r="K84" s="131"/>
      <c r="L84" s="134"/>
      <c r="M84" s="135"/>
      <c r="N84" s="136"/>
      <c r="O84" s="137"/>
      <c r="P84" s="137"/>
      <c r="Q84" s="125"/>
    </row>
    <row r="85" spans="2:17" x14ac:dyDescent="0.2">
      <c r="B85" s="59" t="s">
        <v>181</v>
      </c>
      <c r="C85" s="60"/>
      <c r="D85" s="61" t="s">
        <v>178</v>
      </c>
      <c r="E85" s="76" t="s">
        <v>109</v>
      </c>
      <c r="F85" s="147"/>
      <c r="G85" s="161"/>
      <c r="H85" s="162"/>
      <c r="I85" s="163"/>
      <c r="J85" s="145"/>
      <c r="K85" s="162"/>
      <c r="L85" s="164"/>
      <c r="M85" s="162"/>
      <c r="N85" s="61"/>
      <c r="O85" s="163"/>
      <c r="P85" s="145"/>
      <c r="Q85" s="165"/>
    </row>
    <row r="86" spans="2:17" x14ac:dyDescent="0.2">
      <c r="B86" s="59"/>
      <c r="C86" s="60"/>
      <c r="D86" s="61"/>
      <c r="E86" s="76" t="s">
        <v>179</v>
      </c>
      <c r="F86" s="147"/>
      <c r="G86" s="161"/>
      <c r="H86" s="162"/>
      <c r="I86" s="163"/>
      <c r="J86" s="145"/>
      <c r="K86" s="162"/>
      <c r="L86" s="164"/>
      <c r="M86" s="162"/>
      <c r="N86" s="61"/>
      <c r="O86" s="163"/>
      <c r="P86" s="145"/>
      <c r="Q86" s="165"/>
    </row>
    <row r="87" spans="2:17" ht="12.75" thickBot="1" x14ac:dyDescent="0.25">
      <c r="B87" s="125"/>
      <c r="C87" s="126"/>
      <c r="D87" s="127"/>
      <c r="E87" s="128" t="s">
        <v>180</v>
      </c>
      <c r="F87" s="129"/>
      <c r="G87" s="130"/>
      <c r="H87" s="131"/>
      <c r="I87" s="132"/>
      <c r="J87" s="133"/>
      <c r="K87" s="131"/>
      <c r="L87" s="134"/>
      <c r="M87" s="135"/>
      <c r="N87" s="136"/>
      <c r="O87" s="137"/>
      <c r="P87" s="137"/>
      <c r="Q87" s="125"/>
    </row>
    <row r="88" spans="2:17" x14ac:dyDescent="0.2">
      <c r="B88" s="59" t="s">
        <v>182</v>
      </c>
      <c r="C88" s="60"/>
      <c r="D88" s="61" t="s">
        <v>183</v>
      </c>
      <c r="E88" s="76" t="s">
        <v>184</v>
      </c>
      <c r="F88" s="147"/>
      <c r="G88" s="161"/>
      <c r="H88" s="162"/>
      <c r="I88" s="163"/>
      <c r="J88" s="145"/>
      <c r="K88" s="162"/>
      <c r="L88" s="164"/>
      <c r="M88" s="162"/>
      <c r="N88" s="61"/>
      <c r="O88" s="163"/>
      <c r="P88" s="145"/>
      <c r="Q88" s="165"/>
    </row>
    <row r="89" spans="2:17" x14ac:dyDescent="0.2">
      <c r="B89" s="59"/>
      <c r="C89" s="60"/>
      <c r="D89" s="61"/>
      <c r="E89" s="76" t="s">
        <v>185</v>
      </c>
      <c r="F89" s="147"/>
      <c r="G89" s="161"/>
      <c r="H89" s="162"/>
      <c r="I89" s="163"/>
      <c r="J89" s="145"/>
      <c r="K89" s="162"/>
      <c r="L89" s="164"/>
      <c r="M89" s="162"/>
      <c r="N89" s="61"/>
      <c r="O89" s="163"/>
      <c r="P89" s="145"/>
      <c r="Q89" s="165"/>
    </row>
    <row r="90" spans="2:17" x14ac:dyDescent="0.2">
      <c r="B90" s="59"/>
      <c r="C90" s="60"/>
      <c r="D90" s="61"/>
      <c r="E90" s="76" t="s">
        <v>186</v>
      </c>
      <c r="F90" s="147"/>
      <c r="G90" s="161"/>
      <c r="H90" s="162"/>
      <c r="I90" s="163"/>
      <c r="J90" s="145"/>
      <c r="K90" s="162"/>
      <c r="L90" s="164"/>
      <c r="M90" s="162"/>
      <c r="N90" s="61"/>
      <c r="O90" s="163"/>
      <c r="P90" s="145"/>
      <c r="Q90" s="165"/>
    </row>
    <row r="91" spans="2:17" x14ac:dyDescent="0.2">
      <c r="B91" s="59"/>
      <c r="C91" s="60"/>
      <c r="D91" s="61"/>
      <c r="E91" s="76" t="s">
        <v>187</v>
      </c>
      <c r="F91" s="147"/>
      <c r="G91" s="161"/>
      <c r="H91" s="162"/>
      <c r="I91" s="163"/>
      <c r="J91" s="145"/>
      <c r="K91" s="162"/>
      <c r="L91" s="164"/>
      <c r="M91" s="162"/>
      <c r="N91" s="61"/>
      <c r="O91" s="163"/>
      <c r="P91" s="145"/>
      <c r="Q91" s="165"/>
    </row>
    <row r="92" spans="2:17" ht="12.75" thickBot="1" x14ac:dyDescent="0.25">
      <c r="B92" s="125"/>
      <c r="C92" s="126"/>
      <c r="D92" s="127"/>
      <c r="E92" s="128" t="s">
        <v>188</v>
      </c>
      <c r="F92" s="129"/>
      <c r="G92" s="130"/>
      <c r="H92" s="131"/>
      <c r="I92" s="132"/>
      <c r="J92" s="133"/>
      <c r="K92" s="131"/>
      <c r="L92" s="134"/>
      <c r="M92" s="125"/>
      <c r="N92" s="126"/>
      <c r="O92" s="127"/>
      <c r="P92" s="128"/>
      <c r="Q92" s="129"/>
    </row>
    <row r="93" spans="2:17" s="7" customFormat="1" x14ac:dyDescent="0.2">
      <c r="B93" s="95" t="s">
        <v>32</v>
      </c>
      <c r="C93" s="96" t="s">
        <v>31</v>
      </c>
      <c r="D93" s="168" t="s">
        <v>25</v>
      </c>
      <c r="E93" s="169" t="s">
        <v>26</v>
      </c>
      <c r="F93" s="99">
        <v>37257</v>
      </c>
      <c r="G93" s="100">
        <v>39082</v>
      </c>
      <c r="H93" s="101">
        <v>2002</v>
      </c>
      <c r="I93" s="102">
        <v>2013</v>
      </c>
      <c r="J93" s="103">
        <v>2.404400000000001E-3</v>
      </c>
      <c r="K93" s="101">
        <v>2002</v>
      </c>
      <c r="L93" s="104" t="s">
        <v>34</v>
      </c>
      <c r="M93" s="105" t="s">
        <v>35</v>
      </c>
      <c r="N93" s="97" t="s">
        <v>36</v>
      </c>
      <c r="O93" s="102" t="s">
        <v>38</v>
      </c>
      <c r="P93" s="106"/>
      <c r="Q93" s="111"/>
    </row>
    <row r="94" spans="2:17" s="7" customFormat="1" ht="36" x14ac:dyDescent="0.2">
      <c r="B94" s="95" t="s">
        <v>32</v>
      </c>
      <c r="C94" s="96" t="s">
        <v>31</v>
      </c>
      <c r="D94" s="168" t="s">
        <v>25</v>
      </c>
      <c r="E94" s="169" t="s">
        <v>27</v>
      </c>
      <c r="F94" s="99">
        <v>37257</v>
      </c>
      <c r="G94" s="100">
        <v>39082</v>
      </c>
      <c r="H94" s="101">
        <v>2002</v>
      </c>
      <c r="I94" s="102">
        <v>2013</v>
      </c>
      <c r="J94" s="103">
        <v>2.404400000000001E-3</v>
      </c>
      <c r="K94" s="101">
        <v>2002</v>
      </c>
      <c r="L94" s="104">
        <v>6</v>
      </c>
      <c r="M94" s="105" t="s">
        <v>35</v>
      </c>
      <c r="N94" s="97" t="s">
        <v>37</v>
      </c>
      <c r="O94" s="102" t="s">
        <v>38</v>
      </c>
      <c r="P94" s="106"/>
      <c r="Q94" s="107" t="s">
        <v>210</v>
      </c>
    </row>
    <row r="95" spans="2:17" s="7" customFormat="1" x14ac:dyDescent="0.2">
      <c r="B95" s="112" t="s">
        <v>32</v>
      </c>
      <c r="C95" s="113" t="s">
        <v>31</v>
      </c>
      <c r="D95" s="114" t="s">
        <v>101</v>
      </c>
      <c r="E95" s="115" t="s">
        <v>102</v>
      </c>
      <c r="F95" s="170">
        <v>37257</v>
      </c>
      <c r="G95" s="171">
        <v>39082</v>
      </c>
      <c r="H95" s="118">
        <v>2002</v>
      </c>
      <c r="I95" s="110">
        <v>2013</v>
      </c>
      <c r="J95" s="119">
        <v>2.404400000000001E-3</v>
      </c>
      <c r="K95" s="118">
        <v>2002</v>
      </c>
      <c r="L95" s="120">
        <v>6</v>
      </c>
      <c r="M95" s="121" t="s">
        <v>35</v>
      </c>
      <c r="N95" s="110" t="s">
        <v>37</v>
      </c>
      <c r="O95" s="110" t="s">
        <v>38</v>
      </c>
      <c r="P95" s="122"/>
      <c r="Q95" s="123"/>
    </row>
    <row r="96" spans="2:17" s="7" customFormat="1" x14ac:dyDescent="0.2">
      <c r="B96" s="112" t="s">
        <v>32</v>
      </c>
      <c r="C96" s="113" t="s">
        <v>31</v>
      </c>
      <c r="D96" s="114" t="s">
        <v>101</v>
      </c>
      <c r="E96" s="115" t="s">
        <v>103</v>
      </c>
      <c r="F96" s="170">
        <v>37257</v>
      </c>
      <c r="G96" s="171">
        <v>39082</v>
      </c>
      <c r="H96" s="118">
        <v>2002</v>
      </c>
      <c r="I96" s="110">
        <v>2013</v>
      </c>
      <c r="J96" s="119">
        <v>2.404400000000001E-3</v>
      </c>
      <c r="K96" s="118">
        <v>2002</v>
      </c>
      <c r="L96" s="120">
        <v>6</v>
      </c>
      <c r="M96" s="121" t="s">
        <v>35</v>
      </c>
      <c r="N96" s="110" t="s">
        <v>37</v>
      </c>
      <c r="O96" s="110" t="s">
        <v>38</v>
      </c>
      <c r="P96" s="122"/>
      <c r="Q96" s="123"/>
    </row>
    <row r="97" spans="2:47" s="7" customFormat="1" x14ac:dyDescent="0.2">
      <c r="B97" s="112" t="s">
        <v>32</v>
      </c>
      <c r="C97" s="113" t="s">
        <v>31</v>
      </c>
      <c r="D97" s="114" t="s">
        <v>101</v>
      </c>
      <c r="E97" s="115" t="s">
        <v>104</v>
      </c>
      <c r="F97" s="170">
        <v>37257</v>
      </c>
      <c r="G97" s="171">
        <v>38352</v>
      </c>
      <c r="H97" s="118">
        <v>2002</v>
      </c>
      <c r="I97" s="110">
        <v>2013</v>
      </c>
      <c r="J97" s="119">
        <v>1.5656000000000003E-3</v>
      </c>
      <c r="K97" s="118">
        <v>2002</v>
      </c>
      <c r="L97" s="120" t="s">
        <v>34</v>
      </c>
      <c r="M97" s="172" t="s">
        <v>35</v>
      </c>
      <c r="N97" s="110" t="s">
        <v>36</v>
      </c>
      <c r="O97" s="173" t="s">
        <v>38</v>
      </c>
      <c r="P97" s="122"/>
      <c r="Q97" s="123"/>
    </row>
    <row r="98" spans="2:47" s="7" customFormat="1" x14ac:dyDescent="0.2">
      <c r="B98" s="112" t="s">
        <v>32</v>
      </c>
      <c r="C98" s="113" t="s">
        <v>31</v>
      </c>
      <c r="D98" s="114" t="s">
        <v>101</v>
      </c>
      <c r="E98" s="115" t="s">
        <v>105</v>
      </c>
      <c r="F98" s="170">
        <v>37257</v>
      </c>
      <c r="G98" s="174">
        <v>38352</v>
      </c>
      <c r="H98" s="173">
        <v>2002</v>
      </c>
      <c r="I98" s="173">
        <v>2013</v>
      </c>
      <c r="J98" s="119">
        <v>1.5656000000000003E-3</v>
      </c>
      <c r="K98" s="118">
        <v>2002</v>
      </c>
      <c r="L98" s="120" t="s">
        <v>34</v>
      </c>
      <c r="M98" s="172" t="s">
        <v>35</v>
      </c>
      <c r="N98" s="110" t="s">
        <v>36</v>
      </c>
      <c r="O98" s="173" t="s">
        <v>38</v>
      </c>
      <c r="P98" s="122"/>
      <c r="Q98" s="123"/>
    </row>
    <row r="99" spans="2:47" x14ac:dyDescent="0.2">
      <c r="B99" s="59"/>
      <c r="C99" s="60"/>
      <c r="D99" s="61"/>
      <c r="E99" s="76" t="s">
        <v>189</v>
      </c>
      <c r="F99" s="147"/>
      <c r="G99" s="161"/>
      <c r="H99" s="162"/>
      <c r="I99" s="163"/>
      <c r="J99" s="145"/>
      <c r="K99" s="162"/>
      <c r="L99" s="120"/>
      <c r="M99" s="162"/>
      <c r="N99" s="61"/>
      <c r="O99" s="163"/>
      <c r="P99" s="145"/>
      <c r="Q99" s="165"/>
    </row>
    <row r="100" spans="2:47" ht="12.75" thickBot="1" x14ac:dyDescent="0.25">
      <c r="B100" s="130"/>
      <c r="C100" s="130"/>
      <c r="D100" s="130"/>
      <c r="E100" s="130" t="s">
        <v>190</v>
      </c>
      <c r="F100" s="130"/>
      <c r="G100" s="130"/>
      <c r="H100" s="130"/>
      <c r="I100" s="130"/>
      <c r="J100" s="175"/>
      <c r="K100" s="130"/>
      <c r="L100" s="130"/>
      <c r="M100" s="130"/>
      <c r="N100" s="130"/>
      <c r="O100" s="130"/>
      <c r="P100" s="130"/>
      <c r="Q100" s="130"/>
    </row>
    <row r="101" spans="2:47" s="7" customFormat="1" ht="24" x14ac:dyDescent="0.2">
      <c r="B101" s="95" t="s">
        <v>133</v>
      </c>
      <c r="C101" s="96"/>
      <c r="D101" s="168" t="s">
        <v>128</v>
      </c>
      <c r="E101" s="169" t="s">
        <v>129</v>
      </c>
      <c r="F101" s="99">
        <v>40909</v>
      </c>
      <c r="G101" s="100">
        <v>42369</v>
      </c>
      <c r="H101" s="101" t="s">
        <v>41</v>
      </c>
      <c r="I101" s="102" t="s">
        <v>41</v>
      </c>
      <c r="J101" s="103" t="s">
        <v>41</v>
      </c>
      <c r="K101" s="101" t="s">
        <v>41</v>
      </c>
      <c r="L101" s="104" t="s">
        <v>41</v>
      </c>
      <c r="M101" s="105" t="s">
        <v>130</v>
      </c>
      <c r="N101" s="97" t="s">
        <v>41</v>
      </c>
      <c r="O101" s="102" t="s">
        <v>131</v>
      </c>
      <c r="P101" s="106" t="s">
        <v>41</v>
      </c>
      <c r="Q101" s="107" t="s">
        <v>132</v>
      </c>
    </row>
    <row r="102" spans="2:47" ht="27.75" customHeight="1" thickBot="1" x14ac:dyDescent="0.25">
      <c r="B102" s="176"/>
      <c r="C102" s="177"/>
      <c r="D102" s="178"/>
      <c r="E102" s="179" t="s">
        <v>191</v>
      </c>
      <c r="F102" s="180"/>
      <c r="G102" s="181"/>
      <c r="H102" s="182"/>
      <c r="I102" s="183"/>
      <c r="J102" s="184"/>
      <c r="K102" s="182"/>
      <c r="L102" s="185"/>
      <c r="M102" s="186"/>
      <c r="N102" s="187"/>
      <c r="O102" s="183"/>
      <c r="P102" s="188"/>
      <c r="Q102" s="189"/>
    </row>
    <row r="103" spans="2:47" x14ac:dyDescent="0.2">
      <c r="B103" s="95" t="s">
        <v>106</v>
      </c>
      <c r="C103" s="96"/>
      <c r="D103" s="168" t="s">
        <v>192</v>
      </c>
      <c r="E103" s="190" t="s">
        <v>193</v>
      </c>
      <c r="F103" s="99"/>
      <c r="G103" s="100"/>
      <c r="H103" s="101"/>
      <c r="I103" s="102"/>
      <c r="J103" s="103"/>
      <c r="K103" s="101"/>
      <c r="L103" s="104"/>
      <c r="M103" s="105"/>
      <c r="N103" s="97"/>
      <c r="O103" s="102"/>
      <c r="P103" s="106"/>
      <c r="Q103" s="107"/>
    </row>
    <row r="104" spans="2:47" ht="12.75" thickBot="1" x14ac:dyDescent="0.25">
      <c r="B104" s="176"/>
      <c r="C104" s="177"/>
      <c r="D104" s="178"/>
      <c r="E104" s="191" t="s">
        <v>194</v>
      </c>
      <c r="F104" s="180"/>
      <c r="G104" s="181"/>
      <c r="H104" s="182"/>
      <c r="I104" s="183"/>
      <c r="J104" s="184"/>
      <c r="K104" s="182"/>
      <c r="L104" s="185"/>
      <c r="M104" s="186"/>
      <c r="N104" s="187"/>
      <c r="O104" s="183"/>
      <c r="P104" s="188"/>
      <c r="Q104" s="189"/>
    </row>
    <row r="105" spans="2:47" s="7" customFormat="1" ht="24" x14ac:dyDescent="0.2">
      <c r="B105" s="112" t="s">
        <v>49</v>
      </c>
      <c r="C105" s="113" t="s">
        <v>39</v>
      </c>
      <c r="D105" s="114" t="s">
        <v>43</v>
      </c>
      <c r="E105" s="115" t="s">
        <v>44</v>
      </c>
      <c r="F105" s="170">
        <v>38353</v>
      </c>
      <c r="G105" s="171">
        <v>39447</v>
      </c>
      <c r="H105" s="118" t="s">
        <v>41</v>
      </c>
      <c r="I105" s="110" t="s">
        <v>41</v>
      </c>
      <c r="J105" s="119" t="s">
        <v>41</v>
      </c>
      <c r="K105" s="118" t="s">
        <v>41</v>
      </c>
      <c r="L105" s="120" t="s">
        <v>42</v>
      </c>
      <c r="M105" s="121">
        <v>2004</v>
      </c>
      <c r="N105" s="110" t="s">
        <v>24</v>
      </c>
      <c r="O105" s="110" t="s">
        <v>41</v>
      </c>
      <c r="P105" s="122" t="s">
        <v>41</v>
      </c>
      <c r="Q105" s="123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</row>
    <row r="106" spans="2:47" s="7" customFormat="1" ht="42.75" customHeight="1" x14ac:dyDescent="0.2">
      <c r="B106" s="112" t="s">
        <v>49</v>
      </c>
      <c r="C106" s="113" t="s">
        <v>39</v>
      </c>
      <c r="D106" s="114" t="s">
        <v>43</v>
      </c>
      <c r="E106" s="115" t="s">
        <v>45</v>
      </c>
      <c r="F106" s="170">
        <v>38353</v>
      </c>
      <c r="G106" s="171">
        <v>39447</v>
      </c>
      <c r="H106" s="118" t="s">
        <v>41</v>
      </c>
      <c r="I106" s="110" t="s">
        <v>41</v>
      </c>
      <c r="J106" s="119" t="s">
        <v>41</v>
      </c>
      <c r="K106" s="118" t="s">
        <v>41</v>
      </c>
      <c r="L106" s="120" t="s">
        <v>47</v>
      </c>
      <c r="M106" s="121">
        <v>2004</v>
      </c>
      <c r="N106" s="110" t="s">
        <v>46</v>
      </c>
      <c r="O106" s="110" t="s">
        <v>41</v>
      </c>
      <c r="P106" s="122" t="s">
        <v>41</v>
      </c>
      <c r="Q106" s="123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</row>
    <row r="107" spans="2:47" ht="12.75" thickBot="1" x14ac:dyDescent="0.25">
      <c r="B107" s="112"/>
      <c r="C107" s="113"/>
      <c r="D107" s="114"/>
      <c r="E107" s="124" t="s">
        <v>195</v>
      </c>
      <c r="F107" s="170"/>
      <c r="G107" s="171"/>
      <c r="H107" s="118"/>
      <c r="I107" s="110"/>
      <c r="J107" s="119"/>
      <c r="K107" s="118"/>
      <c r="L107" s="120"/>
      <c r="M107" s="121"/>
      <c r="N107" s="110"/>
      <c r="O107" s="110"/>
      <c r="P107" s="122"/>
      <c r="Q107" s="12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</row>
    <row r="108" spans="2:47" ht="12.75" thickTop="1" x14ac:dyDescent="0.2">
      <c r="B108" s="112"/>
      <c r="C108" s="113"/>
      <c r="D108" s="114"/>
      <c r="E108" s="124" t="s">
        <v>196</v>
      </c>
      <c r="F108" s="170"/>
      <c r="G108" s="171"/>
      <c r="H108" s="118"/>
      <c r="I108" s="110"/>
      <c r="J108" s="119"/>
      <c r="K108" s="118"/>
      <c r="L108" s="120"/>
      <c r="M108" s="121"/>
      <c r="N108" s="110"/>
      <c r="O108" s="110"/>
      <c r="P108" s="122"/>
      <c r="Q108" s="123"/>
    </row>
    <row r="109" spans="2:47" x14ac:dyDescent="0.2">
      <c r="B109" s="112"/>
      <c r="C109" s="113"/>
      <c r="D109" s="114"/>
      <c r="E109" s="124" t="s">
        <v>197</v>
      </c>
      <c r="F109" s="170"/>
      <c r="G109" s="171"/>
      <c r="H109" s="118"/>
      <c r="I109" s="110"/>
      <c r="J109" s="119"/>
      <c r="K109" s="118"/>
      <c r="L109" s="120"/>
      <c r="M109" s="121"/>
      <c r="N109" s="110"/>
      <c r="O109" s="110"/>
      <c r="P109" s="122"/>
      <c r="Q109" s="123"/>
    </row>
    <row r="110" spans="2:47" x14ac:dyDescent="0.2">
      <c r="B110" s="112"/>
      <c r="C110" s="113"/>
      <c r="D110" s="114"/>
      <c r="E110" s="124" t="s">
        <v>198</v>
      </c>
      <c r="F110" s="170"/>
      <c r="G110" s="171"/>
      <c r="H110" s="118"/>
      <c r="I110" s="110"/>
      <c r="J110" s="119"/>
      <c r="K110" s="118"/>
      <c r="L110" s="120"/>
      <c r="M110" s="121"/>
      <c r="N110" s="110"/>
      <c r="O110" s="110"/>
      <c r="P110" s="122"/>
      <c r="Q110" s="123"/>
    </row>
    <row r="111" spans="2:47" x14ac:dyDescent="0.2">
      <c r="B111" s="112"/>
      <c r="C111" s="113"/>
      <c r="D111" s="114"/>
      <c r="E111" s="124" t="s">
        <v>199</v>
      </c>
      <c r="F111" s="170"/>
      <c r="G111" s="171"/>
      <c r="H111" s="118"/>
      <c r="I111" s="110"/>
      <c r="J111" s="119"/>
      <c r="K111" s="118"/>
      <c r="L111" s="120"/>
      <c r="M111" s="121"/>
      <c r="N111" s="110"/>
      <c r="O111" s="110"/>
      <c r="P111" s="122"/>
      <c r="Q111" s="123"/>
    </row>
    <row r="112" spans="2:47" x14ac:dyDescent="0.2">
      <c r="B112" s="112"/>
      <c r="C112" s="113"/>
      <c r="D112" s="114"/>
      <c r="E112" s="124" t="s">
        <v>200</v>
      </c>
      <c r="F112" s="170"/>
      <c r="G112" s="171"/>
      <c r="H112" s="118"/>
      <c r="I112" s="110"/>
      <c r="J112" s="119"/>
      <c r="K112" s="118"/>
      <c r="L112" s="120"/>
      <c r="M112" s="121"/>
      <c r="N112" s="110"/>
      <c r="O112" s="110"/>
      <c r="P112" s="122"/>
      <c r="Q112" s="123"/>
    </row>
    <row r="113" spans="2:17" ht="12.75" thickBot="1" x14ac:dyDescent="0.25">
      <c r="B113" s="176"/>
      <c r="C113" s="177"/>
      <c r="D113" s="178"/>
      <c r="E113" s="179" t="s">
        <v>107</v>
      </c>
      <c r="F113" s="180"/>
      <c r="G113" s="181"/>
      <c r="H113" s="182"/>
      <c r="I113" s="183"/>
      <c r="J113" s="184"/>
      <c r="K113" s="182"/>
      <c r="L113" s="185"/>
      <c r="M113" s="186"/>
      <c r="N113" s="187"/>
      <c r="O113" s="183"/>
      <c r="P113" s="188"/>
      <c r="Q113" s="189"/>
    </row>
    <row r="114" spans="2:17" x14ac:dyDescent="0.2">
      <c r="B114" s="112" t="s">
        <v>108</v>
      </c>
      <c r="C114" s="113" t="s">
        <v>110</v>
      </c>
      <c r="D114" s="114" t="s">
        <v>201</v>
      </c>
      <c r="E114" s="124" t="s">
        <v>204</v>
      </c>
      <c r="F114" s="170"/>
      <c r="G114" s="171"/>
      <c r="H114" s="118"/>
      <c r="I114" s="110"/>
      <c r="J114" s="119"/>
      <c r="K114" s="118"/>
      <c r="L114" s="120"/>
      <c r="M114" s="121"/>
      <c r="N114" s="110"/>
      <c r="O114" s="110"/>
      <c r="P114" s="122"/>
      <c r="Q114" s="123"/>
    </row>
    <row r="115" spans="2:17" x14ac:dyDescent="0.2">
      <c r="B115" s="112"/>
      <c r="C115" s="113"/>
      <c r="D115" s="114"/>
      <c r="E115" s="124" t="s">
        <v>202</v>
      </c>
      <c r="F115" s="170"/>
      <c r="G115" s="171"/>
      <c r="H115" s="118"/>
      <c r="I115" s="110"/>
      <c r="J115" s="119"/>
      <c r="K115" s="118"/>
      <c r="L115" s="120"/>
      <c r="M115" s="121"/>
      <c r="N115" s="110"/>
      <c r="O115" s="110"/>
      <c r="P115" s="122"/>
      <c r="Q115" s="123"/>
    </row>
    <row r="116" spans="2:17" x14ac:dyDescent="0.2">
      <c r="B116" s="112"/>
      <c r="C116" s="113"/>
      <c r="D116" s="114"/>
      <c r="E116" s="124" t="s">
        <v>203</v>
      </c>
      <c r="F116" s="170"/>
      <c r="G116" s="171"/>
      <c r="H116" s="118"/>
      <c r="I116" s="110"/>
      <c r="J116" s="119"/>
      <c r="K116" s="118"/>
      <c r="L116" s="120"/>
      <c r="M116" s="121"/>
      <c r="N116" s="110"/>
      <c r="O116" s="110"/>
      <c r="P116" s="122"/>
      <c r="Q116" s="123"/>
    </row>
    <row r="117" spans="2:17" ht="12.75" thickBot="1" x14ac:dyDescent="0.25">
      <c r="B117" s="176"/>
      <c r="C117" s="177"/>
      <c r="D117" s="178"/>
      <c r="E117" s="179" t="s">
        <v>109</v>
      </c>
      <c r="F117" s="180"/>
      <c r="G117" s="181"/>
      <c r="H117" s="182"/>
      <c r="I117" s="183"/>
      <c r="J117" s="184"/>
      <c r="K117" s="182"/>
      <c r="L117" s="185"/>
      <c r="M117" s="186"/>
      <c r="N117" s="187"/>
      <c r="O117" s="183"/>
      <c r="P117" s="188"/>
      <c r="Q117" s="189"/>
    </row>
    <row r="118" spans="2:17" x14ac:dyDescent="0.2">
      <c r="B118" s="112" t="s">
        <v>108</v>
      </c>
      <c r="C118" s="113"/>
      <c r="D118" s="114" t="s">
        <v>205</v>
      </c>
      <c r="E118" s="124" t="s">
        <v>109</v>
      </c>
      <c r="F118" s="170"/>
      <c r="G118" s="171"/>
      <c r="H118" s="118"/>
      <c r="I118" s="110"/>
      <c r="J118" s="119"/>
      <c r="K118" s="118"/>
      <c r="L118" s="120"/>
      <c r="M118" s="121"/>
      <c r="N118" s="110"/>
      <c r="O118" s="110"/>
      <c r="P118" s="122"/>
      <c r="Q118" s="123"/>
    </row>
    <row r="119" spans="2:17" x14ac:dyDescent="0.2">
      <c r="B119" s="112"/>
      <c r="C119" s="113"/>
      <c r="D119" s="114"/>
      <c r="E119" s="124" t="s">
        <v>206</v>
      </c>
      <c r="F119" s="170"/>
      <c r="G119" s="171"/>
      <c r="H119" s="118"/>
      <c r="I119" s="110"/>
      <c r="J119" s="119"/>
      <c r="K119" s="118"/>
      <c r="L119" s="120"/>
      <c r="M119" s="121"/>
      <c r="N119" s="110"/>
      <c r="O119" s="110"/>
      <c r="P119" s="122"/>
      <c r="Q119" s="123"/>
    </row>
    <row r="120" spans="2:17" x14ac:dyDescent="0.2">
      <c r="B120" s="112"/>
      <c r="C120" s="113"/>
      <c r="D120" s="114"/>
      <c r="E120" s="124" t="s">
        <v>207</v>
      </c>
      <c r="F120" s="170"/>
      <c r="G120" s="171"/>
      <c r="H120" s="118"/>
      <c r="I120" s="110"/>
      <c r="J120" s="119"/>
      <c r="K120" s="118"/>
      <c r="L120" s="120"/>
      <c r="M120" s="121"/>
      <c r="N120" s="110"/>
      <c r="O120" s="110"/>
      <c r="P120" s="122"/>
      <c r="Q120" s="123"/>
    </row>
    <row r="121" spans="2:17" x14ac:dyDescent="0.2">
      <c r="B121" s="112"/>
      <c r="C121" s="113"/>
      <c r="D121" s="114"/>
      <c r="E121" s="124" t="s">
        <v>208</v>
      </c>
      <c r="F121" s="170"/>
      <c r="G121" s="171"/>
      <c r="H121" s="118"/>
      <c r="I121" s="110"/>
      <c r="J121" s="119"/>
      <c r="K121" s="118"/>
      <c r="L121" s="120"/>
      <c r="M121" s="121"/>
      <c r="N121" s="110"/>
      <c r="O121" s="110"/>
      <c r="P121" s="122"/>
      <c r="Q121" s="123"/>
    </row>
    <row r="122" spans="2:17" ht="12.75" thickBot="1" x14ac:dyDescent="0.25">
      <c r="B122" s="176"/>
      <c r="C122" s="177"/>
      <c r="D122" s="178"/>
      <c r="E122" s="179" t="s">
        <v>209</v>
      </c>
      <c r="F122" s="180"/>
      <c r="G122" s="181"/>
      <c r="H122" s="182"/>
      <c r="I122" s="183"/>
      <c r="J122" s="184"/>
      <c r="K122" s="182"/>
      <c r="L122" s="185"/>
      <c r="M122" s="186"/>
      <c r="N122" s="187"/>
      <c r="O122" s="183"/>
      <c r="P122" s="188"/>
      <c r="Q122" s="189"/>
    </row>
  </sheetData>
  <mergeCells count="5">
    <mergeCell ref="Q12:Q14"/>
    <mergeCell ref="F8:G8"/>
    <mergeCell ref="H8:J8"/>
    <mergeCell ref="K8:L8"/>
    <mergeCell ref="M8:P8"/>
  </mergeCells>
  <phoneticPr fontId="0" type="noConversion"/>
  <pageMargins left="0.17" right="0.16" top="0.43" bottom="1" header="0.2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Primay Contact</vt:lpstr>
      <vt:lpstr>Rate Sechedules</vt:lpstr>
      <vt:lpstr>'Primay Contact'!Print_Area</vt:lpstr>
      <vt:lpstr>'Rate Sechedules'!Print_Area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</dc:creator>
  <cp:lastModifiedBy>Jan Havlíček</cp:lastModifiedBy>
  <cp:lastPrinted>2001-11-19T16:20:45Z</cp:lastPrinted>
  <dcterms:created xsi:type="dcterms:W3CDTF">2001-02-09T21:55:54Z</dcterms:created>
  <dcterms:modified xsi:type="dcterms:W3CDTF">2023-09-15T21:06:06Z</dcterms:modified>
</cp:coreProperties>
</file>