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31B799-215E-41B6-90FF-56CB95AF6D39}" xr6:coauthVersionLast="47" xr6:coauthVersionMax="47" xr10:uidLastSave="{00000000-0000-0000-0000-000000000000}"/>
  <bookViews>
    <workbookView xWindow="-120" yWindow="-120" windowWidth="38640" windowHeight="15720" tabRatio="897"/>
  </bookViews>
  <sheets>
    <sheet name="10-17" sheetId="18" r:id="rId1"/>
    <sheet name="10-16" sheetId="17" r:id="rId2"/>
    <sheet name="10-15" sheetId="15" r:id="rId3"/>
    <sheet name="10-14" sheetId="16" r:id="rId4"/>
    <sheet name="10-13" sheetId="14" r:id="rId5"/>
    <sheet name="10-12" sheetId="13" r:id="rId6"/>
    <sheet name="10-11" sheetId="12" r:id="rId7"/>
    <sheet name="10-10" sheetId="11" r:id="rId8"/>
    <sheet name="10-9" sheetId="10" r:id="rId9"/>
    <sheet name="10-8" sheetId="8" r:id="rId10"/>
    <sheet name="10-7" sheetId="9" r:id="rId11"/>
    <sheet name="10-6" sheetId="7" r:id="rId12"/>
    <sheet name="10-5" sheetId="6" r:id="rId13"/>
    <sheet name="10-4" sheetId="5" r:id="rId14"/>
    <sheet name="10-3" sheetId="4" r:id="rId15"/>
    <sheet name="10-2" sheetId="2" r:id="rId16"/>
    <sheet name="10-1" sheetId="3" r:id="rId17"/>
    <sheet name="blank" sheetId="1" r:id="rId18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9" i="16"/>
  <c r="AA12" i="16"/>
  <c r="AA13" i="16"/>
  <c r="AA14" i="16"/>
  <c r="AA15" i="16"/>
  <c r="AA16" i="16"/>
  <c r="AA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E26" i="16"/>
  <c r="AA29" i="16"/>
  <c r="AA30" i="16"/>
  <c r="AA31" i="16"/>
  <c r="AA32" i="16"/>
  <c r="AA33" i="16"/>
  <c r="AA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E40" i="16"/>
  <c r="E41" i="16"/>
  <c r="E42" i="16"/>
  <c r="E43" i="16"/>
  <c r="AA46" i="16"/>
  <c r="AA47" i="16"/>
  <c r="AA48" i="16"/>
  <c r="AA49" i="16"/>
  <c r="AA50" i="16"/>
  <c r="AA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E7" i="15"/>
  <c r="E9" i="15"/>
  <c r="AA12" i="15"/>
  <c r="AA13" i="15"/>
  <c r="AA14" i="15"/>
  <c r="AA15" i="15"/>
  <c r="AA16" i="15"/>
  <c r="AA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E26" i="15"/>
  <c r="AA29" i="15"/>
  <c r="AA30" i="15"/>
  <c r="AA31" i="15"/>
  <c r="AA32" i="15"/>
  <c r="AA33" i="15"/>
  <c r="AA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E40" i="15"/>
  <c r="E41" i="15"/>
  <c r="E42" i="15"/>
  <c r="E43" i="15"/>
  <c r="AA46" i="15"/>
  <c r="AA47" i="15"/>
  <c r="AA48" i="15"/>
  <c r="AA49" i="15"/>
  <c r="AA50" i="15"/>
  <c r="AA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E7" i="17"/>
  <c r="E9" i="17"/>
  <c r="AA12" i="17"/>
  <c r="AA13" i="17"/>
  <c r="AA14" i="17"/>
  <c r="AA15" i="17"/>
  <c r="AA16" i="17"/>
  <c r="AA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E24" i="17"/>
  <c r="E26" i="17"/>
  <c r="AA29" i="17"/>
  <c r="AA30" i="17"/>
  <c r="AA31" i="17"/>
  <c r="AA32" i="17"/>
  <c r="AA33" i="17"/>
  <c r="AA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E40" i="17"/>
  <c r="E41" i="17"/>
  <c r="E42" i="17"/>
  <c r="E43" i="17"/>
  <c r="AA46" i="17"/>
  <c r="AA47" i="17"/>
  <c r="AA48" i="17"/>
  <c r="AA49" i="17"/>
  <c r="AA50" i="17"/>
  <c r="AA51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E7" i="18"/>
  <c r="E9" i="18"/>
  <c r="AA12" i="18"/>
  <c r="AA13" i="18"/>
  <c r="AA14" i="18"/>
  <c r="AA15" i="18"/>
  <c r="AA16" i="18"/>
  <c r="AA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E24" i="18"/>
  <c r="E26" i="18"/>
  <c r="AA29" i="18"/>
  <c r="AA30" i="18"/>
  <c r="AA31" i="18"/>
  <c r="AA32" i="18"/>
  <c r="AA33" i="18"/>
  <c r="AA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E40" i="18"/>
  <c r="E41" i="18"/>
  <c r="E42" i="18"/>
  <c r="E43" i="18"/>
  <c r="AA46" i="18"/>
  <c r="AA47" i="18"/>
  <c r="AA48" i="18"/>
  <c r="AA49" i="18"/>
  <c r="AA50" i="18"/>
  <c r="AA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<sst xmlns="http://schemas.openxmlformats.org/spreadsheetml/2006/main" count="2088" uniqueCount="47">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</sst>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9" sqref="B19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37180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37181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26.06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26.56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19.989999999999998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20.49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34.17999999999995</v>
      </c>
      <c r="D15" s="76">
        <v>23.13</v>
      </c>
      <c r="E15" s="76">
        <v>13.78</v>
      </c>
      <c r="F15" s="76">
        <v>10.33</v>
      </c>
      <c r="G15" s="76">
        <v>19.809999999999945</v>
      </c>
      <c r="H15" s="76">
        <v>54.45</v>
      </c>
      <c r="I15" s="77">
        <v>-110.46</v>
      </c>
      <c r="J15" s="77">
        <v>-58.99</v>
      </c>
      <c r="K15" s="77">
        <v>-23.940000000000055</v>
      </c>
      <c r="L15" s="77">
        <v>4.5299999999999727</v>
      </c>
      <c r="M15" s="77">
        <v>29.05</v>
      </c>
      <c r="N15" s="77">
        <v>40.159999999999997</v>
      </c>
      <c r="O15" s="77">
        <v>-3.63</v>
      </c>
      <c r="P15" s="77">
        <v>17.29</v>
      </c>
      <c r="Q15" s="77">
        <v>19.41</v>
      </c>
      <c r="R15" s="77">
        <v>7.07000000000005</v>
      </c>
      <c r="S15" s="77">
        <v>-18.39</v>
      </c>
      <c r="T15" s="77">
        <v>-57.809999999999945</v>
      </c>
      <c r="U15" s="77">
        <v>-91.62</v>
      </c>
      <c r="V15" s="77">
        <v>-110.57</v>
      </c>
      <c r="W15" s="77">
        <v>-84.88</v>
      </c>
      <c r="X15" s="77">
        <v>-113.51</v>
      </c>
      <c r="Y15" s="76">
        <v>82.37</v>
      </c>
      <c r="Z15" s="76">
        <v>59.63</v>
      </c>
      <c r="AA15" s="74">
        <f t="shared" si="0"/>
        <v>-258.61000000000007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-609.67999999999995</v>
      </c>
      <c r="D16" s="72">
        <v>-598.63</v>
      </c>
      <c r="E16" s="72">
        <v>-589.28</v>
      </c>
      <c r="F16" s="72">
        <v>-585.83000000000004</v>
      </c>
      <c r="G16" s="72">
        <v>-595.30999999999995</v>
      </c>
      <c r="H16" s="72">
        <v>-629.95000000000005</v>
      </c>
      <c r="I16" s="73">
        <v>-692.04</v>
      </c>
      <c r="J16" s="73">
        <v>-743.51</v>
      </c>
      <c r="K16" s="73">
        <v>-778.56</v>
      </c>
      <c r="L16" s="73">
        <v>-807.03</v>
      </c>
      <c r="M16" s="73">
        <v>-831.55</v>
      </c>
      <c r="N16" s="73">
        <v>-842.66</v>
      </c>
      <c r="O16" s="73">
        <v>-848.87</v>
      </c>
      <c r="P16" s="73">
        <v>-869.79</v>
      </c>
      <c r="Q16" s="73">
        <v>-871.91</v>
      </c>
      <c r="R16" s="73">
        <v>-859.57</v>
      </c>
      <c r="S16" s="73">
        <v>-834.11</v>
      </c>
      <c r="T16" s="73">
        <v>-794.69</v>
      </c>
      <c r="U16" s="73">
        <v>-760.88</v>
      </c>
      <c r="V16" s="73">
        <v>-741.93</v>
      </c>
      <c r="W16" s="73">
        <v>-717.62</v>
      </c>
      <c r="X16" s="73">
        <v>-688.99</v>
      </c>
      <c r="Y16" s="72">
        <v>-657.87</v>
      </c>
      <c r="Z16" s="72">
        <v>-635.13</v>
      </c>
      <c r="AA16" s="74">
        <f t="shared" si="0"/>
        <v>-17585.390000000003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575.5</v>
      </c>
      <c r="D17" s="76">
        <v>575.5</v>
      </c>
      <c r="E17" s="76">
        <v>575.5</v>
      </c>
      <c r="F17" s="76">
        <v>575.5</v>
      </c>
      <c r="G17" s="76">
        <v>575.5</v>
      </c>
      <c r="H17" s="76">
        <v>575.5</v>
      </c>
      <c r="I17" s="77">
        <v>802.5</v>
      </c>
      <c r="J17" s="77">
        <v>802.5</v>
      </c>
      <c r="K17" s="77">
        <v>802.5</v>
      </c>
      <c r="L17" s="77">
        <v>802.5</v>
      </c>
      <c r="M17" s="77">
        <v>802.5</v>
      </c>
      <c r="N17" s="77">
        <v>802.5</v>
      </c>
      <c r="O17" s="77">
        <v>852.5</v>
      </c>
      <c r="P17" s="77">
        <v>852.5</v>
      </c>
      <c r="Q17" s="77">
        <v>852.5</v>
      </c>
      <c r="R17" s="77">
        <v>852.5</v>
      </c>
      <c r="S17" s="77">
        <v>852.5</v>
      </c>
      <c r="T17" s="77">
        <v>852.5</v>
      </c>
      <c r="U17" s="77">
        <v>852.5</v>
      </c>
      <c r="V17" s="77">
        <v>852.5</v>
      </c>
      <c r="W17" s="77">
        <v>802.5</v>
      </c>
      <c r="X17" s="77">
        <v>802.5</v>
      </c>
      <c r="Y17" s="76">
        <v>575.5</v>
      </c>
      <c r="Z17" s="76">
        <v>575.5</v>
      </c>
      <c r="AA17" s="74">
        <f t="shared" si="0"/>
        <v>17844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26.53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27.03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16.88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17.38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0.94</v>
      </c>
      <c r="L29" s="73">
        <v>0.94</v>
      </c>
      <c r="M29" s="73">
        <v>0.94</v>
      </c>
      <c r="N29" s="73">
        <v>0.94</v>
      </c>
      <c r="O29" s="73">
        <v>0.94</v>
      </c>
      <c r="P29" s="73">
        <v>0.94</v>
      </c>
      <c r="Q29" s="73">
        <v>0.94</v>
      </c>
      <c r="R29" s="73">
        <v>0.94</v>
      </c>
      <c r="S29" s="73">
        <v>0.94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8.4599999999999973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-54.02</v>
      </c>
      <c r="D32" s="84">
        <v>-42.61</v>
      </c>
      <c r="E32" s="84">
        <v>-32.96</v>
      </c>
      <c r="F32" s="84">
        <v>-29.39</v>
      </c>
      <c r="G32" s="84">
        <v>-39.199999999999946</v>
      </c>
      <c r="H32" s="84">
        <v>-74.98</v>
      </c>
      <c r="I32" s="85">
        <v>87.87</v>
      </c>
      <c r="J32" s="85">
        <v>34.70000000000006</v>
      </c>
      <c r="K32" s="85">
        <v>-1.4999999999999467</v>
      </c>
      <c r="L32" s="85">
        <v>-30.91</v>
      </c>
      <c r="M32" s="85">
        <v>-56.26</v>
      </c>
      <c r="N32" s="85">
        <v>-67.739999999999995</v>
      </c>
      <c r="O32" s="85">
        <v>-24.17</v>
      </c>
      <c r="P32" s="85">
        <v>-45.78</v>
      </c>
      <c r="Q32" s="85">
        <v>-47.97</v>
      </c>
      <c r="R32" s="85">
        <v>-35.220000000000056</v>
      </c>
      <c r="S32" s="85">
        <v>-8.9200000000000159</v>
      </c>
      <c r="T32" s="85">
        <v>31.779999999999944</v>
      </c>
      <c r="U32" s="85">
        <v>66.710000000000051</v>
      </c>
      <c r="V32" s="85">
        <v>86.280000000000058</v>
      </c>
      <c r="W32" s="85">
        <v>61.4</v>
      </c>
      <c r="X32" s="85">
        <v>91.000000000000057</v>
      </c>
      <c r="Y32" s="84">
        <v>-103.83</v>
      </c>
      <c r="Z32" s="84">
        <v>-80.33</v>
      </c>
      <c r="AA32" s="74">
        <f t="shared" si="2"/>
        <v>-316.04999999999978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-438.6</v>
      </c>
      <c r="D33" s="72">
        <v>-424.39</v>
      </c>
      <c r="E33" s="72">
        <v>-420.49</v>
      </c>
      <c r="F33" s="72">
        <v>-429.05</v>
      </c>
      <c r="G33" s="72">
        <v>-458.59</v>
      </c>
      <c r="H33" s="72">
        <v>-514.20000000000005</v>
      </c>
      <c r="I33" s="73">
        <v>-580.76</v>
      </c>
      <c r="J33" s="73">
        <v>-641.94000000000005</v>
      </c>
      <c r="K33" s="73">
        <v>-688.3</v>
      </c>
      <c r="L33" s="73">
        <v>-721.68</v>
      </c>
      <c r="M33" s="73">
        <v>-745.21</v>
      </c>
      <c r="N33" s="73">
        <v>-755.5</v>
      </c>
      <c r="O33" s="73">
        <v>-768.17</v>
      </c>
      <c r="P33" s="73">
        <v>-772.62</v>
      </c>
      <c r="Q33" s="73">
        <v>-755.67</v>
      </c>
      <c r="R33" s="73">
        <v>-715.71</v>
      </c>
      <c r="S33" s="73">
        <v>-672.95</v>
      </c>
      <c r="T33" s="73">
        <v>-643.5</v>
      </c>
      <c r="U33" s="73">
        <v>-620.20000000000005</v>
      </c>
      <c r="V33" s="73">
        <v>-595.57000000000005</v>
      </c>
      <c r="W33" s="73">
        <v>-556.78</v>
      </c>
      <c r="X33" s="73">
        <v>-515.32000000000005</v>
      </c>
      <c r="Y33" s="72">
        <v>-477.23</v>
      </c>
      <c r="Z33" s="72">
        <v>-450.09</v>
      </c>
      <c r="AA33" s="74">
        <f t="shared" si="2"/>
        <v>-14362.520000000002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490</v>
      </c>
      <c r="D34" s="84">
        <v>490</v>
      </c>
      <c r="E34" s="84">
        <v>490</v>
      </c>
      <c r="F34" s="84">
        <v>490</v>
      </c>
      <c r="G34" s="84">
        <v>490</v>
      </c>
      <c r="H34" s="84">
        <v>490</v>
      </c>
      <c r="I34" s="85">
        <v>678</v>
      </c>
      <c r="J34" s="85">
        <v>678</v>
      </c>
      <c r="K34" s="85">
        <v>678</v>
      </c>
      <c r="L34" s="85">
        <v>678</v>
      </c>
      <c r="M34" s="85">
        <v>678</v>
      </c>
      <c r="N34" s="85">
        <v>678</v>
      </c>
      <c r="O34" s="85">
        <v>653</v>
      </c>
      <c r="P34" s="85">
        <v>653</v>
      </c>
      <c r="Q34" s="85">
        <v>653</v>
      </c>
      <c r="R34" s="85">
        <v>653</v>
      </c>
      <c r="S34" s="85">
        <v>653</v>
      </c>
      <c r="T34" s="85">
        <v>653</v>
      </c>
      <c r="U34" s="85">
        <v>653</v>
      </c>
      <c r="V34" s="85">
        <v>653</v>
      </c>
      <c r="W34" s="85">
        <v>678</v>
      </c>
      <c r="X34" s="85">
        <v>678</v>
      </c>
      <c r="Y34" s="84">
        <v>540</v>
      </c>
      <c r="Z34" s="84">
        <v>540</v>
      </c>
      <c r="AA34" s="74">
        <f t="shared" si="2"/>
        <v>14668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-2.6200000000000045</v>
      </c>
      <c r="D35" s="79">
        <f t="shared" ref="D35:AA35" si="3">SUM(D29:D34)</f>
        <v>23</v>
      </c>
      <c r="E35" s="79">
        <f t="shared" si="3"/>
        <v>36.550000000000011</v>
      </c>
      <c r="F35" s="79">
        <f t="shared" si="3"/>
        <v>31.560000000000002</v>
      </c>
      <c r="G35" s="79">
        <f t="shared" si="3"/>
        <v>-7.7899999999999068</v>
      </c>
      <c r="H35" s="79">
        <f t="shared" si="3"/>
        <v>-99.180000000000064</v>
      </c>
      <c r="I35" s="79">
        <f t="shared" si="3"/>
        <v>185.11</v>
      </c>
      <c r="J35" s="79">
        <f t="shared" si="3"/>
        <v>70.759999999999991</v>
      </c>
      <c r="K35" s="79">
        <f t="shared" si="3"/>
        <v>-10.8599999999999</v>
      </c>
      <c r="L35" s="79">
        <f t="shared" si="3"/>
        <v>-73.649999999999977</v>
      </c>
      <c r="M35" s="79">
        <f t="shared" si="3"/>
        <v>-122.53000000000009</v>
      </c>
      <c r="N35" s="79">
        <f t="shared" si="3"/>
        <v>-144.29999999999995</v>
      </c>
      <c r="O35" s="79">
        <f t="shared" si="3"/>
        <v>-138.39999999999998</v>
      </c>
      <c r="P35" s="79">
        <f t="shared" si="3"/>
        <v>-164.46000000000004</v>
      </c>
      <c r="Q35" s="79">
        <f t="shared" si="3"/>
        <v>-149.69999999999993</v>
      </c>
      <c r="R35" s="79">
        <f t="shared" si="3"/>
        <v>-96.990000000000123</v>
      </c>
      <c r="S35" s="79">
        <f t="shared" si="3"/>
        <v>-27.930000000000064</v>
      </c>
      <c r="T35" s="79">
        <f t="shared" si="3"/>
        <v>41.279999999999973</v>
      </c>
      <c r="U35" s="79">
        <f t="shared" si="3"/>
        <v>99.509999999999991</v>
      </c>
      <c r="V35" s="79">
        <f t="shared" si="3"/>
        <v>143.71000000000004</v>
      </c>
      <c r="W35" s="79">
        <f t="shared" si="3"/>
        <v>182.62</v>
      </c>
      <c r="X35" s="79">
        <f t="shared" si="3"/>
        <v>253.68</v>
      </c>
      <c r="Y35" s="79">
        <f t="shared" si="3"/>
        <v>-41.060000000000059</v>
      </c>
      <c r="Z35" s="79">
        <f t="shared" si="3"/>
        <v>9.5800000000000409</v>
      </c>
      <c r="AA35" s="79">
        <f t="shared" si="3"/>
        <v>-2.1100000000024011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26.53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27.03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16.88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17.38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19.84</v>
      </c>
      <c r="D49" s="90">
        <v>19.48</v>
      </c>
      <c r="E49" s="90">
        <v>19.18</v>
      </c>
      <c r="F49" s="90">
        <v>19.059999999999999</v>
      </c>
      <c r="G49" s="90">
        <v>19.39</v>
      </c>
      <c r="H49" s="90">
        <v>20.53</v>
      </c>
      <c r="I49" s="91">
        <v>22.59</v>
      </c>
      <c r="J49" s="91">
        <v>24.29</v>
      </c>
      <c r="K49" s="91">
        <v>25.44</v>
      </c>
      <c r="L49" s="91">
        <v>26.38</v>
      </c>
      <c r="M49" s="91">
        <v>27.21</v>
      </c>
      <c r="N49" s="91">
        <v>27.58</v>
      </c>
      <c r="O49" s="91">
        <v>27.8</v>
      </c>
      <c r="P49" s="91">
        <v>28.49</v>
      </c>
      <c r="Q49" s="91">
        <v>28.56</v>
      </c>
      <c r="R49" s="91">
        <v>28.15</v>
      </c>
      <c r="S49" s="91">
        <v>27.31</v>
      </c>
      <c r="T49" s="91">
        <v>26.03</v>
      </c>
      <c r="U49" s="91">
        <v>24.91</v>
      </c>
      <c r="V49" s="91">
        <v>24.29</v>
      </c>
      <c r="W49" s="91">
        <v>23.48</v>
      </c>
      <c r="X49" s="91">
        <v>22.51</v>
      </c>
      <c r="Y49" s="90">
        <v>21.46</v>
      </c>
      <c r="Z49" s="90">
        <v>20.7</v>
      </c>
      <c r="AA49" s="74">
        <f t="shared" si="4"/>
        <v>574.66000000000008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-19.84</v>
      </c>
      <c r="D50" s="72">
        <v>-19.48</v>
      </c>
      <c r="E50" s="72">
        <v>-19.18</v>
      </c>
      <c r="F50" s="72">
        <v>-19.059999999999999</v>
      </c>
      <c r="G50" s="72">
        <v>-19.39</v>
      </c>
      <c r="H50" s="72">
        <v>-20.53</v>
      </c>
      <c r="I50" s="73">
        <v>-22.59</v>
      </c>
      <c r="J50" s="73">
        <v>-24.29</v>
      </c>
      <c r="K50" s="73">
        <v>-25.44</v>
      </c>
      <c r="L50" s="73">
        <v>-26.38</v>
      </c>
      <c r="M50" s="73">
        <v>-27.21</v>
      </c>
      <c r="N50" s="73">
        <v>-27.58</v>
      </c>
      <c r="O50" s="73">
        <v>-27.8</v>
      </c>
      <c r="P50" s="73">
        <v>-28.49</v>
      </c>
      <c r="Q50" s="73">
        <v>-28.56</v>
      </c>
      <c r="R50" s="73">
        <v>-28.15</v>
      </c>
      <c r="S50" s="73">
        <v>-27.31</v>
      </c>
      <c r="T50" s="73">
        <v>-26.03</v>
      </c>
      <c r="U50" s="73">
        <v>-24.91</v>
      </c>
      <c r="V50" s="73">
        <v>-24.29</v>
      </c>
      <c r="W50" s="73">
        <v>-23.48</v>
      </c>
      <c r="X50" s="73">
        <v>-22.51</v>
      </c>
      <c r="Y50" s="72">
        <v>-21.46</v>
      </c>
      <c r="Z50" s="72">
        <v>-20.7</v>
      </c>
      <c r="AA50" s="74">
        <f t="shared" si="4"/>
        <v>-574.66000000000008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23.65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24.15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19.84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23.78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24.28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23.78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24.28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5" x14ac:dyDescent="0.3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/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/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19.89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/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/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0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0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23" t="s">
        <v>2</v>
      </c>
      <c r="C4" s="124"/>
      <c r="D4" s="124"/>
      <c r="E4" s="125"/>
      <c r="F4" s="3"/>
    </row>
    <row r="5" spans="2:66" ht="16.5" thickBot="1" x14ac:dyDescent="0.3">
      <c r="B5" s="126"/>
      <c r="C5" s="127"/>
      <c r="D5" s="127"/>
      <c r="E5" s="128"/>
      <c r="F5" s="3"/>
      <c r="G5" s="11"/>
      <c r="H5" s="11"/>
    </row>
    <row r="6" spans="2:66" ht="16.5" x14ac:dyDescent="0.3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5" x14ac:dyDescent="0.3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5" x14ac:dyDescent="0.3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5" x14ac:dyDescent="0.3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25.24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25.74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17.53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25.35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25.85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14.72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43" t="s">
        <v>41</v>
      </c>
      <c r="C38" s="144"/>
      <c r="D38" s="144"/>
      <c r="E38" s="145"/>
      <c r="F38" s="3"/>
    </row>
    <row r="39" spans="2:66" ht="16.5" thickBot="1" x14ac:dyDescent="0.3">
      <c r="B39" s="146"/>
      <c r="C39" s="147"/>
      <c r="D39" s="147"/>
      <c r="E39" s="148"/>
      <c r="F39" s="3"/>
      <c r="G39" s="11"/>
      <c r="H39" s="11"/>
    </row>
    <row r="40" spans="2:66" ht="16.5" x14ac:dyDescent="0.3">
      <c r="B40" s="149" t="s">
        <v>36</v>
      </c>
      <c r="C40" s="149"/>
      <c r="D40" s="149"/>
      <c r="E40" s="34">
        <f>E23</f>
        <v>25.35</v>
      </c>
      <c r="F40" s="12"/>
      <c r="G40" s="11"/>
      <c r="H40" s="11"/>
    </row>
    <row r="41" spans="2:66" ht="16.5" x14ac:dyDescent="0.3">
      <c r="B41" s="140" t="s">
        <v>37</v>
      </c>
      <c r="C41" s="140"/>
      <c r="D41" s="140"/>
      <c r="E41" s="35">
        <f>E24</f>
        <v>25.85</v>
      </c>
      <c r="F41" s="12"/>
      <c r="G41" s="11"/>
      <c r="H41" s="11"/>
    </row>
    <row r="42" spans="2:66" ht="16.5" x14ac:dyDescent="0.3">
      <c r="B42" s="141" t="s">
        <v>35</v>
      </c>
      <c r="C42" s="141"/>
      <c r="D42" s="141"/>
      <c r="E42" s="30">
        <f>E25</f>
        <v>14.72</v>
      </c>
      <c r="F42" s="12"/>
      <c r="G42" s="11"/>
      <c r="H42" s="11"/>
    </row>
    <row r="43" spans="2:66" ht="16.5" x14ac:dyDescent="0.3">
      <c r="B43" s="141" t="s">
        <v>38</v>
      </c>
      <c r="C43" s="141"/>
      <c r="D43" s="141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26.47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26.97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16.82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2" t="s">
        <v>39</v>
      </c>
      <c r="C21" s="133"/>
      <c r="D21" s="133"/>
      <c r="E21" s="134"/>
      <c r="F21" s="3"/>
    </row>
    <row r="22" spans="2:27" ht="16.5" thickBot="1" x14ac:dyDescent="0.3">
      <c r="B22" s="135"/>
      <c r="C22" s="136"/>
      <c r="D22" s="136"/>
      <c r="E22" s="137"/>
      <c r="F22" s="3"/>
      <c r="G22" s="11"/>
      <c r="H22" s="11"/>
    </row>
    <row r="23" spans="2:27" ht="16.5" x14ac:dyDescent="0.3">
      <c r="B23" s="138" t="s">
        <v>36</v>
      </c>
      <c r="C23" s="138"/>
      <c r="D23" s="138"/>
      <c r="E23" s="26">
        <v>25.57</v>
      </c>
      <c r="F23" s="12"/>
      <c r="G23" s="11"/>
      <c r="H23" s="11"/>
    </row>
    <row r="24" spans="2:27" ht="16.5" x14ac:dyDescent="0.3">
      <c r="B24" s="139" t="s">
        <v>37</v>
      </c>
      <c r="C24" s="139"/>
      <c r="D24" s="139"/>
      <c r="E24" s="25">
        <f>0.5+E23</f>
        <v>26.07</v>
      </c>
      <c r="F24" s="12"/>
      <c r="G24" s="11"/>
      <c r="H24" s="11"/>
    </row>
    <row r="25" spans="2:27" ht="16.5" x14ac:dyDescent="0.3">
      <c r="B25" s="142" t="s">
        <v>35</v>
      </c>
      <c r="C25" s="142"/>
      <c r="D25" s="142"/>
      <c r="E25" s="24">
        <v>14.5</v>
      </c>
      <c r="F25" s="12"/>
      <c r="G25" s="11"/>
      <c r="H25" s="11"/>
    </row>
    <row r="26" spans="2:27" ht="16.5" x14ac:dyDescent="0.3">
      <c r="B26" s="142" t="s">
        <v>38</v>
      </c>
      <c r="C26" s="142"/>
      <c r="D26" s="142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43" t="s">
        <v>41</v>
      </c>
      <c r="C38" s="144"/>
      <c r="D38" s="144"/>
      <c r="E38" s="145"/>
      <c r="F38" s="3"/>
    </row>
    <row r="39" spans="2:27" ht="16.5" thickBot="1" x14ac:dyDescent="0.3">
      <c r="B39" s="146"/>
      <c r="C39" s="147"/>
      <c r="D39" s="147"/>
      <c r="E39" s="148"/>
      <c r="F39" s="3"/>
      <c r="G39" s="11"/>
      <c r="H39" s="11"/>
    </row>
    <row r="40" spans="2:27" ht="16.5" x14ac:dyDescent="0.3">
      <c r="B40" s="149" t="s">
        <v>36</v>
      </c>
      <c r="C40" s="149"/>
      <c r="D40" s="149"/>
      <c r="E40" s="34">
        <f>E23</f>
        <v>25.57</v>
      </c>
      <c r="F40" s="12"/>
      <c r="G40" s="11"/>
      <c r="H40" s="11"/>
    </row>
    <row r="41" spans="2:27" ht="16.5" x14ac:dyDescent="0.3">
      <c r="B41" s="140" t="s">
        <v>37</v>
      </c>
      <c r="C41" s="140"/>
      <c r="D41" s="140"/>
      <c r="E41" s="35">
        <f>E24</f>
        <v>26.07</v>
      </c>
      <c r="F41" s="12"/>
      <c r="G41" s="11"/>
      <c r="H41" s="11"/>
    </row>
    <row r="42" spans="2:27" ht="16.5" x14ac:dyDescent="0.3">
      <c r="B42" s="141" t="s">
        <v>35</v>
      </c>
      <c r="C42" s="141"/>
      <c r="D42" s="141"/>
      <c r="E42" s="30">
        <f>E25</f>
        <v>14.5</v>
      </c>
      <c r="F42" s="12"/>
      <c r="G42" s="11"/>
      <c r="H42" s="11"/>
    </row>
    <row r="43" spans="2:27" ht="16.5" x14ac:dyDescent="0.3">
      <c r="B43" s="141" t="s">
        <v>38</v>
      </c>
      <c r="C43" s="141"/>
      <c r="D43" s="141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C34" sqref="C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28.06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28.56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19.48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2" t="s">
        <v>39</v>
      </c>
      <c r="C21" s="133"/>
      <c r="D21" s="133"/>
      <c r="E21" s="134"/>
      <c r="F21" s="3"/>
    </row>
    <row r="22" spans="2:66" ht="16.5" thickBot="1" x14ac:dyDescent="0.3">
      <c r="B22" s="135"/>
      <c r="C22" s="136"/>
      <c r="D22" s="136"/>
      <c r="E22" s="137"/>
      <c r="F22" s="3"/>
      <c r="G22" s="11"/>
      <c r="H22" s="11"/>
    </row>
    <row r="23" spans="2:66" ht="16.5" x14ac:dyDescent="0.3">
      <c r="B23" s="138" t="s">
        <v>36</v>
      </c>
      <c r="C23" s="138"/>
      <c r="D23" s="138"/>
      <c r="E23" s="26">
        <v>28.29</v>
      </c>
      <c r="F23" s="12"/>
      <c r="G23" s="11"/>
      <c r="H23" s="11"/>
    </row>
    <row r="24" spans="2:66" ht="16.5" x14ac:dyDescent="0.3">
      <c r="B24" s="139" t="s">
        <v>37</v>
      </c>
      <c r="C24" s="139"/>
      <c r="D24" s="139"/>
      <c r="E24" s="25">
        <f>0.5+E23</f>
        <v>28.79</v>
      </c>
      <c r="F24" s="12"/>
      <c r="G24" s="11"/>
      <c r="H24" s="11"/>
    </row>
    <row r="25" spans="2:66" ht="16.5" x14ac:dyDescent="0.3">
      <c r="B25" s="142" t="s">
        <v>35</v>
      </c>
      <c r="C25" s="142"/>
      <c r="D25" s="142"/>
      <c r="E25" s="24">
        <v>16.73</v>
      </c>
      <c r="F25" s="12"/>
      <c r="G25" s="11"/>
      <c r="H25" s="11"/>
    </row>
    <row r="26" spans="2:66" ht="16.5" x14ac:dyDescent="0.3">
      <c r="B26" s="142" t="s">
        <v>38</v>
      </c>
      <c r="C26" s="142"/>
      <c r="D26" s="142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43" t="s">
        <v>41</v>
      </c>
      <c r="C38" s="144"/>
      <c r="D38" s="144"/>
      <c r="E38" s="145"/>
      <c r="F38" s="3"/>
    </row>
    <row r="39" spans="2:27" ht="16.5" thickBot="1" x14ac:dyDescent="0.3">
      <c r="B39" s="146"/>
      <c r="C39" s="147"/>
      <c r="D39" s="147"/>
      <c r="E39" s="148"/>
      <c r="F39" s="3"/>
      <c r="G39" s="11"/>
      <c r="H39" s="11"/>
    </row>
    <row r="40" spans="2:27" ht="16.5" x14ac:dyDescent="0.3">
      <c r="B40" s="149" t="s">
        <v>36</v>
      </c>
      <c r="C40" s="149"/>
      <c r="D40" s="149"/>
      <c r="E40" s="34">
        <f>E23</f>
        <v>28.29</v>
      </c>
      <c r="F40" s="12"/>
      <c r="G40" s="11"/>
      <c r="H40" s="11"/>
    </row>
    <row r="41" spans="2:27" ht="16.5" x14ac:dyDescent="0.3">
      <c r="B41" s="140" t="s">
        <v>37</v>
      </c>
      <c r="C41" s="140"/>
      <c r="D41" s="140"/>
      <c r="E41" s="35">
        <f>E24</f>
        <v>28.79</v>
      </c>
      <c r="F41" s="12"/>
      <c r="G41" s="11"/>
      <c r="H41" s="11"/>
    </row>
    <row r="42" spans="2:27" ht="16.5" x14ac:dyDescent="0.3">
      <c r="B42" s="141" t="s">
        <v>35</v>
      </c>
      <c r="C42" s="141"/>
      <c r="D42" s="141"/>
      <c r="E42" s="30">
        <f>E25</f>
        <v>16.73</v>
      </c>
      <c r="F42" s="12"/>
      <c r="G42" s="11"/>
      <c r="H42" s="11"/>
    </row>
    <row r="43" spans="2:27" ht="16.5" x14ac:dyDescent="0.3">
      <c r="B43" s="141" t="s">
        <v>38</v>
      </c>
      <c r="C43" s="141"/>
      <c r="D43" s="141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23" t="s">
        <v>2</v>
      </c>
      <c r="C4" s="124"/>
      <c r="D4" s="124"/>
      <c r="E4" s="125"/>
      <c r="F4" s="3"/>
    </row>
    <row r="5" spans="2:27" ht="16.5" thickBot="1" x14ac:dyDescent="0.3">
      <c r="B5" s="126"/>
      <c r="C5" s="127"/>
      <c r="D5" s="127"/>
      <c r="E5" s="128"/>
      <c r="F5" s="3"/>
      <c r="G5" s="11"/>
      <c r="H5" s="11"/>
    </row>
    <row r="6" spans="2:27" ht="16.5" x14ac:dyDescent="0.3">
      <c r="B6" s="129" t="s">
        <v>36</v>
      </c>
      <c r="C6" s="129"/>
      <c r="D6" s="129"/>
      <c r="E6" s="28">
        <v>26.68</v>
      </c>
      <c r="F6" s="12"/>
      <c r="G6" s="11"/>
      <c r="H6" s="11"/>
    </row>
    <row r="7" spans="2:27" ht="16.5" x14ac:dyDescent="0.3">
      <c r="B7" s="130" t="s">
        <v>37</v>
      </c>
      <c r="C7" s="130"/>
      <c r="D7" s="130"/>
      <c r="E7" s="29">
        <f>0.5+E6</f>
        <v>27.18</v>
      </c>
      <c r="F7" s="12"/>
      <c r="G7" s="11"/>
      <c r="H7" s="11"/>
    </row>
    <row r="8" spans="2:27" ht="16.5" x14ac:dyDescent="0.3">
      <c r="B8" s="131" t="s">
        <v>35</v>
      </c>
      <c r="C8" s="131"/>
      <c r="D8" s="131"/>
      <c r="E8" s="27">
        <v>21.47</v>
      </c>
      <c r="F8" s="12"/>
      <c r="G8" s="11"/>
      <c r="H8" s="11"/>
    </row>
    <row r="9" spans="2:27" ht="16.5" x14ac:dyDescent="0.3">
      <c r="B9" s="131" t="s">
        <v>38</v>
      </c>
      <c r="C9" s="131"/>
      <c r="D9" s="131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2" t="s">
        <v>39</v>
      </c>
      <c r="C20" s="133"/>
      <c r="D20" s="133"/>
      <c r="E20" s="134"/>
      <c r="F20" s="3"/>
    </row>
    <row r="21" spans="2:27" ht="16.5" thickBot="1" x14ac:dyDescent="0.3">
      <c r="B21" s="135"/>
      <c r="C21" s="136"/>
      <c r="D21" s="136"/>
      <c r="E21" s="137"/>
      <c r="F21" s="3"/>
      <c r="G21" s="11"/>
      <c r="H21" s="11"/>
    </row>
    <row r="22" spans="2:27" ht="16.5" x14ac:dyDescent="0.3">
      <c r="B22" s="138" t="s">
        <v>36</v>
      </c>
      <c r="C22" s="138"/>
      <c r="D22" s="138"/>
      <c r="E22" s="26">
        <v>26.32</v>
      </c>
      <c r="F22" s="12"/>
      <c r="G22" s="11"/>
      <c r="H22" s="11"/>
    </row>
    <row r="23" spans="2:27" ht="16.5" x14ac:dyDescent="0.3">
      <c r="B23" s="139" t="s">
        <v>37</v>
      </c>
      <c r="C23" s="139"/>
      <c r="D23" s="139"/>
      <c r="E23" s="25">
        <f>0.5+E22</f>
        <v>26.82</v>
      </c>
      <c r="F23" s="12"/>
      <c r="G23" s="11"/>
      <c r="H23" s="11"/>
    </row>
    <row r="24" spans="2:27" ht="16.5" x14ac:dyDescent="0.3">
      <c r="B24" s="142" t="s">
        <v>35</v>
      </c>
      <c r="C24" s="142"/>
      <c r="D24" s="142"/>
      <c r="E24" s="24">
        <v>19.77</v>
      </c>
      <c r="F24" s="12"/>
      <c r="G24" s="11"/>
      <c r="H24" s="11"/>
    </row>
    <row r="25" spans="2:27" ht="16.5" x14ac:dyDescent="0.3">
      <c r="B25" s="142" t="s">
        <v>38</v>
      </c>
      <c r="C25" s="142"/>
      <c r="D25" s="142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43" t="s">
        <v>41</v>
      </c>
      <c r="C38" s="144"/>
      <c r="D38" s="144"/>
      <c r="E38" s="145"/>
      <c r="F38" s="3"/>
    </row>
    <row r="39" spans="2:45" ht="16.5" thickBot="1" x14ac:dyDescent="0.3">
      <c r="B39" s="146"/>
      <c r="C39" s="147"/>
      <c r="D39" s="147"/>
      <c r="E39" s="148"/>
      <c r="F39" s="3"/>
      <c r="G39" s="11"/>
      <c r="H39" s="11"/>
    </row>
    <row r="40" spans="2:45" ht="16.5" x14ac:dyDescent="0.3">
      <c r="B40" s="149" t="s">
        <v>36</v>
      </c>
      <c r="C40" s="149"/>
      <c r="D40" s="149"/>
      <c r="E40" s="34">
        <f>E22</f>
        <v>26.32</v>
      </c>
      <c r="F40" s="12"/>
      <c r="G40" s="11"/>
      <c r="H40" s="11"/>
    </row>
    <row r="41" spans="2:45" ht="16.5" x14ac:dyDescent="0.3">
      <c r="B41" s="140" t="s">
        <v>37</v>
      </c>
      <c r="C41" s="140"/>
      <c r="D41" s="140"/>
      <c r="E41" s="35">
        <f>E23</f>
        <v>26.82</v>
      </c>
      <c r="F41" s="12"/>
      <c r="G41" s="11"/>
      <c r="H41" s="11"/>
    </row>
    <row r="42" spans="2:45" ht="16.5" x14ac:dyDescent="0.3">
      <c r="B42" s="141" t="s">
        <v>35</v>
      </c>
      <c r="C42" s="141"/>
      <c r="D42" s="141"/>
      <c r="E42" s="30">
        <f>E24</f>
        <v>19.77</v>
      </c>
      <c r="F42" s="12"/>
      <c r="G42" s="11"/>
      <c r="H42" s="11"/>
    </row>
    <row r="43" spans="2:45" ht="16.5" x14ac:dyDescent="0.3">
      <c r="B43" s="141" t="s">
        <v>38</v>
      </c>
      <c r="C43" s="141"/>
      <c r="D43" s="141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37179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37180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26.4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26.9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18.88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19.38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100</v>
      </c>
      <c r="J13" s="77">
        <v>100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100</v>
      </c>
      <c r="V13" s="77">
        <v>100</v>
      </c>
      <c r="W13" s="77">
        <v>100</v>
      </c>
      <c r="X13" s="77">
        <v>100</v>
      </c>
      <c r="Y13" s="76">
        <v>0</v>
      </c>
      <c r="Z13" s="76">
        <v>0</v>
      </c>
      <c r="AA13" s="74">
        <f t="shared" si="0"/>
        <v>1600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61.02</v>
      </c>
      <c r="D15" s="76">
        <v>49.67</v>
      </c>
      <c r="E15" s="76">
        <v>39.64</v>
      </c>
      <c r="F15" s="76">
        <v>36.58</v>
      </c>
      <c r="G15" s="76">
        <v>46.23</v>
      </c>
      <c r="H15" s="76">
        <v>80.34</v>
      </c>
      <c r="I15" s="77">
        <v>-116.7</v>
      </c>
      <c r="J15" s="77">
        <v>-67.709999999999994</v>
      </c>
      <c r="K15" s="77">
        <v>-33.46</v>
      </c>
      <c r="L15" s="77">
        <v>-6.3500000000000227</v>
      </c>
      <c r="M15" s="77">
        <v>18.760000000000002</v>
      </c>
      <c r="N15" s="77">
        <v>33.299999999999997</v>
      </c>
      <c r="O15" s="77">
        <v>-13.21</v>
      </c>
      <c r="P15" s="77">
        <v>3.3400000000000318</v>
      </c>
      <c r="Q15" s="77">
        <v>6.3400000000000318</v>
      </c>
      <c r="R15" s="77">
        <v>-8.6300000000000008</v>
      </c>
      <c r="S15" s="77">
        <v>-31.27</v>
      </c>
      <c r="T15" s="77">
        <v>-67.33</v>
      </c>
      <c r="U15" s="77">
        <v>-97.52</v>
      </c>
      <c r="V15" s="77">
        <v>-115.05</v>
      </c>
      <c r="W15" s="77">
        <v>-90.47</v>
      </c>
      <c r="X15" s="77">
        <v>-121.5</v>
      </c>
      <c r="Y15" s="76">
        <v>106.9</v>
      </c>
      <c r="Z15" s="76">
        <v>84.64</v>
      </c>
      <c r="AA15" s="74">
        <f t="shared" si="0"/>
        <v>-202.43999999999994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-606.52</v>
      </c>
      <c r="D16" s="72">
        <v>-595.16999999999996</v>
      </c>
      <c r="E16" s="72">
        <v>-585.14</v>
      </c>
      <c r="F16" s="72">
        <v>-582.08000000000004</v>
      </c>
      <c r="G16" s="72">
        <v>-591.73</v>
      </c>
      <c r="H16" s="72">
        <v>-625.84</v>
      </c>
      <c r="I16" s="73">
        <v>-688.8</v>
      </c>
      <c r="J16" s="73">
        <v>-737.79</v>
      </c>
      <c r="K16" s="73">
        <v>-772.04</v>
      </c>
      <c r="L16" s="73">
        <v>-799.15</v>
      </c>
      <c r="M16" s="73">
        <v>-824.26</v>
      </c>
      <c r="N16" s="73">
        <v>-838.8</v>
      </c>
      <c r="O16" s="73">
        <v>-842.29</v>
      </c>
      <c r="P16" s="73">
        <v>-858.84</v>
      </c>
      <c r="Q16" s="73">
        <v>-861.84</v>
      </c>
      <c r="R16" s="73">
        <v>-846.87</v>
      </c>
      <c r="S16" s="73">
        <v>-824.23</v>
      </c>
      <c r="T16" s="73">
        <v>-788.17</v>
      </c>
      <c r="U16" s="73">
        <v>-757.98</v>
      </c>
      <c r="V16" s="73">
        <v>-740.45</v>
      </c>
      <c r="W16" s="73">
        <v>-715.03</v>
      </c>
      <c r="X16" s="73">
        <v>-684</v>
      </c>
      <c r="Y16" s="72">
        <v>-652.4</v>
      </c>
      <c r="Z16" s="72">
        <v>-630.14</v>
      </c>
      <c r="AA16" s="74">
        <f t="shared" si="0"/>
        <v>-17449.560000000001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16052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26.86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27.36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15.95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16.45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-20</v>
      </c>
      <c r="D31" s="72">
        <v>-20</v>
      </c>
      <c r="E31" s="72">
        <v>-20</v>
      </c>
      <c r="F31" s="72">
        <v>-20</v>
      </c>
      <c r="G31" s="72">
        <v>-20</v>
      </c>
      <c r="H31" s="72">
        <v>-20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2">
        <v>-20</v>
      </c>
      <c r="Z31" s="72">
        <v>-20</v>
      </c>
      <c r="AA31" s="74">
        <f t="shared" si="2"/>
        <v>-160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-80.75</v>
      </c>
      <c r="D32" s="84">
        <v>-69.03</v>
      </c>
      <c r="E32" s="84">
        <v>-58.67</v>
      </c>
      <c r="F32" s="84">
        <v>-55.52</v>
      </c>
      <c r="G32" s="84">
        <v>-65.489999999999995</v>
      </c>
      <c r="H32" s="84">
        <v>-100.73</v>
      </c>
      <c r="I32" s="85">
        <v>94.230000000000047</v>
      </c>
      <c r="J32" s="85">
        <v>43.62</v>
      </c>
      <c r="K32" s="85">
        <v>8.2299999999999915</v>
      </c>
      <c r="L32" s="85">
        <v>-19.77</v>
      </c>
      <c r="M32" s="85">
        <v>-45.72</v>
      </c>
      <c r="N32" s="85">
        <v>-60.75</v>
      </c>
      <c r="O32" s="85">
        <v>-14.37</v>
      </c>
      <c r="P32" s="85">
        <v>-31.46</v>
      </c>
      <c r="Q32" s="85">
        <v>-34.56</v>
      </c>
      <c r="R32" s="85">
        <v>-19.09</v>
      </c>
      <c r="S32" s="85">
        <v>4.2800000000000153</v>
      </c>
      <c r="T32" s="85">
        <v>41.52</v>
      </c>
      <c r="U32" s="85">
        <v>72.709999999999994</v>
      </c>
      <c r="V32" s="85">
        <v>90.81</v>
      </c>
      <c r="W32" s="85">
        <v>67.08</v>
      </c>
      <c r="X32" s="85">
        <v>99.16</v>
      </c>
      <c r="Y32" s="84">
        <v>-128.18</v>
      </c>
      <c r="Z32" s="84">
        <v>-105.17</v>
      </c>
      <c r="AA32" s="74">
        <f t="shared" si="2"/>
        <v>-367.61999999999995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-433.53</v>
      </c>
      <c r="D33" s="72">
        <v>-419.56</v>
      </c>
      <c r="E33" s="72">
        <v>-417.66</v>
      </c>
      <c r="F33" s="72">
        <v>-426.71</v>
      </c>
      <c r="G33" s="72">
        <v>-457.16</v>
      </c>
      <c r="H33" s="72">
        <v>-518.87</v>
      </c>
      <c r="I33" s="73">
        <v>-583.20000000000005</v>
      </c>
      <c r="J33" s="73">
        <v>-645.4</v>
      </c>
      <c r="K33" s="73">
        <v>-691.01</v>
      </c>
      <c r="L33" s="73">
        <v>-726.1</v>
      </c>
      <c r="M33" s="73">
        <v>-748.43</v>
      </c>
      <c r="N33" s="73">
        <v>-761.53</v>
      </c>
      <c r="O33" s="73">
        <v>-778.62</v>
      </c>
      <c r="P33" s="73">
        <v>-782.6</v>
      </c>
      <c r="Q33" s="73">
        <v>-763.12</v>
      </c>
      <c r="R33" s="73">
        <v>-721.64</v>
      </c>
      <c r="S33" s="73">
        <v>-677.73</v>
      </c>
      <c r="T33" s="73">
        <v>-642.87</v>
      </c>
      <c r="U33" s="73">
        <v>-619.67999999999995</v>
      </c>
      <c r="V33" s="73">
        <v>-592.85</v>
      </c>
      <c r="W33" s="73">
        <v>-551.65</v>
      </c>
      <c r="X33" s="73">
        <v>-508.16</v>
      </c>
      <c r="Y33" s="72">
        <v>-470.08</v>
      </c>
      <c r="Z33" s="72">
        <v>-446.7</v>
      </c>
      <c r="AA33" s="74">
        <f t="shared" si="2"/>
        <v>-14384.86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745</v>
      </c>
      <c r="P34" s="85">
        <v>745</v>
      </c>
      <c r="Q34" s="85">
        <v>745</v>
      </c>
      <c r="R34" s="85">
        <v>745</v>
      </c>
      <c r="S34" s="85">
        <v>745</v>
      </c>
      <c r="T34" s="85">
        <v>745</v>
      </c>
      <c r="U34" s="85">
        <v>745</v>
      </c>
      <c r="V34" s="85">
        <v>745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15748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-18.279999999999973</v>
      </c>
      <c r="D35" s="79">
        <f t="shared" ref="D35:AA35" si="3">SUM(D29:D34)</f>
        <v>7.4099999999999682</v>
      </c>
      <c r="E35" s="79">
        <f t="shared" si="3"/>
        <v>19.669999999999959</v>
      </c>
      <c r="F35" s="79">
        <f t="shared" si="3"/>
        <v>13.769999999999982</v>
      </c>
      <c r="G35" s="79">
        <f t="shared" si="3"/>
        <v>-26.649999999999977</v>
      </c>
      <c r="H35" s="79">
        <f t="shared" si="3"/>
        <v>-123.60000000000002</v>
      </c>
      <c r="I35" s="79">
        <f t="shared" si="3"/>
        <v>206.02999999999997</v>
      </c>
      <c r="J35" s="79">
        <f t="shared" si="3"/>
        <v>93.220000000000027</v>
      </c>
      <c r="K35" s="79">
        <f t="shared" si="3"/>
        <v>12.220000000000027</v>
      </c>
      <c r="L35" s="79">
        <f t="shared" si="3"/>
        <v>-50.870000000000005</v>
      </c>
      <c r="M35" s="79">
        <f t="shared" si="3"/>
        <v>-99.149999999999977</v>
      </c>
      <c r="N35" s="79">
        <f t="shared" si="3"/>
        <v>-127.27999999999997</v>
      </c>
      <c r="O35" s="79">
        <f t="shared" si="3"/>
        <v>-47.990000000000009</v>
      </c>
      <c r="P35" s="79">
        <f t="shared" si="3"/>
        <v>-69.060000000000059</v>
      </c>
      <c r="Q35" s="79">
        <f t="shared" si="3"/>
        <v>-52.680000000000064</v>
      </c>
      <c r="R35" s="79">
        <f t="shared" si="3"/>
        <v>4.2699999999999818</v>
      </c>
      <c r="S35" s="79">
        <f t="shared" si="3"/>
        <v>71.549999999999955</v>
      </c>
      <c r="T35" s="79">
        <f t="shared" si="3"/>
        <v>143.64999999999998</v>
      </c>
      <c r="U35" s="79">
        <f t="shared" si="3"/>
        <v>198.03000000000009</v>
      </c>
      <c r="V35" s="79">
        <f t="shared" si="3"/>
        <v>242.95999999999998</v>
      </c>
      <c r="W35" s="79">
        <f t="shared" si="3"/>
        <v>210.43</v>
      </c>
      <c r="X35" s="79">
        <f t="shared" si="3"/>
        <v>286</v>
      </c>
      <c r="Y35" s="79">
        <f t="shared" si="3"/>
        <v>-52.259999999999991</v>
      </c>
      <c r="Z35" s="79">
        <f t="shared" si="3"/>
        <v>-5.8700000000000045</v>
      </c>
      <c r="AA35" s="79">
        <f t="shared" si="3"/>
        <v>835.52000000000044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26.86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27.36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15.95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16.45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19.73</v>
      </c>
      <c r="D49" s="90">
        <v>19.36</v>
      </c>
      <c r="E49" s="90">
        <v>19.03</v>
      </c>
      <c r="F49" s="90">
        <v>18.940000000000001</v>
      </c>
      <c r="G49" s="90">
        <v>19.260000000000002</v>
      </c>
      <c r="H49" s="90">
        <v>20.39</v>
      </c>
      <c r="I49" s="91">
        <v>22.47</v>
      </c>
      <c r="J49" s="91">
        <v>24.09</v>
      </c>
      <c r="K49" s="91">
        <v>25.23</v>
      </c>
      <c r="L49" s="91">
        <v>26.12</v>
      </c>
      <c r="M49" s="91">
        <v>26.96</v>
      </c>
      <c r="N49" s="91">
        <v>27.45</v>
      </c>
      <c r="O49" s="91">
        <v>27.58</v>
      </c>
      <c r="P49" s="91">
        <v>28.12</v>
      </c>
      <c r="Q49" s="91">
        <v>28.22</v>
      </c>
      <c r="R49" s="91">
        <v>27.72</v>
      </c>
      <c r="S49" s="91">
        <v>26.99</v>
      </c>
      <c r="T49" s="91">
        <v>25.81</v>
      </c>
      <c r="U49" s="91">
        <v>24.81</v>
      </c>
      <c r="V49" s="91">
        <v>24.24</v>
      </c>
      <c r="W49" s="91">
        <v>23.39</v>
      </c>
      <c r="X49" s="91">
        <v>22.34</v>
      </c>
      <c r="Y49" s="90">
        <v>21.28</v>
      </c>
      <c r="Z49" s="90">
        <v>20.53</v>
      </c>
      <c r="AA49" s="74">
        <f t="shared" si="4"/>
        <v>570.06000000000006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-19.73</v>
      </c>
      <c r="D50" s="72">
        <v>-19.36</v>
      </c>
      <c r="E50" s="72">
        <v>-19.03</v>
      </c>
      <c r="F50" s="72">
        <v>-18.940000000000001</v>
      </c>
      <c r="G50" s="72">
        <v>-19.260000000000002</v>
      </c>
      <c r="H50" s="72">
        <v>-20.39</v>
      </c>
      <c r="I50" s="73">
        <v>-22.47</v>
      </c>
      <c r="J50" s="73">
        <v>-24.09</v>
      </c>
      <c r="K50" s="73">
        <v>-25.23</v>
      </c>
      <c r="L50" s="73">
        <v>-26.12</v>
      </c>
      <c r="M50" s="73">
        <v>-26.96</v>
      </c>
      <c r="N50" s="73">
        <v>-27.45</v>
      </c>
      <c r="O50" s="73">
        <v>-27.58</v>
      </c>
      <c r="P50" s="73">
        <v>-28.12</v>
      </c>
      <c r="Q50" s="73">
        <v>-28.22</v>
      </c>
      <c r="R50" s="73">
        <v>-27.72</v>
      </c>
      <c r="S50" s="73">
        <v>-26.99</v>
      </c>
      <c r="T50" s="73">
        <v>-25.81</v>
      </c>
      <c r="U50" s="73">
        <v>-24.81</v>
      </c>
      <c r="V50" s="73">
        <v>-24.24</v>
      </c>
      <c r="W50" s="73">
        <v>-23.39</v>
      </c>
      <c r="X50" s="73">
        <v>-22.34</v>
      </c>
      <c r="Y50" s="72">
        <v>-21.28</v>
      </c>
      <c r="Z50" s="72">
        <v>-20.53</v>
      </c>
      <c r="AA50" s="74">
        <f t="shared" si="4"/>
        <v>-570.06000000000006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7109375" style="93" bestFit="1" customWidth="1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27.71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E6+0.25</f>
        <v>27.96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-15</v>
      </c>
      <c r="Z14" s="72">
        <v>-15</v>
      </c>
      <c r="AA14" s="74">
        <f t="shared" si="0"/>
        <v>-120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45.66</v>
      </c>
      <c r="D15" s="76">
        <v>46.24</v>
      </c>
      <c r="E15" s="76">
        <v>45.4</v>
      </c>
      <c r="F15" s="76">
        <v>43.82000000000005</v>
      </c>
      <c r="G15" s="76">
        <v>53.84</v>
      </c>
      <c r="H15" s="76">
        <v>91.04</v>
      </c>
      <c r="I15" s="77">
        <v>-68.42</v>
      </c>
      <c r="J15" s="77">
        <v>-20.83</v>
      </c>
      <c r="K15" s="77">
        <v>7.8500000000000227</v>
      </c>
      <c r="L15" s="77">
        <v>30.54</v>
      </c>
      <c r="M15" s="77">
        <v>50.05</v>
      </c>
      <c r="N15" s="77">
        <v>57.33</v>
      </c>
      <c r="O15" s="77">
        <v>37.33</v>
      </c>
      <c r="P15" s="77">
        <v>50.42999999999995</v>
      </c>
      <c r="Q15" s="77">
        <v>50.05</v>
      </c>
      <c r="R15" s="77">
        <v>43.48</v>
      </c>
      <c r="S15" s="77">
        <v>25.190000000000055</v>
      </c>
      <c r="T15" s="77">
        <v>2.7599999999999909</v>
      </c>
      <c r="U15" s="77">
        <v>-14</v>
      </c>
      <c r="V15" s="77">
        <v>-27.32000000000005</v>
      </c>
      <c r="W15" s="77">
        <v>-13.42</v>
      </c>
      <c r="X15" s="77">
        <v>-36.17</v>
      </c>
      <c r="Y15" s="76">
        <v>140.11000000000001</v>
      </c>
      <c r="Z15" s="76">
        <v>115.32</v>
      </c>
      <c r="AA15" s="74">
        <f t="shared" si="0"/>
        <v>756.28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-576.16</v>
      </c>
      <c r="D16" s="72">
        <v>-576.74</v>
      </c>
      <c r="E16" s="72">
        <v>-575.9</v>
      </c>
      <c r="F16" s="72">
        <v>-574.32000000000005</v>
      </c>
      <c r="G16" s="72">
        <v>-584.34</v>
      </c>
      <c r="H16" s="72">
        <v>-621.54</v>
      </c>
      <c r="I16" s="73">
        <v>-662.08</v>
      </c>
      <c r="J16" s="73">
        <v>-709.67</v>
      </c>
      <c r="K16" s="73">
        <v>-738.35</v>
      </c>
      <c r="L16" s="73">
        <v>-761.04</v>
      </c>
      <c r="M16" s="73">
        <v>-780.55</v>
      </c>
      <c r="N16" s="73">
        <v>-787.83</v>
      </c>
      <c r="O16" s="73">
        <v>-792.83</v>
      </c>
      <c r="P16" s="73">
        <v>-805.93</v>
      </c>
      <c r="Q16" s="73">
        <v>-805.55</v>
      </c>
      <c r="R16" s="73">
        <v>-798.98</v>
      </c>
      <c r="S16" s="73">
        <v>-780.69</v>
      </c>
      <c r="T16" s="73">
        <v>-758.26</v>
      </c>
      <c r="U16" s="73">
        <v>-741.5</v>
      </c>
      <c r="V16" s="73">
        <v>-728.18</v>
      </c>
      <c r="W16" s="73">
        <v>-717.08</v>
      </c>
      <c r="X16" s="73">
        <v>-694.33</v>
      </c>
      <c r="Y16" s="72">
        <v>-670.61</v>
      </c>
      <c r="Z16" s="72">
        <v>-645.82000000000005</v>
      </c>
      <c r="AA16" s="74">
        <f t="shared" si="0"/>
        <v>-16888.280000000002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730.5</v>
      </c>
      <c r="J17" s="77">
        <v>730.5</v>
      </c>
      <c r="K17" s="77">
        <v>730.5</v>
      </c>
      <c r="L17" s="77">
        <v>730.5</v>
      </c>
      <c r="M17" s="77">
        <v>730.5</v>
      </c>
      <c r="N17" s="77">
        <v>730.5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730.5</v>
      </c>
      <c r="X17" s="77">
        <v>730.5</v>
      </c>
      <c r="Y17" s="76">
        <v>545.5</v>
      </c>
      <c r="Z17" s="76">
        <v>545.5</v>
      </c>
      <c r="AA17" s="74">
        <f t="shared" si="0"/>
        <v>16252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27.69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27.94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-48</v>
      </c>
      <c r="J31" s="73">
        <v>-48</v>
      </c>
      <c r="K31" s="73">
        <v>-48</v>
      </c>
      <c r="L31" s="73">
        <v>-48</v>
      </c>
      <c r="M31" s="73">
        <v>-48</v>
      </c>
      <c r="N31" s="73">
        <v>-48</v>
      </c>
      <c r="O31" s="73">
        <v>-48</v>
      </c>
      <c r="P31" s="73">
        <v>-48</v>
      </c>
      <c r="Q31" s="73">
        <v>-48</v>
      </c>
      <c r="R31" s="73">
        <v>-48</v>
      </c>
      <c r="S31" s="73">
        <v>-48</v>
      </c>
      <c r="T31" s="73">
        <v>-48</v>
      </c>
      <c r="U31" s="73">
        <v>-48</v>
      </c>
      <c r="V31" s="73">
        <v>-48</v>
      </c>
      <c r="W31" s="73">
        <v>-48</v>
      </c>
      <c r="X31" s="73">
        <v>-48</v>
      </c>
      <c r="Y31" s="72">
        <v>-52</v>
      </c>
      <c r="Z31" s="72">
        <v>-52</v>
      </c>
      <c r="AA31" s="74">
        <f t="shared" si="2"/>
        <v>-1184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-63.87</v>
      </c>
      <c r="D32" s="84">
        <v>-64.459999999999994</v>
      </c>
      <c r="E32" s="84">
        <v>-63.59</v>
      </c>
      <c r="F32" s="84">
        <v>-61.970000000000056</v>
      </c>
      <c r="G32" s="84">
        <v>-72.319999999999993</v>
      </c>
      <c r="H32" s="84">
        <v>-110.74</v>
      </c>
      <c r="I32" s="85">
        <v>47.36</v>
      </c>
      <c r="J32" s="85">
        <v>-1.7499999999999574</v>
      </c>
      <c r="K32" s="85">
        <v>-31.36</v>
      </c>
      <c r="L32" s="85">
        <v>-54.78</v>
      </c>
      <c r="M32" s="85">
        <v>-74.930000000000007</v>
      </c>
      <c r="N32" s="85">
        <v>-82.45</v>
      </c>
      <c r="O32" s="85">
        <v>-62.620000000000061</v>
      </c>
      <c r="P32" s="85">
        <v>-76.14</v>
      </c>
      <c r="Q32" s="85">
        <v>-75.750000000000057</v>
      </c>
      <c r="R32" s="85">
        <v>-68.97</v>
      </c>
      <c r="S32" s="85">
        <v>-50.080000000000055</v>
      </c>
      <c r="T32" s="85">
        <v>-26.94</v>
      </c>
      <c r="U32" s="85">
        <v>-9.6400000000000148</v>
      </c>
      <c r="V32" s="85">
        <v>4.1100000000000421</v>
      </c>
      <c r="W32" s="85">
        <v>-9.410000000000025</v>
      </c>
      <c r="X32" s="85">
        <v>14.1</v>
      </c>
      <c r="Y32" s="84">
        <v>-161.4</v>
      </c>
      <c r="Z32" s="84">
        <v>-135.78</v>
      </c>
      <c r="AA32" s="74">
        <f t="shared" si="2"/>
        <v>-1293.3800000000003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-408.84</v>
      </c>
      <c r="D33" s="72">
        <v>-391.02</v>
      </c>
      <c r="E33" s="72">
        <v>-390.21</v>
      </c>
      <c r="F33" s="72">
        <v>-404.7</v>
      </c>
      <c r="G33" s="72">
        <v>-439.22</v>
      </c>
      <c r="H33" s="72">
        <v>-499.91</v>
      </c>
      <c r="I33" s="73">
        <v>-564.52</v>
      </c>
      <c r="J33" s="73">
        <v>-632.16999999999996</v>
      </c>
      <c r="K33" s="73">
        <v>-681.72</v>
      </c>
      <c r="L33" s="73">
        <v>-713.84</v>
      </c>
      <c r="M33" s="73">
        <v>-735.73</v>
      </c>
      <c r="N33" s="73">
        <v>-745.28</v>
      </c>
      <c r="O33" s="73">
        <v>-759.93</v>
      </c>
      <c r="P33" s="73">
        <v>-764.5</v>
      </c>
      <c r="Q33" s="73">
        <v>-746.06</v>
      </c>
      <c r="R33" s="73">
        <v>-709.38</v>
      </c>
      <c r="S33" s="73">
        <v>-664.86</v>
      </c>
      <c r="T33" s="73">
        <v>-631.45000000000005</v>
      </c>
      <c r="U33" s="73">
        <v>-608.27</v>
      </c>
      <c r="V33" s="73">
        <v>-583.41999999999996</v>
      </c>
      <c r="W33" s="73">
        <v>-542.58000000000004</v>
      </c>
      <c r="X33" s="73">
        <v>-500.22</v>
      </c>
      <c r="Y33" s="72">
        <v>-462.84</v>
      </c>
      <c r="Z33" s="72">
        <v>-440.49</v>
      </c>
      <c r="AA33" s="74">
        <f t="shared" si="2"/>
        <v>-14021.160000000002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695</v>
      </c>
      <c r="P34" s="85">
        <v>695</v>
      </c>
      <c r="Q34" s="85">
        <v>695</v>
      </c>
      <c r="R34" s="85">
        <v>695</v>
      </c>
      <c r="S34" s="85">
        <v>695</v>
      </c>
      <c r="T34" s="85">
        <v>695</v>
      </c>
      <c r="U34" s="85">
        <v>695</v>
      </c>
      <c r="V34" s="85">
        <v>695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15348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-8.7100000000000364</v>
      </c>
      <c r="D35" s="79">
        <f t="shared" ref="D35:AA35" si="3">SUM(D29:D34)</f>
        <v>8.5200000000000387</v>
      </c>
      <c r="E35" s="79">
        <f t="shared" si="3"/>
        <v>10.200000000000045</v>
      </c>
      <c r="F35" s="79">
        <f t="shared" si="3"/>
        <v>-2.6700000000000728</v>
      </c>
      <c r="G35" s="79">
        <f t="shared" si="3"/>
        <v>-47.539999999999964</v>
      </c>
      <c r="H35" s="79">
        <f t="shared" si="3"/>
        <v>-146.65000000000009</v>
      </c>
      <c r="I35" s="79">
        <f t="shared" si="3"/>
        <v>129.84000000000003</v>
      </c>
      <c r="J35" s="79">
        <f t="shared" si="3"/>
        <v>13.080000000000041</v>
      </c>
      <c r="K35" s="79">
        <f t="shared" si="3"/>
        <v>-66.080000000000041</v>
      </c>
      <c r="L35" s="79">
        <f t="shared" si="3"/>
        <v>-121.62</v>
      </c>
      <c r="M35" s="79">
        <f t="shared" si="3"/>
        <v>-163.66000000000008</v>
      </c>
      <c r="N35" s="79">
        <f t="shared" si="3"/>
        <v>-180.73000000000002</v>
      </c>
      <c r="O35" s="79">
        <f t="shared" si="3"/>
        <v>-175.54999999999995</v>
      </c>
      <c r="P35" s="79">
        <f t="shared" si="3"/>
        <v>-193.64</v>
      </c>
      <c r="Q35" s="79">
        <f t="shared" si="3"/>
        <v>-174.80999999999995</v>
      </c>
      <c r="R35" s="79">
        <f t="shared" si="3"/>
        <v>-131.35000000000002</v>
      </c>
      <c r="S35" s="79">
        <f t="shared" si="3"/>
        <v>-67.940000000000055</v>
      </c>
      <c r="T35" s="79">
        <f t="shared" si="3"/>
        <v>-11.3900000000001</v>
      </c>
      <c r="U35" s="79">
        <f t="shared" si="3"/>
        <v>29.090000000000032</v>
      </c>
      <c r="V35" s="79">
        <f t="shared" si="3"/>
        <v>67.690000000000055</v>
      </c>
      <c r="W35" s="79">
        <f t="shared" si="3"/>
        <v>95.009999999999991</v>
      </c>
      <c r="X35" s="79">
        <f t="shared" si="3"/>
        <v>160.88</v>
      </c>
      <c r="Y35" s="79">
        <f t="shared" si="3"/>
        <v>-110.24000000000001</v>
      </c>
      <c r="Z35" s="79">
        <f t="shared" si="3"/>
        <v>-62.269999999999982</v>
      </c>
      <c r="AA35" s="79">
        <f t="shared" si="3"/>
        <v>-1150.5400000000009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27.69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27.94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18.21</v>
      </c>
      <c r="D49" s="90">
        <v>18.22</v>
      </c>
      <c r="E49" s="90">
        <v>18.190000000000001</v>
      </c>
      <c r="F49" s="90">
        <v>18.149999999999999</v>
      </c>
      <c r="G49" s="90">
        <v>18.48</v>
      </c>
      <c r="H49" s="90">
        <v>19.7</v>
      </c>
      <c r="I49" s="91">
        <v>21.06</v>
      </c>
      <c r="J49" s="91">
        <v>22.58</v>
      </c>
      <c r="K49" s="91">
        <v>23.51</v>
      </c>
      <c r="L49" s="91">
        <v>24.24</v>
      </c>
      <c r="M49" s="91">
        <v>24.88</v>
      </c>
      <c r="N49" s="91">
        <v>25.12</v>
      </c>
      <c r="O49" s="91">
        <v>25.29</v>
      </c>
      <c r="P49" s="91">
        <v>25.71</v>
      </c>
      <c r="Q49" s="91">
        <v>25.7</v>
      </c>
      <c r="R49" s="91">
        <v>25.49</v>
      </c>
      <c r="S49" s="91">
        <v>24.89</v>
      </c>
      <c r="T49" s="91">
        <v>24.18</v>
      </c>
      <c r="U49" s="91">
        <v>23.64</v>
      </c>
      <c r="V49" s="91">
        <v>23.21</v>
      </c>
      <c r="W49" s="91">
        <v>22.83</v>
      </c>
      <c r="X49" s="91">
        <v>22.07</v>
      </c>
      <c r="Y49" s="90">
        <v>21.29</v>
      </c>
      <c r="Z49" s="90">
        <v>20.46</v>
      </c>
      <c r="AA49" s="74">
        <f t="shared" si="4"/>
        <v>537.1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-18.21</v>
      </c>
      <c r="D50" s="72">
        <v>-18.22</v>
      </c>
      <c r="E50" s="72">
        <v>-18.190000000000001</v>
      </c>
      <c r="F50" s="72">
        <v>-18.149999999999999</v>
      </c>
      <c r="G50" s="72">
        <v>-18.48</v>
      </c>
      <c r="H50" s="72">
        <v>-19.7</v>
      </c>
      <c r="I50" s="73">
        <v>-21.06</v>
      </c>
      <c r="J50" s="73">
        <v>-22.58</v>
      </c>
      <c r="K50" s="73">
        <v>-23.51</v>
      </c>
      <c r="L50" s="73">
        <v>-24.24</v>
      </c>
      <c r="M50" s="73">
        <v>-24.88</v>
      </c>
      <c r="N50" s="73">
        <v>-25.12</v>
      </c>
      <c r="O50" s="73">
        <v>-25.29</v>
      </c>
      <c r="P50" s="73">
        <v>-25.71</v>
      </c>
      <c r="Q50" s="73">
        <v>-25.7</v>
      </c>
      <c r="R50" s="73">
        <v>-25.49</v>
      </c>
      <c r="S50" s="73">
        <v>-24.89</v>
      </c>
      <c r="T50" s="73">
        <v>-24.18</v>
      </c>
      <c r="U50" s="73">
        <v>-23.64</v>
      </c>
      <c r="V50" s="73">
        <v>-23.21</v>
      </c>
      <c r="W50" s="73">
        <v>-22.83</v>
      </c>
      <c r="X50" s="73">
        <v>-22.07</v>
      </c>
      <c r="Y50" s="72">
        <v>-21.29</v>
      </c>
      <c r="Z50" s="72">
        <v>-20.46</v>
      </c>
      <c r="AA50" s="74">
        <f t="shared" si="4"/>
        <v>-537.1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opLeftCell="A22" workbookViewId="0">
      <selection activeCell="F39" sqref="F39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0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v>0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-15</v>
      </c>
      <c r="J14" s="73">
        <v>-15</v>
      </c>
      <c r="K14" s="73">
        <v>-15</v>
      </c>
      <c r="L14" s="73">
        <v>-15</v>
      </c>
      <c r="M14" s="73">
        <v>-15</v>
      </c>
      <c r="N14" s="73">
        <v>-15</v>
      </c>
      <c r="O14" s="73">
        <v>-15</v>
      </c>
      <c r="P14" s="73">
        <v>-15</v>
      </c>
      <c r="Q14" s="73">
        <v>-15</v>
      </c>
      <c r="R14" s="73">
        <v>-15</v>
      </c>
      <c r="S14" s="73">
        <v>-15</v>
      </c>
      <c r="T14" s="73">
        <v>-15</v>
      </c>
      <c r="U14" s="73">
        <v>-15</v>
      </c>
      <c r="V14" s="73">
        <v>-15</v>
      </c>
      <c r="W14" s="73">
        <v>-15</v>
      </c>
      <c r="X14" s="73">
        <v>-15</v>
      </c>
      <c r="Y14" s="72">
        <v>-15</v>
      </c>
      <c r="Z14" s="72">
        <v>-15</v>
      </c>
      <c r="AA14" s="74">
        <f t="shared" si="0"/>
        <v>-360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41.92999999999995</v>
      </c>
      <c r="D15" s="76">
        <v>35.200000000000003</v>
      </c>
      <c r="E15" s="76">
        <v>27.49</v>
      </c>
      <c r="F15" s="76">
        <v>21.11</v>
      </c>
      <c r="G15" s="76">
        <v>26.309999999999945</v>
      </c>
      <c r="H15" s="76">
        <v>35.229999999999997</v>
      </c>
      <c r="I15" s="77">
        <v>39.309999999999945</v>
      </c>
      <c r="J15" s="77">
        <v>50.99</v>
      </c>
      <c r="K15" s="77">
        <v>58.89</v>
      </c>
      <c r="L15" s="77">
        <v>72.82000000000005</v>
      </c>
      <c r="M15" s="77">
        <v>86.83</v>
      </c>
      <c r="N15" s="77">
        <v>96.83</v>
      </c>
      <c r="O15" s="77">
        <v>100.65</v>
      </c>
      <c r="P15" s="77">
        <v>110.93</v>
      </c>
      <c r="Q15" s="77">
        <v>112.89</v>
      </c>
      <c r="R15" s="77">
        <v>113.37</v>
      </c>
      <c r="S15" s="77">
        <v>107.43</v>
      </c>
      <c r="T15" s="77">
        <v>102.39</v>
      </c>
      <c r="U15" s="77">
        <v>103.49</v>
      </c>
      <c r="V15" s="77">
        <v>93.87</v>
      </c>
      <c r="W15" s="77">
        <v>83.71</v>
      </c>
      <c r="X15" s="77">
        <v>72.010000000000005</v>
      </c>
      <c r="Y15" s="76">
        <v>61.97</v>
      </c>
      <c r="Z15" s="76">
        <v>51.84</v>
      </c>
      <c r="AA15" s="74">
        <f t="shared" si="0"/>
        <v>1707.49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-572.42999999999995</v>
      </c>
      <c r="D16" s="72">
        <v>-565.70000000000005</v>
      </c>
      <c r="E16" s="72">
        <v>-557.99</v>
      </c>
      <c r="F16" s="72">
        <v>-551.61</v>
      </c>
      <c r="G16" s="72">
        <v>-556.80999999999995</v>
      </c>
      <c r="H16" s="72">
        <v>-565.73</v>
      </c>
      <c r="I16" s="73">
        <v>-569.80999999999995</v>
      </c>
      <c r="J16" s="73">
        <v>-581.49</v>
      </c>
      <c r="K16" s="73">
        <v>-589.39</v>
      </c>
      <c r="L16" s="73">
        <v>-603.32000000000005</v>
      </c>
      <c r="M16" s="73">
        <v>-617.33000000000004</v>
      </c>
      <c r="N16" s="73">
        <v>-627.33000000000004</v>
      </c>
      <c r="O16" s="73">
        <v>-631.15</v>
      </c>
      <c r="P16" s="73">
        <v>-641.42999999999995</v>
      </c>
      <c r="Q16" s="73">
        <v>-643.39</v>
      </c>
      <c r="R16" s="73">
        <v>-643.87</v>
      </c>
      <c r="S16" s="73">
        <v>-637.92999999999995</v>
      </c>
      <c r="T16" s="73">
        <v>-632.89</v>
      </c>
      <c r="U16" s="73">
        <v>-633.99</v>
      </c>
      <c r="V16" s="73">
        <v>-624.37</v>
      </c>
      <c r="W16" s="73">
        <v>-614.21</v>
      </c>
      <c r="X16" s="73">
        <v>-602.51</v>
      </c>
      <c r="Y16" s="72">
        <v>-592.47</v>
      </c>
      <c r="Z16" s="72">
        <v>-582.34</v>
      </c>
      <c r="AA16" s="74">
        <f t="shared" si="0"/>
        <v>-14439.489999999998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545.5</v>
      </c>
      <c r="J17" s="77">
        <v>545.5</v>
      </c>
      <c r="K17" s="77">
        <v>545.5</v>
      </c>
      <c r="L17" s="77">
        <v>545.5</v>
      </c>
      <c r="M17" s="77">
        <v>545.5</v>
      </c>
      <c r="N17" s="77">
        <v>545.5</v>
      </c>
      <c r="O17" s="77">
        <v>545.5</v>
      </c>
      <c r="P17" s="77">
        <v>545.5</v>
      </c>
      <c r="Q17" s="77">
        <v>545.5</v>
      </c>
      <c r="R17" s="77">
        <v>545.5</v>
      </c>
      <c r="S17" s="77">
        <v>545.5</v>
      </c>
      <c r="T17" s="77">
        <v>545.5</v>
      </c>
      <c r="U17" s="77">
        <v>545.5</v>
      </c>
      <c r="V17" s="77">
        <v>545.5</v>
      </c>
      <c r="W17" s="77">
        <v>545.5</v>
      </c>
      <c r="X17" s="77">
        <v>545.5</v>
      </c>
      <c r="Y17" s="76">
        <v>545.5</v>
      </c>
      <c r="Z17" s="76">
        <v>545.5</v>
      </c>
      <c r="AA17" s="74">
        <f t="shared" si="0"/>
        <v>13092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0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0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-52</v>
      </c>
      <c r="J31" s="73">
        <v>-52</v>
      </c>
      <c r="K31" s="73">
        <v>-52</v>
      </c>
      <c r="L31" s="73">
        <v>-52</v>
      </c>
      <c r="M31" s="73">
        <v>-52</v>
      </c>
      <c r="N31" s="73">
        <v>-52</v>
      </c>
      <c r="O31" s="73">
        <v>-52</v>
      </c>
      <c r="P31" s="73">
        <v>-52</v>
      </c>
      <c r="Q31" s="73">
        <v>-52</v>
      </c>
      <c r="R31" s="73">
        <v>-52</v>
      </c>
      <c r="S31" s="73">
        <v>-52</v>
      </c>
      <c r="T31" s="73">
        <v>-52</v>
      </c>
      <c r="U31" s="73">
        <v>-52</v>
      </c>
      <c r="V31" s="73">
        <v>-52</v>
      </c>
      <c r="W31" s="73">
        <v>-52</v>
      </c>
      <c r="X31" s="73">
        <v>-52</v>
      </c>
      <c r="Y31" s="72">
        <v>-52</v>
      </c>
      <c r="Z31" s="72">
        <v>-52</v>
      </c>
      <c r="AA31" s="74">
        <f t="shared" si="2"/>
        <v>-1248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-60.03</v>
      </c>
      <c r="D32" s="84">
        <v>-53.07</v>
      </c>
      <c r="E32" s="84">
        <v>-45.11</v>
      </c>
      <c r="F32" s="84">
        <v>-38.520000000000003</v>
      </c>
      <c r="G32" s="84">
        <v>-43.889999999999944</v>
      </c>
      <c r="H32" s="84">
        <v>-53.12</v>
      </c>
      <c r="I32" s="85">
        <v>-57.379999999999939</v>
      </c>
      <c r="J32" s="85">
        <v>-69.44</v>
      </c>
      <c r="K32" s="85">
        <v>-77.61</v>
      </c>
      <c r="L32" s="85">
        <v>-91.99</v>
      </c>
      <c r="M32" s="85">
        <v>-106.47</v>
      </c>
      <c r="N32" s="85">
        <v>-116.79</v>
      </c>
      <c r="O32" s="85">
        <v>-120.74</v>
      </c>
      <c r="P32" s="85">
        <v>-131.35</v>
      </c>
      <c r="Q32" s="85">
        <v>-133.38</v>
      </c>
      <c r="R32" s="85">
        <v>-133.87</v>
      </c>
      <c r="S32" s="85">
        <v>-127.74</v>
      </c>
      <c r="T32" s="85">
        <v>-122.54</v>
      </c>
      <c r="U32" s="85">
        <v>-123.66</v>
      </c>
      <c r="V32" s="85">
        <v>-113.72</v>
      </c>
      <c r="W32" s="85">
        <v>-103.21</v>
      </c>
      <c r="X32" s="85">
        <v>-91.13</v>
      </c>
      <c r="Y32" s="84">
        <v>-80.75</v>
      </c>
      <c r="Z32" s="84">
        <v>-70.27</v>
      </c>
      <c r="AA32" s="74">
        <f t="shared" si="2"/>
        <v>-2165.7799999999997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-386.47</v>
      </c>
      <c r="D33" s="72">
        <v>-377.4</v>
      </c>
      <c r="E33" s="72">
        <v>-373.72</v>
      </c>
      <c r="F33" s="72">
        <v>-373.27</v>
      </c>
      <c r="G33" s="72">
        <v>-380.76</v>
      </c>
      <c r="H33" s="72">
        <v>-393.93</v>
      </c>
      <c r="I33" s="73">
        <v>-398.71</v>
      </c>
      <c r="J33" s="73">
        <v>-414.14</v>
      </c>
      <c r="K33" s="73">
        <v>-444.59</v>
      </c>
      <c r="L33" s="73">
        <v>-472.69</v>
      </c>
      <c r="M33" s="73">
        <v>-491.29</v>
      </c>
      <c r="N33" s="73">
        <v>-501.17</v>
      </c>
      <c r="O33" s="73">
        <v>-509.23</v>
      </c>
      <c r="P33" s="73">
        <v>-515.5</v>
      </c>
      <c r="Q33" s="73">
        <v>-512.21</v>
      </c>
      <c r="R33" s="73">
        <v>-500.98</v>
      </c>
      <c r="S33" s="73">
        <v>-493.62</v>
      </c>
      <c r="T33" s="73">
        <v>-490.26</v>
      </c>
      <c r="U33" s="73">
        <v>-487.33</v>
      </c>
      <c r="V33" s="73">
        <v>-470.32</v>
      </c>
      <c r="W33" s="73">
        <v>-451.75</v>
      </c>
      <c r="X33" s="73">
        <v>-428.34</v>
      </c>
      <c r="Y33" s="72">
        <v>-408.8</v>
      </c>
      <c r="Z33" s="72">
        <v>-395.72</v>
      </c>
      <c r="AA33" s="74">
        <f t="shared" si="2"/>
        <v>-10672.2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566</v>
      </c>
      <c r="J34" s="85">
        <v>566</v>
      </c>
      <c r="K34" s="85">
        <v>566</v>
      </c>
      <c r="L34" s="85">
        <v>566</v>
      </c>
      <c r="M34" s="85">
        <v>561</v>
      </c>
      <c r="N34" s="85">
        <v>561</v>
      </c>
      <c r="O34" s="85">
        <v>561</v>
      </c>
      <c r="P34" s="85">
        <v>561</v>
      </c>
      <c r="Q34" s="85">
        <v>561</v>
      </c>
      <c r="R34" s="85">
        <v>561</v>
      </c>
      <c r="S34" s="85">
        <v>561</v>
      </c>
      <c r="T34" s="85">
        <v>561</v>
      </c>
      <c r="U34" s="85">
        <v>561</v>
      </c>
      <c r="V34" s="85">
        <v>561</v>
      </c>
      <c r="W34" s="85">
        <v>561</v>
      </c>
      <c r="X34" s="85">
        <v>561</v>
      </c>
      <c r="Y34" s="84">
        <v>561</v>
      </c>
      <c r="Z34" s="84">
        <v>561</v>
      </c>
      <c r="AA34" s="74">
        <f t="shared" si="2"/>
        <v>13214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17.5</v>
      </c>
      <c r="D35" s="79">
        <f t="shared" ref="D35:AA35" si="3">SUM(D29:D34)</f>
        <v>33.53000000000003</v>
      </c>
      <c r="E35" s="79">
        <f t="shared" si="3"/>
        <v>45.169999999999959</v>
      </c>
      <c r="F35" s="79">
        <f t="shared" si="3"/>
        <v>52.210000000000036</v>
      </c>
      <c r="G35" s="79">
        <f t="shared" si="3"/>
        <v>39.35000000000008</v>
      </c>
      <c r="H35" s="79">
        <f t="shared" si="3"/>
        <v>16.949999999999989</v>
      </c>
      <c r="I35" s="79">
        <f t="shared" si="3"/>
        <v>57.910000000000082</v>
      </c>
      <c r="J35" s="79">
        <f t="shared" si="3"/>
        <v>30.420000000000073</v>
      </c>
      <c r="K35" s="79">
        <f t="shared" si="3"/>
        <v>-8.2000000000000455</v>
      </c>
      <c r="L35" s="79">
        <f t="shared" si="3"/>
        <v>-50.680000000000064</v>
      </c>
      <c r="M35" s="79">
        <f t="shared" si="3"/>
        <v>-88.759999999999991</v>
      </c>
      <c r="N35" s="79">
        <f t="shared" si="3"/>
        <v>-108.96000000000004</v>
      </c>
      <c r="O35" s="79">
        <f t="shared" si="3"/>
        <v>-120.97000000000003</v>
      </c>
      <c r="P35" s="79">
        <f t="shared" si="3"/>
        <v>-137.85000000000002</v>
      </c>
      <c r="Q35" s="79">
        <f t="shared" si="3"/>
        <v>-136.59000000000003</v>
      </c>
      <c r="R35" s="79">
        <f t="shared" si="3"/>
        <v>-125.85000000000002</v>
      </c>
      <c r="S35" s="79">
        <f t="shared" si="3"/>
        <v>-112.36000000000001</v>
      </c>
      <c r="T35" s="79">
        <f t="shared" si="3"/>
        <v>-103.79999999999995</v>
      </c>
      <c r="U35" s="79">
        <f t="shared" si="3"/>
        <v>-101.99000000000001</v>
      </c>
      <c r="V35" s="79">
        <f t="shared" si="3"/>
        <v>-75.039999999999964</v>
      </c>
      <c r="W35" s="79">
        <f t="shared" si="3"/>
        <v>-45.960000000000036</v>
      </c>
      <c r="X35" s="79">
        <f t="shared" si="3"/>
        <v>-10.470000000000027</v>
      </c>
      <c r="Y35" s="79">
        <f t="shared" si="3"/>
        <v>19.450000000000045</v>
      </c>
      <c r="Z35" s="79">
        <f t="shared" si="3"/>
        <v>43.009999999999991</v>
      </c>
      <c r="AA35" s="79">
        <f t="shared" si="3"/>
        <v>-871.97999999999956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18.100000000000001</v>
      </c>
      <c r="D49" s="90">
        <v>17.87</v>
      </c>
      <c r="E49" s="90">
        <v>17.62</v>
      </c>
      <c r="F49" s="90">
        <v>17.41</v>
      </c>
      <c r="G49" s="90">
        <v>17.579999999999998</v>
      </c>
      <c r="H49" s="90">
        <v>17.89</v>
      </c>
      <c r="I49" s="91">
        <v>18.07</v>
      </c>
      <c r="J49" s="91">
        <v>18.45</v>
      </c>
      <c r="K49" s="91">
        <v>18.72</v>
      </c>
      <c r="L49" s="91">
        <v>19.170000000000002</v>
      </c>
      <c r="M49" s="91">
        <v>19.64</v>
      </c>
      <c r="N49" s="91">
        <v>19.96</v>
      </c>
      <c r="O49" s="91">
        <v>20.09</v>
      </c>
      <c r="P49" s="91">
        <v>20.420000000000002</v>
      </c>
      <c r="Q49" s="91">
        <v>20.49</v>
      </c>
      <c r="R49" s="91">
        <v>20.5</v>
      </c>
      <c r="S49" s="91">
        <v>20.309999999999999</v>
      </c>
      <c r="T49" s="91">
        <v>20.149999999999999</v>
      </c>
      <c r="U49" s="91">
        <v>20.170000000000002</v>
      </c>
      <c r="V49" s="91">
        <v>19.850000000000001</v>
      </c>
      <c r="W49" s="91">
        <v>19.5</v>
      </c>
      <c r="X49" s="91">
        <v>19.12</v>
      </c>
      <c r="Y49" s="90">
        <v>18.78</v>
      </c>
      <c r="Z49" s="90">
        <v>18.43</v>
      </c>
      <c r="AA49" s="74">
        <f t="shared" si="4"/>
        <v>458.29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-18.100000000000001</v>
      </c>
      <c r="D50" s="72">
        <v>-17.87</v>
      </c>
      <c r="E50" s="72">
        <v>-17.62</v>
      </c>
      <c r="F50" s="72">
        <v>-17.41</v>
      </c>
      <c r="G50" s="72">
        <v>-17.579999999999998</v>
      </c>
      <c r="H50" s="72">
        <v>-17.89</v>
      </c>
      <c r="I50" s="73">
        <v>-18.07</v>
      </c>
      <c r="J50" s="73">
        <v>-18.45</v>
      </c>
      <c r="K50" s="73">
        <v>-18.72</v>
      </c>
      <c r="L50" s="73">
        <v>-19.170000000000002</v>
      </c>
      <c r="M50" s="73">
        <v>-19.64</v>
      </c>
      <c r="N50" s="73">
        <v>-19.96</v>
      </c>
      <c r="O50" s="73">
        <v>-20.09</v>
      </c>
      <c r="P50" s="73">
        <v>-20.420000000000002</v>
      </c>
      <c r="Q50" s="73">
        <v>-20.49</v>
      </c>
      <c r="R50" s="73">
        <v>-20.5</v>
      </c>
      <c r="S50" s="73">
        <v>-20.309999999999999</v>
      </c>
      <c r="T50" s="73">
        <v>-20.149999999999999</v>
      </c>
      <c r="U50" s="73">
        <v>-20.170000000000002</v>
      </c>
      <c r="V50" s="73">
        <v>-19.850000000000001</v>
      </c>
      <c r="W50" s="73">
        <v>-19.5</v>
      </c>
      <c r="X50" s="73">
        <v>-19.12</v>
      </c>
      <c r="Y50" s="72">
        <v>-18.78</v>
      </c>
      <c r="Z50" s="72">
        <v>-18.43</v>
      </c>
      <c r="AA50" s="74">
        <f t="shared" si="4"/>
        <v>-458.29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K22" sqref="K22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4" width="9.7109375" style="93" bestFit="1" customWidth="1"/>
    <col min="5" max="7" width="9.140625" style="93"/>
    <col min="8" max="8" width="9.7109375" style="93" bestFit="1" customWidth="1"/>
    <col min="9" max="12" width="9.140625" style="93"/>
    <col min="13" max="13" width="11.42578125" style="93" customWidth="1"/>
    <col min="14" max="14" width="11.85546875" style="93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7" width="9.140625" style="93"/>
    <col min="8" max="8" width="9.7109375" style="93" bestFit="1" customWidth="1"/>
    <col min="9" max="10" width="9.140625" style="93"/>
    <col min="11" max="12" width="9.7109375" style="93" bestFit="1" customWidth="1"/>
    <col min="13" max="13" width="11.42578125" style="93" customWidth="1"/>
    <col min="14" max="14" width="11.85546875" style="93" customWidth="1"/>
    <col min="15" max="19" width="9.7109375" style="93" bestFit="1" customWidth="1"/>
    <col min="20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28515625" style="93" bestFit="1" customWidth="1"/>
    <col min="4" max="7" width="9.140625" style="93"/>
    <col min="8" max="8" width="9.7109375" style="93" bestFit="1" customWidth="1"/>
    <col min="9" max="12" width="9.140625" style="93"/>
    <col min="13" max="14" width="9.7109375" style="93" bestFit="1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2.42578125" style="93" bestFit="1" customWidth="1"/>
    <col min="4" max="7" width="9.140625" style="93"/>
    <col min="8" max="8" width="9.7109375" style="93" bestFit="1" customWidth="1"/>
    <col min="9" max="11" width="9.140625" style="93"/>
    <col min="12" max="14" width="9.7109375" style="93" bestFit="1" customWidth="1"/>
    <col min="15" max="24" width="9.140625" style="93"/>
    <col min="25" max="26" width="9.7109375" style="93" bestFit="1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23" t="s">
        <v>2</v>
      </c>
      <c r="C4" s="124"/>
      <c r="D4" s="124"/>
      <c r="E4" s="12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26"/>
      <c r="C5" s="127"/>
      <c r="D5" s="127"/>
      <c r="E5" s="128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29" t="s">
        <v>36</v>
      </c>
      <c r="C6" s="129"/>
      <c r="D6" s="129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30" t="s">
        <v>37</v>
      </c>
      <c r="C7" s="130"/>
      <c r="D7" s="130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1" t="s">
        <v>35</v>
      </c>
      <c r="C8" s="131"/>
      <c r="D8" s="131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1" t="s">
        <v>38</v>
      </c>
      <c r="C9" s="131"/>
      <c r="D9" s="131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2" t="s">
        <v>39</v>
      </c>
      <c r="C21" s="133"/>
      <c r="D21" s="133"/>
      <c r="E21" s="13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5"/>
      <c r="C22" s="136"/>
      <c r="D22" s="136"/>
      <c r="E22" s="137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38" t="s">
        <v>36</v>
      </c>
      <c r="C23" s="138"/>
      <c r="D23" s="138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39" t="s">
        <v>37</v>
      </c>
      <c r="C24" s="139"/>
      <c r="D24" s="139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42" t="s">
        <v>35</v>
      </c>
      <c r="C25" s="142"/>
      <c r="D25" s="142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42" t="s">
        <v>38</v>
      </c>
      <c r="C26" s="142"/>
      <c r="D26" s="142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43" t="s">
        <v>41</v>
      </c>
      <c r="C38" s="144"/>
      <c r="D38" s="144"/>
      <c r="E38" s="145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46"/>
      <c r="C39" s="147"/>
      <c r="D39" s="147"/>
      <c r="E39" s="148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49" t="s">
        <v>36</v>
      </c>
      <c r="C40" s="149"/>
      <c r="D40" s="149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40" t="s">
        <v>37</v>
      </c>
      <c r="C41" s="140"/>
      <c r="D41" s="140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41" t="s">
        <v>35</v>
      </c>
      <c r="C42" s="141"/>
      <c r="D42" s="141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41" t="s">
        <v>38</v>
      </c>
      <c r="C43" s="141"/>
      <c r="D43" s="141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10-17</vt:lpstr>
      <vt:lpstr>10-16</vt:lpstr>
      <vt:lpstr>10-15</vt:lpstr>
      <vt:lpstr>10-14</vt:lpstr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2023-09-15T21:17:18Z</dcterms:modified>
</cp:coreProperties>
</file>