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AD01735-1AB5-4822-9EF2-F73EE54AC84A}" xr6:coauthVersionLast="47" xr6:coauthVersionMax="47" xr10:uidLastSave="{00000000-0000-0000-0000-000000000000}"/>
  <bookViews>
    <workbookView xWindow="-120" yWindow="-120" windowWidth="38640" windowHeight="15720"/>
  </bookViews>
  <sheets>
    <sheet name="10-9" sheetId="10" r:id="rId1"/>
    <sheet name="10-8" sheetId="8" r:id="rId2"/>
    <sheet name="10-7" sheetId="9" r:id="rId3"/>
    <sheet name="10-6" sheetId="7" r:id="rId4"/>
    <sheet name="10-5" sheetId="6" r:id="rId5"/>
    <sheet name="10-4" sheetId="5" r:id="rId6"/>
    <sheet name="10-3" sheetId="4" r:id="rId7"/>
    <sheet name="10-2" sheetId="2" r:id="rId8"/>
    <sheet name="10-1" sheetId="3" r:id="rId9"/>
    <sheet name="blank" sheetId="1" r:id="rId10"/>
  </sheets>
  <calcPr calcId="92512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3" l="1"/>
  <c r="E9" i="3"/>
  <c r="AA12" i="3"/>
  <c r="AA13" i="3"/>
  <c r="AA14" i="3"/>
  <c r="AA15" i="3"/>
  <c r="AA16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E23" i="3"/>
  <c r="E25" i="3"/>
  <c r="AA30" i="3"/>
  <c r="AA31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E40" i="3"/>
  <c r="E41" i="3"/>
  <c r="E42" i="3"/>
  <c r="E43" i="3"/>
  <c r="AA46" i="3"/>
  <c r="AA47" i="3"/>
  <c r="AA48" i="3"/>
  <c r="AA49" i="3"/>
  <c r="AA50" i="3"/>
  <c r="C51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Y51" i="3"/>
  <c r="Z51" i="3"/>
  <c r="AA51" i="3"/>
  <c r="E7" i="2"/>
  <c r="E9" i="2"/>
  <c r="AA12" i="2"/>
  <c r="AA13" i="2"/>
  <c r="AA14" i="2"/>
  <c r="AA15" i="2"/>
  <c r="AA16" i="2"/>
  <c r="AA17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E24" i="2"/>
  <c r="E26" i="2"/>
  <c r="AA29" i="2"/>
  <c r="AA30" i="2"/>
  <c r="AA31" i="2"/>
  <c r="AA32" i="2"/>
  <c r="AA33" i="2"/>
  <c r="AA34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E40" i="2"/>
  <c r="E41" i="2"/>
  <c r="E42" i="2"/>
  <c r="E43" i="2"/>
  <c r="AA46" i="2"/>
  <c r="AA47" i="2"/>
  <c r="AA48" i="2"/>
  <c r="AA49" i="2"/>
  <c r="AA50" i="2"/>
  <c r="AA51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E7" i="4"/>
  <c r="E9" i="4"/>
  <c r="AA12" i="4"/>
  <c r="AA13" i="4"/>
  <c r="AA14" i="4"/>
  <c r="AA15" i="4"/>
  <c r="AA16" i="4"/>
  <c r="AA17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E24" i="4"/>
  <c r="E26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E40" i="4"/>
  <c r="E41" i="4"/>
  <c r="E42" i="4"/>
  <c r="E43" i="4"/>
  <c r="AA46" i="4"/>
  <c r="AA47" i="4"/>
  <c r="AA48" i="4"/>
  <c r="AA49" i="4"/>
  <c r="C52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S52" i="4"/>
  <c r="T52" i="4"/>
  <c r="U52" i="4"/>
  <c r="V52" i="4"/>
  <c r="W52" i="4"/>
  <c r="X52" i="4"/>
  <c r="Y52" i="4"/>
  <c r="Z52" i="4"/>
  <c r="AA52" i="4"/>
  <c r="E7" i="5"/>
  <c r="E9" i="5"/>
  <c r="AA12" i="5"/>
  <c r="AA13" i="5"/>
  <c r="AA14" i="5"/>
  <c r="AA15" i="5"/>
  <c r="AA16" i="5"/>
  <c r="AA17" i="5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Z18" i="5"/>
  <c r="AA18" i="5"/>
  <c r="E24" i="5"/>
  <c r="E26" i="5"/>
  <c r="AA29" i="5"/>
  <c r="AA30" i="5"/>
  <c r="AA31" i="5"/>
  <c r="AA32" i="5"/>
  <c r="AA33" i="5"/>
  <c r="AA34" i="5"/>
  <c r="C35" i="5"/>
  <c r="D35" i="5"/>
  <c r="E35" i="5"/>
  <c r="F35" i="5"/>
  <c r="G35" i="5"/>
  <c r="H35" i="5"/>
  <c r="I35" i="5"/>
  <c r="J35" i="5"/>
  <c r="K35" i="5"/>
  <c r="L35" i="5"/>
  <c r="M35" i="5"/>
  <c r="N35" i="5"/>
  <c r="O35" i="5"/>
  <c r="P35" i="5"/>
  <c r="Q35" i="5"/>
  <c r="R35" i="5"/>
  <c r="S35" i="5"/>
  <c r="T35" i="5"/>
  <c r="U35" i="5"/>
  <c r="V35" i="5"/>
  <c r="W35" i="5"/>
  <c r="X35" i="5"/>
  <c r="Y35" i="5"/>
  <c r="Z35" i="5"/>
  <c r="AA35" i="5"/>
  <c r="E40" i="5"/>
  <c r="E41" i="5"/>
  <c r="E42" i="5"/>
  <c r="E43" i="5"/>
  <c r="AA46" i="5"/>
  <c r="AA47" i="5"/>
  <c r="AA48" i="5"/>
  <c r="AA49" i="5"/>
  <c r="AA50" i="5"/>
  <c r="AA51" i="5"/>
  <c r="C52" i="5"/>
  <c r="D52" i="5"/>
  <c r="E52" i="5"/>
  <c r="F52" i="5"/>
  <c r="G52" i="5"/>
  <c r="H52" i="5"/>
  <c r="I52" i="5"/>
  <c r="J52" i="5"/>
  <c r="K52" i="5"/>
  <c r="L52" i="5"/>
  <c r="M52" i="5"/>
  <c r="N52" i="5"/>
  <c r="O52" i="5"/>
  <c r="P52" i="5"/>
  <c r="Q52" i="5"/>
  <c r="R52" i="5"/>
  <c r="S52" i="5"/>
  <c r="T52" i="5"/>
  <c r="U52" i="5"/>
  <c r="V52" i="5"/>
  <c r="W52" i="5"/>
  <c r="X52" i="5"/>
  <c r="Y52" i="5"/>
  <c r="Z52" i="5"/>
  <c r="AA52" i="5"/>
  <c r="E7" i="6"/>
  <c r="E9" i="6"/>
  <c r="AA12" i="6"/>
  <c r="AA13" i="6"/>
  <c r="AA14" i="6"/>
  <c r="AA15" i="6"/>
  <c r="AA16" i="6"/>
  <c r="AA17" i="6"/>
  <c r="C18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X18" i="6"/>
  <c r="Y18" i="6"/>
  <c r="Z18" i="6"/>
  <c r="AA18" i="6"/>
  <c r="E24" i="6"/>
  <c r="E26" i="6"/>
  <c r="AA29" i="6"/>
  <c r="AA30" i="6"/>
  <c r="AA31" i="6"/>
  <c r="AA32" i="6"/>
  <c r="AA33" i="6"/>
  <c r="AA34" i="6"/>
  <c r="C35" i="6"/>
  <c r="D35" i="6"/>
  <c r="E35" i="6"/>
  <c r="F35" i="6"/>
  <c r="G35" i="6"/>
  <c r="H35" i="6"/>
  <c r="I35" i="6"/>
  <c r="J35" i="6"/>
  <c r="K35" i="6"/>
  <c r="L35" i="6"/>
  <c r="M35" i="6"/>
  <c r="N35" i="6"/>
  <c r="O35" i="6"/>
  <c r="P35" i="6"/>
  <c r="Q35" i="6"/>
  <c r="R35" i="6"/>
  <c r="S35" i="6"/>
  <c r="T35" i="6"/>
  <c r="U35" i="6"/>
  <c r="V35" i="6"/>
  <c r="W35" i="6"/>
  <c r="X35" i="6"/>
  <c r="Y35" i="6"/>
  <c r="Z35" i="6"/>
  <c r="AA35" i="6"/>
  <c r="E40" i="6"/>
  <c r="E41" i="6"/>
  <c r="E42" i="6"/>
  <c r="E43" i="6"/>
  <c r="AA46" i="6"/>
  <c r="AA47" i="6"/>
  <c r="AA48" i="6"/>
  <c r="AA49" i="6"/>
  <c r="AA50" i="6"/>
  <c r="AA51" i="6"/>
  <c r="C52" i="6"/>
  <c r="D52" i="6"/>
  <c r="E52" i="6"/>
  <c r="F52" i="6"/>
  <c r="G52" i="6"/>
  <c r="H52" i="6"/>
  <c r="I52" i="6"/>
  <c r="J52" i="6"/>
  <c r="K52" i="6"/>
  <c r="L52" i="6"/>
  <c r="M52" i="6"/>
  <c r="N52" i="6"/>
  <c r="O52" i="6"/>
  <c r="P52" i="6"/>
  <c r="Q52" i="6"/>
  <c r="R52" i="6"/>
  <c r="S52" i="6"/>
  <c r="T52" i="6"/>
  <c r="U52" i="6"/>
  <c r="V52" i="6"/>
  <c r="W52" i="6"/>
  <c r="X52" i="6"/>
  <c r="Y52" i="6"/>
  <c r="Z52" i="6"/>
  <c r="AA52" i="6"/>
  <c r="E7" i="7"/>
  <c r="E9" i="7"/>
  <c r="AA12" i="7"/>
  <c r="AA13" i="7"/>
  <c r="AA14" i="7"/>
  <c r="AA15" i="7"/>
  <c r="AA16" i="7"/>
  <c r="AA17" i="7"/>
  <c r="C18" i="7"/>
  <c r="D18" i="7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R18" i="7"/>
  <c r="S18" i="7"/>
  <c r="T18" i="7"/>
  <c r="U18" i="7"/>
  <c r="V18" i="7"/>
  <c r="W18" i="7"/>
  <c r="X18" i="7"/>
  <c r="Y18" i="7"/>
  <c r="Z18" i="7"/>
  <c r="AA18" i="7"/>
  <c r="E24" i="7"/>
  <c r="E26" i="7"/>
  <c r="AA29" i="7"/>
  <c r="AA30" i="7"/>
  <c r="AA31" i="7"/>
  <c r="AA32" i="7"/>
  <c r="AA33" i="7"/>
  <c r="AA34" i="7"/>
  <c r="C35" i="7"/>
  <c r="D35" i="7"/>
  <c r="E35" i="7"/>
  <c r="F35" i="7"/>
  <c r="G35" i="7"/>
  <c r="H35" i="7"/>
  <c r="I35" i="7"/>
  <c r="J35" i="7"/>
  <c r="K35" i="7"/>
  <c r="L35" i="7"/>
  <c r="M35" i="7"/>
  <c r="N35" i="7"/>
  <c r="O35" i="7"/>
  <c r="P35" i="7"/>
  <c r="Q35" i="7"/>
  <c r="R35" i="7"/>
  <c r="S35" i="7"/>
  <c r="T35" i="7"/>
  <c r="U35" i="7"/>
  <c r="V35" i="7"/>
  <c r="W35" i="7"/>
  <c r="X35" i="7"/>
  <c r="Y35" i="7"/>
  <c r="Z35" i="7"/>
  <c r="AA35" i="7"/>
  <c r="E40" i="7"/>
  <c r="E41" i="7"/>
  <c r="E42" i="7"/>
  <c r="E43" i="7"/>
  <c r="AA46" i="7"/>
  <c r="AA47" i="7"/>
  <c r="AA48" i="7"/>
  <c r="AA49" i="7"/>
  <c r="AA50" i="7"/>
  <c r="AA51" i="7"/>
  <c r="C52" i="7"/>
  <c r="D52" i="7"/>
  <c r="E52" i="7"/>
  <c r="F52" i="7"/>
  <c r="G52" i="7"/>
  <c r="H52" i="7"/>
  <c r="I52" i="7"/>
  <c r="J52" i="7"/>
  <c r="K52" i="7"/>
  <c r="L52" i="7"/>
  <c r="M52" i="7"/>
  <c r="N52" i="7"/>
  <c r="O52" i="7"/>
  <c r="P52" i="7"/>
  <c r="Q52" i="7"/>
  <c r="R52" i="7"/>
  <c r="S52" i="7"/>
  <c r="T52" i="7"/>
  <c r="U52" i="7"/>
  <c r="V52" i="7"/>
  <c r="W52" i="7"/>
  <c r="X52" i="7"/>
  <c r="Y52" i="7"/>
  <c r="Z52" i="7"/>
  <c r="AA52" i="7"/>
  <c r="E9" i="9"/>
  <c r="AA12" i="9"/>
  <c r="AA13" i="9"/>
  <c r="AA14" i="9"/>
  <c r="AA15" i="9"/>
  <c r="AA16" i="9"/>
  <c r="AA17" i="9"/>
  <c r="C18" i="9"/>
  <c r="D18" i="9"/>
  <c r="E18" i="9"/>
  <c r="F18" i="9"/>
  <c r="G18" i="9"/>
  <c r="H18" i="9"/>
  <c r="I18" i="9"/>
  <c r="J18" i="9"/>
  <c r="K18" i="9"/>
  <c r="L18" i="9"/>
  <c r="M18" i="9"/>
  <c r="N18" i="9"/>
  <c r="O18" i="9"/>
  <c r="P18" i="9"/>
  <c r="Q18" i="9"/>
  <c r="R18" i="9"/>
  <c r="S18" i="9"/>
  <c r="T18" i="9"/>
  <c r="U18" i="9"/>
  <c r="V18" i="9"/>
  <c r="W18" i="9"/>
  <c r="X18" i="9"/>
  <c r="Y18" i="9"/>
  <c r="Z18" i="9"/>
  <c r="AA18" i="9"/>
  <c r="E26" i="9"/>
  <c r="AA29" i="9"/>
  <c r="AA30" i="9"/>
  <c r="AA31" i="9"/>
  <c r="AA32" i="9"/>
  <c r="AA33" i="9"/>
  <c r="AA34" i="9"/>
  <c r="C35" i="9"/>
  <c r="D35" i="9"/>
  <c r="E35" i="9"/>
  <c r="F35" i="9"/>
  <c r="G35" i="9"/>
  <c r="H35" i="9"/>
  <c r="I35" i="9"/>
  <c r="J35" i="9"/>
  <c r="K35" i="9"/>
  <c r="L35" i="9"/>
  <c r="M35" i="9"/>
  <c r="N35" i="9"/>
  <c r="O35" i="9"/>
  <c r="P35" i="9"/>
  <c r="Q35" i="9"/>
  <c r="R35" i="9"/>
  <c r="S35" i="9"/>
  <c r="T35" i="9"/>
  <c r="U35" i="9"/>
  <c r="V35" i="9"/>
  <c r="W35" i="9"/>
  <c r="X35" i="9"/>
  <c r="Y35" i="9"/>
  <c r="Z35" i="9"/>
  <c r="AA35" i="9"/>
  <c r="E40" i="9"/>
  <c r="E41" i="9"/>
  <c r="E42" i="9"/>
  <c r="E43" i="9"/>
  <c r="AA46" i="9"/>
  <c r="AA47" i="9"/>
  <c r="AA48" i="9"/>
  <c r="AA49" i="9"/>
  <c r="AA50" i="9"/>
  <c r="AA51" i="9"/>
  <c r="C52" i="9"/>
  <c r="D52" i="9"/>
  <c r="E52" i="9"/>
  <c r="F52" i="9"/>
  <c r="G52" i="9"/>
  <c r="H52" i="9"/>
  <c r="I52" i="9"/>
  <c r="J52" i="9"/>
  <c r="K52" i="9"/>
  <c r="L52" i="9"/>
  <c r="M52" i="9"/>
  <c r="N52" i="9"/>
  <c r="O52" i="9"/>
  <c r="P52" i="9"/>
  <c r="Q52" i="9"/>
  <c r="R52" i="9"/>
  <c r="S52" i="9"/>
  <c r="T52" i="9"/>
  <c r="U52" i="9"/>
  <c r="V52" i="9"/>
  <c r="W52" i="9"/>
  <c r="X52" i="9"/>
  <c r="Y52" i="9"/>
  <c r="Z52" i="9"/>
  <c r="AA52" i="9"/>
  <c r="E7" i="8"/>
  <c r="E9" i="8"/>
  <c r="AA12" i="8"/>
  <c r="AA13" i="8"/>
  <c r="AA14" i="8"/>
  <c r="AA15" i="8"/>
  <c r="AA16" i="8"/>
  <c r="AA17" i="8"/>
  <c r="C18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T18" i="8"/>
  <c r="U18" i="8"/>
  <c r="V18" i="8"/>
  <c r="W18" i="8"/>
  <c r="X18" i="8"/>
  <c r="Y18" i="8"/>
  <c r="Z18" i="8"/>
  <c r="AA18" i="8"/>
  <c r="E24" i="8"/>
  <c r="E26" i="8"/>
  <c r="AA29" i="8"/>
  <c r="AA30" i="8"/>
  <c r="AA31" i="8"/>
  <c r="AA32" i="8"/>
  <c r="AA33" i="8"/>
  <c r="AA34" i="8"/>
  <c r="C35" i="8"/>
  <c r="D35" i="8"/>
  <c r="E35" i="8"/>
  <c r="F35" i="8"/>
  <c r="G35" i="8"/>
  <c r="H35" i="8"/>
  <c r="I35" i="8"/>
  <c r="J35" i="8"/>
  <c r="K35" i="8"/>
  <c r="L35" i="8"/>
  <c r="M35" i="8"/>
  <c r="N35" i="8"/>
  <c r="O35" i="8"/>
  <c r="P35" i="8"/>
  <c r="Q35" i="8"/>
  <c r="R35" i="8"/>
  <c r="S35" i="8"/>
  <c r="T35" i="8"/>
  <c r="U35" i="8"/>
  <c r="V35" i="8"/>
  <c r="W35" i="8"/>
  <c r="X35" i="8"/>
  <c r="Y35" i="8"/>
  <c r="Z35" i="8"/>
  <c r="AA35" i="8"/>
  <c r="E40" i="8"/>
  <c r="E41" i="8"/>
  <c r="E42" i="8"/>
  <c r="E43" i="8"/>
  <c r="AA46" i="8"/>
  <c r="AA47" i="8"/>
  <c r="AA48" i="8"/>
  <c r="AA49" i="8"/>
  <c r="AA50" i="8"/>
  <c r="AA51" i="8"/>
  <c r="C52" i="8"/>
  <c r="D52" i="8"/>
  <c r="E52" i="8"/>
  <c r="F52" i="8"/>
  <c r="G52" i="8"/>
  <c r="H52" i="8"/>
  <c r="I52" i="8"/>
  <c r="J52" i="8"/>
  <c r="K52" i="8"/>
  <c r="L52" i="8"/>
  <c r="M52" i="8"/>
  <c r="N52" i="8"/>
  <c r="O52" i="8"/>
  <c r="P52" i="8"/>
  <c r="Q52" i="8"/>
  <c r="R52" i="8"/>
  <c r="S52" i="8"/>
  <c r="T52" i="8"/>
  <c r="U52" i="8"/>
  <c r="V52" i="8"/>
  <c r="W52" i="8"/>
  <c r="X52" i="8"/>
  <c r="Y52" i="8"/>
  <c r="Z52" i="8"/>
  <c r="AA52" i="8"/>
  <c r="E7" i="10"/>
  <c r="E9" i="10"/>
  <c r="AA12" i="10"/>
  <c r="AA13" i="10"/>
  <c r="AA14" i="10"/>
  <c r="AA15" i="10"/>
  <c r="AA16" i="10"/>
  <c r="AA17" i="10"/>
  <c r="C18" i="10"/>
  <c r="D18" i="10"/>
  <c r="E18" i="10"/>
  <c r="F18" i="10"/>
  <c r="G18" i="10"/>
  <c r="H18" i="10"/>
  <c r="I18" i="10"/>
  <c r="J18" i="10"/>
  <c r="K18" i="10"/>
  <c r="L18" i="10"/>
  <c r="M18" i="10"/>
  <c r="N18" i="10"/>
  <c r="O18" i="10"/>
  <c r="P18" i="10"/>
  <c r="Q18" i="10"/>
  <c r="R18" i="10"/>
  <c r="S18" i="10"/>
  <c r="T18" i="10"/>
  <c r="U18" i="10"/>
  <c r="V18" i="10"/>
  <c r="W18" i="10"/>
  <c r="X18" i="10"/>
  <c r="Y18" i="10"/>
  <c r="Z18" i="10"/>
  <c r="AA18" i="10"/>
  <c r="E24" i="10"/>
  <c r="E26" i="10"/>
  <c r="AA29" i="10"/>
  <c r="AA30" i="10"/>
  <c r="AA31" i="10"/>
  <c r="AA32" i="10"/>
  <c r="AA33" i="10"/>
  <c r="AA34" i="10"/>
  <c r="C35" i="10"/>
  <c r="D35" i="10"/>
  <c r="E35" i="10"/>
  <c r="F35" i="10"/>
  <c r="G35" i="10"/>
  <c r="H35" i="10"/>
  <c r="I35" i="10"/>
  <c r="J35" i="10"/>
  <c r="K35" i="10"/>
  <c r="L35" i="10"/>
  <c r="M35" i="10"/>
  <c r="N35" i="10"/>
  <c r="O35" i="10"/>
  <c r="P35" i="10"/>
  <c r="Q35" i="10"/>
  <c r="R35" i="10"/>
  <c r="S35" i="10"/>
  <c r="T35" i="10"/>
  <c r="U35" i="10"/>
  <c r="V35" i="10"/>
  <c r="W35" i="10"/>
  <c r="X35" i="10"/>
  <c r="Y35" i="10"/>
  <c r="Z35" i="10"/>
  <c r="AA35" i="10"/>
  <c r="E40" i="10"/>
  <c r="E41" i="10"/>
  <c r="E42" i="10"/>
  <c r="E43" i="10"/>
  <c r="AA46" i="10"/>
  <c r="AA47" i="10"/>
  <c r="AA48" i="10"/>
  <c r="AA49" i="10"/>
  <c r="AA50" i="10"/>
  <c r="AA51" i="10"/>
  <c r="C52" i="10"/>
  <c r="D52" i="10"/>
  <c r="E52" i="10"/>
  <c r="F52" i="10"/>
  <c r="G52" i="10"/>
  <c r="H52" i="10"/>
  <c r="I52" i="10"/>
  <c r="J52" i="10"/>
  <c r="K52" i="10"/>
  <c r="L52" i="10"/>
  <c r="M52" i="10"/>
  <c r="N52" i="10"/>
  <c r="O52" i="10"/>
  <c r="P52" i="10"/>
  <c r="Q52" i="10"/>
  <c r="R52" i="10"/>
  <c r="S52" i="10"/>
  <c r="T52" i="10"/>
  <c r="U52" i="10"/>
  <c r="V52" i="10"/>
  <c r="W52" i="10"/>
  <c r="X52" i="10"/>
  <c r="Y52" i="10"/>
  <c r="Z52" i="10"/>
  <c r="AA52" i="10"/>
  <c r="E7" i="1"/>
  <c r="E9" i="1"/>
  <c r="AA12" i="1"/>
  <c r="AA13" i="1"/>
  <c r="AA14" i="1"/>
  <c r="AA15" i="1"/>
  <c r="AA16" i="1"/>
  <c r="AA17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E24" i="1"/>
  <c r="E26" i="1"/>
  <c r="AA29" i="1"/>
  <c r="AA30" i="1"/>
  <c r="AA31" i="1"/>
  <c r="AA32" i="1"/>
  <c r="AA33" i="1"/>
  <c r="AA34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E40" i="1"/>
  <c r="E41" i="1"/>
  <c r="E42" i="1"/>
  <c r="E43" i="1"/>
  <c r="AA46" i="1"/>
  <c r="AA47" i="1"/>
  <c r="AA48" i="1"/>
  <c r="AA49" i="1"/>
  <c r="AA50" i="1"/>
  <c r="AA51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</calcChain>
</file>

<file path=xl/comments1.xml><?xml version="1.0" encoding="utf-8"?>
<comments xmlns="http://schemas.openxmlformats.org/spreadsheetml/2006/main">
  <authors>
    <author>kalport</author>
  </authors>
  <commentList>
    <comment ref="O31" authorId="0" shapeId="0">
      <text>
        <r>
          <rPr>
            <b/>
            <sz val="8"/>
            <color indexed="81"/>
            <rFont val="Tahoma"/>
          </rPr>
          <t>kalport:</t>
        </r>
        <r>
          <rPr>
            <sz val="8"/>
            <color indexed="81"/>
            <rFont val="Tahoma"/>
          </rPr>
          <t xml:space="preserve">
Please make note of super peak products.</t>
        </r>
      </text>
    </comment>
  </commentList>
</comments>
</file>

<file path=xl/comments2.xml><?xml version="1.0" encoding="utf-8"?>
<comments xmlns="http://schemas.openxmlformats.org/spreadsheetml/2006/main">
  <authors>
    <author>kalport</author>
  </authors>
  <commentList>
    <comment ref="B28" authorId="0" shapeId="0">
      <text>
        <r>
          <rPr>
            <b/>
            <sz val="8"/>
            <color indexed="81"/>
            <rFont val="Tahoma"/>
          </rPr>
          <t>kalport:</t>
        </r>
        <r>
          <rPr>
            <sz val="8"/>
            <color indexed="81"/>
            <rFont val="Tahoma"/>
          </rPr>
          <t xml:space="preserve">
Traded late for Monday flow.  @ $28.00</t>
        </r>
      </text>
    </comment>
  </commentList>
</comments>
</file>

<file path=xl/sharedStrings.xml><?xml version="1.0" encoding="utf-8"?>
<sst xmlns="http://schemas.openxmlformats.org/spreadsheetml/2006/main" count="1160" uniqueCount="46">
  <si>
    <t>Trade Date</t>
  </si>
  <si>
    <t>Flow Date</t>
  </si>
  <si>
    <t>NP-15</t>
  </si>
  <si>
    <t>HE1</t>
  </si>
  <si>
    <t>HE2</t>
  </si>
  <si>
    <t>HE3</t>
  </si>
  <si>
    <t>HE4</t>
  </si>
  <si>
    <t>HE5</t>
  </si>
  <si>
    <t>HE6</t>
  </si>
  <si>
    <t>HE7</t>
  </si>
  <si>
    <t>HE8</t>
  </si>
  <si>
    <t>HE9</t>
  </si>
  <si>
    <t>HE10</t>
  </si>
  <si>
    <t>HE11</t>
  </si>
  <si>
    <t>HE12</t>
  </si>
  <si>
    <t>HE13</t>
  </si>
  <si>
    <t>HE14</t>
  </si>
  <si>
    <t>HE15</t>
  </si>
  <si>
    <t>HE16</t>
  </si>
  <si>
    <t>HE17</t>
  </si>
  <si>
    <t>HE18</t>
  </si>
  <si>
    <t>HE19</t>
  </si>
  <si>
    <t>HE20</t>
  </si>
  <si>
    <t>HE21</t>
  </si>
  <si>
    <t>HE22</t>
  </si>
  <si>
    <t>HE23</t>
  </si>
  <si>
    <t>HE24</t>
  </si>
  <si>
    <t>Hours</t>
  </si>
  <si>
    <t>EES Buys</t>
  </si>
  <si>
    <t>EES Sells</t>
  </si>
  <si>
    <t>Transmission to SP-15</t>
  </si>
  <si>
    <t>NP-15 Load</t>
  </si>
  <si>
    <t>Enpower Deals</t>
  </si>
  <si>
    <t>Variance</t>
  </si>
  <si>
    <t>TOTALS</t>
  </si>
  <si>
    <t>Off Peak Long Position Price</t>
  </si>
  <si>
    <t>Peak Long Position Price</t>
  </si>
  <si>
    <t>Peak Short Position Price</t>
  </si>
  <si>
    <t>Off Peak Short Position Price</t>
  </si>
  <si>
    <t>SP-15</t>
  </si>
  <si>
    <t>SP-15 Load</t>
  </si>
  <si>
    <t>ZP-15</t>
  </si>
  <si>
    <t>Generation Purchase</t>
  </si>
  <si>
    <t>Generation Deals</t>
  </si>
  <si>
    <t>10/3/001</t>
  </si>
  <si>
    <t>Deal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</si>
</sst>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8" x14ac:knownFonts="1">
    <font>
      <sz val="10"/>
      <name val="Arial"/>
    </font>
    <font>
      <sz val="10"/>
      <name val="Arial"/>
    </font>
    <font>
      <b/>
      <sz val="14"/>
      <name val="Bell MT"/>
      <family val="1"/>
    </font>
    <font>
      <sz val="12"/>
      <name val="Bell MT"/>
      <family val="1"/>
    </font>
    <font>
      <b/>
      <sz val="12"/>
      <name val="Bell MT"/>
      <family val="1"/>
    </font>
    <font>
      <b/>
      <sz val="12"/>
      <color indexed="10"/>
      <name val="Bell MT"/>
      <family val="1"/>
    </font>
    <font>
      <sz val="8"/>
      <color indexed="81"/>
      <name val="Tahoma"/>
    </font>
    <font>
      <b/>
      <sz val="8"/>
      <color indexed="81"/>
      <name val="Tahoma"/>
    </font>
  </fonts>
  <fills count="10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9">
    <xf numFmtId="0" fontId="0" fillId="0" borderId="0" xfId="0"/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1" xfId="0" applyFont="1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left"/>
    </xf>
    <xf numFmtId="0" fontId="3" fillId="0" borderId="0" xfId="0" applyFont="1" applyFill="1" applyAlignment="1">
      <alignment horizontal="left"/>
    </xf>
    <xf numFmtId="0" fontId="3" fillId="0" borderId="0" xfId="0" applyFont="1" applyFill="1" applyAlignment="1">
      <alignment horizontal="center"/>
    </xf>
    <xf numFmtId="0" fontId="5" fillId="0" borderId="1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44" fontId="3" fillId="0" borderId="0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 vertical="center"/>
    </xf>
    <xf numFmtId="4" fontId="3" fillId="4" borderId="1" xfId="0" applyNumberFormat="1" applyFont="1" applyFill="1" applyBorder="1" applyAlignment="1">
      <alignment horizontal="center"/>
    </xf>
    <xf numFmtId="4" fontId="3" fillId="5" borderId="1" xfId="0" applyNumberFormat="1" applyFont="1" applyFill="1" applyBorder="1" applyAlignment="1">
      <alignment horizontal="center"/>
    </xf>
    <xf numFmtId="4" fontId="3" fillId="2" borderId="1" xfId="0" applyNumberFormat="1" applyFont="1" applyFill="1" applyBorder="1" applyAlignment="1">
      <alignment horizontal="center"/>
    </xf>
    <xf numFmtId="4" fontId="3" fillId="3" borderId="1" xfId="0" applyNumberFormat="1" applyFont="1" applyFill="1" applyBorder="1" applyAlignment="1">
      <alignment horizontal="center"/>
    </xf>
    <xf numFmtId="4" fontId="5" fillId="0" borderId="1" xfId="0" applyNumberFormat="1" applyFont="1" applyBorder="1" applyAlignment="1">
      <alignment horizontal="center"/>
    </xf>
    <xf numFmtId="4" fontId="5" fillId="0" borderId="1" xfId="0" applyNumberFormat="1" applyFont="1" applyFill="1" applyBorder="1" applyAlignment="1">
      <alignment horizontal="center"/>
    </xf>
    <xf numFmtId="0" fontId="5" fillId="0" borderId="1" xfId="0" applyFont="1" applyBorder="1" applyAlignment="1">
      <alignment horizontal="left"/>
    </xf>
    <xf numFmtId="4" fontId="3" fillId="6" borderId="1" xfId="0" applyNumberFormat="1" applyFont="1" applyFill="1" applyBorder="1" applyAlignment="1">
      <alignment horizontal="center"/>
    </xf>
    <xf numFmtId="4" fontId="3" fillId="7" borderId="1" xfId="0" applyNumberFormat="1" applyFont="1" applyFill="1" applyBorder="1" applyAlignment="1">
      <alignment horizontal="center"/>
    </xf>
    <xf numFmtId="0" fontId="3" fillId="7" borderId="1" xfId="0" applyFont="1" applyFill="1" applyBorder="1" applyAlignment="1">
      <alignment horizontal="left"/>
    </xf>
    <xf numFmtId="44" fontId="3" fillId="7" borderId="1" xfId="1" applyFont="1" applyFill="1" applyBorder="1" applyAlignment="1">
      <alignment horizontal="center"/>
    </xf>
    <xf numFmtId="44" fontId="3" fillId="6" borderId="1" xfId="1" applyFont="1" applyFill="1" applyBorder="1" applyAlignment="1">
      <alignment horizontal="center"/>
    </xf>
    <xf numFmtId="44" fontId="3" fillId="6" borderId="2" xfId="1" applyFont="1" applyFill="1" applyBorder="1" applyAlignment="1">
      <alignment horizontal="center"/>
    </xf>
    <xf numFmtId="44" fontId="3" fillId="4" borderId="1" xfId="1" applyFont="1" applyFill="1" applyBorder="1" applyAlignment="1">
      <alignment horizontal="center"/>
    </xf>
    <xf numFmtId="44" fontId="3" fillId="5" borderId="2" xfId="1" applyFont="1" applyFill="1" applyBorder="1" applyAlignment="1">
      <alignment horizontal="center"/>
    </xf>
    <xf numFmtId="44" fontId="3" fillId="5" borderId="1" xfId="1" applyFont="1" applyFill="1" applyBorder="1" applyAlignment="1">
      <alignment horizontal="center"/>
    </xf>
    <xf numFmtId="44" fontId="3" fillId="8" borderId="1" xfId="1" applyFont="1" applyFill="1" applyBorder="1" applyAlignment="1">
      <alignment horizontal="center"/>
    </xf>
    <xf numFmtId="0" fontId="3" fillId="8" borderId="1" xfId="0" applyFont="1" applyFill="1" applyBorder="1" applyAlignment="1">
      <alignment horizontal="left"/>
    </xf>
    <xf numFmtId="4" fontId="3" fillId="8" borderId="1" xfId="0" applyNumberFormat="1" applyFont="1" applyFill="1" applyBorder="1" applyAlignment="1">
      <alignment horizontal="center"/>
    </xf>
    <xf numFmtId="4" fontId="3" fillId="9" borderId="1" xfId="0" applyNumberFormat="1" applyFont="1" applyFill="1" applyBorder="1" applyAlignment="1">
      <alignment horizontal="center"/>
    </xf>
    <xf numFmtId="44" fontId="3" fillId="9" borderId="2" xfId="1" applyFont="1" applyFill="1" applyBorder="1" applyAlignment="1">
      <alignment horizontal="center"/>
    </xf>
    <xf numFmtId="44" fontId="3" fillId="9" borderId="1" xfId="1" applyFont="1" applyFill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3" fillId="0" borderId="1" xfId="0" applyFont="1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3" fillId="0" borderId="3" xfId="0" applyFont="1" applyBorder="1" applyAlignment="1">
      <alignment horizontal="left"/>
    </xf>
    <xf numFmtId="0" fontId="5" fillId="0" borderId="4" xfId="0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4" fontId="3" fillId="7" borderId="2" xfId="0" applyNumberFormat="1" applyFont="1" applyFill="1" applyBorder="1" applyAlignment="1">
      <alignment horizontal="center"/>
    </xf>
    <xf numFmtId="4" fontId="3" fillId="6" borderId="2" xfId="0" applyNumberFormat="1" applyFont="1" applyFill="1" applyBorder="1" applyAlignment="1">
      <alignment horizontal="center"/>
    </xf>
    <xf numFmtId="4" fontId="5" fillId="0" borderId="3" xfId="0" applyNumberFormat="1" applyFont="1" applyFill="1" applyBorder="1" applyAlignment="1">
      <alignment horizontal="center"/>
    </xf>
    <xf numFmtId="4" fontId="5" fillId="0" borderId="0" xfId="0" applyNumberFormat="1" applyFont="1" applyFill="1" applyBorder="1" applyAlignment="1">
      <alignment horizontal="center"/>
    </xf>
    <xf numFmtId="2" fontId="3" fillId="0" borderId="1" xfId="0" applyNumberFormat="1" applyFont="1" applyBorder="1" applyAlignment="1">
      <alignment horizontal="left"/>
    </xf>
    <xf numFmtId="2" fontId="3" fillId="2" borderId="1" xfId="0" applyNumberFormat="1" applyFont="1" applyFill="1" applyBorder="1" applyAlignment="1">
      <alignment horizontal="center"/>
    </xf>
    <xf numFmtId="2" fontId="3" fillId="3" borderId="1" xfId="0" applyNumberFormat="1" applyFont="1" applyFill="1" applyBorder="1" applyAlignment="1">
      <alignment horizontal="center"/>
    </xf>
    <xf numFmtId="2" fontId="5" fillId="0" borderId="1" xfId="0" applyNumberFormat="1" applyFont="1" applyBorder="1" applyAlignment="1">
      <alignment horizontal="center"/>
    </xf>
    <xf numFmtId="2" fontId="3" fillId="0" borderId="0" xfId="0" applyNumberFormat="1" applyFont="1" applyAlignment="1">
      <alignment horizontal="center"/>
    </xf>
    <xf numFmtId="2" fontId="3" fillId="0" borderId="0" xfId="0" applyNumberFormat="1" applyFont="1"/>
    <xf numFmtId="0" fontId="3" fillId="7" borderId="3" xfId="0" applyFont="1" applyFill="1" applyBorder="1" applyAlignment="1">
      <alignment horizontal="left"/>
    </xf>
    <xf numFmtId="0" fontId="3" fillId="3" borderId="0" xfId="0" applyFont="1" applyFill="1"/>
    <xf numFmtId="2" fontId="3" fillId="3" borderId="0" xfId="0" applyNumberFormat="1" applyFont="1" applyFill="1"/>
    <xf numFmtId="0" fontId="3" fillId="3" borderId="0" xfId="0" applyFont="1" applyFill="1" applyAlignment="1">
      <alignment horizontal="left"/>
    </xf>
    <xf numFmtId="0" fontId="3" fillId="3" borderId="0" xfId="0" applyFont="1" applyFill="1" applyAlignment="1">
      <alignment horizontal="center"/>
    </xf>
    <xf numFmtId="0" fontId="2" fillId="3" borderId="0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/>
    </xf>
    <xf numFmtId="44" fontId="3" fillId="3" borderId="0" xfId="0" applyNumberFormat="1" applyFont="1" applyFill="1" applyBorder="1" applyAlignment="1">
      <alignment horizontal="center"/>
    </xf>
    <xf numFmtId="2" fontId="3" fillId="3" borderId="0" xfId="0" applyNumberFormat="1" applyFont="1" applyFill="1" applyAlignment="1">
      <alignment horizontal="center"/>
    </xf>
    <xf numFmtId="0" fontId="4" fillId="9" borderId="1" xfId="0" applyFont="1" applyFill="1" applyBorder="1" applyAlignment="1">
      <alignment horizontal="left"/>
    </xf>
    <xf numFmtId="0" fontId="4" fillId="8" borderId="1" xfId="0" applyFont="1" applyFill="1" applyBorder="1" applyAlignment="1">
      <alignment horizontal="left"/>
    </xf>
    <xf numFmtId="0" fontId="4" fillId="7" borderId="1" xfId="0" applyFont="1" applyFill="1" applyBorder="1" applyAlignment="1">
      <alignment horizontal="left"/>
    </xf>
    <xf numFmtId="0" fontId="2" fillId="8" borderId="6" xfId="0" applyFont="1" applyFill="1" applyBorder="1" applyAlignment="1">
      <alignment horizontal="center" vertical="center"/>
    </xf>
    <xf numFmtId="0" fontId="2" fillId="8" borderId="7" xfId="0" applyFont="1" applyFill="1" applyBorder="1" applyAlignment="1">
      <alignment horizontal="center" vertical="center"/>
    </xf>
    <xf numFmtId="0" fontId="2" fillId="8" borderId="8" xfId="0" applyFont="1" applyFill="1" applyBorder="1" applyAlignment="1">
      <alignment horizontal="center" vertical="center"/>
    </xf>
    <xf numFmtId="0" fontId="2" fillId="8" borderId="9" xfId="0" applyFont="1" applyFill="1" applyBorder="1" applyAlignment="1">
      <alignment horizontal="center" vertical="center"/>
    </xf>
    <xf numFmtId="0" fontId="2" fillId="8" borderId="10" xfId="0" applyFont="1" applyFill="1" applyBorder="1" applyAlignment="1">
      <alignment horizontal="center" vertical="center"/>
    </xf>
    <xf numFmtId="0" fontId="2" fillId="8" borderId="11" xfId="0" applyFont="1" applyFill="1" applyBorder="1" applyAlignment="1">
      <alignment horizontal="center" vertical="center"/>
    </xf>
    <xf numFmtId="0" fontId="4" fillId="9" borderId="2" xfId="0" applyFont="1" applyFill="1" applyBorder="1" applyAlignment="1">
      <alignment horizontal="left"/>
    </xf>
    <xf numFmtId="0" fontId="4" fillId="4" borderId="1" xfId="0" applyFont="1" applyFill="1" applyBorder="1" applyAlignment="1">
      <alignment horizontal="left"/>
    </xf>
    <xf numFmtId="0" fontId="2" fillId="7" borderId="6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0" fontId="2" fillId="7" borderId="8" xfId="0" applyFont="1" applyFill="1" applyBorder="1" applyAlignment="1">
      <alignment horizontal="center" vertical="center"/>
    </xf>
    <xf numFmtId="0" fontId="2" fillId="7" borderId="9" xfId="0" applyFont="1" applyFill="1" applyBorder="1" applyAlignment="1">
      <alignment horizontal="center" vertical="center"/>
    </xf>
    <xf numFmtId="0" fontId="2" fillId="7" borderId="10" xfId="0" applyFont="1" applyFill="1" applyBorder="1" applyAlignment="1">
      <alignment horizontal="center" vertical="center"/>
    </xf>
    <xf numFmtId="0" fontId="2" fillId="7" borderId="11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left"/>
    </xf>
    <xf numFmtId="0" fontId="4" fillId="6" borderId="1" xfId="0" applyFont="1" applyFill="1" applyBorder="1" applyAlignment="1">
      <alignment horizontal="left"/>
    </xf>
    <xf numFmtId="0" fontId="2" fillId="4" borderId="6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4" borderId="11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left"/>
    </xf>
    <xf numFmtId="0" fontId="4" fillId="5" borderId="1" xfId="0" applyFont="1" applyFill="1" applyBorder="1" applyAlignment="1">
      <alignment horizontal="lef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77"/>
  <sheetViews>
    <sheetView tabSelected="1" workbookViewId="0">
      <selection activeCell="G18" sqref="G18"/>
    </sheetView>
  </sheetViews>
  <sheetFormatPr defaultRowHeight="15.75" x14ac:dyDescent="0.25"/>
  <cols>
    <col min="1" max="1" width="3.5703125" style="54" customWidth="1"/>
    <col min="2" max="2" width="23" style="1" bestFit="1" customWidth="1"/>
    <col min="3" max="3" width="11.28515625" style="2" bestFit="1" customWidth="1"/>
    <col min="4" max="26" width="9.140625" style="2"/>
    <col min="27" max="27" width="16" style="2" customWidth="1"/>
    <col min="28" max="66" width="9.140625" style="2"/>
    <col min="67" max="16384" width="9.140625" style="3"/>
  </cols>
  <sheetData>
    <row r="1" spans="2:66" s="54" customFormat="1" ht="16.5" x14ac:dyDescent="0.3">
      <c r="B1" s="36" t="s">
        <v>0</v>
      </c>
      <c r="C1" s="38">
        <v>37172</v>
      </c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  <c r="AA1" s="57"/>
      <c r="AB1" s="57"/>
      <c r="AC1" s="57"/>
      <c r="AD1" s="57"/>
      <c r="AE1" s="57"/>
      <c r="AF1" s="57"/>
      <c r="AG1" s="57"/>
      <c r="AH1" s="57"/>
      <c r="AI1" s="57"/>
      <c r="AJ1" s="57"/>
      <c r="AK1" s="57"/>
      <c r="AL1" s="57"/>
      <c r="AM1" s="57"/>
      <c r="AN1" s="57"/>
      <c r="AO1" s="57"/>
      <c r="AP1" s="57"/>
      <c r="AQ1" s="57"/>
      <c r="AR1" s="57"/>
      <c r="AS1" s="57"/>
      <c r="AT1" s="57"/>
      <c r="AU1" s="57"/>
      <c r="AV1" s="57"/>
      <c r="AW1" s="57"/>
      <c r="AX1" s="57"/>
      <c r="AY1" s="57"/>
      <c r="AZ1" s="57"/>
      <c r="BA1" s="57"/>
      <c r="BB1" s="57"/>
      <c r="BC1" s="57"/>
      <c r="BD1" s="57"/>
      <c r="BE1" s="57"/>
      <c r="BF1" s="57"/>
      <c r="BG1" s="57"/>
      <c r="BH1" s="57"/>
      <c r="BI1" s="57"/>
      <c r="BJ1" s="57"/>
      <c r="BK1" s="57"/>
      <c r="BL1" s="57"/>
      <c r="BM1" s="57"/>
      <c r="BN1" s="57"/>
    </row>
    <row r="2" spans="2:66" s="54" customFormat="1" ht="16.5" x14ac:dyDescent="0.3">
      <c r="B2" s="36" t="s">
        <v>1</v>
      </c>
      <c r="C2" s="38">
        <v>37173</v>
      </c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  <c r="S2" s="57"/>
      <c r="T2" s="57"/>
      <c r="U2" s="57"/>
      <c r="V2" s="57"/>
      <c r="W2" s="57"/>
      <c r="X2" s="57"/>
      <c r="Y2" s="57"/>
      <c r="Z2" s="57"/>
      <c r="AA2" s="57"/>
      <c r="AB2" s="57"/>
      <c r="AC2" s="57"/>
      <c r="AD2" s="57"/>
      <c r="AE2" s="57"/>
      <c r="AF2" s="57"/>
      <c r="AG2" s="57"/>
      <c r="AH2" s="57"/>
      <c r="AI2" s="57"/>
      <c r="AJ2" s="57"/>
      <c r="AK2" s="57"/>
      <c r="AL2" s="57"/>
      <c r="AM2" s="57"/>
      <c r="AN2" s="57"/>
      <c r="AO2" s="57"/>
      <c r="AP2" s="57"/>
      <c r="AQ2" s="57"/>
      <c r="AR2" s="57"/>
      <c r="AS2" s="57"/>
      <c r="AT2" s="57"/>
      <c r="AU2" s="57"/>
      <c r="AV2" s="57"/>
      <c r="AW2" s="57"/>
      <c r="AX2" s="57"/>
      <c r="AY2" s="57"/>
      <c r="AZ2" s="57"/>
      <c r="BA2" s="57"/>
      <c r="BB2" s="57"/>
      <c r="BC2" s="57"/>
      <c r="BD2" s="57"/>
      <c r="BE2" s="57"/>
      <c r="BF2" s="57"/>
      <c r="BG2" s="57"/>
      <c r="BH2" s="57"/>
      <c r="BI2" s="57"/>
      <c r="BJ2" s="57"/>
      <c r="BK2" s="57"/>
      <c r="BL2" s="57"/>
      <c r="BM2" s="57"/>
      <c r="BN2" s="57"/>
    </row>
    <row r="3" spans="2:66" s="54" customFormat="1" ht="16.5" thickBot="1" x14ac:dyDescent="0.3">
      <c r="B3" s="56"/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  <c r="AE3" s="57"/>
      <c r="AF3" s="57"/>
      <c r="AG3" s="57"/>
      <c r="AH3" s="57"/>
      <c r="AI3" s="57"/>
      <c r="AJ3" s="57"/>
      <c r="AK3" s="57"/>
      <c r="AL3" s="57"/>
      <c r="AM3" s="57"/>
      <c r="AN3" s="57"/>
      <c r="AO3" s="57"/>
      <c r="AP3" s="57"/>
      <c r="AQ3" s="57"/>
      <c r="AR3" s="57"/>
      <c r="AS3" s="57"/>
      <c r="AT3" s="57"/>
      <c r="AU3" s="57"/>
      <c r="AV3" s="57"/>
      <c r="AW3" s="57"/>
      <c r="AX3" s="57"/>
      <c r="AY3" s="57"/>
      <c r="AZ3" s="57"/>
      <c r="BA3" s="57"/>
      <c r="BB3" s="57"/>
      <c r="BC3" s="57"/>
      <c r="BD3" s="57"/>
      <c r="BE3" s="57"/>
      <c r="BF3" s="57"/>
      <c r="BG3" s="57"/>
      <c r="BH3" s="57"/>
      <c r="BI3" s="57"/>
      <c r="BJ3" s="57"/>
      <c r="BK3" s="57"/>
      <c r="BL3" s="57"/>
      <c r="BM3" s="57"/>
      <c r="BN3" s="57"/>
    </row>
    <row r="4" spans="2:66" s="54" customFormat="1" x14ac:dyDescent="0.25">
      <c r="B4" s="81" t="s">
        <v>2</v>
      </c>
      <c r="C4" s="82"/>
      <c r="D4" s="82"/>
      <c r="E4" s="83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7"/>
      <c r="AK4" s="57"/>
      <c r="AL4" s="57"/>
      <c r="AM4" s="57"/>
      <c r="AN4" s="57"/>
      <c r="AO4" s="57"/>
      <c r="AP4" s="57"/>
      <c r="AQ4" s="57"/>
      <c r="AR4" s="57"/>
      <c r="AS4" s="57"/>
      <c r="AT4" s="57"/>
      <c r="AU4" s="57"/>
      <c r="AV4" s="57"/>
      <c r="AW4" s="57"/>
      <c r="AX4" s="57"/>
      <c r="AY4" s="57"/>
      <c r="AZ4" s="57"/>
      <c r="BA4" s="57"/>
      <c r="BB4" s="57"/>
      <c r="BC4" s="57"/>
      <c r="BD4" s="57"/>
      <c r="BE4" s="57"/>
      <c r="BF4" s="57"/>
      <c r="BG4" s="57"/>
      <c r="BH4" s="57"/>
      <c r="BI4" s="57"/>
      <c r="BJ4" s="57"/>
      <c r="BK4" s="57"/>
      <c r="BL4" s="57"/>
      <c r="BM4" s="57"/>
      <c r="BN4" s="57"/>
    </row>
    <row r="5" spans="2:66" s="54" customFormat="1" ht="16.5" thickBot="1" x14ac:dyDescent="0.3">
      <c r="B5" s="84"/>
      <c r="C5" s="85"/>
      <c r="D5" s="85"/>
      <c r="E5" s="86"/>
      <c r="G5" s="59"/>
      <c r="H5" s="59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  <c r="AA5" s="57"/>
      <c r="AB5" s="57"/>
      <c r="AC5" s="57"/>
      <c r="AD5" s="57"/>
      <c r="AE5" s="57"/>
      <c r="AF5" s="57"/>
      <c r="AG5" s="57"/>
      <c r="AH5" s="57"/>
      <c r="AI5" s="57"/>
      <c r="AJ5" s="57"/>
      <c r="AK5" s="57"/>
      <c r="AL5" s="57"/>
      <c r="AM5" s="57"/>
      <c r="AN5" s="57"/>
      <c r="AO5" s="57"/>
      <c r="AP5" s="57"/>
      <c r="AQ5" s="57"/>
      <c r="AR5" s="57"/>
      <c r="AS5" s="57"/>
      <c r="AT5" s="57"/>
      <c r="AU5" s="57"/>
      <c r="AV5" s="57"/>
      <c r="AW5" s="57"/>
      <c r="AX5" s="57"/>
      <c r="AY5" s="57"/>
      <c r="AZ5" s="57"/>
      <c r="BA5" s="57"/>
      <c r="BB5" s="57"/>
      <c r="BC5" s="57"/>
      <c r="BD5" s="57"/>
      <c r="BE5" s="57"/>
      <c r="BF5" s="57"/>
      <c r="BG5" s="57"/>
      <c r="BH5" s="57"/>
      <c r="BI5" s="57"/>
      <c r="BJ5" s="57"/>
      <c r="BK5" s="57"/>
      <c r="BL5" s="57"/>
      <c r="BM5" s="57"/>
      <c r="BN5" s="57"/>
    </row>
    <row r="6" spans="2:66" s="54" customFormat="1" ht="16.5" x14ac:dyDescent="0.3">
      <c r="B6" s="87" t="s">
        <v>36</v>
      </c>
      <c r="C6" s="87"/>
      <c r="D6" s="87"/>
      <c r="E6" s="28">
        <v>22.73</v>
      </c>
      <c r="F6" s="60"/>
      <c r="G6" s="59"/>
      <c r="H6" s="59"/>
      <c r="I6" s="57"/>
      <c r="J6" s="57"/>
      <c r="K6" s="57"/>
      <c r="L6" s="57"/>
      <c r="M6" s="57"/>
      <c r="N6" s="57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  <c r="AA6" s="57"/>
      <c r="AB6" s="57"/>
      <c r="AC6" s="57"/>
      <c r="AD6" s="57"/>
      <c r="AE6" s="57"/>
      <c r="AF6" s="57"/>
      <c r="AG6" s="57"/>
      <c r="AH6" s="57"/>
      <c r="AI6" s="57"/>
      <c r="AJ6" s="57"/>
      <c r="AK6" s="57"/>
      <c r="AL6" s="57"/>
      <c r="AM6" s="57"/>
      <c r="AN6" s="57"/>
      <c r="AO6" s="57"/>
      <c r="AP6" s="57"/>
      <c r="AQ6" s="57"/>
      <c r="AR6" s="57"/>
      <c r="AS6" s="57"/>
      <c r="AT6" s="57"/>
      <c r="AU6" s="57"/>
      <c r="AV6" s="57"/>
      <c r="AW6" s="57"/>
      <c r="AX6" s="57"/>
      <c r="AY6" s="57"/>
      <c r="AZ6" s="57"/>
      <c r="BA6" s="57"/>
      <c r="BB6" s="57"/>
      <c r="BC6" s="57"/>
      <c r="BD6" s="57"/>
      <c r="BE6" s="57"/>
      <c r="BF6" s="57"/>
      <c r="BG6" s="57"/>
      <c r="BH6" s="57"/>
      <c r="BI6" s="57"/>
      <c r="BJ6" s="57"/>
      <c r="BK6" s="57"/>
      <c r="BL6" s="57"/>
      <c r="BM6" s="57"/>
      <c r="BN6" s="57"/>
    </row>
    <row r="7" spans="2:66" s="54" customFormat="1" ht="16.5" x14ac:dyDescent="0.3">
      <c r="B7" s="88" t="s">
        <v>37</v>
      </c>
      <c r="C7" s="88"/>
      <c r="D7" s="88"/>
      <c r="E7" s="29">
        <f>0.5+E6</f>
        <v>23.23</v>
      </c>
      <c r="F7" s="60"/>
      <c r="G7" s="59"/>
      <c r="H7" s="59"/>
      <c r="I7" s="57"/>
      <c r="J7" s="57"/>
      <c r="K7" s="57"/>
      <c r="L7" s="57"/>
      <c r="M7" s="57"/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7"/>
      <c r="Z7" s="57"/>
      <c r="AA7" s="57"/>
      <c r="AB7" s="57"/>
      <c r="AC7" s="57"/>
      <c r="AD7" s="57"/>
      <c r="AE7" s="57"/>
      <c r="AF7" s="57"/>
      <c r="AG7" s="57"/>
      <c r="AH7" s="57"/>
      <c r="AI7" s="57"/>
      <c r="AJ7" s="57"/>
      <c r="AK7" s="57"/>
      <c r="AL7" s="57"/>
      <c r="AM7" s="57"/>
      <c r="AN7" s="57"/>
      <c r="AO7" s="57"/>
      <c r="AP7" s="57"/>
      <c r="AQ7" s="57"/>
      <c r="AR7" s="57"/>
      <c r="AS7" s="57"/>
      <c r="AT7" s="57"/>
      <c r="AU7" s="57"/>
      <c r="AV7" s="57"/>
      <c r="AW7" s="57"/>
      <c r="AX7" s="57"/>
      <c r="AY7" s="57"/>
      <c r="AZ7" s="57"/>
      <c r="BA7" s="57"/>
      <c r="BB7" s="57"/>
      <c r="BC7" s="57"/>
      <c r="BD7" s="57"/>
      <c r="BE7" s="57"/>
      <c r="BF7" s="57"/>
      <c r="BG7" s="57"/>
      <c r="BH7" s="57"/>
      <c r="BI7" s="57"/>
      <c r="BJ7" s="57"/>
      <c r="BK7" s="57"/>
      <c r="BL7" s="57"/>
      <c r="BM7" s="57"/>
      <c r="BN7" s="57"/>
    </row>
    <row r="8" spans="2:66" s="54" customFormat="1" ht="16.5" x14ac:dyDescent="0.3">
      <c r="B8" s="72" t="s">
        <v>35</v>
      </c>
      <c r="C8" s="72"/>
      <c r="D8" s="72"/>
      <c r="E8" s="27">
        <v>16.5</v>
      </c>
      <c r="F8" s="60"/>
      <c r="G8" s="59"/>
      <c r="H8" s="59"/>
      <c r="I8" s="57"/>
      <c r="J8" s="57"/>
      <c r="K8" s="57"/>
      <c r="L8" s="57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  <c r="AA8" s="57"/>
      <c r="AB8" s="57"/>
      <c r="AC8" s="57"/>
      <c r="AD8" s="57"/>
      <c r="AE8" s="57"/>
      <c r="AF8" s="57"/>
      <c r="AG8" s="57"/>
      <c r="AH8" s="57"/>
      <c r="AI8" s="57"/>
      <c r="AJ8" s="57"/>
      <c r="AK8" s="57"/>
      <c r="AL8" s="57"/>
      <c r="AM8" s="57"/>
      <c r="AN8" s="57"/>
      <c r="AO8" s="57"/>
      <c r="AP8" s="57"/>
      <c r="AQ8" s="57"/>
      <c r="AR8" s="57"/>
      <c r="AS8" s="57"/>
      <c r="AT8" s="57"/>
      <c r="AU8" s="57"/>
      <c r="AV8" s="57"/>
      <c r="AW8" s="57"/>
      <c r="AX8" s="57"/>
      <c r="AY8" s="57"/>
      <c r="AZ8" s="57"/>
      <c r="BA8" s="57"/>
      <c r="BB8" s="57"/>
      <c r="BC8" s="57"/>
      <c r="BD8" s="57"/>
      <c r="BE8" s="57"/>
      <c r="BF8" s="57"/>
      <c r="BG8" s="57"/>
      <c r="BH8" s="57"/>
      <c r="BI8" s="57"/>
      <c r="BJ8" s="57"/>
      <c r="BK8" s="57"/>
      <c r="BL8" s="57"/>
      <c r="BM8" s="57"/>
      <c r="BN8" s="57"/>
    </row>
    <row r="9" spans="2:66" s="54" customFormat="1" ht="16.5" x14ac:dyDescent="0.3">
      <c r="B9" s="72" t="s">
        <v>38</v>
      </c>
      <c r="C9" s="72"/>
      <c r="D9" s="72"/>
      <c r="E9" s="27">
        <f>0.5+E8</f>
        <v>17</v>
      </c>
      <c r="F9" s="60"/>
      <c r="G9" s="59"/>
      <c r="H9" s="59"/>
      <c r="I9" s="57"/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/>
      <c r="AI9" s="57"/>
      <c r="AJ9" s="57"/>
      <c r="AK9" s="57"/>
      <c r="AL9" s="57"/>
      <c r="AM9" s="57"/>
      <c r="AN9" s="57"/>
      <c r="AO9" s="57"/>
      <c r="AP9" s="57"/>
      <c r="AQ9" s="57"/>
      <c r="AR9" s="57"/>
      <c r="AS9" s="57"/>
      <c r="AT9" s="57"/>
      <c r="AU9" s="57"/>
      <c r="AV9" s="57"/>
      <c r="AW9" s="57"/>
      <c r="AX9" s="57"/>
      <c r="AY9" s="57"/>
      <c r="AZ9" s="57"/>
      <c r="BA9" s="57"/>
      <c r="BB9" s="57"/>
      <c r="BC9" s="57"/>
      <c r="BD9" s="57"/>
      <c r="BE9" s="57"/>
      <c r="BF9" s="57"/>
      <c r="BG9" s="57"/>
      <c r="BH9" s="57"/>
      <c r="BI9" s="57"/>
      <c r="BJ9" s="57"/>
      <c r="BK9" s="57"/>
      <c r="BL9" s="57"/>
      <c r="BM9" s="57"/>
      <c r="BN9" s="57"/>
    </row>
    <row r="10" spans="2:66" s="54" customFormat="1" ht="19.5" x14ac:dyDescent="0.25">
      <c r="B10" s="58"/>
      <c r="C10" s="59"/>
      <c r="D10" s="59"/>
      <c r="E10" s="59"/>
      <c r="F10" s="60"/>
      <c r="G10" s="59"/>
      <c r="H10" s="59"/>
      <c r="I10" s="57"/>
      <c r="J10" s="57"/>
      <c r="K10" s="57"/>
      <c r="L10" s="57"/>
      <c r="M10" s="57"/>
      <c r="N10" s="57"/>
      <c r="O10" s="57"/>
      <c r="P10" s="57"/>
      <c r="Q10" s="57"/>
      <c r="R10" s="57"/>
      <c r="S10" s="57"/>
      <c r="T10" s="57"/>
      <c r="U10" s="57"/>
      <c r="V10" s="57"/>
      <c r="W10" s="57"/>
      <c r="X10" s="57"/>
      <c r="Y10" s="57"/>
      <c r="Z10" s="57"/>
      <c r="AA10" s="57"/>
      <c r="AB10" s="57"/>
      <c r="AC10" s="57"/>
      <c r="AD10" s="57"/>
      <c r="AE10" s="57"/>
      <c r="AF10" s="57"/>
      <c r="AG10" s="57"/>
      <c r="AH10" s="57"/>
      <c r="AI10" s="57"/>
      <c r="AJ10" s="57"/>
      <c r="AK10" s="57"/>
      <c r="AL10" s="57"/>
      <c r="AM10" s="57"/>
      <c r="AN10" s="57"/>
      <c r="AO10" s="57"/>
      <c r="AP10" s="57"/>
      <c r="AQ10" s="57"/>
      <c r="AR10" s="57"/>
      <c r="AS10" s="57"/>
      <c r="AT10" s="57"/>
      <c r="AU10" s="57"/>
      <c r="AV10" s="57"/>
      <c r="AW10" s="57"/>
      <c r="AX10" s="57"/>
      <c r="AY10" s="57"/>
      <c r="AZ10" s="57"/>
      <c r="BA10" s="57"/>
      <c r="BB10" s="57"/>
      <c r="BC10" s="57"/>
      <c r="BD10" s="57"/>
      <c r="BE10" s="57"/>
      <c r="BF10" s="57"/>
      <c r="BG10" s="57"/>
      <c r="BH10" s="57"/>
      <c r="BI10" s="57"/>
      <c r="BJ10" s="57"/>
      <c r="BK10" s="57"/>
      <c r="BL10" s="57"/>
      <c r="BM10" s="57"/>
      <c r="BN10" s="57"/>
    </row>
    <row r="11" spans="2:66" s="54" customFormat="1" ht="16.5" x14ac:dyDescent="0.3">
      <c r="B11" s="7" t="s">
        <v>27</v>
      </c>
      <c r="C11" s="5" t="s">
        <v>3</v>
      </c>
      <c r="D11" s="5" t="s">
        <v>4</v>
      </c>
      <c r="E11" s="5" t="s">
        <v>5</v>
      </c>
      <c r="F11" s="5" t="s">
        <v>6</v>
      </c>
      <c r="G11" s="5" t="s">
        <v>7</v>
      </c>
      <c r="H11" s="5" t="s">
        <v>8</v>
      </c>
      <c r="I11" s="6" t="s">
        <v>9</v>
      </c>
      <c r="J11" s="6" t="s">
        <v>10</v>
      </c>
      <c r="K11" s="6" t="s">
        <v>11</v>
      </c>
      <c r="L11" s="6" t="s">
        <v>12</v>
      </c>
      <c r="M11" s="6" t="s">
        <v>13</v>
      </c>
      <c r="N11" s="6" t="s">
        <v>14</v>
      </c>
      <c r="O11" s="6" t="s">
        <v>15</v>
      </c>
      <c r="P11" s="6" t="s">
        <v>16</v>
      </c>
      <c r="Q11" s="6" t="s">
        <v>17</v>
      </c>
      <c r="R11" s="6" t="s">
        <v>18</v>
      </c>
      <c r="S11" s="6" t="s">
        <v>19</v>
      </c>
      <c r="T11" s="6" t="s">
        <v>20</v>
      </c>
      <c r="U11" s="6" t="s">
        <v>21</v>
      </c>
      <c r="V11" s="6" t="s">
        <v>22</v>
      </c>
      <c r="W11" s="6" t="s">
        <v>23</v>
      </c>
      <c r="X11" s="6" t="s">
        <v>24</v>
      </c>
      <c r="Y11" s="5" t="s">
        <v>25</v>
      </c>
      <c r="Z11" s="5" t="s">
        <v>26</v>
      </c>
      <c r="AA11" s="10" t="s">
        <v>34</v>
      </c>
      <c r="AB11" s="57"/>
      <c r="AC11" s="57"/>
      <c r="AD11" s="57"/>
      <c r="AE11" s="57"/>
      <c r="AF11" s="57"/>
      <c r="AG11" s="57"/>
      <c r="AH11" s="57"/>
      <c r="AI11" s="57"/>
      <c r="AJ11" s="57"/>
      <c r="AK11" s="57"/>
      <c r="AL11" s="57"/>
      <c r="AM11" s="57"/>
      <c r="AN11" s="57"/>
      <c r="AO11" s="57"/>
      <c r="AP11" s="57"/>
      <c r="AQ11" s="57"/>
      <c r="AR11" s="57"/>
      <c r="AS11" s="57"/>
      <c r="AT11" s="57"/>
      <c r="AU11" s="57"/>
      <c r="AV11" s="57"/>
      <c r="AW11" s="57"/>
      <c r="AX11" s="57"/>
      <c r="AY11" s="57"/>
      <c r="AZ11" s="57"/>
      <c r="BA11" s="57"/>
      <c r="BB11" s="57"/>
      <c r="BC11" s="57"/>
      <c r="BD11" s="57"/>
      <c r="BE11" s="57"/>
      <c r="BF11" s="57"/>
      <c r="BG11" s="57"/>
      <c r="BH11" s="57"/>
      <c r="BI11" s="57"/>
      <c r="BJ11" s="57"/>
      <c r="BK11" s="57"/>
      <c r="BL11" s="57"/>
      <c r="BM11" s="57"/>
      <c r="BN11" s="57"/>
    </row>
    <row r="12" spans="2:66" s="55" customFormat="1" ht="16.5" x14ac:dyDescent="0.3">
      <c r="B12" s="47" t="s">
        <v>43</v>
      </c>
      <c r="C12" s="48">
        <v>0</v>
      </c>
      <c r="D12" s="48">
        <v>0</v>
      </c>
      <c r="E12" s="48">
        <v>0</v>
      </c>
      <c r="F12" s="48">
        <v>0</v>
      </c>
      <c r="G12" s="48">
        <v>0</v>
      </c>
      <c r="H12" s="48">
        <v>0</v>
      </c>
      <c r="I12" s="49">
        <v>0</v>
      </c>
      <c r="J12" s="49">
        <v>0</v>
      </c>
      <c r="K12" s="49">
        <v>0</v>
      </c>
      <c r="L12" s="49">
        <v>0</v>
      </c>
      <c r="M12" s="49">
        <v>0</v>
      </c>
      <c r="N12" s="49">
        <v>0</v>
      </c>
      <c r="O12" s="49">
        <v>0</v>
      </c>
      <c r="P12" s="49">
        <v>0</v>
      </c>
      <c r="Q12" s="49">
        <v>0</v>
      </c>
      <c r="R12" s="49">
        <v>0</v>
      </c>
      <c r="S12" s="49">
        <v>0</v>
      </c>
      <c r="T12" s="49">
        <v>0</v>
      </c>
      <c r="U12" s="49">
        <v>0</v>
      </c>
      <c r="V12" s="49">
        <v>0</v>
      </c>
      <c r="W12" s="49">
        <v>0</v>
      </c>
      <c r="X12" s="49">
        <v>0</v>
      </c>
      <c r="Y12" s="48">
        <v>0</v>
      </c>
      <c r="Z12" s="48">
        <v>0</v>
      </c>
      <c r="AA12" s="50">
        <f t="shared" ref="AA12:AA17" si="0">SUM(C12:Z12)</f>
        <v>0</v>
      </c>
      <c r="AB12" s="61"/>
      <c r="AC12" s="61"/>
      <c r="AD12" s="61"/>
      <c r="AE12" s="61"/>
      <c r="AF12" s="61"/>
      <c r="AG12" s="61"/>
      <c r="AH12" s="61"/>
      <c r="AI12" s="61"/>
      <c r="AJ12" s="61"/>
      <c r="AK12" s="61"/>
      <c r="AL12" s="61"/>
      <c r="AM12" s="61"/>
      <c r="AN12" s="61"/>
      <c r="AO12" s="61"/>
      <c r="AP12" s="61"/>
      <c r="AQ12" s="61"/>
      <c r="AR12" s="61"/>
      <c r="AS12" s="61"/>
      <c r="AT12" s="61"/>
      <c r="AU12" s="61"/>
      <c r="AV12" s="61"/>
      <c r="AW12" s="61"/>
      <c r="AX12" s="61"/>
      <c r="AY12" s="61"/>
      <c r="AZ12" s="61"/>
      <c r="BA12" s="61"/>
      <c r="BB12" s="61"/>
      <c r="BC12" s="61"/>
      <c r="BD12" s="61"/>
      <c r="BE12" s="61"/>
      <c r="BF12" s="61"/>
      <c r="BG12" s="61"/>
      <c r="BH12" s="61"/>
      <c r="BI12" s="61"/>
      <c r="BJ12" s="61"/>
      <c r="BK12" s="61"/>
      <c r="BL12" s="61"/>
      <c r="BM12" s="61"/>
      <c r="BN12" s="61"/>
    </row>
    <row r="13" spans="2:66" s="54" customFormat="1" ht="16.5" x14ac:dyDescent="0.3">
      <c r="B13" s="7" t="s">
        <v>28</v>
      </c>
      <c r="C13" s="14">
        <v>45</v>
      </c>
      <c r="D13" s="14">
        <v>45</v>
      </c>
      <c r="E13" s="14">
        <v>45</v>
      </c>
      <c r="F13" s="14">
        <v>45</v>
      </c>
      <c r="G13" s="14">
        <v>45</v>
      </c>
      <c r="H13" s="14">
        <v>45</v>
      </c>
      <c r="I13" s="15">
        <v>0</v>
      </c>
      <c r="J13" s="15">
        <v>0</v>
      </c>
      <c r="K13" s="15">
        <v>0</v>
      </c>
      <c r="L13" s="15">
        <v>0</v>
      </c>
      <c r="M13" s="15">
        <v>0</v>
      </c>
      <c r="N13" s="15">
        <v>0</v>
      </c>
      <c r="O13" s="15">
        <v>0</v>
      </c>
      <c r="P13" s="15">
        <v>0</v>
      </c>
      <c r="Q13" s="15">
        <v>0</v>
      </c>
      <c r="R13" s="15">
        <v>0</v>
      </c>
      <c r="S13" s="15">
        <v>0</v>
      </c>
      <c r="T13" s="15">
        <v>0</v>
      </c>
      <c r="U13" s="15">
        <v>0</v>
      </c>
      <c r="V13" s="15">
        <v>0</v>
      </c>
      <c r="W13" s="15">
        <v>0</v>
      </c>
      <c r="X13" s="15">
        <v>0</v>
      </c>
      <c r="Y13" s="14">
        <v>45</v>
      </c>
      <c r="Z13" s="14">
        <v>45</v>
      </c>
      <c r="AA13" s="18">
        <f t="shared" si="0"/>
        <v>360</v>
      </c>
      <c r="AB13" s="57"/>
      <c r="AC13" s="57"/>
      <c r="AD13" s="57"/>
      <c r="AE13" s="57"/>
      <c r="AF13" s="57"/>
      <c r="AG13" s="57"/>
      <c r="AH13" s="57"/>
      <c r="AI13" s="57"/>
      <c r="AJ13" s="57"/>
      <c r="AK13" s="57"/>
      <c r="AL13" s="57"/>
      <c r="AM13" s="57"/>
      <c r="AN13" s="57"/>
      <c r="AO13" s="57"/>
      <c r="AP13" s="57"/>
      <c r="AQ13" s="57"/>
      <c r="AR13" s="57"/>
      <c r="AS13" s="57"/>
      <c r="AT13" s="57"/>
      <c r="AU13" s="57"/>
      <c r="AV13" s="57"/>
      <c r="AW13" s="57"/>
      <c r="AX13" s="57"/>
      <c r="AY13" s="57"/>
      <c r="AZ13" s="57"/>
      <c r="BA13" s="57"/>
      <c r="BB13" s="57"/>
      <c r="BC13" s="57"/>
      <c r="BD13" s="57"/>
      <c r="BE13" s="57"/>
      <c r="BF13" s="57"/>
      <c r="BG13" s="57"/>
      <c r="BH13" s="57"/>
      <c r="BI13" s="57"/>
      <c r="BJ13" s="57"/>
      <c r="BK13" s="57"/>
      <c r="BL13" s="57"/>
      <c r="BM13" s="57"/>
      <c r="BN13" s="57"/>
    </row>
    <row r="14" spans="2:66" s="54" customFormat="1" ht="16.5" x14ac:dyDescent="0.3">
      <c r="B14" s="4" t="s">
        <v>29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7">
        <v>0</v>
      </c>
      <c r="J14" s="17">
        <v>0</v>
      </c>
      <c r="K14" s="17">
        <v>0</v>
      </c>
      <c r="L14" s="17">
        <v>0</v>
      </c>
      <c r="M14" s="17">
        <v>0</v>
      </c>
      <c r="N14" s="17">
        <v>0</v>
      </c>
      <c r="O14" s="17">
        <v>0</v>
      </c>
      <c r="P14" s="17">
        <v>0</v>
      </c>
      <c r="Q14" s="17">
        <v>0</v>
      </c>
      <c r="R14" s="17">
        <v>0</v>
      </c>
      <c r="S14" s="17">
        <v>0</v>
      </c>
      <c r="T14" s="17">
        <v>0</v>
      </c>
      <c r="U14" s="17">
        <v>0</v>
      </c>
      <c r="V14" s="17">
        <v>0</v>
      </c>
      <c r="W14" s="17">
        <v>0</v>
      </c>
      <c r="X14" s="17">
        <v>0</v>
      </c>
      <c r="Y14" s="16">
        <v>0</v>
      </c>
      <c r="Z14" s="16">
        <v>0</v>
      </c>
      <c r="AA14" s="18">
        <f t="shared" si="0"/>
        <v>0</v>
      </c>
      <c r="AB14" s="57"/>
      <c r="AC14" s="57"/>
      <c r="AD14" s="57"/>
      <c r="AE14" s="57"/>
      <c r="AF14" s="57"/>
      <c r="AG14" s="57"/>
      <c r="AH14" s="57"/>
      <c r="AI14" s="57"/>
      <c r="AJ14" s="57"/>
      <c r="AK14" s="57"/>
      <c r="AL14" s="57"/>
      <c r="AM14" s="57"/>
      <c r="AN14" s="57"/>
      <c r="AO14" s="57"/>
      <c r="AP14" s="57"/>
      <c r="AQ14" s="57"/>
      <c r="AR14" s="57"/>
      <c r="AS14" s="57"/>
      <c r="AT14" s="57"/>
      <c r="AU14" s="57"/>
      <c r="AV14" s="57"/>
      <c r="AW14" s="57"/>
      <c r="AX14" s="57"/>
      <c r="AY14" s="57"/>
      <c r="AZ14" s="57"/>
      <c r="BA14" s="57"/>
      <c r="BB14" s="57"/>
      <c r="BC14" s="57"/>
      <c r="BD14" s="57"/>
      <c r="BE14" s="57"/>
      <c r="BF14" s="57"/>
      <c r="BG14" s="57"/>
      <c r="BH14" s="57"/>
      <c r="BI14" s="57"/>
      <c r="BJ14" s="57"/>
      <c r="BK14" s="57"/>
      <c r="BL14" s="57"/>
      <c r="BM14" s="57"/>
      <c r="BN14" s="57"/>
    </row>
    <row r="15" spans="2:66" s="54" customFormat="1" ht="16.5" x14ac:dyDescent="0.3">
      <c r="B15" s="7" t="s">
        <v>30</v>
      </c>
      <c r="C15" s="14">
        <v>19.190000000000055</v>
      </c>
      <c r="D15" s="14">
        <v>8.7899999999999636</v>
      </c>
      <c r="E15" s="14">
        <v>2.38</v>
      </c>
      <c r="F15" s="14">
        <v>-4.4700000000000273</v>
      </c>
      <c r="G15" s="14">
        <v>6.4500000000000455</v>
      </c>
      <c r="H15" s="14">
        <v>40.85</v>
      </c>
      <c r="I15" s="15">
        <v>-33.46</v>
      </c>
      <c r="J15" s="15">
        <v>10.130000000000001</v>
      </c>
      <c r="K15" s="15">
        <v>35.15</v>
      </c>
      <c r="L15" s="15">
        <v>57.1</v>
      </c>
      <c r="M15" s="15">
        <v>71.28</v>
      </c>
      <c r="N15" s="15">
        <v>75.599999999999994</v>
      </c>
      <c r="O15" s="15">
        <v>6.7999999999999545</v>
      </c>
      <c r="P15" s="15">
        <v>19.489999999999998</v>
      </c>
      <c r="Q15" s="15">
        <v>17.260000000000002</v>
      </c>
      <c r="R15" s="15">
        <v>5.1499999999999773</v>
      </c>
      <c r="S15" s="15">
        <v>-11.3</v>
      </c>
      <c r="T15" s="15">
        <v>-29.02</v>
      </c>
      <c r="U15" s="15">
        <v>-52.58</v>
      </c>
      <c r="V15" s="15">
        <v>-61.9</v>
      </c>
      <c r="W15" s="15">
        <v>-0.60000000000002274</v>
      </c>
      <c r="X15" s="15">
        <v>-21.34</v>
      </c>
      <c r="Y15" s="14">
        <v>68.290000000000006</v>
      </c>
      <c r="Z15" s="14">
        <v>44.809999999999945</v>
      </c>
      <c r="AA15" s="18">
        <f t="shared" si="0"/>
        <v>274.0499999999999</v>
      </c>
      <c r="AB15" s="57"/>
      <c r="AC15" s="57"/>
      <c r="AD15" s="57"/>
      <c r="AE15" s="57"/>
      <c r="AF15" s="57"/>
      <c r="AG15" s="57"/>
      <c r="AH15" s="57"/>
      <c r="AI15" s="57"/>
      <c r="AJ15" s="57"/>
      <c r="AK15" s="57"/>
      <c r="AL15" s="57"/>
      <c r="AM15" s="57"/>
      <c r="AN15" s="57"/>
      <c r="AO15" s="57"/>
      <c r="AP15" s="57"/>
      <c r="AQ15" s="57"/>
      <c r="AR15" s="57"/>
      <c r="AS15" s="57"/>
      <c r="AT15" s="57"/>
      <c r="AU15" s="57"/>
      <c r="AV15" s="57"/>
      <c r="AW15" s="57"/>
      <c r="AX15" s="57"/>
      <c r="AY15" s="57"/>
      <c r="AZ15" s="57"/>
      <c r="BA15" s="57"/>
      <c r="BB15" s="57"/>
      <c r="BC15" s="57"/>
      <c r="BD15" s="57"/>
      <c r="BE15" s="57"/>
      <c r="BF15" s="57"/>
      <c r="BG15" s="57"/>
      <c r="BH15" s="57"/>
      <c r="BI15" s="57"/>
      <c r="BJ15" s="57"/>
      <c r="BK15" s="57"/>
      <c r="BL15" s="57"/>
      <c r="BM15" s="57"/>
      <c r="BN15" s="57"/>
    </row>
    <row r="16" spans="2:66" s="54" customFormat="1" ht="16.5" x14ac:dyDescent="0.3">
      <c r="B16" s="4" t="s">
        <v>31</v>
      </c>
      <c r="C16" s="16">
        <v>-609.19000000000005</v>
      </c>
      <c r="D16" s="16">
        <v>-598.79</v>
      </c>
      <c r="E16" s="16">
        <v>-592.38</v>
      </c>
      <c r="F16" s="16">
        <v>-585.53</v>
      </c>
      <c r="G16" s="16">
        <v>-596.45000000000005</v>
      </c>
      <c r="H16" s="16">
        <v>-630.85</v>
      </c>
      <c r="I16" s="17">
        <v>-671.54</v>
      </c>
      <c r="J16" s="17">
        <v>-715.13</v>
      </c>
      <c r="K16" s="17">
        <v>-740.15</v>
      </c>
      <c r="L16" s="17">
        <v>-762.1</v>
      </c>
      <c r="M16" s="17">
        <v>-776.28</v>
      </c>
      <c r="N16" s="17">
        <v>-780.6</v>
      </c>
      <c r="O16" s="17">
        <v>-786.8</v>
      </c>
      <c r="P16" s="17">
        <v>-799.49</v>
      </c>
      <c r="Q16" s="17">
        <v>-797.26</v>
      </c>
      <c r="R16" s="17">
        <v>-785.15</v>
      </c>
      <c r="S16" s="17">
        <v>-768.7</v>
      </c>
      <c r="T16" s="17">
        <v>-750.98</v>
      </c>
      <c r="U16" s="17">
        <v>-727.42</v>
      </c>
      <c r="V16" s="17">
        <v>-718.1</v>
      </c>
      <c r="W16" s="17">
        <v>-704.4</v>
      </c>
      <c r="X16" s="17">
        <v>-683.66</v>
      </c>
      <c r="Y16" s="16">
        <v>-658.29</v>
      </c>
      <c r="Z16" s="16">
        <v>-634.80999999999995</v>
      </c>
      <c r="AA16" s="18">
        <f t="shared" si="0"/>
        <v>-16874.05</v>
      </c>
      <c r="AB16" s="57"/>
      <c r="AC16" s="57"/>
      <c r="AD16" s="57"/>
      <c r="AE16" s="57"/>
      <c r="AF16" s="57"/>
      <c r="AG16" s="57"/>
      <c r="AH16" s="57"/>
      <c r="AI16" s="57"/>
      <c r="AJ16" s="57"/>
      <c r="AK16" s="57"/>
      <c r="AL16" s="57"/>
      <c r="AM16" s="57"/>
      <c r="AN16" s="57"/>
      <c r="AO16" s="57"/>
      <c r="AP16" s="57"/>
      <c r="AQ16" s="57"/>
      <c r="AR16" s="57"/>
      <c r="AS16" s="57"/>
      <c r="AT16" s="57"/>
      <c r="AU16" s="57"/>
      <c r="AV16" s="57"/>
      <c r="AW16" s="57"/>
      <c r="AX16" s="57"/>
      <c r="AY16" s="57"/>
      <c r="AZ16" s="57"/>
      <c r="BA16" s="57"/>
      <c r="BB16" s="57"/>
      <c r="BC16" s="57"/>
      <c r="BD16" s="57"/>
      <c r="BE16" s="57"/>
      <c r="BF16" s="57"/>
      <c r="BG16" s="57"/>
      <c r="BH16" s="57"/>
      <c r="BI16" s="57"/>
      <c r="BJ16" s="57"/>
      <c r="BK16" s="57"/>
      <c r="BL16" s="57"/>
      <c r="BM16" s="57"/>
      <c r="BN16" s="57"/>
    </row>
    <row r="17" spans="2:66" s="54" customFormat="1" ht="16.5" x14ac:dyDescent="0.3">
      <c r="B17" s="7" t="s">
        <v>32</v>
      </c>
      <c r="C17" s="14">
        <v>545</v>
      </c>
      <c r="D17" s="14">
        <v>545</v>
      </c>
      <c r="E17" s="14">
        <v>545</v>
      </c>
      <c r="F17" s="14">
        <v>545</v>
      </c>
      <c r="G17" s="14">
        <v>545</v>
      </c>
      <c r="H17" s="14">
        <v>545</v>
      </c>
      <c r="I17" s="15">
        <v>705</v>
      </c>
      <c r="J17" s="15">
        <v>705</v>
      </c>
      <c r="K17" s="15">
        <v>705</v>
      </c>
      <c r="L17" s="15">
        <v>705</v>
      </c>
      <c r="M17" s="15">
        <v>705</v>
      </c>
      <c r="N17" s="15">
        <v>705</v>
      </c>
      <c r="O17" s="15">
        <v>780</v>
      </c>
      <c r="P17" s="15">
        <v>780</v>
      </c>
      <c r="Q17" s="15">
        <v>780</v>
      </c>
      <c r="R17" s="15">
        <v>780</v>
      </c>
      <c r="S17" s="15">
        <v>780</v>
      </c>
      <c r="T17" s="15">
        <v>780</v>
      </c>
      <c r="U17" s="15">
        <v>780</v>
      </c>
      <c r="V17" s="15">
        <v>780</v>
      </c>
      <c r="W17" s="15">
        <v>705</v>
      </c>
      <c r="X17" s="15">
        <v>705</v>
      </c>
      <c r="Y17" s="14">
        <v>545</v>
      </c>
      <c r="Z17" s="14">
        <v>545</v>
      </c>
      <c r="AA17" s="18">
        <f t="shared" si="0"/>
        <v>16240</v>
      </c>
      <c r="AB17" s="57"/>
      <c r="AC17" s="57"/>
      <c r="AD17" s="57"/>
      <c r="AE17" s="57"/>
      <c r="AF17" s="57"/>
      <c r="AG17" s="57"/>
      <c r="AH17" s="57"/>
      <c r="AI17" s="57"/>
      <c r="AJ17" s="57"/>
      <c r="AK17" s="57"/>
      <c r="AL17" s="57"/>
      <c r="AM17" s="57"/>
      <c r="AN17" s="57"/>
      <c r="AO17" s="57"/>
      <c r="AP17" s="57"/>
      <c r="AQ17" s="57"/>
      <c r="AR17" s="57"/>
      <c r="AS17" s="57"/>
      <c r="AT17" s="57"/>
      <c r="AU17" s="57"/>
      <c r="AV17" s="57"/>
      <c r="AW17" s="57"/>
      <c r="AX17" s="57"/>
      <c r="AY17" s="57"/>
      <c r="AZ17" s="57"/>
      <c r="BA17" s="57"/>
      <c r="BB17" s="57"/>
      <c r="BC17" s="57"/>
      <c r="BD17" s="57"/>
      <c r="BE17" s="57"/>
      <c r="BF17" s="57"/>
      <c r="BG17" s="57"/>
      <c r="BH17" s="57"/>
      <c r="BI17" s="57"/>
      <c r="BJ17" s="57"/>
      <c r="BK17" s="57"/>
      <c r="BL17" s="57"/>
      <c r="BM17" s="57"/>
      <c r="BN17" s="57"/>
    </row>
    <row r="18" spans="2:66" s="54" customFormat="1" ht="16.5" x14ac:dyDescent="0.3">
      <c r="B18" s="20" t="s">
        <v>33</v>
      </c>
      <c r="C18" s="19">
        <f>SUM(C12:C17)</f>
        <v>0</v>
      </c>
      <c r="D18" s="19">
        <f t="shared" ref="D18:Z18" si="1">SUM(D12:D17)</f>
        <v>0</v>
      </c>
      <c r="E18" s="19">
        <f t="shared" si="1"/>
        <v>0</v>
      </c>
      <c r="F18" s="19">
        <f t="shared" si="1"/>
        <v>0</v>
      </c>
      <c r="G18" s="19">
        <f t="shared" si="1"/>
        <v>0</v>
      </c>
      <c r="H18" s="19">
        <f t="shared" si="1"/>
        <v>0</v>
      </c>
      <c r="I18" s="19">
        <f t="shared" si="1"/>
        <v>0</v>
      </c>
      <c r="J18" s="19">
        <f t="shared" si="1"/>
        <v>0</v>
      </c>
      <c r="K18" s="19">
        <f t="shared" si="1"/>
        <v>0</v>
      </c>
      <c r="L18" s="19">
        <f t="shared" si="1"/>
        <v>0</v>
      </c>
      <c r="M18" s="19">
        <f t="shared" si="1"/>
        <v>0</v>
      </c>
      <c r="N18" s="19">
        <f t="shared" si="1"/>
        <v>0</v>
      </c>
      <c r="O18" s="19">
        <f t="shared" si="1"/>
        <v>0</v>
      </c>
      <c r="P18" s="19">
        <f t="shared" si="1"/>
        <v>0</v>
      </c>
      <c r="Q18" s="19">
        <f t="shared" si="1"/>
        <v>0</v>
      </c>
      <c r="R18" s="19">
        <f t="shared" si="1"/>
        <v>0</v>
      </c>
      <c r="S18" s="19">
        <f t="shared" si="1"/>
        <v>0</v>
      </c>
      <c r="T18" s="19">
        <f t="shared" si="1"/>
        <v>0</v>
      </c>
      <c r="U18" s="19">
        <f t="shared" si="1"/>
        <v>0</v>
      </c>
      <c r="V18" s="19">
        <f t="shared" si="1"/>
        <v>0</v>
      </c>
      <c r="W18" s="19">
        <f t="shared" si="1"/>
        <v>0</v>
      </c>
      <c r="X18" s="19">
        <f t="shared" si="1"/>
        <v>0</v>
      </c>
      <c r="Y18" s="19">
        <f t="shared" si="1"/>
        <v>0</v>
      </c>
      <c r="Z18" s="19">
        <f t="shared" si="1"/>
        <v>0</v>
      </c>
      <c r="AA18" s="19">
        <f>SUM(AA13:AA17)</f>
        <v>0</v>
      </c>
      <c r="AB18" s="57"/>
      <c r="AC18" s="57"/>
      <c r="AD18" s="57"/>
      <c r="AE18" s="57"/>
      <c r="AF18" s="57"/>
      <c r="AG18" s="57"/>
      <c r="AH18" s="57"/>
      <c r="AI18" s="57"/>
      <c r="AJ18" s="57"/>
      <c r="AK18" s="57"/>
      <c r="AL18" s="57"/>
      <c r="AM18" s="57"/>
      <c r="AN18" s="57"/>
      <c r="AO18" s="57"/>
      <c r="AP18" s="57"/>
      <c r="AQ18" s="57"/>
      <c r="AR18" s="57"/>
      <c r="AS18" s="57"/>
      <c r="AT18" s="57"/>
      <c r="AU18" s="57"/>
      <c r="AV18" s="57"/>
      <c r="AW18" s="57"/>
      <c r="AX18" s="57"/>
      <c r="AY18" s="57"/>
      <c r="AZ18" s="57"/>
      <c r="BA18" s="57"/>
      <c r="BB18" s="57"/>
      <c r="BC18" s="57"/>
      <c r="BD18" s="57"/>
      <c r="BE18" s="57"/>
      <c r="BF18" s="57"/>
      <c r="BG18" s="57"/>
      <c r="BH18" s="57"/>
      <c r="BI18" s="57"/>
      <c r="BJ18" s="57"/>
      <c r="BK18" s="57"/>
      <c r="BL18" s="57"/>
      <c r="BM18" s="57"/>
      <c r="BN18" s="57"/>
    </row>
    <row r="19" spans="2:66" s="54" customFormat="1" x14ac:dyDescent="0.25">
      <c r="B19" s="56"/>
      <c r="C19" s="57"/>
      <c r="D19" s="57"/>
      <c r="E19" s="57"/>
      <c r="F19" s="57"/>
      <c r="G19" s="57"/>
      <c r="H19" s="57"/>
      <c r="I19" s="57"/>
      <c r="J19" s="57"/>
      <c r="K19" s="57"/>
      <c r="L19" s="57"/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57"/>
      <c r="AA19" s="57"/>
      <c r="AB19" s="57"/>
      <c r="AC19" s="57"/>
      <c r="AD19" s="57"/>
      <c r="AE19" s="57"/>
      <c r="AF19" s="57"/>
      <c r="AG19" s="57"/>
      <c r="AH19" s="57"/>
      <c r="AI19" s="57"/>
      <c r="AJ19" s="57"/>
      <c r="AK19" s="57"/>
      <c r="AL19" s="57"/>
      <c r="AM19" s="57"/>
      <c r="AN19" s="57"/>
      <c r="AO19" s="57"/>
      <c r="AP19" s="57"/>
      <c r="AQ19" s="57"/>
      <c r="AR19" s="57"/>
      <c r="AS19" s="57"/>
      <c r="AT19" s="57"/>
      <c r="AU19" s="57"/>
      <c r="AV19" s="57"/>
      <c r="AW19" s="57"/>
      <c r="AX19" s="57"/>
      <c r="AY19" s="57"/>
      <c r="AZ19" s="57"/>
      <c r="BA19" s="57"/>
      <c r="BB19" s="57"/>
      <c r="BC19" s="57"/>
      <c r="BD19" s="57"/>
      <c r="BE19" s="57"/>
      <c r="BF19" s="57"/>
      <c r="BG19" s="57"/>
      <c r="BH19" s="57"/>
      <c r="BI19" s="57"/>
      <c r="BJ19" s="57"/>
      <c r="BK19" s="57"/>
      <c r="BL19" s="57"/>
      <c r="BM19" s="57"/>
      <c r="BN19" s="57"/>
    </row>
    <row r="20" spans="2:66" s="54" customFormat="1" ht="16.5" thickBot="1" x14ac:dyDescent="0.3">
      <c r="B20" s="56"/>
      <c r="C20" s="57"/>
      <c r="D20" s="57"/>
      <c r="E20" s="57"/>
      <c r="F20" s="57"/>
      <c r="G20" s="57"/>
      <c r="H20" s="57"/>
      <c r="I20" s="57"/>
      <c r="J20" s="57"/>
      <c r="K20" s="57"/>
      <c r="L20" s="57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  <c r="AA20" s="57"/>
      <c r="AB20" s="57"/>
      <c r="AC20" s="57"/>
      <c r="AD20" s="57"/>
      <c r="AE20" s="57"/>
      <c r="AF20" s="57"/>
      <c r="AG20" s="57"/>
      <c r="AH20" s="57"/>
      <c r="AI20" s="57"/>
      <c r="AJ20" s="57"/>
      <c r="AK20" s="57"/>
      <c r="AL20" s="57"/>
      <c r="AM20" s="57"/>
      <c r="AN20" s="57"/>
      <c r="AO20" s="57"/>
      <c r="AP20" s="57"/>
      <c r="AQ20" s="57"/>
      <c r="AR20" s="57"/>
      <c r="AS20" s="57"/>
      <c r="AT20" s="57"/>
      <c r="AU20" s="57"/>
      <c r="AV20" s="57"/>
      <c r="AW20" s="57"/>
      <c r="AX20" s="57"/>
      <c r="AY20" s="57"/>
      <c r="AZ20" s="57"/>
      <c r="BA20" s="57"/>
      <c r="BB20" s="57"/>
      <c r="BC20" s="57"/>
      <c r="BD20" s="57"/>
      <c r="BE20" s="57"/>
      <c r="BF20" s="57"/>
      <c r="BG20" s="57"/>
      <c r="BH20" s="57"/>
      <c r="BI20" s="57"/>
      <c r="BJ20" s="57"/>
      <c r="BK20" s="57"/>
      <c r="BL20" s="57"/>
      <c r="BM20" s="57"/>
      <c r="BN20" s="57"/>
    </row>
    <row r="21" spans="2:66" s="54" customFormat="1" x14ac:dyDescent="0.25">
      <c r="B21" s="73" t="s">
        <v>39</v>
      </c>
      <c r="C21" s="74"/>
      <c r="D21" s="74"/>
      <c r="E21" s="75"/>
      <c r="G21" s="57"/>
      <c r="H21" s="57"/>
      <c r="I21" s="57"/>
      <c r="J21" s="57"/>
      <c r="K21" s="57"/>
      <c r="L21" s="57"/>
      <c r="M21" s="57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7"/>
      <c r="AA21" s="57"/>
      <c r="AB21" s="57"/>
      <c r="AC21" s="57"/>
      <c r="AD21" s="57"/>
      <c r="AE21" s="57"/>
      <c r="AF21" s="57"/>
      <c r="AG21" s="57"/>
      <c r="AH21" s="57"/>
      <c r="AI21" s="57"/>
      <c r="AJ21" s="57"/>
      <c r="AK21" s="57"/>
      <c r="AL21" s="57"/>
      <c r="AM21" s="57"/>
      <c r="AN21" s="57"/>
      <c r="AO21" s="57"/>
      <c r="AP21" s="57"/>
      <c r="AQ21" s="57"/>
      <c r="AR21" s="57"/>
      <c r="AS21" s="57"/>
      <c r="AT21" s="57"/>
      <c r="AU21" s="57"/>
      <c r="AV21" s="57"/>
      <c r="AW21" s="57"/>
      <c r="AX21" s="57"/>
      <c r="AY21" s="57"/>
      <c r="AZ21" s="57"/>
      <c r="BA21" s="57"/>
      <c r="BB21" s="57"/>
      <c r="BC21" s="57"/>
      <c r="BD21" s="57"/>
      <c r="BE21" s="57"/>
      <c r="BF21" s="57"/>
      <c r="BG21" s="57"/>
      <c r="BH21" s="57"/>
      <c r="BI21" s="57"/>
      <c r="BJ21" s="57"/>
      <c r="BK21" s="57"/>
      <c r="BL21" s="57"/>
      <c r="BM21" s="57"/>
      <c r="BN21" s="57"/>
    </row>
    <row r="22" spans="2:66" s="54" customFormat="1" ht="16.5" thickBot="1" x14ac:dyDescent="0.3">
      <c r="B22" s="76"/>
      <c r="C22" s="77"/>
      <c r="D22" s="77"/>
      <c r="E22" s="78"/>
      <c r="G22" s="59"/>
      <c r="H22" s="59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7"/>
      <c r="Z22" s="57"/>
      <c r="AA22" s="57"/>
      <c r="AB22" s="57"/>
      <c r="AC22" s="57"/>
      <c r="AD22" s="57"/>
      <c r="AE22" s="57"/>
      <c r="AF22" s="57"/>
      <c r="AG22" s="57"/>
      <c r="AH22" s="57"/>
      <c r="AI22" s="57"/>
      <c r="AJ22" s="57"/>
      <c r="AK22" s="57"/>
      <c r="AL22" s="57"/>
      <c r="AM22" s="57"/>
      <c r="AN22" s="57"/>
      <c r="AO22" s="57"/>
      <c r="AP22" s="57"/>
      <c r="AQ22" s="57"/>
      <c r="AR22" s="57"/>
      <c r="AS22" s="57"/>
      <c r="AT22" s="57"/>
      <c r="AU22" s="57"/>
      <c r="AV22" s="57"/>
      <c r="AW22" s="57"/>
      <c r="AX22" s="57"/>
      <c r="AY22" s="57"/>
      <c r="AZ22" s="57"/>
      <c r="BA22" s="57"/>
      <c r="BB22" s="57"/>
      <c r="BC22" s="57"/>
      <c r="BD22" s="57"/>
      <c r="BE22" s="57"/>
      <c r="BF22" s="57"/>
      <c r="BG22" s="57"/>
      <c r="BH22" s="57"/>
      <c r="BI22" s="57"/>
      <c r="BJ22" s="57"/>
      <c r="BK22" s="57"/>
      <c r="BL22" s="57"/>
      <c r="BM22" s="57"/>
      <c r="BN22" s="57"/>
    </row>
    <row r="23" spans="2:66" s="54" customFormat="1" ht="16.5" x14ac:dyDescent="0.3">
      <c r="B23" s="79" t="s">
        <v>36</v>
      </c>
      <c r="C23" s="79"/>
      <c r="D23" s="79"/>
      <c r="E23" s="26">
        <v>22.89</v>
      </c>
      <c r="F23" s="60"/>
      <c r="G23" s="59"/>
      <c r="H23" s="59"/>
      <c r="I23" s="57"/>
      <c r="J23" s="57"/>
      <c r="K23" s="57"/>
      <c r="L23" s="57"/>
      <c r="M23" s="57"/>
      <c r="N23" s="57"/>
      <c r="O23" s="57"/>
      <c r="P23" s="57"/>
      <c r="Q23" s="57"/>
      <c r="R23" s="57"/>
      <c r="S23" s="57"/>
      <c r="T23" s="57"/>
      <c r="U23" s="57"/>
      <c r="V23" s="57"/>
      <c r="W23" s="57"/>
      <c r="X23" s="57"/>
      <c r="Y23" s="57"/>
      <c r="Z23" s="57"/>
      <c r="AA23" s="57"/>
      <c r="AB23" s="57"/>
      <c r="AC23" s="57"/>
      <c r="AD23" s="57"/>
      <c r="AE23" s="57"/>
      <c r="AF23" s="57"/>
      <c r="AG23" s="57"/>
      <c r="AH23" s="57"/>
      <c r="AI23" s="57"/>
      <c r="AJ23" s="57"/>
      <c r="AK23" s="57"/>
      <c r="AL23" s="57"/>
      <c r="AM23" s="57"/>
      <c r="AN23" s="57"/>
      <c r="AO23" s="57"/>
      <c r="AP23" s="57"/>
      <c r="AQ23" s="57"/>
      <c r="AR23" s="57"/>
      <c r="AS23" s="57"/>
      <c r="AT23" s="57"/>
      <c r="AU23" s="57"/>
      <c r="AV23" s="57"/>
      <c r="AW23" s="57"/>
      <c r="AX23" s="57"/>
      <c r="AY23" s="57"/>
      <c r="AZ23" s="57"/>
      <c r="BA23" s="57"/>
      <c r="BB23" s="57"/>
      <c r="BC23" s="57"/>
      <c r="BD23" s="57"/>
      <c r="BE23" s="57"/>
      <c r="BF23" s="57"/>
      <c r="BG23" s="57"/>
      <c r="BH23" s="57"/>
      <c r="BI23" s="57"/>
      <c r="BJ23" s="57"/>
      <c r="BK23" s="57"/>
      <c r="BL23" s="57"/>
      <c r="BM23" s="57"/>
      <c r="BN23" s="57"/>
    </row>
    <row r="24" spans="2:66" s="54" customFormat="1" ht="16.5" x14ac:dyDescent="0.3">
      <c r="B24" s="80" t="s">
        <v>37</v>
      </c>
      <c r="C24" s="80"/>
      <c r="D24" s="80"/>
      <c r="E24" s="25">
        <f>0.5+E23</f>
        <v>23.39</v>
      </c>
      <c r="F24" s="60"/>
      <c r="G24" s="59"/>
      <c r="H24" s="59"/>
      <c r="I24" s="57"/>
      <c r="J24" s="57"/>
      <c r="K24" s="57"/>
      <c r="L24" s="57"/>
      <c r="M24" s="57"/>
      <c r="N24" s="57"/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57"/>
      <c r="AA24" s="57"/>
      <c r="AB24" s="57"/>
      <c r="AC24" s="57"/>
      <c r="AD24" s="57"/>
      <c r="AE24" s="57"/>
      <c r="AF24" s="57"/>
      <c r="AG24" s="57"/>
      <c r="AH24" s="57"/>
      <c r="AI24" s="57"/>
      <c r="AJ24" s="57"/>
      <c r="AK24" s="57"/>
      <c r="AL24" s="57"/>
      <c r="AM24" s="57"/>
      <c r="AN24" s="57"/>
      <c r="AO24" s="57"/>
      <c r="AP24" s="57"/>
      <c r="AQ24" s="57"/>
      <c r="AR24" s="57"/>
      <c r="AS24" s="57"/>
      <c r="AT24" s="57"/>
      <c r="AU24" s="57"/>
      <c r="AV24" s="57"/>
      <c r="AW24" s="57"/>
      <c r="AX24" s="57"/>
      <c r="AY24" s="57"/>
      <c r="AZ24" s="57"/>
      <c r="BA24" s="57"/>
      <c r="BB24" s="57"/>
      <c r="BC24" s="57"/>
      <c r="BD24" s="57"/>
      <c r="BE24" s="57"/>
      <c r="BF24" s="57"/>
      <c r="BG24" s="57"/>
      <c r="BH24" s="57"/>
      <c r="BI24" s="57"/>
      <c r="BJ24" s="57"/>
      <c r="BK24" s="57"/>
      <c r="BL24" s="57"/>
      <c r="BM24" s="57"/>
      <c r="BN24" s="57"/>
    </row>
    <row r="25" spans="2:66" s="54" customFormat="1" ht="16.5" x14ac:dyDescent="0.3">
      <c r="B25" s="64" t="s">
        <v>35</v>
      </c>
      <c r="C25" s="64"/>
      <c r="D25" s="64"/>
      <c r="E25" s="24">
        <v>14.36</v>
      </c>
      <c r="F25" s="60"/>
      <c r="G25" s="59"/>
      <c r="H25" s="59"/>
      <c r="I25" s="57"/>
      <c r="J25" s="57"/>
      <c r="K25" s="57"/>
      <c r="L25" s="57"/>
      <c r="M25" s="57"/>
      <c r="N25" s="57"/>
      <c r="O25" s="57"/>
      <c r="P25" s="57"/>
      <c r="Q25" s="57"/>
      <c r="R25" s="57"/>
      <c r="S25" s="57"/>
      <c r="T25" s="57"/>
      <c r="U25" s="57"/>
      <c r="V25" s="57"/>
      <c r="W25" s="57"/>
      <c r="X25" s="57"/>
      <c r="Y25" s="57"/>
      <c r="Z25" s="57"/>
      <c r="AA25" s="57"/>
      <c r="AB25" s="57"/>
      <c r="AC25" s="57"/>
      <c r="AD25" s="57"/>
      <c r="AE25" s="57"/>
      <c r="AF25" s="57"/>
      <c r="AG25" s="57"/>
      <c r="AH25" s="57"/>
      <c r="AI25" s="57"/>
      <c r="AJ25" s="57"/>
      <c r="AK25" s="57"/>
      <c r="AL25" s="57"/>
      <c r="AM25" s="57"/>
      <c r="AN25" s="57"/>
      <c r="AO25" s="57"/>
      <c r="AP25" s="57"/>
      <c r="AQ25" s="57"/>
      <c r="AR25" s="57"/>
      <c r="AS25" s="57"/>
      <c r="AT25" s="57"/>
      <c r="AU25" s="57"/>
      <c r="AV25" s="57"/>
      <c r="AW25" s="57"/>
      <c r="AX25" s="57"/>
      <c r="AY25" s="57"/>
      <c r="AZ25" s="57"/>
      <c r="BA25" s="57"/>
      <c r="BB25" s="57"/>
      <c r="BC25" s="57"/>
      <c r="BD25" s="57"/>
      <c r="BE25" s="57"/>
      <c r="BF25" s="57"/>
      <c r="BG25" s="57"/>
      <c r="BH25" s="57"/>
      <c r="BI25" s="57"/>
      <c r="BJ25" s="57"/>
      <c r="BK25" s="57"/>
      <c r="BL25" s="57"/>
      <c r="BM25" s="57"/>
      <c r="BN25" s="57"/>
    </row>
    <row r="26" spans="2:66" s="54" customFormat="1" ht="16.5" x14ac:dyDescent="0.3">
      <c r="B26" s="64" t="s">
        <v>38</v>
      </c>
      <c r="C26" s="64"/>
      <c r="D26" s="64"/>
      <c r="E26" s="24">
        <f>0.5+E25</f>
        <v>14.86</v>
      </c>
      <c r="F26" s="60"/>
      <c r="G26" s="59"/>
      <c r="H26" s="59"/>
      <c r="I26" s="57"/>
      <c r="J26" s="57"/>
      <c r="K26" s="57"/>
      <c r="L26" s="57"/>
      <c r="M26" s="57"/>
      <c r="N26" s="57"/>
      <c r="O26" s="57"/>
      <c r="P26" s="57"/>
      <c r="Q26" s="57"/>
      <c r="R26" s="57"/>
      <c r="S26" s="57"/>
      <c r="T26" s="57"/>
      <c r="U26" s="57"/>
      <c r="V26" s="57"/>
      <c r="W26" s="57"/>
      <c r="X26" s="57"/>
      <c r="Y26" s="57"/>
      <c r="Z26" s="57"/>
      <c r="AA26" s="57"/>
      <c r="AB26" s="57"/>
      <c r="AC26" s="57"/>
      <c r="AD26" s="57"/>
      <c r="AE26" s="57"/>
      <c r="AF26" s="57"/>
      <c r="AG26" s="57"/>
      <c r="AH26" s="57"/>
      <c r="AI26" s="57"/>
      <c r="AJ26" s="57"/>
      <c r="AK26" s="57"/>
      <c r="AL26" s="57"/>
      <c r="AM26" s="57"/>
      <c r="AN26" s="57"/>
      <c r="AO26" s="57"/>
      <c r="AP26" s="57"/>
      <c r="AQ26" s="57"/>
      <c r="AR26" s="57"/>
      <c r="AS26" s="57"/>
      <c r="AT26" s="57"/>
      <c r="AU26" s="57"/>
      <c r="AV26" s="57"/>
      <c r="AW26" s="57"/>
      <c r="AX26" s="57"/>
      <c r="AY26" s="57"/>
      <c r="AZ26" s="57"/>
      <c r="BA26" s="57"/>
      <c r="BB26" s="57"/>
      <c r="BC26" s="57"/>
      <c r="BD26" s="57"/>
      <c r="BE26" s="57"/>
      <c r="BF26" s="57"/>
      <c r="BG26" s="57"/>
      <c r="BH26" s="57"/>
      <c r="BI26" s="57"/>
      <c r="BJ26" s="57"/>
      <c r="BK26" s="57"/>
      <c r="BL26" s="57"/>
      <c r="BM26" s="57"/>
      <c r="BN26" s="57"/>
    </row>
    <row r="27" spans="2:66" s="54" customFormat="1" ht="19.5" x14ac:dyDescent="0.25">
      <c r="B27" s="58"/>
      <c r="C27" s="59"/>
      <c r="D27" s="59"/>
      <c r="E27" s="59"/>
      <c r="F27" s="60"/>
      <c r="G27" s="59"/>
      <c r="H27" s="59"/>
      <c r="I27" s="57"/>
      <c r="J27" s="57"/>
      <c r="K27" s="57"/>
      <c r="L27" s="57"/>
      <c r="M27" s="57"/>
      <c r="N27" s="57"/>
      <c r="O27" s="57"/>
      <c r="P27" s="57"/>
      <c r="Q27" s="57"/>
      <c r="R27" s="57"/>
      <c r="S27" s="57"/>
      <c r="T27" s="57"/>
      <c r="U27" s="57"/>
      <c r="V27" s="57"/>
      <c r="W27" s="57"/>
      <c r="X27" s="57"/>
      <c r="Y27" s="57"/>
      <c r="Z27" s="57"/>
      <c r="AA27" s="57"/>
      <c r="AB27" s="57"/>
      <c r="AC27" s="57"/>
      <c r="AD27" s="57"/>
      <c r="AE27" s="57"/>
      <c r="AF27" s="57"/>
      <c r="AG27" s="57"/>
      <c r="AH27" s="57"/>
      <c r="AI27" s="57"/>
      <c r="AJ27" s="57"/>
      <c r="AK27" s="57"/>
      <c r="AL27" s="57"/>
      <c r="AM27" s="57"/>
      <c r="AN27" s="57"/>
      <c r="AO27" s="57"/>
      <c r="AP27" s="57"/>
      <c r="AQ27" s="57"/>
      <c r="AR27" s="57"/>
      <c r="AS27" s="57"/>
      <c r="AT27" s="57"/>
      <c r="AU27" s="57"/>
      <c r="AV27" s="57"/>
      <c r="AW27" s="57"/>
      <c r="AX27" s="57"/>
      <c r="AY27" s="57"/>
      <c r="AZ27" s="57"/>
      <c r="BA27" s="57"/>
      <c r="BB27" s="57"/>
      <c r="BC27" s="57"/>
      <c r="BD27" s="57"/>
      <c r="BE27" s="57"/>
      <c r="BF27" s="57"/>
      <c r="BG27" s="57"/>
      <c r="BH27" s="57"/>
      <c r="BI27" s="57"/>
      <c r="BJ27" s="57"/>
      <c r="BK27" s="57"/>
      <c r="BL27" s="57"/>
      <c r="BM27" s="57"/>
      <c r="BN27" s="57"/>
    </row>
    <row r="28" spans="2:66" s="54" customFormat="1" ht="16.5" x14ac:dyDescent="0.3">
      <c r="B28" s="23" t="s">
        <v>27</v>
      </c>
      <c r="C28" s="5" t="s">
        <v>3</v>
      </c>
      <c r="D28" s="5" t="s">
        <v>4</v>
      </c>
      <c r="E28" s="5" t="s">
        <v>5</v>
      </c>
      <c r="F28" s="5" t="s">
        <v>6</v>
      </c>
      <c r="G28" s="5" t="s">
        <v>7</v>
      </c>
      <c r="H28" s="5" t="s">
        <v>8</v>
      </c>
      <c r="I28" s="6" t="s">
        <v>9</v>
      </c>
      <c r="J28" s="6" t="s">
        <v>10</v>
      </c>
      <c r="K28" s="6" t="s">
        <v>11</v>
      </c>
      <c r="L28" s="6" t="s">
        <v>12</v>
      </c>
      <c r="M28" s="6" t="s">
        <v>13</v>
      </c>
      <c r="N28" s="6" t="s">
        <v>14</v>
      </c>
      <c r="O28" s="6" t="s">
        <v>15</v>
      </c>
      <c r="P28" s="6" t="s">
        <v>16</v>
      </c>
      <c r="Q28" s="6" t="s">
        <v>17</v>
      </c>
      <c r="R28" s="6" t="s">
        <v>18</v>
      </c>
      <c r="S28" s="6" t="s">
        <v>19</v>
      </c>
      <c r="T28" s="6" t="s">
        <v>20</v>
      </c>
      <c r="U28" s="6" t="s">
        <v>21</v>
      </c>
      <c r="V28" s="6" t="s">
        <v>22</v>
      </c>
      <c r="W28" s="6" t="s">
        <v>23</v>
      </c>
      <c r="X28" s="6" t="s">
        <v>24</v>
      </c>
      <c r="Y28" s="5" t="s">
        <v>25</v>
      </c>
      <c r="Z28" s="5" t="s">
        <v>26</v>
      </c>
      <c r="AA28" s="10" t="s">
        <v>34</v>
      </c>
      <c r="AB28" s="57"/>
      <c r="AC28" s="57"/>
      <c r="AD28" s="57"/>
      <c r="AE28" s="57"/>
      <c r="AF28" s="57"/>
      <c r="AG28" s="57"/>
      <c r="AH28" s="57"/>
      <c r="AI28" s="57"/>
      <c r="AJ28" s="57"/>
      <c r="AK28" s="57"/>
      <c r="AL28" s="57"/>
      <c r="AM28" s="57"/>
      <c r="AN28" s="57"/>
      <c r="AO28" s="57"/>
      <c r="AP28" s="57"/>
      <c r="AQ28" s="57"/>
      <c r="AR28" s="57"/>
      <c r="AS28" s="57"/>
      <c r="AT28" s="57"/>
      <c r="AU28" s="57"/>
      <c r="AV28" s="57"/>
      <c r="AW28" s="57"/>
      <c r="AX28" s="57"/>
      <c r="AY28" s="57"/>
      <c r="AZ28" s="57"/>
      <c r="BA28" s="57"/>
      <c r="BB28" s="57"/>
      <c r="BC28" s="57"/>
      <c r="BD28" s="57"/>
      <c r="BE28" s="57"/>
      <c r="BF28" s="57"/>
      <c r="BG28" s="57"/>
      <c r="BH28" s="57"/>
      <c r="BI28" s="57"/>
      <c r="BJ28" s="57"/>
      <c r="BK28" s="57"/>
      <c r="BL28" s="57"/>
      <c r="BM28" s="57"/>
      <c r="BN28" s="57"/>
    </row>
    <row r="29" spans="2:66" s="55" customFormat="1" ht="16.5" x14ac:dyDescent="0.3">
      <c r="B29" s="47" t="s">
        <v>43</v>
      </c>
      <c r="C29" s="48">
        <v>0</v>
      </c>
      <c r="D29" s="48">
        <v>0</v>
      </c>
      <c r="E29" s="48">
        <v>0</v>
      </c>
      <c r="F29" s="48">
        <v>0</v>
      </c>
      <c r="G29" s="48">
        <v>0</v>
      </c>
      <c r="H29" s="48">
        <v>0</v>
      </c>
      <c r="I29" s="49">
        <v>0</v>
      </c>
      <c r="J29" s="49">
        <v>0</v>
      </c>
      <c r="K29" s="49">
        <v>0</v>
      </c>
      <c r="L29" s="49">
        <v>0</v>
      </c>
      <c r="M29" s="49">
        <v>0</v>
      </c>
      <c r="N29" s="49">
        <v>0</v>
      </c>
      <c r="O29" s="49">
        <v>0</v>
      </c>
      <c r="P29" s="49">
        <v>0</v>
      </c>
      <c r="Q29" s="49">
        <v>0</v>
      </c>
      <c r="R29" s="49">
        <v>0</v>
      </c>
      <c r="S29" s="49">
        <v>0</v>
      </c>
      <c r="T29" s="49">
        <v>0</v>
      </c>
      <c r="U29" s="49">
        <v>0</v>
      </c>
      <c r="V29" s="49">
        <v>0</v>
      </c>
      <c r="W29" s="49">
        <v>0</v>
      </c>
      <c r="X29" s="49">
        <v>0</v>
      </c>
      <c r="Y29" s="48">
        <v>0</v>
      </c>
      <c r="Z29" s="48">
        <v>0</v>
      </c>
      <c r="AA29" s="50">
        <f t="shared" ref="AA29:AA34" si="2">SUM(C29:Z29)</f>
        <v>0</v>
      </c>
      <c r="AB29" s="61"/>
      <c r="AC29" s="61"/>
      <c r="AD29" s="61"/>
      <c r="AE29" s="61"/>
      <c r="AF29" s="61"/>
      <c r="AG29" s="61"/>
      <c r="AH29" s="61"/>
      <c r="AI29" s="61"/>
      <c r="AJ29" s="61"/>
      <c r="AK29" s="61"/>
      <c r="AL29" s="61"/>
      <c r="AM29" s="61"/>
      <c r="AN29" s="61"/>
      <c r="AO29" s="61"/>
      <c r="AP29" s="61"/>
      <c r="AQ29" s="61"/>
      <c r="AR29" s="61"/>
      <c r="AS29" s="61"/>
      <c r="AT29" s="61"/>
      <c r="AU29" s="61"/>
      <c r="AV29" s="61"/>
      <c r="AW29" s="61"/>
      <c r="AX29" s="61"/>
      <c r="AY29" s="61"/>
      <c r="AZ29" s="61"/>
      <c r="BA29" s="61"/>
      <c r="BB29" s="61"/>
      <c r="BC29" s="61"/>
      <c r="BD29" s="61"/>
      <c r="BE29" s="61"/>
      <c r="BF29" s="61"/>
      <c r="BG29" s="61"/>
      <c r="BH29" s="61"/>
      <c r="BI29" s="61"/>
      <c r="BJ29" s="61"/>
      <c r="BK29" s="61"/>
      <c r="BL29" s="61"/>
      <c r="BM29" s="61"/>
      <c r="BN29" s="61"/>
    </row>
    <row r="30" spans="2:66" s="54" customFormat="1" ht="16.5" x14ac:dyDescent="0.3">
      <c r="B30" s="23" t="s">
        <v>28</v>
      </c>
      <c r="C30" s="22">
        <v>0</v>
      </c>
      <c r="D30" s="22">
        <v>0</v>
      </c>
      <c r="E30" s="22">
        <v>0</v>
      </c>
      <c r="F30" s="22">
        <v>0</v>
      </c>
      <c r="G30" s="22">
        <v>0</v>
      </c>
      <c r="H30" s="22">
        <v>0</v>
      </c>
      <c r="I30" s="21">
        <v>0</v>
      </c>
      <c r="J30" s="21">
        <v>0</v>
      </c>
      <c r="K30" s="21">
        <v>0</v>
      </c>
      <c r="L30" s="21">
        <v>0</v>
      </c>
      <c r="M30" s="21">
        <v>0</v>
      </c>
      <c r="N30" s="21">
        <v>0</v>
      </c>
      <c r="O30" s="21">
        <v>0</v>
      </c>
      <c r="P30" s="21">
        <v>0</v>
      </c>
      <c r="Q30" s="21">
        <v>0</v>
      </c>
      <c r="R30" s="21">
        <v>0</v>
      </c>
      <c r="S30" s="21">
        <v>0</v>
      </c>
      <c r="T30" s="21">
        <v>0</v>
      </c>
      <c r="U30" s="21">
        <v>0</v>
      </c>
      <c r="V30" s="21">
        <v>0</v>
      </c>
      <c r="W30" s="21">
        <v>0</v>
      </c>
      <c r="X30" s="21">
        <v>0</v>
      </c>
      <c r="Y30" s="22">
        <v>0</v>
      </c>
      <c r="Z30" s="22">
        <v>0</v>
      </c>
      <c r="AA30" s="18">
        <f t="shared" si="2"/>
        <v>0</v>
      </c>
      <c r="AB30" s="57"/>
      <c r="AC30" s="57"/>
      <c r="AD30" s="57"/>
      <c r="AE30" s="57"/>
      <c r="AF30" s="57"/>
      <c r="AG30" s="57"/>
      <c r="AH30" s="57"/>
      <c r="AI30" s="57"/>
      <c r="AJ30" s="57"/>
      <c r="AK30" s="57"/>
      <c r="AL30" s="57"/>
      <c r="AM30" s="57"/>
      <c r="AN30" s="57"/>
      <c r="AO30" s="57"/>
      <c r="AP30" s="57"/>
      <c r="AQ30" s="57"/>
      <c r="AR30" s="57"/>
      <c r="AS30" s="57"/>
      <c r="AT30" s="57"/>
      <c r="AU30" s="57"/>
      <c r="AV30" s="57"/>
      <c r="AW30" s="57"/>
      <c r="AX30" s="57"/>
      <c r="AY30" s="57"/>
      <c r="AZ30" s="57"/>
      <c r="BA30" s="57"/>
      <c r="BB30" s="57"/>
      <c r="BC30" s="57"/>
      <c r="BD30" s="57"/>
      <c r="BE30" s="57"/>
      <c r="BF30" s="57"/>
      <c r="BG30" s="57"/>
      <c r="BH30" s="57"/>
      <c r="BI30" s="57"/>
      <c r="BJ30" s="57"/>
      <c r="BK30" s="57"/>
      <c r="BL30" s="57"/>
      <c r="BM30" s="57"/>
      <c r="BN30" s="57"/>
    </row>
    <row r="31" spans="2:66" s="54" customFormat="1" ht="16.5" x14ac:dyDescent="0.3">
      <c r="B31" s="4" t="s">
        <v>29</v>
      </c>
      <c r="C31" s="16">
        <v>-43</v>
      </c>
      <c r="D31" s="16">
        <v>-43</v>
      </c>
      <c r="E31" s="16">
        <v>-43</v>
      </c>
      <c r="F31" s="16">
        <v>-43</v>
      </c>
      <c r="G31" s="16">
        <v>-43</v>
      </c>
      <c r="H31" s="16">
        <v>-43</v>
      </c>
      <c r="I31" s="17">
        <v>-3</v>
      </c>
      <c r="J31" s="17">
        <v>-3</v>
      </c>
      <c r="K31" s="17">
        <v>-3</v>
      </c>
      <c r="L31" s="17">
        <v>-3</v>
      </c>
      <c r="M31" s="17">
        <v>-3</v>
      </c>
      <c r="N31" s="17">
        <v>-3</v>
      </c>
      <c r="O31" s="17">
        <v>-3</v>
      </c>
      <c r="P31" s="17">
        <v>-3</v>
      </c>
      <c r="Q31" s="17">
        <v>-3</v>
      </c>
      <c r="R31" s="17">
        <v>-3</v>
      </c>
      <c r="S31" s="17">
        <v>-3</v>
      </c>
      <c r="T31" s="17">
        <v>-3</v>
      </c>
      <c r="U31" s="17">
        <v>-3</v>
      </c>
      <c r="V31" s="17">
        <v>-3</v>
      </c>
      <c r="W31" s="17">
        <v>-3</v>
      </c>
      <c r="X31" s="17">
        <v>-3</v>
      </c>
      <c r="Y31" s="16">
        <v>-43</v>
      </c>
      <c r="Z31" s="16">
        <v>-43</v>
      </c>
      <c r="AA31" s="18">
        <f t="shared" si="2"/>
        <v>-392</v>
      </c>
      <c r="AB31" s="57"/>
      <c r="AC31" s="57"/>
      <c r="AD31" s="57"/>
      <c r="AE31" s="57"/>
      <c r="AF31" s="57"/>
      <c r="AG31" s="57"/>
      <c r="AH31" s="57"/>
      <c r="AI31" s="57"/>
      <c r="AJ31" s="57"/>
      <c r="AK31" s="57"/>
      <c r="AL31" s="57"/>
      <c r="AM31" s="57"/>
      <c r="AN31" s="57"/>
      <c r="AO31" s="57"/>
      <c r="AP31" s="57"/>
      <c r="AQ31" s="57"/>
      <c r="AR31" s="57"/>
      <c r="AS31" s="57"/>
      <c r="AT31" s="57"/>
      <c r="AU31" s="57"/>
      <c r="AV31" s="57"/>
      <c r="AW31" s="57"/>
      <c r="AX31" s="57"/>
      <c r="AY31" s="57"/>
      <c r="AZ31" s="57"/>
      <c r="BA31" s="57"/>
      <c r="BB31" s="57"/>
      <c r="BC31" s="57"/>
      <c r="BD31" s="57"/>
      <c r="BE31" s="57"/>
      <c r="BF31" s="57"/>
      <c r="BG31" s="57"/>
      <c r="BH31" s="57"/>
      <c r="BI31" s="57"/>
      <c r="BJ31" s="57"/>
      <c r="BK31" s="57"/>
      <c r="BL31" s="57"/>
      <c r="BM31" s="57"/>
      <c r="BN31" s="57"/>
    </row>
    <row r="32" spans="2:66" s="54" customFormat="1" ht="16.5" x14ac:dyDescent="0.3">
      <c r="B32" s="23" t="s">
        <v>30</v>
      </c>
      <c r="C32" s="22">
        <v>-38.340000000000053</v>
      </c>
      <c r="D32" s="22">
        <v>-27.59</v>
      </c>
      <c r="E32" s="22">
        <v>-20.97</v>
      </c>
      <c r="F32" s="22">
        <v>-13.91</v>
      </c>
      <c r="G32" s="22">
        <v>-25.2</v>
      </c>
      <c r="H32" s="22">
        <v>-60.73</v>
      </c>
      <c r="I32" s="21">
        <v>12.21</v>
      </c>
      <c r="J32" s="21">
        <v>-32.79</v>
      </c>
      <c r="K32" s="21">
        <v>-58.64</v>
      </c>
      <c r="L32" s="21">
        <v>-81.319999999999993</v>
      </c>
      <c r="M32" s="21">
        <v>-95.97</v>
      </c>
      <c r="N32" s="21">
        <v>-100.44</v>
      </c>
      <c r="O32" s="21">
        <v>-31.84</v>
      </c>
      <c r="P32" s="21">
        <v>-44.96</v>
      </c>
      <c r="Q32" s="21">
        <v>-42.65</v>
      </c>
      <c r="R32" s="21">
        <v>-30.13</v>
      </c>
      <c r="S32" s="21">
        <v>-13.15</v>
      </c>
      <c r="T32" s="21">
        <v>5.1499999999999808</v>
      </c>
      <c r="U32" s="21">
        <v>29.5</v>
      </c>
      <c r="V32" s="21">
        <v>39.130000000000003</v>
      </c>
      <c r="W32" s="21">
        <v>-21.73</v>
      </c>
      <c r="X32" s="21">
        <v>-0.27999999999997272</v>
      </c>
      <c r="Y32" s="22">
        <v>-89.06</v>
      </c>
      <c r="Z32" s="22">
        <v>-64.81</v>
      </c>
      <c r="AA32" s="18">
        <f t="shared" si="2"/>
        <v>-808.52</v>
      </c>
      <c r="AB32" s="57"/>
      <c r="AC32" s="57"/>
      <c r="AD32" s="57"/>
      <c r="AE32" s="57"/>
      <c r="AF32" s="57"/>
      <c r="AG32" s="57"/>
      <c r="AH32" s="57"/>
      <c r="AI32" s="57"/>
      <c r="AJ32" s="57"/>
      <c r="AK32" s="57"/>
      <c r="AL32" s="57"/>
      <c r="AM32" s="57"/>
      <c r="AN32" s="57"/>
      <c r="AO32" s="57"/>
      <c r="AP32" s="57"/>
      <c r="AQ32" s="57"/>
      <c r="AR32" s="57"/>
      <c r="AS32" s="57"/>
      <c r="AT32" s="57"/>
      <c r="AU32" s="57"/>
      <c r="AV32" s="57"/>
      <c r="AW32" s="57"/>
      <c r="AX32" s="57"/>
      <c r="AY32" s="57"/>
      <c r="AZ32" s="57"/>
      <c r="BA32" s="57"/>
      <c r="BB32" s="57"/>
      <c r="BC32" s="57"/>
      <c r="BD32" s="57"/>
      <c r="BE32" s="57"/>
      <c r="BF32" s="57"/>
      <c r="BG32" s="57"/>
      <c r="BH32" s="57"/>
      <c r="BI32" s="57"/>
      <c r="BJ32" s="57"/>
      <c r="BK32" s="57"/>
      <c r="BL32" s="57"/>
      <c r="BM32" s="57"/>
      <c r="BN32" s="57"/>
    </row>
    <row r="33" spans="2:66" s="54" customFormat="1" ht="16.5" x14ac:dyDescent="0.3">
      <c r="B33" s="4" t="s">
        <v>40</v>
      </c>
      <c r="C33" s="16">
        <v>-427.28</v>
      </c>
      <c r="D33" s="16">
        <v>-417.33</v>
      </c>
      <c r="E33" s="16">
        <v>-416.07</v>
      </c>
      <c r="F33" s="16">
        <v>-425.48</v>
      </c>
      <c r="G33" s="16">
        <v>-457.21</v>
      </c>
      <c r="H33" s="16">
        <v>-512.33000000000004</v>
      </c>
      <c r="I33" s="17">
        <v>-572.71</v>
      </c>
      <c r="J33" s="17">
        <v>-629.41999999999996</v>
      </c>
      <c r="K33" s="17">
        <v>-672.49</v>
      </c>
      <c r="L33" s="17">
        <v>-697.97</v>
      </c>
      <c r="M33" s="17">
        <v>-709.37</v>
      </c>
      <c r="N33" s="17">
        <v>-711.44</v>
      </c>
      <c r="O33" s="17">
        <v>-720.29</v>
      </c>
      <c r="P33" s="17">
        <v>-723.88</v>
      </c>
      <c r="Q33" s="17">
        <v>-709.26</v>
      </c>
      <c r="R33" s="17">
        <v>-676.29</v>
      </c>
      <c r="S33" s="17">
        <v>-646.09</v>
      </c>
      <c r="T33" s="17">
        <v>-621.44000000000005</v>
      </c>
      <c r="U33" s="17">
        <v>-598.04</v>
      </c>
      <c r="V33" s="17">
        <v>-577.71</v>
      </c>
      <c r="W33" s="17">
        <v>-540.63</v>
      </c>
      <c r="X33" s="17">
        <v>-502.54</v>
      </c>
      <c r="Y33" s="16">
        <v>-467.67</v>
      </c>
      <c r="Z33" s="16">
        <v>-444.35</v>
      </c>
      <c r="AA33" s="18">
        <f t="shared" si="2"/>
        <v>-13877.289999999999</v>
      </c>
      <c r="AB33" s="57"/>
      <c r="AC33" s="57"/>
      <c r="AD33" s="57"/>
      <c r="AE33" s="57"/>
      <c r="AF33" s="57"/>
      <c r="AG33" s="57"/>
      <c r="AH33" s="57"/>
      <c r="AI33" s="57"/>
      <c r="AJ33" s="57"/>
      <c r="AK33" s="57"/>
      <c r="AL33" s="57"/>
      <c r="AM33" s="57"/>
      <c r="AN33" s="57"/>
      <c r="AO33" s="57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  <c r="BH33" s="57"/>
      <c r="BI33" s="57"/>
      <c r="BJ33" s="57"/>
      <c r="BK33" s="57"/>
      <c r="BL33" s="57"/>
      <c r="BM33" s="57"/>
      <c r="BN33" s="57"/>
    </row>
    <row r="34" spans="2:66" s="54" customFormat="1" ht="16.5" x14ac:dyDescent="0.3">
      <c r="B34" s="23" t="s">
        <v>32</v>
      </c>
      <c r="C34" s="22">
        <v>516</v>
      </c>
      <c r="D34" s="22">
        <v>516</v>
      </c>
      <c r="E34" s="22">
        <v>516</v>
      </c>
      <c r="F34" s="22">
        <v>516</v>
      </c>
      <c r="G34" s="22">
        <v>516</v>
      </c>
      <c r="H34" s="22">
        <v>516</v>
      </c>
      <c r="I34" s="21">
        <v>695</v>
      </c>
      <c r="J34" s="21">
        <v>695</v>
      </c>
      <c r="K34" s="21">
        <v>695</v>
      </c>
      <c r="L34" s="21">
        <v>695</v>
      </c>
      <c r="M34" s="21">
        <v>695</v>
      </c>
      <c r="N34" s="21">
        <v>695</v>
      </c>
      <c r="O34" s="21">
        <v>620</v>
      </c>
      <c r="P34" s="21">
        <v>620</v>
      </c>
      <c r="Q34" s="21">
        <v>620</v>
      </c>
      <c r="R34" s="21">
        <v>620</v>
      </c>
      <c r="S34" s="21">
        <v>620</v>
      </c>
      <c r="T34" s="21">
        <v>620</v>
      </c>
      <c r="U34" s="21">
        <v>620</v>
      </c>
      <c r="V34" s="21">
        <v>620</v>
      </c>
      <c r="W34" s="21">
        <v>695</v>
      </c>
      <c r="X34" s="21">
        <v>695</v>
      </c>
      <c r="Y34" s="22">
        <v>566</v>
      </c>
      <c r="Z34" s="22">
        <v>566</v>
      </c>
      <c r="AA34" s="18">
        <f t="shared" si="2"/>
        <v>14748</v>
      </c>
      <c r="AB34" s="57"/>
      <c r="AC34" s="57"/>
      <c r="AD34" s="57"/>
      <c r="AE34" s="57"/>
      <c r="AF34" s="57"/>
      <c r="AG34" s="57"/>
      <c r="AH34" s="57"/>
      <c r="AI34" s="57"/>
      <c r="AJ34" s="57"/>
      <c r="AK34" s="57"/>
      <c r="AL34" s="57"/>
      <c r="AM34" s="57"/>
      <c r="AN34" s="57"/>
      <c r="AO34" s="57"/>
      <c r="AP34" s="57"/>
      <c r="AQ34" s="57"/>
      <c r="AR34" s="57"/>
      <c r="AS34" s="57"/>
      <c r="AT34" s="57"/>
      <c r="AU34" s="57"/>
      <c r="AV34" s="57"/>
      <c r="AW34" s="57"/>
      <c r="AX34" s="57"/>
      <c r="AY34" s="57"/>
      <c r="AZ34" s="57"/>
      <c r="BA34" s="57"/>
      <c r="BB34" s="57"/>
      <c r="BC34" s="57"/>
      <c r="BD34" s="57"/>
      <c r="BE34" s="57"/>
      <c r="BF34" s="57"/>
      <c r="BG34" s="57"/>
      <c r="BH34" s="57"/>
      <c r="BI34" s="57"/>
      <c r="BJ34" s="57"/>
      <c r="BK34" s="57"/>
      <c r="BL34" s="57"/>
      <c r="BM34" s="57"/>
      <c r="BN34" s="57"/>
    </row>
    <row r="35" spans="2:66" s="54" customFormat="1" ht="16.5" x14ac:dyDescent="0.3">
      <c r="B35" s="20" t="s">
        <v>33</v>
      </c>
      <c r="C35" s="19">
        <f>SUM(C29:C34)</f>
        <v>7.3799999999999955</v>
      </c>
      <c r="D35" s="19">
        <f t="shared" ref="D35:AA35" si="3">SUM(D29:D34)</f>
        <v>28.080000000000041</v>
      </c>
      <c r="E35" s="19">
        <f t="shared" si="3"/>
        <v>35.960000000000036</v>
      </c>
      <c r="F35" s="19">
        <f t="shared" si="3"/>
        <v>33.610000000000014</v>
      </c>
      <c r="G35" s="19">
        <f t="shared" si="3"/>
        <v>-9.4099999999999682</v>
      </c>
      <c r="H35" s="19">
        <f t="shared" si="3"/>
        <v>-100.06000000000006</v>
      </c>
      <c r="I35" s="19">
        <f t="shared" si="3"/>
        <v>131.5</v>
      </c>
      <c r="J35" s="19">
        <f t="shared" si="3"/>
        <v>29.790000000000077</v>
      </c>
      <c r="K35" s="19">
        <f t="shared" si="3"/>
        <v>-39.129999999999995</v>
      </c>
      <c r="L35" s="19">
        <f t="shared" si="3"/>
        <v>-87.289999999999964</v>
      </c>
      <c r="M35" s="19">
        <f t="shared" si="3"/>
        <v>-113.34000000000003</v>
      </c>
      <c r="N35" s="19">
        <f t="shared" si="3"/>
        <v>-119.88000000000011</v>
      </c>
      <c r="O35" s="19">
        <f t="shared" si="3"/>
        <v>-135.13</v>
      </c>
      <c r="P35" s="19">
        <f t="shared" si="3"/>
        <v>-151.84000000000003</v>
      </c>
      <c r="Q35" s="19">
        <f t="shared" si="3"/>
        <v>-134.90999999999997</v>
      </c>
      <c r="R35" s="19">
        <f t="shared" si="3"/>
        <v>-89.419999999999959</v>
      </c>
      <c r="S35" s="19">
        <f t="shared" si="3"/>
        <v>-42.240000000000009</v>
      </c>
      <c r="T35" s="19">
        <f t="shared" si="3"/>
        <v>0.70999999999992269</v>
      </c>
      <c r="U35" s="19">
        <f t="shared" si="3"/>
        <v>48.460000000000036</v>
      </c>
      <c r="V35" s="19">
        <f t="shared" si="3"/>
        <v>78.419999999999959</v>
      </c>
      <c r="W35" s="19">
        <f t="shared" si="3"/>
        <v>129.63999999999999</v>
      </c>
      <c r="X35" s="19">
        <f t="shared" si="3"/>
        <v>189.18</v>
      </c>
      <c r="Y35" s="19">
        <f t="shared" si="3"/>
        <v>-33.730000000000018</v>
      </c>
      <c r="Z35" s="19">
        <f t="shared" si="3"/>
        <v>13.839999999999918</v>
      </c>
      <c r="AA35" s="19">
        <f t="shared" si="3"/>
        <v>-329.80999999999949</v>
      </c>
      <c r="AB35" s="57"/>
      <c r="AC35" s="57"/>
      <c r="AD35" s="57"/>
      <c r="AE35" s="57"/>
      <c r="AF35" s="57"/>
      <c r="AG35" s="57"/>
      <c r="AH35" s="57"/>
      <c r="AI35" s="57"/>
      <c r="AJ35" s="57"/>
      <c r="AK35" s="57"/>
      <c r="AL35" s="57"/>
      <c r="AM35" s="57"/>
      <c r="AN35" s="57"/>
      <c r="AO35" s="57"/>
      <c r="AP35" s="57"/>
      <c r="AQ35" s="57"/>
      <c r="AR35" s="57"/>
      <c r="AS35" s="57"/>
      <c r="AT35" s="57"/>
      <c r="AU35" s="57"/>
      <c r="AV35" s="57"/>
      <c r="AW35" s="57"/>
      <c r="AX35" s="57"/>
      <c r="AY35" s="57"/>
      <c r="AZ35" s="57"/>
      <c r="BA35" s="57"/>
      <c r="BB35" s="57"/>
      <c r="BC35" s="57"/>
      <c r="BD35" s="57"/>
      <c r="BE35" s="57"/>
      <c r="BF35" s="57"/>
      <c r="BG35" s="57"/>
      <c r="BH35" s="57"/>
      <c r="BI35" s="57"/>
      <c r="BJ35" s="57"/>
      <c r="BK35" s="57"/>
      <c r="BL35" s="57"/>
      <c r="BM35" s="57"/>
      <c r="BN35" s="57"/>
    </row>
    <row r="36" spans="2:66" s="54" customFormat="1" x14ac:dyDescent="0.25">
      <c r="B36" s="56"/>
      <c r="C36" s="57"/>
      <c r="D36" s="57"/>
      <c r="E36" s="57"/>
      <c r="F36" s="57"/>
      <c r="G36" s="57"/>
      <c r="H36" s="57"/>
      <c r="I36" s="57"/>
      <c r="J36" s="57"/>
      <c r="K36" s="57"/>
      <c r="L36" s="57"/>
      <c r="M36" s="57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57"/>
      <c r="AA36" s="57"/>
      <c r="AB36" s="57"/>
      <c r="AC36" s="57"/>
      <c r="AD36" s="57"/>
      <c r="AE36" s="57"/>
      <c r="AF36" s="57"/>
      <c r="AG36" s="57"/>
      <c r="AH36" s="57"/>
      <c r="AI36" s="57"/>
      <c r="AJ36" s="57"/>
      <c r="AK36" s="57"/>
      <c r="AL36" s="57"/>
      <c r="AM36" s="57"/>
      <c r="AN36" s="57"/>
      <c r="AO36" s="57"/>
      <c r="AP36" s="57"/>
      <c r="AQ36" s="57"/>
      <c r="AR36" s="57"/>
      <c r="AS36" s="57"/>
      <c r="AT36" s="57"/>
      <c r="AU36" s="57"/>
      <c r="AV36" s="57"/>
      <c r="AW36" s="57"/>
      <c r="AX36" s="57"/>
      <c r="AY36" s="57"/>
      <c r="AZ36" s="57"/>
      <c r="BA36" s="57"/>
      <c r="BB36" s="57"/>
      <c r="BC36" s="57"/>
      <c r="BD36" s="57"/>
      <c r="BE36" s="57"/>
      <c r="BF36" s="57"/>
      <c r="BG36" s="57"/>
      <c r="BH36" s="57"/>
      <c r="BI36" s="57"/>
      <c r="BJ36" s="57"/>
      <c r="BK36" s="57"/>
      <c r="BL36" s="57"/>
      <c r="BM36" s="57"/>
      <c r="BN36" s="57"/>
    </row>
    <row r="37" spans="2:66" s="54" customFormat="1" ht="16.5" thickBot="1" x14ac:dyDescent="0.3">
      <c r="B37" s="56"/>
      <c r="C37" s="57"/>
      <c r="D37" s="57"/>
      <c r="E37" s="57"/>
      <c r="F37" s="57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7"/>
      <c r="X37" s="57"/>
      <c r="Y37" s="57"/>
      <c r="Z37" s="57"/>
      <c r="AA37" s="57"/>
      <c r="AB37" s="57"/>
      <c r="AC37" s="57"/>
      <c r="AD37" s="57"/>
      <c r="AE37" s="57"/>
      <c r="AF37" s="57"/>
      <c r="AG37" s="57"/>
      <c r="AH37" s="57"/>
      <c r="AI37" s="57"/>
      <c r="AJ37" s="57"/>
      <c r="AK37" s="57"/>
      <c r="AL37" s="57"/>
      <c r="AM37" s="57"/>
      <c r="AN37" s="57"/>
      <c r="AO37" s="57"/>
      <c r="AP37" s="57"/>
      <c r="AQ37" s="57"/>
      <c r="AR37" s="57"/>
      <c r="AS37" s="57"/>
      <c r="AT37" s="57"/>
      <c r="AU37" s="57"/>
      <c r="AV37" s="57"/>
      <c r="AW37" s="57"/>
      <c r="AX37" s="57"/>
      <c r="AY37" s="57"/>
      <c r="AZ37" s="57"/>
      <c r="BA37" s="57"/>
      <c r="BB37" s="57"/>
      <c r="BC37" s="57"/>
      <c r="BD37" s="57"/>
      <c r="BE37" s="57"/>
      <c r="BF37" s="57"/>
      <c r="BG37" s="57"/>
      <c r="BH37" s="57"/>
      <c r="BI37" s="57"/>
      <c r="BJ37" s="57"/>
      <c r="BK37" s="57"/>
      <c r="BL37" s="57"/>
      <c r="BM37" s="57"/>
      <c r="BN37" s="57"/>
    </row>
    <row r="38" spans="2:66" s="54" customFormat="1" x14ac:dyDescent="0.25">
      <c r="B38" s="65" t="s">
        <v>41</v>
      </c>
      <c r="C38" s="66"/>
      <c r="D38" s="66"/>
      <c r="E38" s="67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  <c r="S38" s="57"/>
      <c r="T38" s="57"/>
      <c r="U38" s="57"/>
      <c r="V38" s="57"/>
      <c r="W38" s="57"/>
      <c r="X38" s="57"/>
      <c r="Y38" s="57"/>
      <c r="Z38" s="57"/>
      <c r="AA38" s="57"/>
      <c r="AB38" s="57"/>
      <c r="AC38" s="57"/>
      <c r="AD38" s="57"/>
      <c r="AE38" s="57"/>
      <c r="AF38" s="57"/>
      <c r="AG38" s="57"/>
      <c r="AH38" s="57"/>
      <c r="AI38" s="57"/>
      <c r="AJ38" s="57"/>
      <c r="AK38" s="57"/>
      <c r="AL38" s="57"/>
      <c r="AM38" s="57"/>
      <c r="AN38" s="57"/>
      <c r="AO38" s="57"/>
      <c r="AP38" s="57"/>
      <c r="AQ38" s="57"/>
      <c r="AR38" s="57"/>
      <c r="AS38" s="57"/>
      <c r="AT38" s="57"/>
      <c r="AU38" s="57"/>
      <c r="AV38" s="57"/>
      <c r="AW38" s="57"/>
      <c r="AX38" s="57"/>
      <c r="AY38" s="57"/>
      <c r="AZ38" s="57"/>
      <c r="BA38" s="57"/>
      <c r="BB38" s="57"/>
      <c r="BC38" s="57"/>
      <c r="BD38" s="57"/>
      <c r="BE38" s="57"/>
      <c r="BF38" s="57"/>
      <c r="BG38" s="57"/>
      <c r="BH38" s="57"/>
      <c r="BI38" s="57"/>
      <c r="BJ38" s="57"/>
      <c r="BK38" s="57"/>
      <c r="BL38" s="57"/>
      <c r="BM38" s="57"/>
      <c r="BN38" s="57"/>
    </row>
    <row r="39" spans="2:66" s="54" customFormat="1" ht="16.5" thickBot="1" x14ac:dyDescent="0.3">
      <c r="B39" s="68"/>
      <c r="C39" s="69"/>
      <c r="D39" s="69"/>
      <c r="E39" s="70"/>
      <c r="G39" s="59"/>
      <c r="H39" s="59"/>
      <c r="I39" s="57"/>
      <c r="J39" s="57"/>
      <c r="K39" s="57"/>
      <c r="L39" s="57"/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57"/>
      <c r="AA39" s="57"/>
      <c r="AB39" s="57"/>
      <c r="AC39" s="57"/>
      <c r="AD39" s="57"/>
      <c r="AE39" s="57"/>
      <c r="AF39" s="57"/>
      <c r="AG39" s="57"/>
      <c r="AH39" s="57"/>
      <c r="AI39" s="57"/>
      <c r="AJ39" s="57"/>
      <c r="AK39" s="57"/>
      <c r="AL39" s="57"/>
      <c r="AM39" s="57"/>
      <c r="AN39" s="57"/>
      <c r="AO39" s="57"/>
      <c r="AP39" s="57"/>
      <c r="AQ39" s="57"/>
      <c r="AR39" s="57"/>
      <c r="AS39" s="57"/>
      <c r="AT39" s="57"/>
      <c r="AU39" s="57"/>
      <c r="AV39" s="57"/>
      <c r="AW39" s="57"/>
      <c r="AX39" s="57"/>
      <c r="AY39" s="57"/>
      <c r="AZ39" s="57"/>
      <c r="BA39" s="57"/>
      <c r="BB39" s="57"/>
      <c r="BC39" s="57"/>
      <c r="BD39" s="57"/>
      <c r="BE39" s="57"/>
      <c r="BF39" s="57"/>
      <c r="BG39" s="57"/>
      <c r="BH39" s="57"/>
      <c r="BI39" s="57"/>
      <c r="BJ39" s="57"/>
      <c r="BK39" s="57"/>
      <c r="BL39" s="57"/>
      <c r="BM39" s="57"/>
      <c r="BN39" s="57"/>
    </row>
    <row r="40" spans="2:66" s="54" customFormat="1" ht="16.5" x14ac:dyDescent="0.3">
      <c r="B40" s="71" t="s">
        <v>36</v>
      </c>
      <c r="C40" s="71"/>
      <c r="D40" s="71"/>
      <c r="E40" s="34">
        <f>E23</f>
        <v>22.89</v>
      </c>
      <c r="F40" s="60"/>
      <c r="G40" s="59"/>
      <c r="H40" s="59"/>
      <c r="I40" s="57"/>
      <c r="J40" s="57"/>
      <c r="K40" s="57"/>
      <c r="L40" s="57"/>
      <c r="M40" s="57"/>
      <c r="N40" s="57"/>
      <c r="O40" s="57"/>
      <c r="P40" s="57"/>
      <c r="Q40" s="57"/>
      <c r="R40" s="57"/>
      <c r="S40" s="57"/>
      <c r="T40" s="57"/>
      <c r="U40" s="57"/>
      <c r="V40" s="57"/>
      <c r="W40" s="57"/>
      <c r="X40" s="57"/>
      <c r="Y40" s="57"/>
      <c r="Z40" s="57"/>
      <c r="AA40" s="57"/>
      <c r="AB40" s="57"/>
      <c r="AC40" s="57"/>
      <c r="AD40" s="57"/>
      <c r="AE40" s="57"/>
      <c r="AF40" s="57"/>
      <c r="AG40" s="57"/>
      <c r="AH40" s="57"/>
      <c r="AI40" s="57"/>
      <c r="AJ40" s="57"/>
      <c r="AK40" s="57"/>
      <c r="AL40" s="57"/>
      <c r="AM40" s="57"/>
      <c r="AN40" s="57"/>
      <c r="AO40" s="57"/>
      <c r="AP40" s="57"/>
      <c r="AQ40" s="57"/>
      <c r="AR40" s="57"/>
      <c r="AS40" s="57"/>
      <c r="AT40" s="57"/>
      <c r="AU40" s="57"/>
      <c r="AV40" s="57"/>
      <c r="AW40" s="57"/>
      <c r="AX40" s="57"/>
      <c r="AY40" s="57"/>
      <c r="AZ40" s="57"/>
      <c r="BA40" s="57"/>
      <c r="BB40" s="57"/>
      <c r="BC40" s="57"/>
      <c r="BD40" s="57"/>
      <c r="BE40" s="57"/>
      <c r="BF40" s="57"/>
      <c r="BG40" s="57"/>
      <c r="BH40" s="57"/>
      <c r="BI40" s="57"/>
      <c r="BJ40" s="57"/>
      <c r="BK40" s="57"/>
      <c r="BL40" s="57"/>
      <c r="BM40" s="57"/>
      <c r="BN40" s="57"/>
    </row>
    <row r="41" spans="2:66" s="54" customFormat="1" ht="16.5" x14ac:dyDescent="0.3">
      <c r="B41" s="62" t="s">
        <v>37</v>
      </c>
      <c r="C41" s="62"/>
      <c r="D41" s="62"/>
      <c r="E41" s="35">
        <f>E24</f>
        <v>23.39</v>
      </c>
      <c r="F41" s="60"/>
      <c r="G41" s="59"/>
      <c r="H41" s="59"/>
      <c r="I41" s="57"/>
      <c r="J41" s="57"/>
      <c r="K41" s="57"/>
      <c r="L41" s="57"/>
      <c r="M41" s="57"/>
      <c r="N41" s="57"/>
      <c r="O41" s="57"/>
      <c r="P41" s="57"/>
      <c r="Q41" s="57"/>
      <c r="R41" s="57"/>
      <c r="S41" s="57"/>
      <c r="T41" s="57"/>
      <c r="U41" s="57"/>
      <c r="V41" s="57"/>
      <c r="W41" s="57"/>
      <c r="X41" s="57"/>
      <c r="Y41" s="57"/>
      <c r="Z41" s="57"/>
      <c r="AA41" s="57"/>
      <c r="AB41" s="57"/>
      <c r="AC41" s="57"/>
      <c r="AD41" s="57"/>
      <c r="AE41" s="57"/>
      <c r="AF41" s="57"/>
      <c r="AG41" s="57"/>
      <c r="AH41" s="57"/>
      <c r="AI41" s="57"/>
      <c r="AJ41" s="57"/>
      <c r="AK41" s="57"/>
      <c r="AL41" s="57"/>
      <c r="AM41" s="57"/>
      <c r="AN41" s="57"/>
      <c r="AO41" s="57"/>
      <c r="AP41" s="57"/>
      <c r="AQ41" s="57"/>
      <c r="AR41" s="57"/>
      <c r="AS41" s="57"/>
      <c r="AT41" s="57"/>
      <c r="AU41" s="57"/>
      <c r="AV41" s="57"/>
      <c r="AW41" s="57"/>
      <c r="AX41" s="57"/>
      <c r="AY41" s="57"/>
      <c r="AZ41" s="57"/>
      <c r="BA41" s="57"/>
      <c r="BB41" s="57"/>
      <c r="BC41" s="57"/>
      <c r="BD41" s="57"/>
      <c r="BE41" s="57"/>
      <c r="BF41" s="57"/>
      <c r="BG41" s="57"/>
      <c r="BH41" s="57"/>
      <c r="BI41" s="57"/>
      <c r="BJ41" s="57"/>
      <c r="BK41" s="57"/>
      <c r="BL41" s="57"/>
      <c r="BM41" s="57"/>
      <c r="BN41" s="57"/>
    </row>
    <row r="42" spans="2:66" s="54" customFormat="1" ht="16.5" x14ac:dyDescent="0.3">
      <c r="B42" s="63" t="s">
        <v>35</v>
      </c>
      <c r="C42" s="63"/>
      <c r="D42" s="63"/>
      <c r="E42" s="30">
        <f>E25</f>
        <v>14.36</v>
      </c>
      <c r="F42" s="60"/>
      <c r="G42" s="59"/>
      <c r="H42" s="59"/>
      <c r="I42" s="57"/>
      <c r="J42" s="57"/>
      <c r="K42" s="57"/>
      <c r="L42" s="57"/>
      <c r="M42" s="57"/>
      <c r="N42" s="57"/>
      <c r="O42" s="57"/>
      <c r="P42" s="57"/>
      <c r="Q42" s="57"/>
      <c r="R42" s="57"/>
      <c r="S42" s="57"/>
      <c r="T42" s="57"/>
      <c r="U42" s="57"/>
      <c r="V42" s="57"/>
      <c r="W42" s="57"/>
      <c r="X42" s="57"/>
      <c r="Y42" s="57"/>
      <c r="Z42" s="57"/>
      <c r="AA42" s="57"/>
      <c r="AB42" s="57"/>
      <c r="AC42" s="57"/>
      <c r="AD42" s="57"/>
      <c r="AE42" s="57"/>
      <c r="AF42" s="57"/>
      <c r="AG42" s="57"/>
      <c r="AH42" s="57"/>
      <c r="AI42" s="57"/>
      <c r="AJ42" s="57"/>
      <c r="AK42" s="57"/>
      <c r="AL42" s="57"/>
      <c r="AM42" s="57"/>
      <c r="AN42" s="57"/>
      <c r="AO42" s="57"/>
      <c r="AP42" s="57"/>
      <c r="AQ42" s="57"/>
      <c r="AR42" s="57"/>
      <c r="AS42" s="57"/>
      <c r="AT42" s="57"/>
      <c r="AU42" s="57"/>
      <c r="AV42" s="57"/>
      <c r="AW42" s="57"/>
      <c r="AX42" s="57"/>
      <c r="AY42" s="57"/>
      <c r="AZ42" s="57"/>
      <c r="BA42" s="57"/>
      <c r="BB42" s="57"/>
      <c r="BC42" s="57"/>
      <c r="BD42" s="57"/>
      <c r="BE42" s="57"/>
      <c r="BF42" s="57"/>
      <c r="BG42" s="57"/>
      <c r="BH42" s="57"/>
      <c r="BI42" s="57"/>
      <c r="BJ42" s="57"/>
      <c r="BK42" s="57"/>
      <c r="BL42" s="57"/>
      <c r="BM42" s="57"/>
      <c r="BN42" s="57"/>
    </row>
    <row r="43" spans="2:66" s="54" customFormat="1" ht="16.5" x14ac:dyDescent="0.3">
      <c r="B43" s="63" t="s">
        <v>38</v>
      </c>
      <c r="C43" s="63"/>
      <c r="D43" s="63"/>
      <c r="E43" s="30">
        <f>E26</f>
        <v>14.86</v>
      </c>
      <c r="F43" s="60"/>
      <c r="G43" s="59"/>
      <c r="H43" s="59"/>
      <c r="I43" s="57"/>
      <c r="J43" s="57"/>
      <c r="K43" s="57"/>
      <c r="L43" s="57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7"/>
      <c r="AA43" s="57"/>
      <c r="AB43" s="57"/>
      <c r="AC43" s="57"/>
      <c r="AD43" s="57"/>
      <c r="AE43" s="57"/>
      <c r="AF43" s="57"/>
      <c r="AG43" s="57"/>
      <c r="AH43" s="57"/>
      <c r="AI43" s="57"/>
      <c r="AJ43" s="57"/>
      <c r="AK43" s="57"/>
      <c r="AL43" s="57"/>
      <c r="AM43" s="57"/>
      <c r="AN43" s="57"/>
      <c r="AO43" s="57"/>
      <c r="AP43" s="57"/>
      <c r="AQ43" s="57"/>
      <c r="AR43" s="57"/>
      <c r="AS43" s="57"/>
      <c r="AT43" s="57"/>
      <c r="AU43" s="57"/>
      <c r="AV43" s="57"/>
      <c r="AW43" s="57"/>
      <c r="AX43" s="57"/>
      <c r="AY43" s="57"/>
      <c r="AZ43" s="57"/>
      <c r="BA43" s="57"/>
      <c r="BB43" s="57"/>
      <c r="BC43" s="57"/>
      <c r="BD43" s="57"/>
      <c r="BE43" s="57"/>
      <c r="BF43" s="57"/>
      <c r="BG43" s="57"/>
      <c r="BH43" s="57"/>
      <c r="BI43" s="57"/>
      <c r="BJ43" s="57"/>
      <c r="BK43" s="57"/>
      <c r="BL43" s="57"/>
      <c r="BM43" s="57"/>
      <c r="BN43" s="57"/>
    </row>
    <row r="44" spans="2:66" s="54" customFormat="1" ht="19.5" x14ac:dyDescent="0.25">
      <c r="B44" s="58"/>
      <c r="C44" s="59"/>
      <c r="D44" s="59"/>
      <c r="E44" s="59"/>
      <c r="F44" s="60"/>
      <c r="G44" s="59"/>
      <c r="H44" s="59"/>
      <c r="I44" s="57"/>
      <c r="J44" s="57"/>
      <c r="K44" s="57"/>
      <c r="L44" s="57"/>
      <c r="M44" s="57"/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7"/>
      <c r="AA44" s="57"/>
      <c r="AB44" s="57"/>
      <c r="AC44" s="57"/>
      <c r="AD44" s="57"/>
      <c r="AE44" s="57"/>
      <c r="AF44" s="57"/>
      <c r="AG44" s="57"/>
      <c r="AH44" s="57"/>
      <c r="AI44" s="57"/>
      <c r="AJ44" s="57"/>
      <c r="AK44" s="57"/>
      <c r="AL44" s="57"/>
      <c r="AM44" s="57"/>
      <c r="AN44" s="57"/>
      <c r="AO44" s="57"/>
      <c r="AP44" s="57"/>
      <c r="AQ44" s="57"/>
      <c r="AR44" s="57"/>
      <c r="AS44" s="57"/>
      <c r="AT44" s="57"/>
      <c r="AU44" s="57"/>
      <c r="AV44" s="57"/>
      <c r="AW44" s="57"/>
      <c r="AX44" s="57"/>
      <c r="AY44" s="57"/>
      <c r="AZ44" s="57"/>
      <c r="BA44" s="57"/>
      <c r="BB44" s="57"/>
      <c r="BC44" s="57"/>
      <c r="BD44" s="57"/>
      <c r="BE44" s="57"/>
      <c r="BF44" s="57"/>
      <c r="BG44" s="57"/>
      <c r="BH44" s="57"/>
      <c r="BI44" s="57"/>
      <c r="BJ44" s="57"/>
      <c r="BK44" s="57"/>
      <c r="BL44" s="57"/>
      <c r="BM44" s="57"/>
      <c r="BN44" s="57"/>
    </row>
    <row r="45" spans="2:66" s="54" customFormat="1" ht="16.5" x14ac:dyDescent="0.3">
      <c r="B45" s="4" t="s">
        <v>27</v>
      </c>
      <c r="C45" s="5" t="s">
        <v>3</v>
      </c>
      <c r="D45" s="5" t="s">
        <v>4</v>
      </c>
      <c r="E45" s="5" t="s">
        <v>5</v>
      </c>
      <c r="F45" s="5" t="s">
        <v>6</v>
      </c>
      <c r="G45" s="5" t="s">
        <v>7</v>
      </c>
      <c r="H45" s="5" t="s">
        <v>8</v>
      </c>
      <c r="I45" s="6" t="s">
        <v>9</v>
      </c>
      <c r="J45" s="6" t="s">
        <v>10</v>
      </c>
      <c r="K45" s="6" t="s">
        <v>11</v>
      </c>
      <c r="L45" s="6" t="s">
        <v>12</v>
      </c>
      <c r="M45" s="6" t="s">
        <v>13</v>
      </c>
      <c r="N45" s="6" t="s">
        <v>14</v>
      </c>
      <c r="O45" s="6" t="s">
        <v>15</v>
      </c>
      <c r="P45" s="6" t="s">
        <v>16</v>
      </c>
      <c r="Q45" s="6" t="s">
        <v>17</v>
      </c>
      <c r="R45" s="6" t="s">
        <v>18</v>
      </c>
      <c r="S45" s="6" t="s">
        <v>19</v>
      </c>
      <c r="T45" s="6" t="s">
        <v>20</v>
      </c>
      <c r="U45" s="6" t="s">
        <v>21</v>
      </c>
      <c r="V45" s="6" t="s">
        <v>22</v>
      </c>
      <c r="W45" s="6" t="s">
        <v>23</v>
      </c>
      <c r="X45" s="6" t="s">
        <v>24</v>
      </c>
      <c r="Y45" s="5" t="s">
        <v>25</v>
      </c>
      <c r="Z45" s="5" t="s">
        <v>26</v>
      </c>
      <c r="AA45" s="10" t="s">
        <v>34</v>
      </c>
      <c r="AB45" s="57"/>
      <c r="AC45" s="57"/>
      <c r="AD45" s="57"/>
      <c r="AE45" s="57"/>
      <c r="AF45" s="57"/>
      <c r="AG45" s="57"/>
      <c r="AH45" s="57"/>
      <c r="AI45" s="57"/>
      <c r="AJ45" s="57"/>
      <c r="AK45" s="57"/>
      <c r="AL45" s="57"/>
      <c r="AM45" s="57"/>
      <c r="AN45" s="57"/>
      <c r="AO45" s="57"/>
      <c r="AP45" s="57"/>
      <c r="AQ45" s="57"/>
      <c r="AR45" s="57"/>
      <c r="AS45" s="57"/>
      <c r="AT45" s="57"/>
      <c r="AU45" s="57"/>
      <c r="AV45" s="57"/>
      <c r="AW45" s="57"/>
      <c r="AX45" s="57"/>
      <c r="AY45" s="57"/>
      <c r="AZ45" s="57"/>
      <c r="BA45" s="57"/>
      <c r="BB45" s="57"/>
      <c r="BC45" s="57"/>
      <c r="BD45" s="57"/>
      <c r="BE45" s="57"/>
      <c r="BF45" s="57"/>
      <c r="BG45" s="57"/>
      <c r="BH45" s="57"/>
      <c r="BI45" s="57"/>
      <c r="BJ45" s="57"/>
      <c r="BK45" s="57"/>
      <c r="BL45" s="57"/>
      <c r="BM45" s="57"/>
      <c r="BN45" s="57"/>
    </row>
    <row r="46" spans="2:66" s="55" customFormat="1" ht="16.5" x14ac:dyDescent="0.3">
      <c r="B46" s="47" t="s">
        <v>43</v>
      </c>
      <c r="C46" s="48">
        <v>0</v>
      </c>
      <c r="D46" s="48">
        <v>0</v>
      </c>
      <c r="E46" s="48">
        <v>0</v>
      </c>
      <c r="F46" s="48">
        <v>0</v>
      </c>
      <c r="G46" s="48">
        <v>0</v>
      </c>
      <c r="H46" s="48">
        <v>0</v>
      </c>
      <c r="I46" s="49">
        <v>0</v>
      </c>
      <c r="J46" s="49">
        <v>0</v>
      </c>
      <c r="K46" s="49">
        <v>0</v>
      </c>
      <c r="L46" s="49">
        <v>0</v>
      </c>
      <c r="M46" s="49">
        <v>0</v>
      </c>
      <c r="N46" s="49">
        <v>0</v>
      </c>
      <c r="O46" s="49">
        <v>0</v>
      </c>
      <c r="P46" s="49">
        <v>0</v>
      </c>
      <c r="Q46" s="49">
        <v>0</v>
      </c>
      <c r="R46" s="49">
        <v>0</v>
      </c>
      <c r="S46" s="49">
        <v>0</v>
      </c>
      <c r="T46" s="49">
        <v>0</v>
      </c>
      <c r="U46" s="49">
        <v>0</v>
      </c>
      <c r="V46" s="49">
        <v>0</v>
      </c>
      <c r="W46" s="49">
        <v>0</v>
      </c>
      <c r="X46" s="49">
        <v>0</v>
      </c>
      <c r="Y46" s="48">
        <v>0</v>
      </c>
      <c r="Z46" s="48">
        <v>0</v>
      </c>
      <c r="AA46" s="50">
        <f t="shared" ref="AA46:AA51" si="4">SUM(C46:Z46)</f>
        <v>0</v>
      </c>
      <c r="AB46" s="61"/>
      <c r="AC46" s="61"/>
      <c r="AD46" s="61"/>
      <c r="AE46" s="61"/>
      <c r="AF46" s="61"/>
      <c r="AG46" s="61"/>
      <c r="AH46" s="61"/>
      <c r="AI46" s="61"/>
      <c r="AJ46" s="61"/>
      <c r="AK46" s="61"/>
      <c r="AL46" s="61"/>
      <c r="AM46" s="61"/>
      <c r="AN46" s="61"/>
      <c r="AO46" s="61"/>
      <c r="AP46" s="61"/>
      <c r="AQ46" s="61"/>
      <c r="AR46" s="61"/>
      <c r="AS46" s="61"/>
      <c r="AT46" s="61"/>
      <c r="AU46" s="61"/>
      <c r="AV46" s="61"/>
      <c r="AW46" s="61"/>
      <c r="AX46" s="61"/>
      <c r="AY46" s="61"/>
      <c r="AZ46" s="61"/>
      <c r="BA46" s="61"/>
      <c r="BB46" s="61"/>
      <c r="BC46" s="61"/>
      <c r="BD46" s="61"/>
      <c r="BE46" s="61"/>
      <c r="BF46" s="61"/>
      <c r="BG46" s="61"/>
      <c r="BH46" s="61"/>
      <c r="BI46" s="61"/>
      <c r="BJ46" s="61"/>
      <c r="BK46" s="61"/>
      <c r="BL46" s="61"/>
      <c r="BM46" s="61"/>
      <c r="BN46" s="61"/>
    </row>
    <row r="47" spans="2:66" s="54" customFormat="1" ht="16.5" x14ac:dyDescent="0.3">
      <c r="B47" s="31" t="s">
        <v>28</v>
      </c>
      <c r="C47" s="32">
        <v>0</v>
      </c>
      <c r="D47" s="32">
        <v>0</v>
      </c>
      <c r="E47" s="32">
        <v>0</v>
      </c>
      <c r="F47" s="32">
        <v>0</v>
      </c>
      <c r="G47" s="32">
        <v>0</v>
      </c>
      <c r="H47" s="32">
        <v>0</v>
      </c>
      <c r="I47" s="33">
        <v>0</v>
      </c>
      <c r="J47" s="33">
        <v>0</v>
      </c>
      <c r="K47" s="33">
        <v>0</v>
      </c>
      <c r="L47" s="33">
        <v>0</v>
      </c>
      <c r="M47" s="33">
        <v>0</v>
      </c>
      <c r="N47" s="33">
        <v>0</v>
      </c>
      <c r="O47" s="33">
        <v>0</v>
      </c>
      <c r="P47" s="33">
        <v>0</v>
      </c>
      <c r="Q47" s="33">
        <v>0</v>
      </c>
      <c r="R47" s="33">
        <v>0</v>
      </c>
      <c r="S47" s="33">
        <v>0</v>
      </c>
      <c r="T47" s="33">
        <v>0</v>
      </c>
      <c r="U47" s="33">
        <v>0</v>
      </c>
      <c r="V47" s="33">
        <v>0</v>
      </c>
      <c r="W47" s="33">
        <v>0</v>
      </c>
      <c r="X47" s="33">
        <v>0</v>
      </c>
      <c r="Y47" s="32">
        <v>0</v>
      </c>
      <c r="Z47" s="32">
        <v>0</v>
      </c>
      <c r="AA47" s="18">
        <f t="shared" si="4"/>
        <v>0</v>
      </c>
      <c r="AB47" s="57"/>
      <c r="AC47" s="57"/>
      <c r="AD47" s="57"/>
      <c r="AE47" s="57"/>
      <c r="AF47" s="57"/>
      <c r="AG47" s="57"/>
      <c r="AH47" s="57"/>
      <c r="AI47" s="57"/>
      <c r="AJ47" s="57"/>
      <c r="AK47" s="57"/>
      <c r="AL47" s="57"/>
      <c r="AM47" s="57"/>
      <c r="AN47" s="57"/>
      <c r="AO47" s="57"/>
      <c r="AP47" s="57"/>
      <c r="AQ47" s="57"/>
      <c r="AR47" s="57"/>
      <c r="AS47" s="57"/>
      <c r="AT47" s="57"/>
      <c r="AU47" s="57"/>
      <c r="AV47" s="57"/>
      <c r="AW47" s="57"/>
      <c r="AX47" s="57"/>
      <c r="AY47" s="57"/>
      <c r="AZ47" s="57"/>
      <c r="BA47" s="57"/>
      <c r="BB47" s="57"/>
      <c r="BC47" s="57"/>
      <c r="BD47" s="57"/>
      <c r="BE47" s="57"/>
      <c r="BF47" s="57"/>
      <c r="BG47" s="57"/>
      <c r="BH47" s="57"/>
      <c r="BI47" s="57"/>
      <c r="BJ47" s="57"/>
      <c r="BK47" s="57"/>
      <c r="BL47" s="57"/>
      <c r="BM47" s="57"/>
      <c r="BN47" s="57"/>
    </row>
    <row r="48" spans="2:66" s="54" customFormat="1" ht="16.5" x14ac:dyDescent="0.3">
      <c r="B48" s="4" t="s">
        <v>29</v>
      </c>
      <c r="C48" s="16">
        <v>0</v>
      </c>
      <c r="D48" s="16">
        <v>0</v>
      </c>
      <c r="E48" s="16">
        <v>0</v>
      </c>
      <c r="F48" s="16">
        <v>0</v>
      </c>
      <c r="G48" s="16">
        <v>0</v>
      </c>
      <c r="H48" s="16">
        <v>0</v>
      </c>
      <c r="I48" s="17">
        <v>0</v>
      </c>
      <c r="J48" s="17">
        <v>0</v>
      </c>
      <c r="K48" s="17">
        <v>0</v>
      </c>
      <c r="L48" s="17">
        <v>0</v>
      </c>
      <c r="M48" s="17">
        <v>0</v>
      </c>
      <c r="N48" s="17">
        <v>0</v>
      </c>
      <c r="O48" s="17">
        <v>0</v>
      </c>
      <c r="P48" s="17">
        <v>0</v>
      </c>
      <c r="Q48" s="17">
        <v>0</v>
      </c>
      <c r="R48" s="17">
        <v>0</v>
      </c>
      <c r="S48" s="17">
        <v>0</v>
      </c>
      <c r="T48" s="17">
        <v>0</v>
      </c>
      <c r="U48" s="17">
        <v>0</v>
      </c>
      <c r="V48" s="17">
        <v>0</v>
      </c>
      <c r="W48" s="17">
        <v>0</v>
      </c>
      <c r="X48" s="17">
        <v>0</v>
      </c>
      <c r="Y48" s="16">
        <v>0</v>
      </c>
      <c r="Z48" s="16">
        <v>0</v>
      </c>
      <c r="AA48" s="18">
        <f t="shared" si="4"/>
        <v>0</v>
      </c>
      <c r="AB48" s="57"/>
      <c r="AC48" s="57"/>
      <c r="AD48" s="57"/>
      <c r="AE48" s="57"/>
      <c r="AF48" s="57"/>
      <c r="AG48" s="57"/>
      <c r="AH48" s="57"/>
      <c r="AI48" s="57"/>
      <c r="AJ48" s="57"/>
      <c r="AK48" s="57"/>
      <c r="AL48" s="57"/>
      <c r="AM48" s="57"/>
      <c r="AN48" s="57"/>
      <c r="AO48" s="57"/>
      <c r="AP48" s="57"/>
      <c r="AQ48" s="57"/>
      <c r="AR48" s="57"/>
      <c r="AS48" s="57"/>
      <c r="AT48" s="57"/>
      <c r="AU48" s="57"/>
      <c r="AV48" s="57"/>
      <c r="AW48" s="57"/>
      <c r="AX48" s="57"/>
      <c r="AY48" s="57"/>
      <c r="AZ48" s="57"/>
      <c r="BA48" s="57"/>
      <c r="BB48" s="57"/>
      <c r="BC48" s="57"/>
      <c r="BD48" s="57"/>
      <c r="BE48" s="57"/>
      <c r="BF48" s="57"/>
      <c r="BG48" s="57"/>
      <c r="BH48" s="57"/>
      <c r="BI48" s="57"/>
      <c r="BJ48" s="57"/>
      <c r="BK48" s="57"/>
      <c r="BL48" s="57"/>
      <c r="BM48" s="57"/>
      <c r="BN48" s="57"/>
    </row>
    <row r="49" spans="2:66" s="54" customFormat="1" ht="16.5" x14ac:dyDescent="0.3">
      <c r="B49" s="31" t="s">
        <v>30</v>
      </c>
      <c r="C49" s="32">
        <v>19.149999999999999</v>
      </c>
      <c r="D49" s="32">
        <v>18.8</v>
      </c>
      <c r="E49" s="32">
        <v>18.59</v>
      </c>
      <c r="F49" s="32">
        <v>18.38</v>
      </c>
      <c r="G49" s="32">
        <v>18.75</v>
      </c>
      <c r="H49" s="32">
        <v>19.88</v>
      </c>
      <c r="I49" s="33">
        <v>21.25</v>
      </c>
      <c r="J49" s="33">
        <v>22.66</v>
      </c>
      <c r="K49" s="33">
        <v>23.49</v>
      </c>
      <c r="L49" s="33">
        <v>24.22</v>
      </c>
      <c r="M49" s="33">
        <v>24.69</v>
      </c>
      <c r="N49" s="33">
        <v>24.84</v>
      </c>
      <c r="O49" s="33">
        <v>25.04</v>
      </c>
      <c r="P49" s="33">
        <v>25.47</v>
      </c>
      <c r="Q49" s="33">
        <v>25.39</v>
      </c>
      <c r="R49" s="33">
        <v>24.98</v>
      </c>
      <c r="S49" s="33">
        <v>24.45</v>
      </c>
      <c r="T49" s="33">
        <v>23.87</v>
      </c>
      <c r="U49" s="33">
        <v>23.08</v>
      </c>
      <c r="V49" s="33">
        <v>22.77</v>
      </c>
      <c r="W49" s="33">
        <v>22.33</v>
      </c>
      <c r="X49" s="33">
        <v>21.62</v>
      </c>
      <c r="Y49" s="32">
        <v>20.77</v>
      </c>
      <c r="Z49" s="32">
        <v>20</v>
      </c>
      <c r="AA49" s="18">
        <f t="shared" si="4"/>
        <v>534.47</v>
      </c>
      <c r="AB49" s="57"/>
      <c r="AC49" s="57"/>
      <c r="AD49" s="57"/>
      <c r="AE49" s="57"/>
      <c r="AF49" s="57"/>
      <c r="AG49" s="57"/>
      <c r="AH49" s="57"/>
      <c r="AI49" s="57"/>
      <c r="AJ49" s="57"/>
      <c r="AK49" s="57"/>
      <c r="AL49" s="57"/>
      <c r="AM49" s="57"/>
      <c r="AN49" s="57"/>
      <c r="AO49" s="57"/>
      <c r="AP49" s="57"/>
      <c r="AQ49" s="57"/>
      <c r="AR49" s="57"/>
      <c r="AS49" s="57"/>
      <c r="AT49" s="57"/>
      <c r="AU49" s="57"/>
      <c r="AV49" s="57"/>
      <c r="AW49" s="57"/>
      <c r="AX49" s="57"/>
      <c r="AY49" s="57"/>
      <c r="AZ49" s="57"/>
      <c r="BA49" s="57"/>
      <c r="BB49" s="57"/>
      <c r="BC49" s="57"/>
      <c r="BD49" s="57"/>
      <c r="BE49" s="57"/>
      <c r="BF49" s="57"/>
      <c r="BG49" s="57"/>
      <c r="BH49" s="57"/>
      <c r="BI49" s="57"/>
      <c r="BJ49" s="57"/>
      <c r="BK49" s="57"/>
      <c r="BL49" s="57"/>
      <c r="BM49" s="57"/>
      <c r="BN49" s="57"/>
    </row>
    <row r="50" spans="2:66" s="54" customFormat="1" ht="16.5" x14ac:dyDescent="0.3">
      <c r="B50" s="4" t="s">
        <v>40</v>
      </c>
      <c r="C50" s="16">
        <v>-19.149999999999999</v>
      </c>
      <c r="D50" s="16">
        <v>-18.8</v>
      </c>
      <c r="E50" s="16">
        <v>-18.59</v>
      </c>
      <c r="F50" s="16">
        <v>-18.38</v>
      </c>
      <c r="G50" s="16">
        <v>-18.75</v>
      </c>
      <c r="H50" s="16">
        <v>-19.88</v>
      </c>
      <c r="I50" s="17">
        <v>-21.25</v>
      </c>
      <c r="J50" s="17">
        <v>-22.66</v>
      </c>
      <c r="K50" s="17">
        <v>-23.49</v>
      </c>
      <c r="L50" s="17">
        <v>-24.22</v>
      </c>
      <c r="M50" s="17">
        <v>-24.69</v>
      </c>
      <c r="N50" s="17">
        <v>-24.84</v>
      </c>
      <c r="O50" s="17">
        <v>-25.04</v>
      </c>
      <c r="P50" s="17">
        <v>-25.47</v>
      </c>
      <c r="Q50" s="17">
        <v>-25.39</v>
      </c>
      <c r="R50" s="17">
        <v>-24.98</v>
      </c>
      <c r="S50" s="17">
        <v>-24.45</v>
      </c>
      <c r="T50" s="17">
        <v>-23.87</v>
      </c>
      <c r="U50" s="17">
        <v>-23.08</v>
      </c>
      <c r="V50" s="17">
        <v>-22.77</v>
      </c>
      <c r="W50" s="17">
        <v>-22.33</v>
      </c>
      <c r="X50" s="17">
        <v>-21.62</v>
      </c>
      <c r="Y50" s="16">
        <v>-20.77</v>
      </c>
      <c r="Z50" s="16">
        <v>-20</v>
      </c>
      <c r="AA50" s="18">
        <f t="shared" si="4"/>
        <v>-534.47</v>
      </c>
      <c r="AB50" s="57"/>
      <c r="AC50" s="57"/>
      <c r="AD50" s="57"/>
      <c r="AE50" s="57"/>
      <c r="AF50" s="57"/>
      <c r="AG50" s="57"/>
      <c r="AH50" s="57"/>
      <c r="AI50" s="57"/>
      <c r="AJ50" s="57"/>
      <c r="AK50" s="57"/>
      <c r="AL50" s="57"/>
      <c r="AM50" s="57"/>
      <c r="AN50" s="57"/>
      <c r="AO50" s="57"/>
      <c r="AP50" s="57"/>
      <c r="AQ50" s="57"/>
      <c r="AR50" s="57"/>
      <c r="AS50" s="57"/>
      <c r="AT50" s="57"/>
      <c r="AU50" s="57"/>
      <c r="AV50" s="57"/>
      <c r="AW50" s="57"/>
      <c r="AX50" s="57"/>
      <c r="AY50" s="57"/>
      <c r="AZ50" s="57"/>
      <c r="BA50" s="57"/>
      <c r="BB50" s="57"/>
      <c r="BC50" s="57"/>
      <c r="BD50" s="57"/>
      <c r="BE50" s="57"/>
      <c r="BF50" s="57"/>
      <c r="BG50" s="57"/>
      <c r="BH50" s="57"/>
      <c r="BI50" s="57"/>
      <c r="BJ50" s="57"/>
      <c r="BK50" s="57"/>
      <c r="BL50" s="57"/>
      <c r="BM50" s="57"/>
      <c r="BN50" s="57"/>
    </row>
    <row r="51" spans="2:66" s="54" customFormat="1" ht="16.5" x14ac:dyDescent="0.3">
      <c r="B51" s="31" t="s">
        <v>32</v>
      </c>
      <c r="C51" s="32">
        <v>0</v>
      </c>
      <c r="D51" s="32">
        <v>0</v>
      </c>
      <c r="E51" s="32">
        <v>0</v>
      </c>
      <c r="F51" s="32">
        <v>0</v>
      </c>
      <c r="G51" s="32">
        <v>0</v>
      </c>
      <c r="H51" s="32">
        <v>0</v>
      </c>
      <c r="I51" s="33">
        <v>0</v>
      </c>
      <c r="J51" s="33">
        <v>0</v>
      </c>
      <c r="K51" s="33">
        <v>0</v>
      </c>
      <c r="L51" s="33">
        <v>0</v>
      </c>
      <c r="M51" s="33">
        <v>0</v>
      </c>
      <c r="N51" s="33">
        <v>0</v>
      </c>
      <c r="O51" s="33">
        <v>0</v>
      </c>
      <c r="P51" s="33">
        <v>0</v>
      </c>
      <c r="Q51" s="33">
        <v>0</v>
      </c>
      <c r="R51" s="33">
        <v>0</v>
      </c>
      <c r="S51" s="33">
        <v>0</v>
      </c>
      <c r="T51" s="33">
        <v>0</v>
      </c>
      <c r="U51" s="33">
        <v>0</v>
      </c>
      <c r="V51" s="33">
        <v>0</v>
      </c>
      <c r="W51" s="33">
        <v>0</v>
      </c>
      <c r="X51" s="33">
        <v>0</v>
      </c>
      <c r="Y51" s="32">
        <v>0</v>
      </c>
      <c r="Z51" s="32">
        <v>0</v>
      </c>
      <c r="AA51" s="18">
        <f t="shared" si="4"/>
        <v>0</v>
      </c>
      <c r="AB51" s="57"/>
      <c r="AC51" s="57"/>
      <c r="AD51" s="57"/>
      <c r="AE51" s="57"/>
      <c r="AF51" s="57"/>
      <c r="AG51" s="57"/>
      <c r="AH51" s="57"/>
      <c r="AI51" s="57"/>
      <c r="AJ51" s="57"/>
      <c r="AK51" s="57"/>
      <c r="AL51" s="57"/>
      <c r="AM51" s="57"/>
      <c r="AN51" s="57"/>
      <c r="AO51" s="57"/>
      <c r="AP51" s="57"/>
      <c r="AQ51" s="57"/>
      <c r="AR51" s="57"/>
      <c r="AS51" s="57"/>
      <c r="AT51" s="57"/>
      <c r="AU51" s="57"/>
      <c r="AV51" s="57"/>
      <c r="AW51" s="57"/>
      <c r="AX51" s="57"/>
      <c r="AY51" s="57"/>
      <c r="AZ51" s="57"/>
      <c r="BA51" s="57"/>
      <c r="BB51" s="57"/>
      <c r="BC51" s="57"/>
      <c r="BD51" s="57"/>
      <c r="BE51" s="57"/>
      <c r="BF51" s="57"/>
      <c r="BG51" s="57"/>
      <c r="BH51" s="57"/>
      <c r="BI51" s="57"/>
      <c r="BJ51" s="57"/>
      <c r="BK51" s="57"/>
      <c r="BL51" s="57"/>
      <c r="BM51" s="57"/>
      <c r="BN51" s="57"/>
    </row>
    <row r="52" spans="2:66" s="54" customFormat="1" ht="16.5" x14ac:dyDescent="0.3">
      <c r="B52" s="20" t="s">
        <v>33</v>
      </c>
      <c r="C52" s="19">
        <f>SUM(C46:C51)</f>
        <v>0</v>
      </c>
      <c r="D52" s="19">
        <f t="shared" ref="D52:AA52" si="5">SUM(D46:D51)</f>
        <v>0</v>
      </c>
      <c r="E52" s="19">
        <f t="shared" si="5"/>
        <v>0</v>
      </c>
      <c r="F52" s="19">
        <f t="shared" si="5"/>
        <v>0</v>
      </c>
      <c r="G52" s="19">
        <f t="shared" si="5"/>
        <v>0</v>
      </c>
      <c r="H52" s="19">
        <f t="shared" si="5"/>
        <v>0</v>
      </c>
      <c r="I52" s="19">
        <f t="shared" si="5"/>
        <v>0</v>
      </c>
      <c r="J52" s="19">
        <f t="shared" si="5"/>
        <v>0</v>
      </c>
      <c r="K52" s="19">
        <f t="shared" si="5"/>
        <v>0</v>
      </c>
      <c r="L52" s="19">
        <f t="shared" si="5"/>
        <v>0</v>
      </c>
      <c r="M52" s="19">
        <f t="shared" si="5"/>
        <v>0</v>
      </c>
      <c r="N52" s="19">
        <f t="shared" si="5"/>
        <v>0</v>
      </c>
      <c r="O52" s="19">
        <f t="shared" si="5"/>
        <v>0</v>
      </c>
      <c r="P52" s="19">
        <f t="shared" si="5"/>
        <v>0</v>
      </c>
      <c r="Q52" s="19">
        <f t="shared" si="5"/>
        <v>0</v>
      </c>
      <c r="R52" s="19">
        <f t="shared" si="5"/>
        <v>0</v>
      </c>
      <c r="S52" s="19">
        <f t="shared" si="5"/>
        <v>0</v>
      </c>
      <c r="T52" s="19">
        <f t="shared" si="5"/>
        <v>0</v>
      </c>
      <c r="U52" s="19">
        <f t="shared" si="5"/>
        <v>0</v>
      </c>
      <c r="V52" s="19">
        <f t="shared" si="5"/>
        <v>0</v>
      </c>
      <c r="W52" s="19">
        <f t="shared" si="5"/>
        <v>0</v>
      </c>
      <c r="X52" s="19">
        <f t="shared" si="5"/>
        <v>0</v>
      </c>
      <c r="Y52" s="19">
        <f t="shared" si="5"/>
        <v>0</v>
      </c>
      <c r="Z52" s="19">
        <f t="shared" si="5"/>
        <v>0</v>
      </c>
      <c r="AA52" s="19">
        <f t="shared" si="5"/>
        <v>0</v>
      </c>
      <c r="AB52" s="57"/>
      <c r="AC52" s="57"/>
      <c r="AD52" s="57"/>
      <c r="AE52" s="57"/>
      <c r="AF52" s="57"/>
      <c r="AG52" s="57"/>
      <c r="AH52" s="57"/>
      <c r="AI52" s="57"/>
      <c r="AJ52" s="57"/>
      <c r="AK52" s="57"/>
      <c r="AL52" s="57"/>
      <c r="AM52" s="57"/>
      <c r="AN52" s="57"/>
      <c r="AO52" s="57"/>
      <c r="AP52" s="57"/>
      <c r="AQ52" s="57"/>
      <c r="AR52" s="57"/>
      <c r="AS52" s="57"/>
      <c r="AT52" s="57"/>
      <c r="AU52" s="57"/>
      <c r="AV52" s="57"/>
      <c r="AW52" s="57"/>
      <c r="AX52" s="57"/>
      <c r="AY52" s="57"/>
      <c r="AZ52" s="57"/>
      <c r="BA52" s="57"/>
      <c r="BB52" s="57"/>
      <c r="BC52" s="57"/>
      <c r="BD52" s="57"/>
      <c r="BE52" s="57"/>
      <c r="BF52" s="57"/>
      <c r="BG52" s="57"/>
      <c r="BH52" s="57"/>
      <c r="BI52" s="57"/>
      <c r="BJ52" s="57"/>
      <c r="BK52" s="57"/>
      <c r="BL52" s="57"/>
      <c r="BM52" s="57"/>
      <c r="BN52" s="57"/>
    </row>
    <row r="53" spans="2:66" s="54" customFormat="1" x14ac:dyDescent="0.25">
      <c r="B53" s="56"/>
      <c r="C53" s="57"/>
      <c r="D53" s="57"/>
      <c r="E53" s="57"/>
      <c r="F53" s="57"/>
      <c r="G53" s="57"/>
      <c r="H53" s="57"/>
      <c r="I53" s="57"/>
      <c r="J53" s="57"/>
      <c r="K53" s="57"/>
      <c r="L53" s="57"/>
      <c r="M53" s="57"/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57"/>
      <c r="Z53" s="57"/>
      <c r="AA53" s="57"/>
      <c r="AB53" s="57"/>
      <c r="AC53" s="57"/>
      <c r="AD53" s="57"/>
      <c r="AE53" s="57"/>
      <c r="AF53" s="57"/>
      <c r="AG53" s="57"/>
      <c r="AH53" s="57"/>
      <c r="AI53" s="57"/>
      <c r="AJ53" s="57"/>
      <c r="AK53" s="57"/>
      <c r="AL53" s="57"/>
      <c r="AM53" s="57"/>
      <c r="AN53" s="57"/>
      <c r="AO53" s="57"/>
      <c r="AP53" s="57"/>
      <c r="AQ53" s="57"/>
      <c r="AR53" s="57"/>
      <c r="AS53" s="57"/>
      <c r="AT53" s="57"/>
      <c r="AU53" s="57"/>
      <c r="AV53" s="57"/>
      <c r="AW53" s="57"/>
      <c r="AX53" s="57"/>
      <c r="AY53" s="57"/>
      <c r="AZ53" s="57"/>
      <c r="BA53" s="57"/>
      <c r="BB53" s="57"/>
      <c r="BC53" s="57"/>
      <c r="BD53" s="57"/>
      <c r="BE53" s="57"/>
      <c r="BF53" s="57"/>
      <c r="BG53" s="57"/>
      <c r="BH53" s="57"/>
      <c r="BI53" s="57"/>
      <c r="BJ53" s="57"/>
      <c r="BK53" s="57"/>
      <c r="BL53" s="57"/>
      <c r="BM53" s="57"/>
      <c r="BN53" s="57"/>
    </row>
    <row r="54" spans="2:66" s="54" customFormat="1" x14ac:dyDescent="0.25">
      <c r="B54" s="56"/>
      <c r="C54" s="57"/>
      <c r="D54" s="57"/>
      <c r="E54" s="57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57"/>
      <c r="Z54" s="57"/>
      <c r="AA54" s="57"/>
      <c r="AB54" s="57"/>
      <c r="AC54" s="57"/>
      <c r="AD54" s="57"/>
      <c r="AE54" s="57"/>
      <c r="AF54" s="57"/>
      <c r="AG54" s="57"/>
      <c r="AH54" s="57"/>
      <c r="AI54" s="57"/>
      <c r="AJ54" s="57"/>
      <c r="AK54" s="57"/>
      <c r="AL54" s="57"/>
      <c r="AM54" s="57"/>
      <c r="AN54" s="57"/>
      <c r="AO54" s="57"/>
      <c r="AP54" s="57"/>
      <c r="AQ54" s="57"/>
      <c r="AR54" s="57"/>
      <c r="AS54" s="57"/>
      <c r="AT54" s="57"/>
      <c r="AU54" s="57"/>
      <c r="AV54" s="57"/>
      <c r="AW54" s="57"/>
      <c r="AX54" s="57"/>
      <c r="AY54" s="57"/>
      <c r="AZ54" s="57"/>
      <c r="BA54" s="57"/>
      <c r="BB54" s="57"/>
      <c r="BC54" s="57"/>
      <c r="BD54" s="57"/>
      <c r="BE54" s="57"/>
      <c r="BF54" s="57"/>
      <c r="BG54" s="57"/>
      <c r="BH54" s="57"/>
      <c r="BI54" s="57"/>
      <c r="BJ54" s="57"/>
      <c r="BK54" s="57"/>
      <c r="BL54" s="57"/>
      <c r="BM54" s="57"/>
      <c r="BN54" s="57"/>
    </row>
    <row r="55" spans="2:66" s="54" customFormat="1" x14ac:dyDescent="0.25">
      <c r="B55" s="56"/>
      <c r="C55" s="57"/>
      <c r="D55" s="57"/>
      <c r="E55" s="57"/>
      <c r="F55" s="57"/>
      <c r="G55" s="57"/>
      <c r="H55" s="57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7"/>
      <c r="AH55" s="57"/>
      <c r="AI55" s="57"/>
      <c r="AJ55" s="57"/>
      <c r="AK55" s="57"/>
      <c r="AL55" s="57"/>
      <c r="AM55" s="57"/>
      <c r="AN55" s="57"/>
      <c r="AO55" s="57"/>
      <c r="AP55" s="57"/>
      <c r="AQ55" s="57"/>
      <c r="AR55" s="57"/>
      <c r="AS55" s="57"/>
      <c r="AT55" s="57"/>
      <c r="AU55" s="57"/>
      <c r="AV55" s="57"/>
      <c r="AW55" s="57"/>
      <c r="AX55" s="57"/>
      <c r="AY55" s="57"/>
      <c r="AZ55" s="57"/>
      <c r="BA55" s="57"/>
      <c r="BB55" s="57"/>
      <c r="BC55" s="57"/>
      <c r="BD55" s="57"/>
      <c r="BE55" s="57"/>
      <c r="BF55" s="57"/>
      <c r="BG55" s="57"/>
      <c r="BH55" s="57"/>
      <c r="BI55" s="57"/>
      <c r="BJ55" s="57"/>
      <c r="BK55" s="57"/>
      <c r="BL55" s="57"/>
      <c r="BM55" s="57"/>
      <c r="BN55" s="57"/>
    </row>
    <row r="56" spans="2:66" s="54" customFormat="1" x14ac:dyDescent="0.25">
      <c r="B56" s="56"/>
      <c r="C56" s="57"/>
      <c r="D56" s="57"/>
      <c r="E56" s="57"/>
      <c r="F56" s="57"/>
      <c r="G56" s="57"/>
      <c r="H56" s="57"/>
      <c r="I56" s="57"/>
      <c r="J56" s="57"/>
      <c r="K56" s="57"/>
      <c r="L56" s="57"/>
      <c r="M56" s="57"/>
      <c r="N56" s="57"/>
      <c r="O56" s="57"/>
      <c r="P56" s="57"/>
      <c r="Q56" s="57"/>
      <c r="R56" s="57"/>
      <c r="S56" s="57"/>
      <c r="T56" s="57"/>
      <c r="U56" s="57"/>
      <c r="V56" s="57"/>
      <c r="W56" s="57"/>
      <c r="X56" s="57"/>
      <c r="Y56" s="57"/>
      <c r="Z56" s="57"/>
      <c r="AA56" s="57"/>
      <c r="AB56" s="57"/>
      <c r="AC56" s="57"/>
      <c r="AD56" s="57"/>
      <c r="AE56" s="57"/>
      <c r="AF56" s="57"/>
      <c r="AG56" s="57"/>
      <c r="AH56" s="57"/>
      <c r="AI56" s="57"/>
      <c r="AJ56" s="57"/>
      <c r="AK56" s="57"/>
      <c r="AL56" s="57"/>
      <c r="AM56" s="57"/>
      <c r="AN56" s="57"/>
      <c r="AO56" s="57"/>
      <c r="AP56" s="57"/>
      <c r="AQ56" s="57"/>
      <c r="AR56" s="57"/>
      <c r="AS56" s="57"/>
      <c r="AT56" s="57"/>
      <c r="AU56" s="57"/>
      <c r="AV56" s="57"/>
      <c r="AW56" s="57"/>
      <c r="AX56" s="57"/>
      <c r="AY56" s="57"/>
      <c r="AZ56" s="57"/>
      <c r="BA56" s="57"/>
      <c r="BB56" s="57"/>
      <c r="BC56" s="57"/>
      <c r="BD56" s="57"/>
      <c r="BE56" s="57"/>
      <c r="BF56" s="57"/>
      <c r="BG56" s="57"/>
      <c r="BH56" s="57"/>
      <c r="BI56" s="57"/>
      <c r="BJ56" s="57"/>
      <c r="BK56" s="57"/>
      <c r="BL56" s="57"/>
      <c r="BM56" s="57"/>
      <c r="BN56" s="57"/>
    </row>
    <row r="57" spans="2:66" s="54" customFormat="1" x14ac:dyDescent="0.25">
      <c r="B57" s="56"/>
      <c r="C57" s="57"/>
      <c r="D57" s="57"/>
      <c r="E57" s="57"/>
      <c r="F57" s="57"/>
      <c r="G57" s="57"/>
      <c r="H57" s="57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7"/>
      <c r="AH57" s="57"/>
      <c r="AI57" s="57"/>
      <c r="AJ57" s="57"/>
      <c r="AK57" s="57"/>
      <c r="AL57" s="57"/>
      <c r="AM57" s="57"/>
      <c r="AN57" s="57"/>
      <c r="AO57" s="57"/>
      <c r="AP57" s="57"/>
      <c r="AQ57" s="57"/>
      <c r="AR57" s="57"/>
      <c r="AS57" s="57"/>
      <c r="AT57" s="57"/>
      <c r="AU57" s="57"/>
      <c r="AV57" s="57"/>
      <c r="AW57" s="57"/>
      <c r="AX57" s="57"/>
      <c r="AY57" s="57"/>
      <c r="AZ57" s="57"/>
      <c r="BA57" s="57"/>
      <c r="BB57" s="57"/>
      <c r="BC57" s="57"/>
      <c r="BD57" s="57"/>
      <c r="BE57" s="57"/>
      <c r="BF57" s="57"/>
      <c r="BG57" s="57"/>
      <c r="BH57" s="57"/>
      <c r="BI57" s="57"/>
      <c r="BJ57" s="57"/>
      <c r="BK57" s="57"/>
      <c r="BL57" s="57"/>
      <c r="BM57" s="57"/>
      <c r="BN57" s="57"/>
    </row>
    <row r="58" spans="2:66" s="54" customFormat="1" x14ac:dyDescent="0.25">
      <c r="B58" s="56"/>
      <c r="C58" s="57"/>
      <c r="D58" s="57"/>
      <c r="E58" s="57"/>
      <c r="F58" s="57"/>
      <c r="G58" s="57"/>
      <c r="H58" s="57"/>
      <c r="I58" s="57"/>
      <c r="J58" s="57"/>
      <c r="K58" s="57"/>
      <c r="L58" s="57"/>
      <c r="M58" s="57"/>
      <c r="N58" s="57"/>
      <c r="O58" s="57"/>
      <c r="P58" s="57"/>
      <c r="Q58" s="57"/>
      <c r="R58" s="57"/>
      <c r="S58" s="57"/>
      <c r="T58" s="57"/>
      <c r="U58" s="57"/>
      <c r="V58" s="57"/>
      <c r="W58" s="57"/>
      <c r="X58" s="57"/>
      <c r="Y58" s="57"/>
      <c r="Z58" s="57"/>
      <c r="AA58" s="57"/>
      <c r="AB58" s="57"/>
      <c r="AC58" s="57"/>
      <c r="AD58" s="57"/>
      <c r="AE58" s="57"/>
      <c r="AF58" s="57"/>
      <c r="AG58" s="57"/>
      <c r="AH58" s="57"/>
      <c r="AI58" s="57"/>
      <c r="AJ58" s="57"/>
      <c r="AK58" s="57"/>
      <c r="AL58" s="57"/>
      <c r="AM58" s="57"/>
      <c r="AN58" s="57"/>
      <c r="AO58" s="57"/>
      <c r="AP58" s="57"/>
      <c r="AQ58" s="57"/>
      <c r="AR58" s="57"/>
      <c r="AS58" s="57"/>
      <c r="AT58" s="57"/>
      <c r="AU58" s="57"/>
      <c r="AV58" s="57"/>
      <c r="AW58" s="57"/>
      <c r="AX58" s="57"/>
      <c r="AY58" s="57"/>
      <c r="AZ58" s="57"/>
      <c r="BA58" s="57"/>
      <c r="BB58" s="57"/>
      <c r="BC58" s="57"/>
      <c r="BD58" s="57"/>
      <c r="BE58" s="57"/>
      <c r="BF58" s="57"/>
      <c r="BG58" s="57"/>
      <c r="BH58" s="57"/>
      <c r="BI58" s="57"/>
      <c r="BJ58" s="57"/>
      <c r="BK58" s="57"/>
      <c r="BL58" s="57"/>
      <c r="BM58" s="57"/>
      <c r="BN58" s="57"/>
    </row>
    <row r="59" spans="2:66" s="54" customFormat="1" x14ac:dyDescent="0.25">
      <c r="B59" s="56"/>
      <c r="C59" s="57"/>
      <c r="D59" s="57"/>
      <c r="E59" s="57"/>
      <c r="F59" s="57"/>
      <c r="G59" s="57"/>
      <c r="H59" s="57"/>
      <c r="I59" s="57"/>
      <c r="J59" s="57"/>
      <c r="K59" s="57"/>
      <c r="L59" s="57"/>
      <c r="M59" s="57"/>
      <c r="N59" s="57"/>
      <c r="O59" s="57"/>
      <c r="P59" s="57"/>
      <c r="Q59" s="57"/>
      <c r="R59" s="57"/>
      <c r="S59" s="57"/>
      <c r="T59" s="57"/>
      <c r="U59" s="57"/>
      <c r="V59" s="57"/>
      <c r="W59" s="57"/>
      <c r="X59" s="57"/>
      <c r="Y59" s="57"/>
      <c r="Z59" s="57"/>
      <c r="AA59" s="57"/>
      <c r="AB59" s="57"/>
      <c r="AC59" s="57"/>
      <c r="AD59" s="57"/>
      <c r="AE59" s="57"/>
      <c r="AF59" s="57"/>
      <c r="AG59" s="57"/>
      <c r="AH59" s="57"/>
      <c r="AI59" s="57"/>
      <c r="AJ59" s="57"/>
      <c r="AK59" s="57"/>
      <c r="AL59" s="57"/>
      <c r="AM59" s="57"/>
      <c r="AN59" s="57"/>
      <c r="AO59" s="57"/>
      <c r="AP59" s="57"/>
      <c r="AQ59" s="57"/>
      <c r="AR59" s="57"/>
      <c r="AS59" s="57"/>
      <c r="AT59" s="57"/>
      <c r="AU59" s="57"/>
      <c r="AV59" s="57"/>
      <c r="AW59" s="57"/>
      <c r="AX59" s="57"/>
      <c r="AY59" s="57"/>
      <c r="AZ59" s="57"/>
      <c r="BA59" s="57"/>
      <c r="BB59" s="57"/>
      <c r="BC59" s="57"/>
      <c r="BD59" s="57"/>
      <c r="BE59" s="57"/>
      <c r="BF59" s="57"/>
      <c r="BG59" s="57"/>
      <c r="BH59" s="57"/>
      <c r="BI59" s="57"/>
      <c r="BJ59" s="57"/>
      <c r="BK59" s="57"/>
      <c r="BL59" s="57"/>
      <c r="BM59" s="57"/>
      <c r="BN59" s="57"/>
    </row>
    <row r="60" spans="2:66" s="54" customFormat="1" x14ac:dyDescent="0.25">
      <c r="B60" s="56"/>
      <c r="C60" s="57"/>
      <c r="D60" s="57"/>
      <c r="E60" s="57"/>
      <c r="F60" s="57"/>
      <c r="G60" s="57"/>
      <c r="H60" s="57"/>
      <c r="I60" s="57"/>
      <c r="J60" s="57"/>
      <c r="K60" s="57"/>
      <c r="L60" s="57"/>
      <c r="M60" s="57"/>
      <c r="N60" s="57"/>
      <c r="O60" s="57"/>
      <c r="P60" s="57"/>
      <c r="Q60" s="57"/>
      <c r="R60" s="57"/>
      <c r="S60" s="57"/>
      <c r="T60" s="57"/>
      <c r="U60" s="57"/>
      <c r="V60" s="57"/>
      <c r="W60" s="57"/>
      <c r="X60" s="57"/>
      <c r="Y60" s="57"/>
      <c r="Z60" s="57"/>
      <c r="AA60" s="57"/>
      <c r="AB60" s="57"/>
      <c r="AC60" s="57"/>
      <c r="AD60" s="57"/>
      <c r="AE60" s="57"/>
      <c r="AF60" s="57"/>
      <c r="AG60" s="57"/>
      <c r="AH60" s="57"/>
      <c r="AI60" s="57"/>
      <c r="AJ60" s="57"/>
      <c r="AK60" s="57"/>
      <c r="AL60" s="57"/>
      <c r="AM60" s="57"/>
      <c r="AN60" s="57"/>
      <c r="AO60" s="57"/>
      <c r="AP60" s="57"/>
      <c r="AQ60" s="57"/>
      <c r="AR60" s="57"/>
      <c r="AS60" s="57"/>
      <c r="AT60" s="57"/>
      <c r="AU60" s="57"/>
      <c r="AV60" s="57"/>
      <c r="AW60" s="57"/>
      <c r="AX60" s="57"/>
      <c r="AY60" s="57"/>
      <c r="AZ60" s="57"/>
      <c r="BA60" s="57"/>
      <c r="BB60" s="57"/>
      <c r="BC60" s="57"/>
      <c r="BD60" s="57"/>
      <c r="BE60" s="57"/>
      <c r="BF60" s="57"/>
      <c r="BG60" s="57"/>
      <c r="BH60" s="57"/>
      <c r="BI60" s="57"/>
      <c r="BJ60" s="57"/>
      <c r="BK60" s="57"/>
      <c r="BL60" s="57"/>
      <c r="BM60" s="57"/>
      <c r="BN60" s="57"/>
    </row>
    <row r="61" spans="2:66" s="54" customFormat="1" x14ac:dyDescent="0.25">
      <c r="B61" s="56"/>
      <c r="C61" s="57"/>
      <c r="D61" s="57"/>
      <c r="E61" s="57"/>
      <c r="F61" s="57"/>
      <c r="G61" s="57"/>
      <c r="H61" s="57"/>
      <c r="I61" s="57"/>
      <c r="J61" s="57"/>
      <c r="K61" s="57"/>
      <c r="L61" s="57"/>
      <c r="M61" s="57"/>
      <c r="N61" s="57"/>
      <c r="O61" s="57"/>
      <c r="P61" s="57"/>
      <c r="Q61" s="57"/>
      <c r="R61" s="57"/>
      <c r="S61" s="57"/>
      <c r="T61" s="57"/>
      <c r="U61" s="57"/>
      <c r="V61" s="57"/>
      <c r="W61" s="57"/>
      <c r="X61" s="57"/>
      <c r="Y61" s="57"/>
      <c r="Z61" s="57"/>
      <c r="AA61" s="57"/>
      <c r="AB61" s="57"/>
      <c r="AC61" s="57"/>
      <c r="AD61" s="57"/>
      <c r="AE61" s="57"/>
      <c r="AF61" s="57"/>
      <c r="AG61" s="57"/>
      <c r="AH61" s="57"/>
      <c r="AI61" s="57"/>
      <c r="AJ61" s="57"/>
      <c r="AK61" s="57"/>
      <c r="AL61" s="57"/>
      <c r="AM61" s="57"/>
      <c r="AN61" s="57"/>
      <c r="AO61" s="57"/>
      <c r="AP61" s="57"/>
      <c r="AQ61" s="57"/>
      <c r="AR61" s="57"/>
      <c r="AS61" s="57"/>
      <c r="AT61" s="57"/>
      <c r="AU61" s="57"/>
      <c r="AV61" s="57"/>
      <c r="AW61" s="57"/>
      <c r="AX61" s="57"/>
      <c r="AY61" s="57"/>
      <c r="AZ61" s="57"/>
      <c r="BA61" s="57"/>
      <c r="BB61" s="57"/>
      <c r="BC61" s="57"/>
      <c r="BD61" s="57"/>
      <c r="BE61" s="57"/>
      <c r="BF61" s="57"/>
      <c r="BG61" s="57"/>
      <c r="BH61" s="57"/>
      <c r="BI61" s="57"/>
      <c r="BJ61" s="57"/>
      <c r="BK61" s="57"/>
      <c r="BL61" s="57"/>
      <c r="BM61" s="57"/>
      <c r="BN61" s="57"/>
    </row>
    <row r="62" spans="2:66" s="54" customFormat="1" x14ac:dyDescent="0.25">
      <c r="B62" s="56"/>
      <c r="C62" s="57"/>
      <c r="D62" s="57"/>
      <c r="E62" s="57"/>
      <c r="F62" s="57"/>
      <c r="G62" s="57"/>
      <c r="H62" s="57"/>
      <c r="I62" s="57"/>
      <c r="J62" s="57"/>
      <c r="K62" s="57"/>
      <c r="L62" s="57"/>
      <c r="M62" s="57"/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57"/>
      <c r="AA62" s="57"/>
      <c r="AB62" s="57"/>
      <c r="AC62" s="57"/>
      <c r="AD62" s="57"/>
      <c r="AE62" s="57"/>
      <c r="AF62" s="57"/>
      <c r="AG62" s="57"/>
      <c r="AH62" s="57"/>
      <c r="AI62" s="57"/>
      <c r="AJ62" s="57"/>
      <c r="AK62" s="57"/>
      <c r="AL62" s="57"/>
      <c r="AM62" s="57"/>
      <c r="AN62" s="57"/>
      <c r="AO62" s="57"/>
      <c r="AP62" s="57"/>
      <c r="AQ62" s="57"/>
      <c r="AR62" s="57"/>
      <c r="AS62" s="57"/>
      <c r="AT62" s="57"/>
      <c r="AU62" s="57"/>
      <c r="AV62" s="57"/>
      <c r="AW62" s="57"/>
      <c r="AX62" s="57"/>
      <c r="AY62" s="57"/>
      <c r="AZ62" s="57"/>
      <c r="BA62" s="57"/>
      <c r="BB62" s="57"/>
      <c r="BC62" s="57"/>
      <c r="BD62" s="57"/>
      <c r="BE62" s="57"/>
      <c r="BF62" s="57"/>
      <c r="BG62" s="57"/>
      <c r="BH62" s="57"/>
      <c r="BI62" s="57"/>
      <c r="BJ62" s="57"/>
      <c r="BK62" s="57"/>
      <c r="BL62" s="57"/>
      <c r="BM62" s="57"/>
      <c r="BN62" s="57"/>
    </row>
    <row r="63" spans="2:66" s="54" customFormat="1" x14ac:dyDescent="0.25">
      <c r="B63" s="56"/>
      <c r="C63" s="57"/>
      <c r="D63" s="57"/>
      <c r="E63" s="57"/>
      <c r="F63" s="57"/>
      <c r="G63" s="57"/>
      <c r="H63" s="57"/>
      <c r="I63" s="57"/>
      <c r="J63" s="57"/>
      <c r="K63" s="57"/>
      <c r="L63" s="57"/>
      <c r="M63" s="57"/>
      <c r="N63" s="57"/>
      <c r="O63" s="57"/>
      <c r="P63" s="57"/>
      <c r="Q63" s="57"/>
      <c r="R63" s="57"/>
      <c r="S63" s="57"/>
      <c r="T63" s="57"/>
      <c r="U63" s="57"/>
      <c r="V63" s="57"/>
      <c r="W63" s="57"/>
      <c r="X63" s="57"/>
      <c r="Y63" s="57"/>
      <c r="Z63" s="57"/>
      <c r="AA63" s="57"/>
      <c r="AB63" s="57"/>
      <c r="AC63" s="57"/>
      <c r="AD63" s="57"/>
      <c r="AE63" s="57"/>
      <c r="AF63" s="57"/>
      <c r="AG63" s="57"/>
      <c r="AH63" s="57"/>
      <c r="AI63" s="57"/>
      <c r="AJ63" s="57"/>
      <c r="AK63" s="57"/>
      <c r="AL63" s="57"/>
      <c r="AM63" s="57"/>
      <c r="AN63" s="57"/>
      <c r="AO63" s="57"/>
      <c r="AP63" s="57"/>
      <c r="AQ63" s="57"/>
      <c r="AR63" s="57"/>
      <c r="AS63" s="57"/>
      <c r="AT63" s="57"/>
      <c r="AU63" s="57"/>
      <c r="AV63" s="57"/>
      <c r="AW63" s="57"/>
      <c r="AX63" s="57"/>
      <c r="AY63" s="57"/>
      <c r="AZ63" s="57"/>
      <c r="BA63" s="57"/>
      <c r="BB63" s="57"/>
      <c r="BC63" s="57"/>
      <c r="BD63" s="57"/>
      <c r="BE63" s="57"/>
      <c r="BF63" s="57"/>
      <c r="BG63" s="57"/>
      <c r="BH63" s="57"/>
      <c r="BI63" s="57"/>
      <c r="BJ63" s="57"/>
      <c r="BK63" s="57"/>
      <c r="BL63" s="57"/>
      <c r="BM63" s="57"/>
      <c r="BN63" s="57"/>
    </row>
    <row r="64" spans="2:66" s="54" customFormat="1" x14ac:dyDescent="0.25">
      <c r="B64" s="56"/>
      <c r="C64" s="57"/>
      <c r="D64" s="57"/>
      <c r="E64" s="57"/>
      <c r="F64" s="57"/>
      <c r="G64" s="57"/>
      <c r="H64" s="57"/>
      <c r="I64" s="57"/>
      <c r="J64" s="57"/>
      <c r="K64" s="57"/>
      <c r="L64" s="57"/>
      <c r="M64" s="57"/>
      <c r="N64" s="57"/>
      <c r="O64" s="57"/>
      <c r="P64" s="57"/>
      <c r="Q64" s="57"/>
      <c r="R64" s="57"/>
      <c r="S64" s="57"/>
      <c r="T64" s="57"/>
      <c r="U64" s="57"/>
      <c r="V64" s="57"/>
      <c r="W64" s="57"/>
      <c r="X64" s="57"/>
      <c r="Y64" s="57"/>
      <c r="Z64" s="57"/>
      <c r="AA64" s="57"/>
      <c r="AB64" s="57"/>
      <c r="AC64" s="57"/>
      <c r="AD64" s="57"/>
      <c r="AE64" s="57"/>
      <c r="AF64" s="57"/>
      <c r="AG64" s="57"/>
      <c r="AH64" s="57"/>
      <c r="AI64" s="57"/>
      <c r="AJ64" s="57"/>
      <c r="AK64" s="57"/>
      <c r="AL64" s="57"/>
      <c r="AM64" s="57"/>
      <c r="AN64" s="57"/>
      <c r="AO64" s="57"/>
      <c r="AP64" s="57"/>
      <c r="AQ64" s="57"/>
      <c r="AR64" s="57"/>
      <c r="AS64" s="57"/>
      <c r="AT64" s="57"/>
      <c r="AU64" s="57"/>
      <c r="AV64" s="57"/>
      <c r="AW64" s="57"/>
      <c r="AX64" s="57"/>
      <c r="AY64" s="57"/>
      <c r="AZ64" s="57"/>
      <c r="BA64" s="57"/>
      <c r="BB64" s="57"/>
      <c r="BC64" s="57"/>
      <c r="BD64" s="57"/>
      <c r="BE64" s="57"/>
      <c r="BF64" s="57"/>
      <c r="BG64" s="57"/>
      <c r="BH64" s="57"/>
      <c r="BI64" s="57"/>
      <c r="BJ64" s="57"/>
      <c r="BK64" s="57"/>
      <c r="BL64" s="57"/>
      <c r="BM64" s="57"/>
      <c r="BN64" s="57"/>
    </row>
    <row r="65" spans="2:66" s="54" customFormat="1" x14ac:dyDescent="0.25">
      <c r="B65" s="56"/>
      <c r="C65" s="57"/>
      <c r="D65" s="57"/>
      <c r="E65" s="57"/>
      <c r="F65" s="57"/>
      <c r="G65" s="57"/>
      <c r="H65" s="57"/>
      <c r="I65" s="57"/>
      <c r="J65" s="57"/>
      <c r="K65" s="57"/>
      <c r="L65" s="57"/>
      <c r="M65" s="57"/>
      <c r="N65" s="57"/>
      <c r="O65" s="57"/>
      <c r="P65" s="57"/>
      <c r="Q65" s="57"/>
      <c r="R65" s="57"/>
      <c r="S65" s="57"/>
      <c r="T65" s="57"/>
      <c r="U65" s="57"/>
      <c r="V65" s="57"/>
      <c r="W65" s="57"/>
      <c r="X65" s="57"/>
      <c r="Y65" s="57"/>
      <c r="Z65" s="57"/>
      <c r="AA65" s="57"/>
      <c r="AB65" s="57"/>
      <c r="AC65" s="57"/>
      <c r="AD65" s="57"/>
      <c r="AE65" s="57"/>
      <c r="AF65" s="57"/>
      <c r="AG65" s="57"/>
      <c r="AH65" s="57"/>
      <c r="AI65" s="57"/>
      <c r="AJ65" s="57"/>
      <c r="AK65" s="57"/>
      <c r="AL65" s="57"/>
      <c r="AM65" s="57"/>
      <c r="AN65" s="57"/>
      <c r="AO65" s="57"/>
      <c r="AP65" s="57"/>
      <c r="AQ65" s="57"/>
      <c r="AR65" s="57"/>
      <c r="AS65" s="57"/>
      <c r="AT65" s="57"/>
      <c r="AU65" s="57"/>
      <c r="AV65" s="57"/>
      <c r="AW65" s="57"/>
      <c r="AX65" s="57"/>
      <c r="AY65" s="57"/>
      <c r="AZ65" s="57"/>
      <c r="BA65" s="57"/>
      <c r="BB65" s="57"/>
      <c r="BC65" s="57"/>
      <c r="BD65" s="57"/>
      <c r="BE65" s="57"/>
      <c r="BF65" s="57"/>
      <c r="BG65" s="57"/>
      <c r="BH65" s="57"/>
      <c r="BI65" s="57"/>
      <c r="BJ65" s="57"/>
      <c r="BK65" s="57"/>
      <c r="BL65" s="57"/>
      <c r="BM65" s="57"/>
      <c r="BN65" s="57"/>
    </row>
    <row r="66" spans="2:66" s="54" customFormat="1" x14ac:dyDescent="0.25">
      <c r="B66" s="56"/>
      <c r="C66" s="57"/>
      <c r="D66" s="57"/>
      <c r="E66" s="57"/>
      <c r="F66" s="57"/>
      <c r="G66" s="57"/>
      <c r="H66" s="57"/>
      <c r="I66" s="57"/>
      <c r="J66" s="57"/>
      <c r="K66" s="57"/>
      <c r="L66" s="57"/>
      <c r="M66" s="57"/>
      <c r="N66" s="57"/>
      <c r="O66" s="57"/>
      <c r="P66" s="57"/>
      <c r="Q66" s="57"/>
      <c r="R66" s="57"/>
      <c r="S66" s="57"/>
      <c r="T66" s="57"/>
      <c r="U66" s="57"/>
      <c r="V66" s="57"/>
      <c r="W66" s="57"/>
      <c r="X66" s="57"/>
      <c r="Y66" s="57"/>
      <c r="Z66" s="57"/>
      <c r="AA66" s="57"/>
      <c r="AB66" s="57"/>
      <c r="AC66" s="57"/>
      <c r="AD66" s="57"/>
      <c r="AE66" s="57"/>
      <c r="AF66" s="57"/>
      <c r="AG66" s="57"/>
      <c r="AH66" s="57"/>
      <c r="AI66" s="57"/>
      <c r="AJ66" s="57"/>
      <c r="AK66" s="57"/>
      <c r="AL66" s="57"/>
      <c r="AM66" s="57"/>
      <c r="AN66" s="57"/>
      <c r="AO66" s="57"/>
      <c r="AP66" s="57"/>
      <c r="AQ66" s="57"/>
      <c r="AR66" s="57"/>
      <c r="AS66" s="57"/>
      <c r="AT66" s="57"/>
      <c r="AU66" s="57"/>
      <c r="AV66" s="57"/>
      <c r="AW66" s="57"/>
      <c r="AX66" s="57"/>
      <c r="AY66" s="57"/>
      <c r="AZ66" s="57"/>
      <c r="BA66" s="57"/>
      <c r="BB66" s="57"/>
      <c r="BC66" s="57"/>
      <c r="BD66" s="57"/>
      <c r="BE66" s="57"/>
      <c r="BF66" s="57"/>
      <c r="BG66" s="57"/>
      <c r="BH66" s="57"/>
      <c r="BI66" s="57"/>
      <c r="BJ66" s="57"/>
      <c r="BK66" s="57"/>
      <c r="BL66" s="57"/>
      <c r="BM66" s="57"/>
      <c r="BN66" s="57"/>
    </row>
    <row r="67" spans="2:66" s="54" customFormat="1" x14ac:dyDescent="0.25">
      <c r="B67" s="56"/>
      <c r="C67" s="57"/>
      <c r="D67" s="57"/>
      <c r="E67" s="57"/>
      <c r="F67" s="57"/>
      <c r="G67" s="57"/>
      <c r="H67" s="57"/>
      <c r="I67" s="57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  <c r="U67" s="57"/>
      <c r="V67" s="57"/>
      <c r="W67" s="57"/>
      <c r="X67" s="57"/>
      <c r="Y67" s="57"/>
      <c r="Z67" s="57"/>
      <c r="AA67" s="57"/>
      <c r="AB67" s="57"/>
      <c r="AC67" s="57"/>
      <c r="AD67" s="57"/>
      <c r="AE67" s="57"/>
      <c r="AF67" s="57"/>
      <c r="AG67" s="57"/>
      <c r="AH67" s="57"/>
      <c r="AI67" s="57"/>
      <c r="AJ67" s="57"/>
      <c r="AK67" s="57"/>
      <c r="AL67" s="57"/>
      <c r="AM67" s="57"/>
      <c r="AN67" s="57"/>
      <c r="AO67" s="57"/>
      <c r="AP67" s="57"/>
      <c r="AQ67" s="57"/>
      <c r="AR67" s="57"/>
      <c r="AS67" s="57"/>
      <c r="AT67" s="57"/>
      <c r="AU67" s="57"/>
      <c r="AV67" s="57"/>
      <c r="AW67" s="57"/>
      <c r="AX67" s="57"/>
      <c r="AY67" s="57"/>
      <c r="AZ67" s="57"/>
      <c r="BA67" s="57"/>
      <c r="BB67" s="57"/>
      <c r="BC67" s="57"/>
      <c r="BD67" s="57"/>
      <c r="BE67" s="57"/>
      <c r="BF67" s="57"/>
      <c r="BG67" s="57"/>
      <c r="BH67" s="57"/>
      <c r="BI67" s="57"/>
      <c r="BJ67" s="57"/>
      <c r="BK67" s="57"/>
      <c r="BL67" s="57"/>
      <c r="BM67" s="57"/>
      <c r="BN67" s="57"/>
    </row>
    <row r="68" spans="2:66" s="54" customFormat="1" x14ac:dyDescent="0.25">
      <c r="B68" s="56"/>
      <c r="C68" s="57"/>
      <c r="D68" s="57"/>
      <c r="E68" s="57"/>
      <c r="F68" s="57"/>
      <c r="G68" s="57"/>
      <c r="H68" s="57"/>
      <c r="I68" s="57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  <c r="U68" s="57"/>
      <c r="V68" s="57"/>
      <c r="W68" s="57"/>
      <c r="X68" s="57"/>
      <c r="Y68" s="57"/>
      <c r="Z68" s="57"/>
      <c r="AA68" s="57"/>
      <c r="AB68" s="57"/>
      <c r="AC68" s="57"/>
      <c r="AD68" s="57"/>
      <c r="AE68" s="57"/>
      <c r="AF68" s="57"/>
      <c r="AG68" s="57"/>
      <c r="AH68" s="57"/>
      <c r="AI68" s="57"/>
      <c r="AJ68" s="57"/>
      <c r="AK68" s="57"/>
      <c r="AL68" s="57"/>
      <c r="AM68" s="57"/>
      <c r="AN68" s="57"/>
      <c r="AO68" s="57"/>
      <c r="AP68" s="57"/>
      <c r="AQ68" s="57"/>
      <c r="AR68" s="57"/>
      <c r="AS68" s="57"/>
      <c r="AT68" s="57"/>
      <c r="AU68" s="57"/>
      <c r="AV68" s="57"/>
      <c r="AW68" s="57"/>
      <c r="AX68" s="57"/>
      <c r="AY68" s="57"/>
      <c r="AZ68" s="57"/>
      <c r="BA68" s="57"/>
      <c r="BB68" s="57"/>
      <c r="BC68" s="57"/>
      <c r="BD68" s="57"/>
      <c r="BE68" s="57"/>
      <c r="BF68" s="57"/>
      <c r="BG68" s="57"/>
      <c r="BH68" s="57"/>
      <c r="BI68" s="57"/>
      <c r="BJ68" s="57"/>
      <c r="BK68" s="57"/>
      <c r="BL68" s="57"/>
      <c r="BM68" s="57"/>
      <c r="BN68" s="57"/>
    </row>
    <row r="69" spans="2:66" s="54" customFormat="1" x14ac:dyDescent="0.25">
      <c r="B69" s="56"/>
      <c r="C69" s="57"/>
      <c r="D69" s="57"/>
      <c r="E69" s="57"/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57"/>
      <c r="Y69" s="57"/>
      <c r="Z69" s="57"/>
      <c r="AA69" s="57"/>
      <c r="AB69" s="57"/>
      <c r="AC69" s="57"/>
      <c r="AD69" s="57"/>
      <c r="AE69" s="57"/>
      <c r="AF69" s="57"/>
      <c r="AG69" s="57"/>
      <c r="AH69" s="57"/>
      <c r="AI69" s="57"/>
      <c r="AJ69" s="57"/>
      <c r="AK69" s="57"/>
      <c r="AL69" s="57"/>
      <c r="AM69" s="57"/>
      <c r="AN69" s="57"/>
      <c r="AO69" s="57"/>
      <c r="AP69" s="57"/>
      <c r="AQ69" s="57"/>
      <c r="AR69" s="57"/>
      <c r="AS69" s="57"/>
      <c r="AT69" s="57"/>
      <c r="AU69" s="57"/>
      <c r="AV69" s="57"/>
      <c r="AW69" s="57"/>
      <c r="AX69" s="57"/>
      <c r="AY69" s="57"/>
      <c r="AZ69" s="57"/>
      <c r="BA69" s="57"/>
      <c r="BB69" s="57"/>
      <c r="BC69" s="57"/>
      <c r="BD69" s="57"/>
      <c r="BE69" s="57"/>
      <c r="BF69" s="57"/>
      <c r="BG69" s="57"/>
      <c r="BH69" s="57"/>
      <c r="BI69" s="57"/>
      <c r="BJ69" s="57"/>
      <c r="BK69" s="57"/>
      <c r="BL69" s="57"/>
      <c r="BM69" s="57"/>
      <c r="BN69" s="57"/>
    </row>
    <row r="70" spans="2:66" s="54" customFormat="1" x14ac:dyDescent="0.25">
      <c r="B70" s="56"/>
      <c r="C70" s="57"/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  <c r="U70" s="57"/>
      <c r="V70" s="57"/>
      <c r="W70" s="57"/>
      <c r="X70" s="57"/>
      <c r="Y70" s="57"/>
      <c r="Z70" s="57"/>
      <c r="AA70" s="57"/>
      <c r="AB70" s="57"/>
      <c r="AC70" s="57"/>
      <c r="AD70" s="57"/>
      <c r="AE70" s="57"/>
      <c r="AF70" s="57"/>
      <c r="AG70" s="57"/>
      <c r="AH70" s="57"/>
      <c r="AI70" s="57"/>
      <c r="AJ70" s="57"/>
      <c r="AK70" s="57"/>
      <c r="AL70" s="57"/>
      <c r="AM70" s="57"/>
      <c r="AN70" s="57"/>
      <c r="AO70" s="57"/>
      <c r="AP70" s="57"/>
      <c r="AQ70" s="57"/>
      <c r="AR70" s="57"/>
      <c r="AS70" s="57"/>
      <c r="AT70" s="57"/>
      <c r="AU70" s="57"/>
      <c r="AV70" s="57"/>
      <c r="AW70" s="57"/>
      <c r="AX70" s="57"/>
      <c r="AY70" s="57"/>
      <c r="AZ70" s="57"/>
      <c r="BA70" s="57"/>
      <c r="BB70" s="57"/>
      <c r="BC70" s="57"/>
      <c r="BD70" s="57"/>
      <c r="BE70" s="57"/>
      <c r="BF70" s="57"/>
      <c r="BG70" s="57"/>
      <c r="BH70" s="57"/>
      <c r="BI70" s="57"/>
      <c r="BJ70" s="57"/>
      <c r="BK70" s="57"/>
      <c r="BL70" s="57"/>
      <c r="BM70" s="57"/>
      <c r="BN70" s="57"/>
    </row>
    <row r="71" spans="2:66" s="54" customFormat="1" x14ac:dyDescent="0.25">
      <c r="B71" s="56"/>
      <c r="C71" s="57"/>
      <c r="D71" s="57"/>
      <c r="E71" s="57"/>
      <c r="F71" s="57"/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  <c r="U71" s="57"/>
      <c r="V71" s="57"/>
      <c r="W71" s="57"/>
      <c r="X71" s="57"/>
      <c r="Y71" s="57"/>
      <c r="Z71" s="57"/>
      <c r="AA71" s="57"/>
      <c r="AB71" s="57"/>
      <c r="AC71" s="57"/>
      <c r="AD71" s="57"/>
      <c r="AE71" s="57"/>
      <c r="AF71" s="57"/>
      <c r="AG71" s="57"/>
      <c r="AH71" s="57"/>
      <c r="AI71" s="57"/>
      <c r="AJ71" s="57"/>
      <c r="AK71" s="57"/>
      <c r="AL71" s="57"/>
      <c r="AM71" s="57"/>
      <c r="AN71" s="57"/>
      <c r="AO71" s="57"/>
      <c r="AP71" s="57"/>
      <c r="AQ71" s="57"/>
      <c r="AR71" s="57"/>
      <c r="AS71" s="57"/>
      <c r="AT71" s="57"/>
      <c r="AU71" s="57"/>
      <c r="AV71" s="57"/>
      <c r="AW71" s="57"/>
      <c r="AX71" s="57"/>
      <c r="AY71" s="57"/>
      <c r="AZ71" s="57"/>
      <c r="BA71" s="57"/>
      <c r="BB71" s="57"/>
      <c r="BC71" s="57"/>
      <c r="BD71" s="57"/>
      <c r="BE71" s="57"/>
      <c r="BF71" s="57"/>
      <c r="BG71" s="57"/>
      <c r="BH71" s="57"/>
      <c r="BI71" s="57"/>
      <c r="BJ71" s="57"/>
      <c r="BK71" s="57"/>
      <c r="BL71" s="57"/>
      <c r="BM71" s="57"/>
      <c r="BN71" s="57"/>
    </row>
    <row r="72" spans="2:66" s="54" customFormat="1" x14ac:dyDescent="0.25">
      <c r="B72" s="56"/>
      <c r="C72" s="57"/>
      <c r="D72" s="57"/>
      <c r="E72" s="57"/>
      <c r="F72" s="57"/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  <c r="U72" s="57"/>
      <c r="V72" s="57"/>
      <c r="W72" s="57"/>
      <c r="X72" s="57"/>
      <c r="Y72" s="57"/>
      <c r="Z72" s="57"/>
      <c r="AA72" s="57"/>
      <c r="AB72" s="57"/>
      <c r="AC72" s="57"/>
      <c r="AD72" s="57"/>
      <c r="AE72" s="57"/>
      <c r="AF72" s="57"/>
      <c r="AG72" s="57"/>
      <c r="AH72" s="57"/>
      <c r="AI72" s="57"/>
      <c r="AJ72" s="57"/>
      <c r="AK72" s="57"/>
      <c r="AL72" s="57"/>
      <c r="AM72" s="57"/>
      <c r="AN72" s="57"/>
      <c r="AO72" s="57"/>
      <c r="AP72" s="57"/>
      <c r="AQ72" s="57"/>
      <c r="AR72" s="57"/>
      <c r="AS72" s="57"/>
      <c r="AT72" s="57"/>
      <c r="AU72" s="57"/>
      <c r="AV72" s="57"/>
      <c r="AW72" s="57"/>
      <c r="AX72" s="57"/>
      <c r="AY72" s="57"/>
      <c r="AZ72" s="57"/>
      <c r="BA72" s="57"/>
      <c r="BB72" s="57"/>
      <c r="BC72" s="57"/>
      <c r="BD72" s="57"/>
      <c r="BE72" s="57"/>
      <c r="BF72" s="57"/>
      <c r="BG72" s="57"/>
      <c r="BH72" s="57"/>
      <c r="BI72" s="57"/>
      <c r="BJ72" s="57"/>
      <c r="BK72" s="57"/>
      <c r="BL72" s="57"/>
      <c r="BM72" s="57"/>
      <c r="BN72" s="57"/>
    </row>
    <row r="73" spans="2:66" s="54" customFormat="1" x14ac:dyDescent="0.25">
      <c r="B73" s="56"/>
      <c r="C73" s="57"/>
      <c r="D73" s="57"/>
      <c r="E73" s="57"/>
      <c r="F73" s="57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  <c r="U73" s="57"/>
      <c r="V73" s="57"/>
      <c r="W73" s="57"/>
      <c r="X73" s="57"/>
      <c r="Y73" s="57"/>
      <c r="Z73" s="57"/>
      <c r="AA73" s="57"/>
      <c r="AB73" s="57"/>
      <c r="AC73" s="57"/>
      <c r="AD73" s="57"/>
      <c r="AE73" s="57"/>
      <c r="AF73" s="57"/>
      <c r="AG73" s="57"/>
      <c r="AH73" s="57"/>
      <c r="AI73" s="57"/>
      <c r="AJ73" s="57"/>
      <c r="AK73" s="57"/>
      <c r="AL73" s="57"/>
      <c r="AM73" s="57"/>
      <c r="AN73" s="57"/>
      <c r="AO73" s="57"/>
      <c r="AP73" s="57"/>
      <c r="AQ73" s="57"/>
      <c r="AR73" s="57"/>
      <c r="AS73" s="57"/>
      <c r="AT73" s="57"/>
      <c r="AU73" s="57"/>
      <c r="AV73" s="57"/>
      <c r="AW73" s="57"/>
      <c r="AX73" s="57"/>
      <c r="AY73" s="57"/>
      <c r="AZ73" s="57"/>
      <c r="BA73" s="57"/>
      <c r="BB73" s="57"/>
      <c r="BC73" s="57"/>
      <c r="BD73" s="57"/>
      <c r="BE73" s="57"/>
      <c r="BF73" s="57"/>
      <c r="BG73" s="57"/>
      <c r="BH73" s="57"/>
      <c r="BI73" s="57"/>
      <c r="BJ73" s="57"/>
      <c r="BK73" s="57"/>
      <c r="BL73" s="57"/>
      <c r="BM73" s="57"/>
      <c r="BN73" s="57"/>
    </row>
    <row r="74" spans="2:66" s="54" customFormat="1" x14ac:dyDescent="0.25">
      <c r="B74" s="56"/>
      <c r="C74" s="57"/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  <c r="U74" s="57"/>
      <c r="V74" s="57"/>
      <c r="W74" s="57"/>
      <c r="X74" s="57"/>
      <c r="Y74" s="57"/>
      <c r="Z74" s="57"/>
      <c r="AA74" s="57"/>
      <c r="AB74" s="57"/>
      <c r="AC74" s="57"/>
      <c r="AD74" s="57"/>
      <c r="AE74" s="57"/>
      <c r="AF74" s="57"/>
      <c r="AG74" s="57"/>
      <c r="AH74" s="57"/>
      <c r="AI74" s="57"/>
      <c r="AJ74" s="57"/>
      <c r="AK74" s="57"/>
      <c r="AL74" s="57"/>
      <c r="AM74" s="57"/>
      <c r="AN74" s="57"/>
      <c r="AO74" s="57"/>
      <c r="AP74" s="57"/>
      <c r="AQ74" s="57"/>
      <c r="AR74" s="57"/>
      <c r="AS74" s="57"/>
      <c r="AT74" s="57"/>
      <c r="AU74" s="57"/>
      <c r="AV74" s="57"/>
      <c r="AW74" s="57"/>
      <c r="AX74" s="57"/>
      <c r="AY74" s="57"/>
      <c r="AZ74" s="57"/>
      <c r="BA74" s="57"/>
      <c r="BB74" s="57"/>
      <c r="BC74" s="57"/>
      <c r="BD74" s="57"/>
      <c r="BE74" s="57"/>
      <c r="BF74" s="57"/>
      <c r="BG74" s="57"/>
      <c r="BH74" s="57"/>
      <c r="BI74" s="57"/>
      <c r="BJ74" s="57"/>
      <c r="BK74" s="57"/>
      <c r="BL74" s="57"/>
      <c r="BM74" s="57"/>
      <c r="BN74" s="57"/>
    </row>
    <row r="75" spans="2:66" s="54" customFormat="1" x14ac:dyDescent="0.25">
      <c r="B75" s="56"/>
      <c r="C75" s="57"/>
      <c r="D75" s="57"/>
      <c r="E75" s="57"/>
      <c r="F75" s="57"/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  <c r="U75" s="57"/>
      <c r="V75" s="57"/>
      <c r="W75" s="57"/>
      <c r="X75" s="57"/>
      <c r="Y75" s="57"/>
      <c r="Z75" s="57"/>
      <c r="AA75" s="57"/>
      <c r="AB75" s="57"/>
      <c r="AC75" s="57"/>
      <c r="AD75" s="57"/>
      <c r="AE75" s="57"/>
      <c r="AF75" s="57"/>
      <c r="AG75" s="57"/>
      <c r="AH75" s="57"/>
      <c r="AI75" s="57"/>
      <c r="AJ75" s="57"/>
      <c r="AK75" s="57"/>
      <c r="AL75" s="57"/>
      <c r="AM75" s="57"/>
      <c r="AN75" s="57"/>
      <c r="AO75" s="57"/>
      <c r="AP75" s="57"/>
      <c r="AQ75" s="57"/>
      <c r="AR75" s="57"/>
      <c r="AS75" s="57"/>
      <c r="AT75" s="57"/>
      <c r="AU75" s="57"/>
      <c r="AV75" s="57"/>
      <c r="AW75" s="57"/>
      <c r="AX75" s="57"/>
      <c r="AY75" s="57"/>
      <c r="AZ75" s="57"/>
      <c r="BA75" s="57"/>
      <c r="BB75" s="57"/>
      <c r="BC75" s="57"/>
      <c r="BD75" s="57"/>
      <c r="BE75" s="57"/>
      <c r="BF75" s="57"/>
      <c r="BG75" s="57"/>
      <c r="BH75" s="57"/>
      <c r="BI75" s="57"/>
      <c r="BJ75" s="57"/>
      <c r="BK75" s="57"/>
      <c r="BL75" s="57"/>
      <c r="BM75" s="57"/>
      <c r="BN75" s="57"/>
    </row>
    <row r="76" spans="2:66" s="54" customFormat="1" x14ac:dyDescent="0.25">
      <c r="B76" s="56"/>
      <c r="C76" s="57"/>
      <c r="D76" s="57"/>
      <c r="E76" s="57"/>
      <c r="F76" s="57"/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  <c r="U76" s="57"/>
      <c r="V76" s="57"/>
      <c r="W76" s="57"/>
      <c r="X76" s="57"/>
      <c r="Y76" s="57"/>
      <c r="Z76" s="57"/>
      <c r="AA76" s="57"/>
      <c r="AB76" s="57"/>
      <c r="AC76" s="57"/>
      <c r="AD76" s="57"/>
      <c r="AE76" s="57"/>
      <c r="AF76" s="57"/>
      <c r="AG76" s="57"/>
      <c r="AH76" s="57"/>
      <c r="AI76" s="57"/>
      <c r="AJ76" s="57"/>
      <c r="AK76" s="57"/>
      <c r="AL76" s="57"/>
      <c r="AM76" s="57"/>
      <c r="AN76" s="57"/>
      <c r="AO76" s="57"/>
      <c r="AP76" s="57"/>
      <c r="AQ76" s="57"/>
      <c r="AR76" s="57"/>
      <c r="AS76" s="57"/>
      <c r="AT76" s="57"/>
      <c r="AU76" s="57"/>
      <c r="AV76" s="57"/>
      <c r="AW76" s="57"/>
      <c r="AX76" s="57"/>
      <c r="AY76" s="57"/>
      <c r="AZ76" s="57"/>
      <c r="BA76" s="57"/>
      <c r="BB76" s="57"/>
      <c r="BC76" s="57"/>
      <c r="BD76" s="57"/>
      <c r="BE76" s="57"/>
      <c r="BF76" s="57"/>
      <c r="BG76" s="57"/>
      <c r="BH76" s="57"/>
      <c r="BI76" s="57"/>
      <c r="BJ76" s="57"/>
      <c r="BK76" s="57"/>
      <c r="BL76" s="57"/>
      <c r="BM76" s="57"/>
      <c r="BN76" s="57"/>
    </row>
    <row r="77" spans="2:66" s="54" customFormat="1" x14ac:dyDescent="0.25">
      <c r="B77" s="56"/>
      <c r="C77" s="57"/>
      <c r="D77" s="57"/>
      <c r="E77" s="57"/>
      <c r="F77" s="57"/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  <c r="U77" s="57"/>
      <c r="V77" s="57"/>
      <c r="W77" s="57"/>
      <c r="X77" s="57"/>
      <c r="Y77" s="57"/>
      <c r="Z77" s="57"/>
      <c r="AA77" s="57"/>
      <c r="AB77" s="57"/>
      <c r="AC77" s="57"/>
      <c r="AD77" s="57"/>
      <c r="AE77" s="57"/>
      <c r="AF77" s="57"/>
      <c r="AG77" s="57"/>
      <c r="AH77" s="57"/>
      <c r="AI77" s="57"/>
      <c r="AJ77" s="57"/>
      <c r="AK77" s="57"/>
      <c r="AL77" s="57"/>
      <c r="AM77" s="57"/>
      <c r="AN77" s="57"/>
      <c r="AO77" s="57"/>
      <c r="AP77" s="57"/>
      <c r="AQ77" s="57"/>
      <c r="AR77" s="57"/>
      <c r="AS77" s="57"/>
      <c r="AT77" s="57"/>
      <c r="AU77" s="57"/>
      <c r="AV77" s="57"/>
      <c r="AW77" s="57"/>
      <c r="AX77" s="57"/>
      <c r="AY77" s="57"/>
      <c r="AZ77" s="57"/>
      <c r="BA77" s="57"/>
      <c r="BB77" s="57"/>
      <c r="BC77" s="57"/>
      <c r="BD77" s="57"/>
      <c r="BE77" s="57"/>
      <c r="BF77" s="57"/>
      <c r="BG77" s="57"/>
      <c r="BH77" s="57"/>
      <c r="BI77" s="57"/>
      <c r="BJ77" s="57"/>
      <c r="BK77" s="57"/>
      <c r="BL77" s="57"/>
      <c r="BM77" s="57"/>
      <c r="BN77" s="57"/>
    </row>
  </sheetData>
  <mergeCells count="15">
    <mergeCell ref="B9:D9"/>
    <mergeCell ref="B21:E22"/>
    <mergeCell ref="B23:D23"/>
    <mergeCell ref="B24:D24"/>
    <mergeCell ref="B4:E5"/>
    <mergeCell ref="B6:D6"/>
    <mergeCell ref="B7:D7"/>
    <mergeCell ref="B8:D8"/>
    <mergeCell ref="B41:D41"/>
    <mergeCell ref="B42:D42"/>
    <mergeCell ref="B43:D43"/>
    <mergeCell ref="B25:D25"/>
    <mergeCell ref="B26:D26"/>
    <mergeCell ref="B38:E39"/>
    <mergeCell ref="B40:D40"/>
  </mergeCells>
  <phoneticPr fontId="0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77"/>
  <sheetViews>
    <sheetView workbookViewId="0">
      <selection sqref="A1:IV65536"/>
    </sheetView>
  </sheetViews>
  <sheetFormatPr defaultRowHeight="15.75" x14ac:dyDescent="0.25"/>
  <cols>
    <col min="1" max="1" width="3.5703125" style="54" customWidth="1"/>
    <col min="2" max="2" width="23" style="1" bestFit="1" customWidth="1"/>
    <col min="3" max="26" width="9.140625" style="2"/>
    <col min="27" max="27" width="16" style="2" customWidth="1"/>
    <col min="28" max="66" width="9.140625" style="2"/>
    <col min="67" max="16384" width="9.140625" style="3"/>
  </cols>
  <sheetData>
    <row r="1" spans="2:66" s="54" customFormat="1" ht="16.5" x14ac:dyDescent="0.3">
      <c r="B1" s="36" t="s">
        <v>0</v>
      </c>
      <c r="C1" s="3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  <c r="AA1" s="57"/>
      <c r="AB1" s="57"/>
      <c r="AC1" s="57"/>
      <c r="AD1" s="57"/>
      <c r="AE1" s="57"/>
      <c r="AF1" s="57"/>
      <c r="AG1" s="57"/>
      <c r="AH1" s="57"/>
      <c r="AI1" s="57"/>
      <c r="AJ1" s="57"/>
      <c r="AK1" s="57"/>
      <c r="AL1" s="57"/>
      <c r="AM1" s="57"/>
      <c r="AN1" s="57"/>
      <c r="AO1" s="57"/>
      <c r="AP1" s="57"/>
      <c r="AQ1" s="57"/>
      <c r="AR1" s="57"/>
      <c r="AS1" s="57"/>
      <c r="AT1" s="57"/>
      <c r="AU1" s="57"/>
      <c r="AV1" s="57"/>
      <c r="AW1" s="57"/>
      <c r="AX1" s="57"/>
      <c r="AY1" s="57"/>
      <c r="AZ1" s="57"/>
      <c r="BA1" s="57"/>
      <c r="BB1" s="57"/>
      <c r="BC1" s="57"/>
      <c r="BD1" s="57"/>
      <c r="BE1" s="57"/>
      <c r="BF1" s="57"/>
      <c r="BG1" s="57"/>
      <c r="BH1" s="57"/>
      <c r="BI1" s="57"/>
      <c r="BJ1" s="57"/>
      <c r="BK1" s="57"/>
      <c r="BL1" s="57"/>
      <c r="BM1" s="57"/>
      <c r="BN1" s="57"/>
    </row>
    <row r="2" spans="2:66" s="54" customFormat="1" ht="16.5" x14ac:dyDescent="0.3">
      <c r="B2" s="36" t="s">
        <v>1</v>
      </c>
      <c r="C2" s="3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  <c r="S2" s="57"/>
      <c r="T2" s="57"/>
      <c r="U2" s="57"/>
      <c r="V2" s="57"/>
      <c r="W2" s="57"/>
      <c r="X2" s="57"/>
      <c r="Y2" s="57"/>
      <c r="Z2" s="57"/>
      <c r="AA2" s="57"/>
      <c r="AB2" s="57"/>
      <c r="AC2" s="57"/>
      <c r="AD2" s="57"/>
      <c r="AE2" s="57"/>
      <c r="AF2" s="57"/>
      <c r="AG2" s="57"/>
      <c r="AH2" s="57"/>
      <c r="AI2" s="57"/>
      <c r="AJ2" s="57"/>
      <c r="AK2" s="57"/>
      <c r="AL2" s="57"/>
      <c r="AM2" s="57"/>
      <c r="AN2" s="57"/>
      <c r="AO2" s="57"/>
      <c r="AP2" s="57"/>
      <c r="AQ2" s="57"/>
      <c r="AR2" s="57"/>
      <c r="AS2" s="57"/>
      <c r="AT2" s="57"/>
      <c r="AU2" s="57"/>
      <c r="AV2" s="57"/>
      <c r="AW2" s="57"/>
      <c r="AX2" s="57"/>
      <c r="AY2" s="57"/>
      <c r="AZ2" s="57"/>
      <c r="BA2" s="57"/>
      <c r="BB2" s="57"/>
      <c r="BC2" s="57"/>
      <c r="BD2" s="57"/>
      <c r="BE2" s="57"/>
      <c r="BF2" s="57"/>
      <c r="BG2" s="57"/>
      <c r="BH2" s="57"/>
      <c r="BI2" s="57"/>
      <c r="BJ2" s="57"/>
      <c r="BK2" s="57"/>
      <c r="BL2" s="57"/>
      <c r="BM2" s="57"/>
      <c r="BN2" s="57"/>
    </row>
    <row r="3" spans="2:66" s="54" customFormat="1" ht="16.5" thickBot="1" x14ac:dyDescent="0.3">
      <c r="B3" s="56"/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  <c r="AE3" s="57"/>
      <c r="AF3" s="57"/>
      <c r="AG3" s="57"/>
      <c r="AH3" s="57"/>
      <c r="AI3" s="57"/>
      <c r="AJ3" s="57"/>
      <c r="AK3" s="57"/>
      <c r="AL3" s="57"/>
      <c r="AM3" s="57"/>
      <c r="AN3" s="57"/>
      <c r="AO3" s="57"/>
      <c r="AP3" s="57"/>
      <c r="AQ3" s="57"/>
      <c r="AR3" s="57"/>
      <c r="AS3" s="57"/>
      <c r="AT3" s="57"/>
      <c r="AU3" s="57"/>
      <c r="AV3" s="57"/>
      <c r="AW3" s="57"/>
      <c r="AX3" s="57"/>
      <c r="AY3" s="57"/>
      <c r="AZ3" s="57"/>
      <c r="BA3" s="57"/>
      <c r="BB3" s="57"/>
      <c r="BC3" s="57"/>
      <c r="BD3" s="57"/>
      <c r="BE3" s="57"/>
      <c r="BF3" s="57"/>
      <c r="BG3" s="57"/>
      <c r="BH3" s="57"/>
      <c r="BI3" s="57"/>
      <c r="BJ3" s="57"/>
      <c r="BK3" s="57"/>
      <c r="BL3" s="57"/>
      <c r="BM3" s="57"/>
      <c r="BN3" s="57"/>
    </row>
    <row r="4" spans="2:66" s="54" customFormat="1" x14ac:dyDescent="0.25">
      <c r="B4" s="81" t="s">
        <v>2</v>
      </c>
      <c r="C4" s="82"/>
      <c r="D4" s="82"/>
      <c r="E4" s="83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7"/>
      <c r="AK4" s="57"/>
      <c r="AL4" s="57"/>
      <c r="AM4" s="57"/>
      <c r="AN4" s="57"/>
      <c r="AO4" s="57"/>
      <c r="AP4" s="57"/>
      <c r="AQ4" s="57"/>
      <c r="AR4" s="57"/>
      <c r="AS4" s="57"/>
      <c r="AT4" s="57"/>
      <c r="AU4" s="57"/>
      <c r="AV4" s="57"/>
      <c r="AW4" s="57"/>
      <c r="AX4" s="57"/>
      <c r="AY4" s="57"/>
      <c r="AZ4" s="57"/>
      <c r="BA4" s="57"/>
      <c r="BB4" s="57"/>
      <c r="BC4" s="57"/>
      <c r="BD4" s="57"/>
      <c r="BE4" s="57"/>
      <c r="BF4" s="57"/>
      <c r="BG4" s="57"/>
      <c r="BH4" s="57"/>
      <c r="BI4" s="57"/>
      <c r="BJ4" s="57"/>
      <c r="BK4" s="57"/>
      <c r="BL4" s="57"/>
      <c r="BM4" s="57"/>
      <c r="BN4" s="57"/>
    </row>
    <row r="5" spans="2:66" s="54" customFormat="1" ht="16.5" thickBot="1" x14ac:dyDescent="0.3">
      <c r="B5" s="84"/>
      <c r="C5" s="85"/>
      <c r="D5" s="85"/>
      <c r="E5" s="86"/>
      <c r="G5" s="59"/>
      <c r="H5" s="59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  <c r="AA5" s="57"/>
      <c r="AB5" s="57"/>
      <c r="AC5" s="57"/>
      <c r="AD5" s="57"/>
      <c r="AE5" s="57"/>
      <c r="AF5" s="57"/>
      <c r="AG5" s="57"/>
      <c r="AH5" s="57"/>
      <c r="AI5" s="57"/>
      <c r="AJ5" s="57"/>
      <c r="AK5" s="57"/>
      <c r="AL5" s="57"/>
      <c r="AM5" s="57"/>
      <c r="AN5" s="57"/>
      <c r="AO5" s="57"/>
      <c r="AP5" s="57"/>
      <c r="AQ5" s="57"/>
      <c r="AR5" s="57"/>
      <c r="AS5" s="57"/>
      <c r="AT5" s="57"/>
      <c r="AU5" s="57"/>
      <c r="AV5" s="57"/>
      <c r="AW5" s="57"/>
      <c r="AX5" s="57"/>
      <c r="AY5" s="57"/>
      <c r="AZ5" s="57"/>
      <c r="BA5" s="57"/>
      <c r="BB5" s="57"/>
      <c r="BC5" s="57"/>
      <c r="BD5" s="57"/>
      <c r="BE5" s="57"/>
      <c r="BF5" s="57"/>
      <c r="BG5" s="57"/>
      <c r="BH5" s="57"/>
      <c r="BI5" s="57"/>
      <c r="BJ5" s="57"/>
      <c r="BK5" s="57"/>
      <c r="BL5" s="57"/>
      <c r="BM5" s="57"/>
      <c r="BN5" s="57"/>
    </row>
    <row r="6" spans="2:66" s="54" customFormat="1" ht="16.5" x14ac:dyDescent="0.3">
      <c r="B6" s="87" t="s">
        <v>36</v>
      </c>
      <c r="C6" s="87"/>
      <c r="D6" s="87"/>
      <c r="E6" s="28"/>
      <c r="F6" s="60"/>
      <c r="G6" s="59"/>
      <c r="H6" s="59"/>
      <c r="I6" s="57"/>
      <c r="J6" s="57"/>
      <c r="K6" s="57"/>
      <c r="L6" s="57"/>
      <c r="M6" s="57"/>
      <c r="N6" s="57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  <c r="AA6" s="57"/>
      <c r="AB6" s="57"/>
      <c r="AC6" s="57"/>
      <c r="AD6" s="57"/>
      <c r="AE6" s="57"/>
      <c r="AF6" s="57"/>
      <c r="AG6" s="57"/>
      <c r="AH6" s="57"/>
      <c r="AI6" s="57"/>
      <c r="AJ6" s="57"/>
      <c r="AK6" s="57"/>
      <c r="AL6" s="57"/>
      <c r="AM6" s="57"/>
      <c r="AN6" s="57"/>
      <c r="AO6" s="57"/>
      <c r="AP6" s="57"/>
      <c r="AQ6" s="57"/>
      <c r="AR6" s="57"/>
      <c r="AS6" s="57"/>
      <c r="AT6" s="57"/>
      <c r="AU6" s="57"/>
      <c r="AV6" s="57"/>
      <c r="AW6" s="57"/>
      <c r="AX6" s="57"/>
      <c r="AY6" s="57"/>
      <c r="AZ6" s="57"/>
      <c r="BA6" s="57"/>
      <c r="BB6" s="57"/>
      <c r="BC6" s="57"/>
      <c r="BD6" s="57"/>
      <c r="BE6" s="57"/>
      <c r="BF6" s="57"/>
      <c r="BG6" s="57"/>
      <c r="BH6" s="57"/>
      <c r="BI6" s="57"/>
      <c r="BJ6" s="57"/>
      <c r="BK6" s="57"/>
      <c r="BL6" s="57"/>
      <c r="BM6" s="57"/>
      <c r="BN6" s="57"/>
    </row>
    <row r="7" spans="2:66" s="54" customFormat="1" ht="16.5" x14ac:dyDescent="0.3">
      <c r="B7" s="88" t="s">
        <v>37</v>
      </c>
      <c r="C7" s="88"/>
      <c r="D7" s="88"/>
      <c r="E7" s="29">
        <f>0.5+E6</f>
        <v>0.5</v>
      </c>
      <c r="F7" s="60"/>
      <c r="G7" s="59"/>
      <c r="H7" s="59"/>
      <c r="I7" s="57"/>
      <c r="J7" s="57"/>
      <c r="K7" s="57"/>
      <c r="L7" s="57"/>
      <c r="M7" s="57"/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7"/>
      <c r="Z7" s="57"/>
      <c r="AA7" s="57"/>
      <c r="AB7" s="57"/>
      <c r="AC7" s="57"/>
      <c r="AD7" s="57"/>
      <c r="AE7" s="57"/>
      <c r="AF7" s="57"/>
      <c r="AG7" s="57"/>
      <c r="AH7" s="57"/>
      <c r="AI7" s="57"/>
      <c r="AJ7" s="57"/>
      <c r="AK7" s="57"/>
      <c r="AL7" s="57"/>
      <c r="AM7" s="57"/>
      <c r="AN7" s="57"/>
      <c r="AO7" s="57"/>
      <c r="AP7" s="57"/>
      <c r="AQ7" s="57"/>
      <c r="AR7" s="57"/>
      <c r="AS7" s="57"/>
      <c r="AT7" s="57"/>
      <c r="AU7" s="57"/>
      <c r="AV7" s="57"/>
      <c r="AW7" s="57"/>
      <c r="AX7" s="57"/>
      <c r="AY7" s="57"/>
      <c r="AZ7" s="57"/>
      <c r="BA7" s="57"/>
      <c r="BB7" s="57"/>
      <c r="BC7" s="57"/>
      <c r="BD7" s="57"/>
      <c r="BE7" s="57"/>
      <c r="BF7" s="57"/>
      <c r="BG7" s="57"/>
      <c r="BH7" s="57"/>
      <c r="BI7" s="57"/>
      <c r="BJ7" s="57"/>
      <c r="BK7" s="57"/>
      <c r="BL7" s="57"/>
      <c r="BM7" s="57"/>
      <c r="BN7" s="57"/>
    </row>
    <row r="8" spans="2:66" s="54" customFormat="1" ht="16.5" x14ac:dyDescent="0.3">
      <c r="B8" s="72" t="s">
        <v>35</v>
      </c>
      <c r="C8" s="72"/>
      <c r="D8" s="72"/>
      <c r="E8" s="27"/>
      <c r="F8" s="60"/>
      <c r="G8" s="59"/>
      <c r="H8" s="59"/>
      <c r="I8" s="57"/>
      <c r="J8" s="57"/>
      <c r="K8" s="57"/>
      <c r="L8" s="57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  <c r="AA8" s="57"/>
      <c r="AB8" s="57"/>
      <c r="AC8" s="57"/>
      <c r="AD8" s="57"/>
      <c r="AE8" s="57"/>
      <c r="AF8" s="57"/>
      <c r="AG8" s="57"/>
      <c r="AH8" s="57"/>
      <c r="AI8" s="57"/>
      <c r="AJ8" s="57"/>
      <c r="AK8" s="57"/>
      <c r="AL8" s="57"/>
      <c r="AM8" s="57"/>
      <c r="AN8" s="57"/>
      <c r="AO8" s="57"/>
      <c r="AP8" s="57"/>
      <c r="AQ8" s="57"/>
      <c r="AR8" s="57"/>
      <c r="AS8" s="57"/>
      <c r="AT8" s="57"/>
      <c r="AU8" s="57"/>
      <c r="AV8" s="57"/>
      <c r="AW8" s="57"/>
      <c r="AX8" s="57"/>
      <c r="AY8" s="57"/>
      <c r="AZ8" s="57"/>
      <c r="BA8" s="57"/>
      <c r="BB8" s="57"/>
      <c r="BC8" s="57"/>
      <c r="BD8" s="57"/>
      <c r="BE8" s="57"/>
      <c r="BF8" s="57"/>
      <c r="BG8" s="57"/>
      <c r="BH8" s="57"/>
      <c r="BI8" s="57"/>
      <c r="BJ8" s="57"/>
      <c r="BK8" s="57"/>
      <c r="BL8" s="57"/>
      <c r="BM8" s="57"/>
      <c r="BN8" s="57"/>
    </row>
    <row r="9" spans="2:66" s="54" customFormat="1" ht="16.5" x14ac:dyDescent="0.3">
      <c r="B9" s="72" t="s">
        <v>38</v>
      </c>
      <c r="C9" s="72"/>
      <c r="D9" s="72"/>
      <c r="E9" s="27">
        <f>0.5+E8</f>
        <v>0.5</v>
      </c>
      <c r="F9" s="60"/>
      <c r="G9" s="59"/>
      <c r="H9" s="59"/>
      <c r="I9" s="57"/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/>
      <c r="AI9" s="57"/>
      <c r="AJ9" s="57"/>
      <c r="AK9" s="57"/>
      <c r="AL9" s="57"/>
      <c r="AM9" s="57"/>
      <c r="AN9" s="57"/>
      <c r="AO9" s="57"/>
      <c r="AP9" s="57"/>
      <c r="AQ9" s="57"/>
      <c r="AR9" s="57"/>
      <c r="AS9" s="57"/>
      <c r="AT9" s="57"/>
      <c r="AU9" s="57"/>
      <c r="AV9" s="57"/>
      <c r="AW9" s="57"/>
      <c r="AX9" s="57"/>
      <c r="AY9" s="57"/>
      <c r="AZ9" s="57"/>
      <c r="BA9" s="57"/>
      <c r="BB9" s="57"/>
      <c r="BC9" s="57"/>
      <c r="BD9" s="57"/>
      <c r="BE9" s="57"/>
      <c r="BF9" s="57"/>
      <c r="BG9" s="57"/>
      <c r="BH9" s="57"/>
      <c r="BI9" s="57"/>
      <c r="BJ9" s="57"/>
      <c r="BK9" s="57"/>
      <c r="BL9" s="57"/>
      <c r="BM9" s="57"/>
      <c r="BN9" s="57"/>
    </row>
    <row r="10" spans="2:66" s="54" customFormat="1" ht="19.5" x14ac:dyDescent="0.25">
      <c r="B10" s="58"/>
      <c r="C10" s="59"/>
      <c r="D10" s="59"/>
      <c r="E10" s="59"/>
      <c r="F10" s="60"/>
      <c r="G10" s="59"/>
      <c r="H10" s="59"/>
      <c r="I10" s="57"/>
      <c r="J10" s="57"/>
      <c r="K10" s="57"/>
      <c r="L10" s="57"/>
      <c r="M10" s="57"/>
      <c r="N10" s="57"/>
      <c r="O10" s="57"/>
      <c r="P10" s="57"/>
      <c r="Q10" s="57"/>
      <c r="R10" s="57"/>
      <c r="S10" s="57"/>
      <c r="T10" s="57"/>
      <c r="U10" s="57"/>
      <c r="V10" s="57"/>
      <c r="W10" s="57"/>
      <c r="X10" s="57"/>
      <c r="Y10" s="57"/>
      <c r="Z10" s="57"/>
      <c r="AA10" s="57"/>
      <c r="AB10" s="57"/>
      <c r="AC10" s="57"/>
      <c r="AD10" s="57"/>
      <c r="AE10" s="57"/>
      <c r="AF10" s="57"/>
      <c r="AG10" s="57"/>
      <c r="AH10" s="57"/>
      <c r="AI10" s="57"/>
      <c r="AJ10" s="57"/>
      <c r="AK10" s="57"/>
      <c r="AL10" s="57"/>
      <c r="AM10" s="57"/>
      <c r="AN10" s="57"/>
      <c r="AO10" s="57"/>
      <c r="AP10" s="57"/>
      <c r="AQ10" s="57"/>
      <c r="AR10" s="57"/>
      <c r="AS10" s="57"/>
      <c r="AT10" s="57"/>
      <c r="AU10" s="57"/>
      <c r="AV10" s="57"/>
      <c r="AW10" s="57"/>
      <c r="AX10" s="57"/>
      <c r="AY10" s="57"/>
      <c r="AZ10" s="57"/>
      <c r="BA10" s="57"/>
      <c r="BB10" s="57"/>
      <c r="BC10" s="57"/>
      <c r="BD10" s="57"/>
      <c r="BE10" s="57"/>
      <c r="BF10" s="57"/>
      <c r="BG10" s="57"/>
      <c r="BH10" s="57"/>
      <c r="BI10" s="57"/>
      <c r="BJ10" s="57"/>
      <c r="BK10" s="57"/>
      <c r="BL10" s="57"/>
      <c r="BM10" s="57"/>
      <c r="BN10" s="57"/>
    </row>
    <row r="11" spans="2:66" s="54" customFormat="1" ht="16.5" x14ac:dyDescent="0.3">
      <c r="B11" s="7" t="s">
        <v>27</v>
      </c>
      <c r="C11" s="5" t="s">
        <v>3</v>
      </c>
      <c r="D11" s="5" t="s">
        <v>4</v>
      </c>
      <c r="E11" s="5" t="s">
        <v>5</v>
      </c>
      <c r="F11" s="5" t="s">
        <v>6</v>
      </c>
      <c r="G11" s="5" t="s">
        <v>7</v>
      </c>
      <c r="H11" s="5" t="s">
        <v>8</v>
      </c>
      <c r="I11" s="6" t="s">
        <v>9</v>
      </c>
      <c r="J11" s="6" t="s">
        <v>10</v>
      </c>
      <c r="K11" s="6" t="s">
        <v>11</v>
      </c>
      <c r="L11" s="6" t="s">
        <v>12</v>
      </c>
      <c r="M11" s="6" t="s">
        <v>13</v>
      </c>
      <c r="N11" s="6" t="s">
        <v>14</v>
      </c>
      <c r="O11" s="6" t="s">
        <v>15</v>
      </c>
      <c r="P11" s="6" t="s">
        <v>16</v>
      </c>
      <c r="Q11" s="6" t="s">
        <v>17</v>
      </c>
      <c r="R11" s="6" t="s">
        <v>18</v>
      </c>
      <c r="S11" s="6" t="s">
        <v>19</v>
      </c>
      <c r="T11" s="6" t="s">
        <v>20</v>
      </c>
      <c r="U11" s="6" t="s">
        <v>21</v>
      </c>
      <c r="V11" s="6" t="s">
        <v>22</v>
      </c>
      <c r="W11" s="6" t="s">
        <v>23</v>
      </c>
      <c r="X11" s="6" t="s">
        <v>24</v>
      </c>
      <c r="Y11" s="5" t="s">
        <v>25</v>
      </c>
      <c r="Z11" s="5" t="s">
        <v>26</v>
      </c>
      <c r="AA11" s="10" t="s">
        <v>34</v>
      </c>
      <c r="AB11" s="57"/>
      <c r="AC11" s="57"/>
      <c r="AD11" s="57"/>
      <c r="AE11" s="57"/>
      <c r="AF11" s="57"/>
      <c r="AG11" s="57"/>
      <c r="AH11" s="57"/>
      <c r="AI11" s="57"/>
      <c r="AJ11" s="57"/>
      <c r="AK11" s="57"/>
      <c r="AL11" s="57"/>
      <c r="AM11" s="57"/>
      <c r="AN11" s="57"/>
      <c r="AO11" s="57"/>
      <c r="AP11" s="57"/>
      <c r="AQ11" s="57"/>
      <c r="AR11" s="57"/>
      <c r="AS11" s="57"/>
      <c r="AT11" s="57"/>
      <c r="AU11" s="57"/>
      <c r="AV11" s="57"/>
      <c r="AW11" s="57"/>
      <c r="AX11" s="57"/>
      <c r="AY11" s="57"/>
      <c r="AZ11" s="57"/>
      <c r="BA11" s="57"/>
      <c r="BB11" s="57"/>
      <c r="BC11" s="57"/>
      <c r="BD11" s="57"/>
      <c r="BE11" s="57"/>
      <c r="BF11" s="57"/>
      <c r="BG11" s="57"/>
      <c r="BH11" s="57"/>
      <c r="BI11" s="57"/>
      <c r="BJ11" s="57"/>
      <c r="BK11" s="57"/>
      <c r="BL11" s="57"/>
      <c r="BM11" s="57"/>
      <c r="BN11" s="57"/>
    </row>
    <row r="12" spans="2:66" s="55" customFormat="1" ht="16.5" x14ac:dyDescent="0.3">
      <c r="B12" s="47" t="s">
        <v>43</v>
      </c>
      <c r="C12" s="48">
        <v>0</v>
      </c>
      <c r="D12" s="48">
        <v>0</v>
      </c>
      <c r="E12" s="48">
        <v>0</v>
      </c>
      <c r="F12" s="48">
        <v>0</v>
      </c>
      <c r="G12" s="48">
        <v>0</v>
      </c>
      <c r="H12" s="48">
        <v>0</v>
      </c>
      <c r="I12" s="49">
        <v>0</v>
      </c>
      <c r="J12" s="49">
        <v>0</v>
      </c>
      <c r="K12" s="49">
        <v>0</v>
      </c>
      <c r="L12" s="49">
        <v>0</v>
      </c>
      <c r="M12" s="49">
        <v>0</v>
      </c>
      <c r="N12" s="49">
        <v>0</v>
      </c>
      <c r="O12" s="49">
        <v>0</v>
      </c>
      <c r="P12" s="49">
        <v>0</v>
      </c>
      <c r="Q12" s="49">
        <v>0</v>
      </c>
      <c r="R12" s="49">
        <v>0</v>
      </c>
      <c r="S12" s="49">
        <v>0</v>
      </c>
      <c r="T12" s="49">
        <v>0</v>
      </c>
      <c r="U12" s="49">
        <v>0</v>
      </c>
      <c r="V12" s="49">
        <v>0</v>
      </c>
      <c r="W12" s="49">
        <v>0</v>
      </c>
      <c r="X12" s="49">
        <v>0</v>
      </c>
      <c r="Y12" s="48">
        <v>0</v>
      </c>
      <c r="Z12" s="48">
        <v>0</v>
      </c>
      <c r="AA12" s="50">
        <f t="shared" ref="AA12:AA17" si="0">SUM(C12:Z12)</f>
        <v>0</v>
      </c>
      <c r="AB12" s="61"/>
      <c r="AC12" s="61"/>
      <c r="AD12" s="61"/>
      <c r="AE12" s="61"/>
      <c r="AF12" s="61"/>
      <c r="AG12" s="61"/>
      <c r="AH12" s="61"/>
      <c r="AI12" s="61"/>
      <c r="AJ12" s="61"/>
      <c r="AK12" s="61"/>
      <c r="AL12" s="61"/>
      <c r="AM12" s="61"/>
      <c r="AN12" s="61"/>
      <c r="AO12" s="61"/>
      <c r="AP12" s="61"/>
      <c r="AQ12" s="61"/>
      <c r="AR12" s="61"/>
      <c r="AS12" s="61"/>
      <c r="AT12" s="61"/>
      <c r="AU12" s="61"/>
      <c r="AV12" s="61"/>
      <c r="AW12" s="61"/>
      <c r="AX12" s="61"/>
      <c r="AY12" s="61"/>
      <c r="AZ12" s="61"/>
      <c r="BA12" s="61"/>
      <c r="BB12" s="61"/>
      <c r="BC12" s="61"/>
      <c r="BD12" s="61"/>
      <c r="BE12" s="61"/>
      <c r="BF12" s="61"/>
      <c r="BG12" s="61"/>
      <c r="BH12" s="61"/>
      <c r="BI12" s="61"/>
      <c r="BJ12" s="61"/>
      <c r="BK12" s="61"/>
      <c r="BL12" s="61"/>
      <c r="BM12" s="61"/>
      <c r="BN12" s="61"/>
    </row>
    <row r="13" spans="2:66" s="54" customFormat="1" ht="16.5" x14ac:dyDescent="0.3">
      <c r="B13" s="7" t="s">
        <v>28</v>
      </c>
      <c r="C13" s="14">
        <v>0</v>
      </c>
      <c r="D13" s="14">
        <v>0</v>
      </c>
      <c r="E13" s="14">
        <v>0</v>
      </c>
      <c r="F13" s="14">
        <v>0</v>
      </c>
      <c r="G13" s="14">
        <v>0</v>
      </c>
      <c r="H13" s="14">
        <v>0</v>
      </c>
      <c r="I13" s="15">
        <v>0</v>
      </c>
      <c r="J13" s="15">
        <v>0</v>
      </c>
      <c r="K13" s="15">
        <v>0</v>
      </c>
      <c r="L13" s="15">
        <v>0</v>
      </c>
      <c r="M13" s="15">
        <v>0</v>
      </c>
      <c r="N13" s="15">
        <v>0</v>
      </c>
      <c r="O13" s="15">
        <v>0</v>
      </c>
      <c r="P13" s="15">
        <v>0</v>
      </c>
      <c r="Q13" s="15">
        <v>0</v>
      </c>
      <c r="R13" s="15">
        <v>0</v>
      </c>
      <c r="S13" s="15">
        <v>0</v>
      </c>
      <c r="T13" s="15">
        <v>0</v>
      </c>
      <c r="U13" s="15">
        <v>0</v>
      </c>
      <c r="V13" s="15">
        <v>0</v>
      </c>
      <c r="W13" s="15">
        <v>0</v>
      </c>
      <c r="X13" s="15">
        <v>0</v>
      </c>
      <c r="Y13" s="14">
        <v>0</v>
      </c>
      <c r="Z13" s="14">
        <v>0</v>
      </c>
      <c r="AA13" s="18">
        <f t="shared" si="0"/>
        <v>0</v>
      </c>
      <c r="AB13" s="57"/>
      <c r="AC13" s="57"/>
      <c r="AD13" s="57"/>
      <c r="AE13" s="57"/>
      <c r="AF13" s="57"/>
      <c r="AG13" s="57"/>
      <c r="AH13" s="57"/>
      <c r="AI13" s="57"/>
      <c r="AJ13" s="57"/>
      <c r="AK13" s="57"/>
      <c r="AL13" s="57"/>
      <c r="AM13" s="57"/>
      <c r="AN13" s="57"/>
      <c r="AO13" s="57"/>
      <c r="AP13" s="57"/>
      <c r="AQ13" s="57"/>
      <c r="AR13" s="57"/>
      <c r="AS13" s="57"/>
      <c r="AT13" s="57"/>
      <c r="AU13" s="57"/>
      <c r="AV13" s="57"/>
      <c r="AW13" s="57"/>
      <c r="AX13" s="57"/>
      <c r="AY13" s="57"/>
      <c r="AZ13" s="57"/>
      <c r="BA13" s="57"/>
      <c r="BB13" s="57"/>
      <c r="BC13" s="57"/>
      <c r="BD13" s="57"/>
      <c r="BE13" s="57"/>
      <c r="BF13" s="57"/>
      <c r="BG13" s="57"/>
      <c r="BH13" s="57"/>
      <c r="BI13" s="57"/>
      <c r="BJ13" s="57"/>
      <c r="BK13" s="57"/>
      <c r="BL13" s="57"/>
      <c r="BM13" s="57"/>
      <c r="BN13" s="57"/>
    </row>
    <row r="14" spans="2:66" s="54" customFormat="1" ht="16.5" x14ac:dyDescent="0.3">
      <c r="B14" s="4" t="s">
        <v>29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7">
        <v>0</v>
      </c>
      <c r="J14" s="17">
        <v>0</v>
      </c>
      <c r="K14" s="17">
        <v>0</v>
      </c>
      <c r="L14" s="17">
        <v>0</v>
      </c>
      <c r="M14" s="17">
        <v>0</v>
      </c>
      <c r="N14" s="17">
        <v>0</v>
      </c>
      <c r="O14" s="17">
        <v>0</v>
      </c>
      <c r="P14" s="17">
        <v>0</v>
      </c>
      <c r="Q14" s="17">
        <v>0</v>
      </c>
      <c r="R14" s="17">
        <v>0</v>
      </c>
      <c r="S14" s="17">
        <v>0</v>
      </c>
      <c r="T14" s="17">
        <v>0</v>
      </c>
      <c r="U14" s="17">
        <v>0</v>
      </c>
      <c r="V14" s="17">
        <v>0</v>
      </c>
      <c r="W14" s="17">
        <v>0</v>
      </c>
      <c r="X14" s="17">
        <v>0</v>
      </c>
      <c r="Y14" s="16">
        <v>0</v>
      </c>
      <c r="Z14" s="16">
        <v>0</v>
      </c>
      <c r="AA14" s="18">
        <f t="shared" si="0"/>
        <v>0</v>
      </c>
      <c r="AB14" s="57"/>
      <c r="AC14" s="57"/>
      <c r="AD14" s="57"/>
      <c r="AE14" s="57"/>
      <c r="AF14" s="57"/>
      <c r="AG14" s="57"/>
      <c r="AH14" s="57"/>
      <c r="AI14" s="57"/>
      <c r="AJ14" s="57"/>
      <c r="AK14" s="57"/>
      <c r="AL14" s="57"/>
      <c r="AM14" s="57"/>
      <c r="AN14" s="57"/>
      <c r="AO14" s="57"/>
      <c r="AP14" s="57"/>
      <c r="AQ14" s="57"/>
      <c r="AR14" s="57"/>
      <c r="AS14" s="57"/>
      <c r="AT14" s="57"/>
      <c r="AU14" s="57"/>
      <c r="AV14" s="57"/>
      <c r="AW14" s="57"/>
      <c r="AX14" s="57"/>
      <c r="AY14" s="57"/>
      <c r="AZ14" s="57"/>
      <c r="BA14" s="57"/>
      <c r="BB14" s="57"/>
      <c r="BC14" s="57"/>
      <c r="BD14" s="57"/>
      <c r="BE14" s="57"/>
      <c r="BF14" s="57"/>
      <c r="BG14" s="57"/>
      <c r="BH14" s="57"/>
      <c r="BI14" s="57"/>
      <c r="BJ14" s="57"/>
      <c r="BK14" s="57"/>
      <c r="BL14" s="57"/>
      <c r="BM14" s="57"/>
      <c r="BN14" s="57"/>
    </row>
    <row r="15" spans="2:66" s="54" customFormat="1" ht="16.5" x14ac:dyDescent="0.3">
      <c r="B15" s="7" t="s">
        <v>30</v>
      </c>
      <c r="C15" s="14">
        <v>0</v>
      </c>
      <c r="D15" s="14">
        <v>0</v>
      </c>
      <c r="E15" s="14">
        <v>0</v>
      </c>
      <c r="F15" s="14">
        <v>0</v>
      </c>
      <c r="G15" s="14">
        <v>0</v>
      </c>
      <c r="H15" s="14">
        <v>0</v>
      </c>
      <c r="I15" s="15">
        <v>0</v>
      </c>
      <c r="J15" s="15">
        <v>0</v>
      </c>
      <c r="K15" s="15">
        <v>0</v>
      </c>
      <c r="L15" s="15">
        <v>0</v>
      </c>
      <c r="M15" s="15">
        <v>0</v>
      </c>
      <c r="N15" s="15">
        <v>0</v>
      </c>
      <c r="O15" s="15">
        <v>0</v>
      </c>
      <c r="P15" s="15">
        <v>0</v>
      </c>
      <c r="Q15" s="15">
        <v>0</v>
      </c>
      <c r="R15" s="15">
        <v>0</v>
      </c>
      <c r="S15" s="15">
        <v>0</v>
      </c>
      <c r="T15" s="15">
        <v>0</v>
      </c>
      <c r="U15" s="15">
        <v>0</v>
      </c>
      <c r="V15" s="15">
        <v>0</v>
      </c>
      <c r="W15" s="15">
        <v>0</v>
      </c>
      <c r="X15" s="15">
        <v>0</v>
      </c>
      <c r="Y15" s="14">
        <v>0</v>
      </c>
      <c r="Z15" s="14">
        <v>0</v>
      </c>
      <c r="AA15" s="18">
        <f t="shared" si="0"/>
        <v>0</v>
      </c>
      <c r="AB15" s="57"/>
      <c r="AC15" s="57"/>
      <c r="AD15" s="57"/>
      <c r="AE15" s="57"/>
      <c r="AF15" s="57"/>
      <c r="AG15" s="57"/>
      <c r="AH15" s="57"/>
      <c r="AI15" s="57"/>
      <c r="AJ15" s="57"/>
      <c r="AK15" s="57"/>
      <c r="AL15" s="57"/>
      <c r="AM15" s="57"/>
      <c r="AN15" s="57"/>
      <c r="AO15" s="57"/>
      <c r="AP15" s="57"/>
      <c r="AQ15" s="57"/>
      <c r="AR15" s="57"/>
      <c r="AS15" s="57"/>
      <c r="AT15" s="57"/>
      <c r="AU15" s="57"/>
      <c r="AV15" s="57"/>
      <c r="AW15" s="57"/>
      <c r="AX15" s="57"/>
      <c r="AY15" s="57"/>
      <c r="AZ15" s="57"/>
      <c r="BA15" s="57"/>
      <c r="BB15" s="57"/>
      <c r="BC15" s="57"/>
      <c r="BD15" s="57"/>
      <c r="BE15" s="57"/>
      <c r="BF15" s="57"/>
      <c r="BG15" s="57"/>
      <c r="BH15" s="57"/>
      <c r="BI15" s="57"/>
      <c r="BJ15" s="57"/>
      <c r="BK15" s="57"/>
      <c r="BL15" s="57"/>
      <c r="BM15" s="57"/>
      <c r="BN15" s="57"/>
    </row>
    <row r="16" spans="2:66" s="54" customFormat="1" ht="16.5" x14ac:dyDescent="0.3">
      <c r="B16" s="4" t="s">
        <v>31</v>
      </c>
      <c r="C16" s="16">
        <v>0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7">
        <v>0</v>
      </c>
      <c r="J16" s="17">
        <v>0</v>
      </c>
      <c r="K16" s="17">
        <v>0</v>
      </c>
      <c r="L16" s="17">
        <v>0</v>
      </c>
      <c r="M16" s="17">
        <v>0</v>
      </c>
      <c r="N16" s="17">
        <v>0</v>
      </c>
      <c r="O16" s="17">
        <v>0</v>
      </c>
      <c r="P16" s="17">
        <v>0</v>
      </c>
      <c r="Q16" s="17">
        <v>0</v>
      </c>
      <c r="R16" s="17">
        <v>0</v>
      </c>
      <c r="S16" s="17">
        <v>0</v>
      </c>
      <c r="T16" s="17">
        <v>0</v>
      </c>
      <c r="U16" s="17">
        <v>0</v>
      </c>
      <c r="V16" s="17">
        <v>0</v>
      </c>
      <c r="W16" s="17">
        <v>0</v>
      </c>
      <c r="X16" s="17">
        <v>0</v>
      </c>
      <c r="Y16" s="16">
        <v>0</v>
      </c>
      <c r="Z16" s="16">
        <v>0</v>
      </c>
      <c r="AA16" s="18">
        <f t="shared" si="0"/>
        <v>0</v>
      </c>
      <c r="AB16" s="57"/>
      <c r="AC16" s="57"/>
      <c r="AD16" s="57"/>
      <c r="AE16" s="57"/>
      <c r="AF16" s="57"/>
      <c r="AG16" s="57"/>
      <c r="AH16" s="57"/>
      <c r="AI16" s="57"/>
      <c r="AJ16" s="57"/>
      <c r="AK16" s="57"/>
      <c r="AL16" s="57"/>
      <c r="AM16" s="57"/>
      <c r="AN16" s="57"/>
      <c r="AO16" s="57"/>
      <c r="AP16" s="57"/>
      <c r="AQ16" s="57"/>
      <c r="AR16" s="57"/>
      <c r="AS16" s="57"/>
      <c r="AT16" s="57"/>
      <c r="AU16" s="57"/>
      <c r="AV16" s="57"/>
      <c r="AW16" s="57"/>
      <c r="AX16" s="57"/>
      <c r="AY16" s="57"/>
      <c r="AZ16" s="57"/>
      <c r="BA16" s="57"/>
      <c r="BB16" s="57"/>
      <c r="BC16" s="57"/>
      <c r="BD16" s="57"/>
      <c r="BE16" s="57"/>
      <c r="BF16" s="57"/>
      <c r="BG16" s="57"/>
      <c r="BH16" s="57"/>
      <c r="BI16" s="57"/>
      <c r="BJ16" s="57"/>
      <c r="BK16" s="57"/>
      <c r="BL16" s="57"/>
      <c r="BM16" s="57"/>
      <c r="BN16" s="57"/>
    </row>
    <row r="17" spans="2:66" s="54" customFormat="1" ht="16.5" x14ac:dyDescent="0.3">
      <c r="B17" s="7" t="s">
        <v>32</v>
      </c>
      <c r="C17" s="14">
        <v>0</v>
      </c>
      <c r="D17" s="14">
        <v>0</v>
      </c>
      <c r="E17" s="14">
        <v>0</v>
      </c>
      <c r="F17" s="14">
        <v>0</v>
      </c>
      <c r="G17" s="14">
        <v>0</v>
      </c>
      <c r="H17" s="14">
        <v>0</v>
      </c>
      <c r="I17" s="15">
        <v>0</v>
      </c>
      <c r="J17" s="15">
        <v>0</v>
      </c>
      <c r="K17" s="15">
        <v>0</v>
      </c>
      <c r="L17" s="15">
        <v>0</v>
      </c>
      <c r="M17" s="15">
        <v>0</v>
      </c>
      <c r="N17" s="15">
        <v>0</v>
      </c>
      <c r="O17" s="15">
        <v>0</v>
      </c>
      <c r="P17" s="15">
        <v>0</v>
      </c>
      <c r="Q17" s="15">
        <v>0</v>
      </c>
      <c r="R17" s="15">
        <v>0</v>
      </c>
      <c r="S17" s="15">
        <v>0</v>
      </c>
      <c r="T17" s="15">
        <v>0</v>
      </c>
      <c r="U17" s="15">
        <v>0</v>
      </c>
      <c r="V17" s="15">
        <v>0</v>
      </c>
      <c r="W17" s="15">
        <v>0</v>
      </c>
      <c r="X17" s="15">
        <v>0</v>
      </c>
      <c r="Y17" s="14">
        <v>0</v>
      </c>
      <c r="Z17" s="14">
        <v>0</v>
      </c>
      <c r="AA17" s="18">
        <f t="shared" si="0"/>
        <v>0</v>
      </c>
      <c r="AB17" s="57"/>
      <c r="AC17" s="57"/>
      <c r="AD17" s="57"/>
      <c r="AE17" s="57"/>
      <c r="AF17" s="57"/>
      <c r="AG17" s="57"/>
      <c r="AH17" s="57"/>
      <c r="AI17" s="57"/>
      <c r="AJ17" s="57"/>
      <c r="AK17" s="57"/>
      <c r="AL17" s="57"/>
      <c r="AM17" s="57"/>
      <c r="AN17" s="57"/>
      <c r="AO17" s="57"/>
      <c r="AP17" s="57"/>
      <c r="AQ17" s="57"/>
      <c r="AR17" s="57"/>
      <c r="AS17" s="57"/>
      <c r="AT17" s="57"/>
      <c r="AU17" s="57"/>
      <c r="AV17" s="57"/>
      <c r="AW17" s="57"/>
      <c r="AX17" s="57"/>
      <c r="AY17" s="57"/>
      <c r="AZ17" s="57"/>
      <c r="BA17" s="57"/>
      <c r="BB17" s="57"/>
      <c r="BC17" s="57"/>
      <c r="BD17" s="57"/>
      <c r="BE17" s="57"/>
      <c r="BF17" s="57"/>
      <c r="BG17" s="57"/>
      <c r="BH17" s="57"/>
      <c r="BI17" s="57"/>
      <c r="BJ17" s="57"/>
      <c r="BK17" s="57"/>
      <c r="BL17" s="57"/>
      <c r="BM17" s="57"/>
      <c r="BN17" s="57"/>
    </row>
    <row r="18" spans="2:66" s="54" customFormat="1" ht="16.5" x14ac:dyDescent="0.3">
      <c r="B18" s="20" t="s">
        <v>33</v>
      </c>
      <c r="C18" s="19">
        <f>SUM(C12:C17)</f>
        <v>0</v>
      </c>
      <c r="D18" s="19">
        <f t="shared" ref="D18:Z18" si="1">SUM(D12:D17)</f>
        <v>0</v>
      </c>
      <c r="E18" s="19">
        <f t="shared" si="1"/>
        <v>0</v>
      </c>
      <c r="F18" s="19">
        <f t="shared" si="1"/>
        <v>0</v>
      </c>
      <c r="G18" s="19">
        <f t="shared" si="1"/>
        <v>0</v>
      </c>
      <c r="H18" s="19">
        <f t="shared" si="1"/>
        <v>0</v>
      </c>
      <c r="I18" s="19">
        <f t="shared" si="1"/>
        <v>0</v>
      </c>
      <c r="J18" s="19">
        <f t="shared" si="1"/>
        <v>0</v>
      </c>
      <c r="K18" s="19">
        <f t="shared" si="1"/>
        <v>0</v>
      </c>
      <c r="L18" s="19">
        <f t="shared" si="1"/>
        <v>0</v>
      </c>
      <c r="M18" s="19">
        <f t="shared" si="1"/>
        <v>0</v>
      </c>
      <c r="N18" s="19">
        <f t="shared" si="1"/>
        <v>0</v>
      </c>
      <c r="O18" s="19">
        <f t="shared" si="1"/>
        <v>0</v>
      </c>
      <c r="P18" s="19">
        <f t="shared" si="1"/>
        <v>0</v>
      </c>
      <c r="Q18" s="19">
        <f t="shared" si="1"/>
        <v>0</v>
      </c>
      <c r="R18" s="19">
        <f t="shared" si="1"/>
        <v>0</v>
      </c>
      <c r="S18" s="19">
        <f t="shared" si="1"/>
        <v>0</v>
      </c>
      <c r="T18" s="19">
        <f t="shared" si="1"/>
        <v>0</v>
      </c>
      <c r="U18" s="19">
        <f t="shared" si="1"/>
        <v>0</v>
      </c>
      <c r="V18" s="19">
        <f t="shared" si="1"/>
        <v>0</v>
      </c>
      <c r="W18" s="19">
        <f t="shared" si="1"/>
        <v>0</v>
      </c>
      <c r="X18" s="19">
        <f t="shared" si="1"/>
        <v>0</v>
      </c>
      <c r="Y18" s="19">
        <f t="shared" si="1"/>
        <v>0</v>
      </c>
      <c r="Z18" s="19">
        <f t="shared" si="1"/>
        <v>0</v>
      </c>
      <c r="AA18" s="19">
        <f>SUM(AA13:AA17)</f>
        <v>0</v>
      </c>
      <c r="AB18" s="57"/>
      <c r="AC18" s="57"/>
      <c r="AD18" s="57"/>
      <c r="AE18" s="57"/>
      <c r="AF18" s="57"/>
      <c r="AG18" s="57"/>
      <c r="AH18" s="57"/>
      <c r="AI18" s="57"/>
      <c r="AJ18" s="57"/>
      <c r="AK18" s="57"/>
      <c r="AL18" s="57"/>
      <c r="AM18" s="57"/>
      <c r="AN18" s="57"/>
      <c r="AO18" s="57"/>
      <c r="AP18" s="57"/>
      <c r="AQ18" s="57"/>
      <c r="AR18" s="57"/>
      <c r="AS18" s="57"/>
      <c r="AT18" s="57"/>
      <c r="AU18" s="57"/>
      <c r="AV18" s="57"/>
      <c r="AW18" s="57"/>
      <c r="AX18" s="57"/>
      <c r="AY18" s="57"/>
      <c r="AZ18" s="57"/>
      <c r="BA18" s="57"/>
      <c r="BB18" s="57"/>
      <c r="BC18" s="57"/>
      <c r="BD18" s="57"/>
      <c r="BE18" s="57"/>
      <c r="BF18" s="57"/>
      <c r="BG18" s="57"/>
      <c r="BH18" s="57"/>
      <c r="BI18" s="57"/>
      <c r="BJ18" s="57"/>
      <c r="BK18" s="57"/>
      <c r="BL18" s="57"/>
      <c r="BM18" s="57"/>
      <c r="BN18" s="57"/>
    </row>
    <row r="19" spans="2:66" s="54" customFormat="1" x14ac:dyDescent="0.25">
      <c r="B19" s="56"/>
      <c r="C19" s="57"/>
      <c r="D19" s="57"/>
      <c r="E19" s="57"/>
      <c r="F19" s="57"/>
      <c r="G19" s="57"/>
      <c r="H19" s="57"/>
      <c r="I19" s="57"/>
      <c r="J19" s="57"/>
      <c r="K19" s="57"/>
      <c r="L19" s="57"/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57"/>
      <c r="AA19" s="57"/>
      <c r="AB19" s="57"/>
      <c r="AC19" s="57"/>
      <c r="AD19" s="57"/>
      <c r="AE19" s="57"/>
      <c r="AF19" s="57"/>
      <c r="AG19" s="57"/>
      <c r="AH19" s="57"/>
      <c r="AI19" s="57"/>
      <c r="AJ19" s="57"/>
      <c r="AK19" s="57"/>
      <c r="AL19" s="57"/>
      <c r="AM19" s="57"/>
      <c r="AN19" s="57"/>
      <c r="AO19" s="57"/>
      <c r="AP19" s="57"/>
      <c r="AQ19" s="57"/>
      <c r="AR19" s="57"/>
      <c r="AS19" s="57"/>
      <c r="AT19" s="57"/>
      <c r="AU19" s="57"/>
      <c r="AV19" s="57"/>
      <c r="AW19" s="57"/>
      <c r="AX19" s="57"/>
      <c r="AY19" s="57"/>
      <c r="AZ19" s="57"/>
      <c r="BA19" s="57"/>
      <c r="BB19" s="57"/>
      <c r="BC19" s="57"/>
      <c r="BD19" s="57"/>
      <c r="BE19" s="57"/>
      <c r="BF19" s="57"/>
      <c r="BG19" s="57"/>
      <c r="BH19" s="57"/>
      <c r="BI19" s="57"/>
      <c r="BJ19" s="57"/>
      <c r="BK19" s="57"/>
      <c r="BL19" s="57"/>
      <c r="BM19" s="57"/>
      <c r="BN19" s="57"/>
    </row>
    <row r="20" spans="2:66" s="54" customFormat="1" ht="16.5" thickBot="1" x14ac:dyDescent="0.3">
      <c r="B20" s="56"/>
      <c r="C20" s="57"/>
      <c r="D20" s="57"/>
      <c r="E20" s="57"/>
      <c r="F20" s="57"/>
      <c r="G20" s="57"/>
      <c r="H20" s="57"/>
      <c r="I20" s="57"/>
      <c r="J20" s="57"/>
      <c r="K20" s="57"/>
      <c r="L20" s="57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  <c r="AA20" s="57"/>
      <c r="AB20" s="57"/>
      <c r="AC20" s="57"/>
      <c r="AD20" s="57"/>
      <c r="AE20" s="57"/>
      <c r="AF20" s="57"/>
      <c r="AG20" s="57"/>
      <c r="AH20" s="57"/>
      <c r="AI20" s="57"/>
      <c r="AJ20" s="57"/>
      <c r="AK20" s="57"/>
      <c r="AL20" s="57"/>
      <c r="AM20" s="57"/>
      <c r="AN20" s="57"/>
      <c r="AO20" s="57"/>
      <c r="AP20" s="57"/>
      <c r="AQ20" s="57"/>
      <c r="AR20" s="57"/>
      <c r="AS20" s="57"/>
      <c r="AT20" s="57"/>
      <c r="AU20" s="57"/>
      <c r="AV20" s="57"/>
      <c r="AW20" s="57"/>
      <c r="AX20" s="57"/>
      <c r="AY20" s="57"/>
      <c r="AZ20" s="57"/>
      <c r="BA20" s="57"/>
      <c r="BB20" s="57"/>
      <c r="BC20" s="57"/>
      <c r="BD20" s="57"/>
      <c r="BE20" s="57"/>
      <c r="BF20" s="57"/>
      <c r="BG20" s="57"/>
      <c r="BH20" s="57"/>
      <c r="BI20" s="57"/>
      <c r="BJ20" s="57"/>
      <c r="BK20" s="57"/>
      <c r="BL20" s="57"/>
      <c r="BM20" s="57"/>
      <c r="BN20" s="57"/>
    </row>
    <row r="21" spans="2:66" s="54" customFormat="1" x14ac:dyDescent="0.25">
      <c r="B21" s="73" t="s">
        <v>39</v>
      </c>
      <c r="C21" s="74"/>
      <c r="D21" s="74"/>
      <c r="E21" s="75"/>
      <c r="G21" s="57"/>
      <c r="H21" s="57"/>
      <c r="I21" s="57"/>
      <c r="J21" s="57"/>
      <c r="K21" s="57"/>
      <c r="L21" s="57"/>
      <c r="M21" s="57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7"/>
      <c r="AA21" s="57"/>
      <c r="AB21" s="57"/>
      <c r="AC21" s="57"/>
      <c r="AD21" s="57"/>
      <c r="AE21" s="57"/>
      <c r="AF21" s="57"/>
      <c r="AG21" s="57"/>
      <c r="AH21" s="57"/>
      <c r="AI21" s="57"/>
      <c r="AJ21" s="57"/>
      <c r="AK21" s="57"/>
      <c r="AL21" s="57"/>
      <c r="AM21" s="57"/>
      <c r="AN21" s="57"/>
      <c r="AO21" s="57"/>
      <c r="AP21" s="57"/>
      <c r="AQ21" s="57"/>
      <c r="AR21" s="57"/>
      <c r="AS21" s="57"/>
      <c r="AT21" s="57"/>
      <c r="AU21" s="57"/>
      <c r="AV21" s="57"/>
      <c r="AW21" s="57"/>
      <c r="AX21" s="57"/>
      <c r="AY21" s="57"/>
      <c r="AZ21" s="57"/>
      <c r="BA21" s="57"/>
      <c r="BB21" s="57"/>
      <c r="BC21" s="57"/>
      <c r="BD21" s="57"/>
      <c r="BE21" s="57"/>
      <c r="BF21" s="57"/>
      <c r="BG21" s="57"/>
      <c r="BH21" s="57"/>
      <c r="BI21" s="57"/>
      <c r="BJ21" s="57"/>
      <c r="BK21" s="57"/>
      <c r="BL21" s="57"/>
      <c r="BM21" s="57"/>
      <c r="BN21" s="57"/>
    </row>
    <row r="22" spans="2:66" s="54" customFormat="1" ht="16.5" thickBot="1" x14ac:dyDescent="0.3">
      <c r="B22" s="76"/>
      <c r="C22" s="77"/>
      <c r="D22" s="77"/>
      <c r="E22" s="78"/>
      <c r="G22" s="59"/>
      <c r="H22" s="59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7"/>
      <c r="Z22" s="57"/>
      <c r="AA22" s="57"/>
      <c r="AB22" s="57"/>
      <c r="AC22" s="57"/>
      <c r="AD22" s="57"/>
      <c r="AE22" s="57"/>
      <c r="AF22" s="57"/>
      <c r="AG22" s="57"/>
      <c r="AH22" s="57"/>
      <c r="AI22" s="57"/>
      <c r="AJ22" s="57"/>
      <c r="AK22" s="57"/>
      <c r="AL22" s="57"/>
      <c r="AM22" s="57"/>
      <c r="AN22" s="57"/>
      <c r="AO22" s="57"/>
      <c r="AP22" s="57"/>
      <c r="AQ22" s="57"/>
      <c r="AR22" s="57"/>
      <c r="AS22" s="57"/>
      <c r="AT22" s="57"/>
      <c r="AU22" s="57"/>
      <c r="AV22" s="57"/>
      <c r="AW22" s="57"/>
      <c r="AX22" s="57"/>
      <c r="AY22" s="57"/>
      <c r="AZ22" s="57"/>
      <c r="BA22" s="57"/>
      <c r="BB22" s="57"/>
      <c r="BC22" s="57"/>
      <c r="BD22" s="57"/>
      <c r="BE22" s="57"/>
      <c r="BF22" s="57"/>
      <c r="BG22" s="57"/>
      <c r="BH22" s="57"/>
      <c r="BI22" s="57"/>
      <c r="BJ22" s="57"/>
      <c r="BK22" s="57"/>
      <c r="BL22" s="57"/>
      <c r="BM22" s="57"/>
      <c r="BN22" s="57"/>
    </row>
    <row r="23" spans="2:66" s="54" customFormat="1" ht="16.5" x14ac:dyDescent="0.3">
      <c r="B23" s="79" t="s">
        <v>36</v>
      </c>
      <c r="C23" s="79"/>
      <c r="D23" s="79"/>
      <c r="E23" s="26"/>
      <c r="F23" s="60"/>
      <c r="G23" s="59"/>
      <c r="H23" s="59"/>
      <c r="I23" s="57"/>
      <c r="J23" s="57"/>
      <c r="K23" s="57"/>
      <c r="L23" s="57"/>
      <c r="M23" s="57"/>
      <c r="N23" s="57"/>
      <c r="O23" s="57"/>
      <c r="P23" s="57"/>
      <c r="Q23" s="57"/>
      <c r="R23" s="57"/>
      <c r="S23" s="57"/>
      <c r="T23" s="57"/>
      <c r="U23" s="57"/>
      <c r="V23" s="57"/>
      <c r="W23" s="57"/>
      <c r="X23" s="57"/>
      <c r="Y23" s="57"/>
      <c r="Z23" s="57"/>
      <c r="AA23" s="57"/>
      <c r="AB23" s="57"/>
      <c r="AC23" s="57"/>
      <c r="AD23" s="57"/>
      <c r="AE23" s="57"/>
      <c r="AF23" s="57"/>
      <c r="AG23" s="57"/>
      <c r="AH23" s="57"/>
      <c r="AI23" s="57"/>
      <c r="AJ23" s="57"/>
      <c r="AK23" s="57"/>
      <c r="AL23" s="57"/>
      <c r="AM23" s="57"/>
      <c r="AN23" s="57"/>
      <c r="AO23" s="57"/>
      <c r="AP23" s="57"/>
      <c r="AQ23" s="57"/>
      <c r="AR23" s="57"/>
      <c r="AS23" s="57"/>
      <c r="AT23" s="57"/>
      <c r="AU23" s="57"/>
      <c r="AV23" s="57"/>
      <c r="AW23" s="57"/>
      <c r="AX23" s="57"/>
      <c r="AY23" s="57"/>
      <c r="AZ23" s="57"/>
      <c r="BA23" s="57"/>
      <c r="BB23" s="57"/>
      <c r="BC23" s="57"/>
      <c r="BD23" s="57"/>
      <c r="BE23" s="57"/>
      <c r="BF23" s="57"/>
      <c r="BG23" s="57"/>
      <c r="BH23" s="57"/>
      <c r="BI23" s="57"/>
      <c r="BJ23" s="57"/>
      <c r="BK23" s="57"/>
      <c r="BL23" s="57"/>
      <c r="BM23" s="57"/>
      <c r="BN23" s="57"/>
    </row>
    <row r="24" spans="2:66" s="54" customFormat="1" ht="16.5" x14ac:dyDescent="0.3">
      <c r="B24" s="80" t="s">
        <v>37</v>
      </c>
      <c r="C24" s="80"/>
      <c r="D24" s="80"/>
      <c r="E24" s="25">
        <f>0.5+E23</f>
        <v>0.5</v>
      </c>
      <c r="F24" s="60"/>
      <c r="G24" s="59"/>
      <c r="H24" s="59"/>
      <c r="I24" s="57"/>
      <c r="J24" s="57"/>
      <c r="K24" s="57"/>
      <c r="L24" s="57"/>
      <c r="M24" s="57"/>
      <c r="N24" s="57"/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57"/>
      <c r="AA24" s="57"/>
      <c r="AB24" s="57"/>
      <c r="AC24" s="57"/>
      <c r="AD24" s="57"/>
      <c r="AE24" s="57"/>
      <c r="AF24" s="57"/>
      <c r="AG24" s="57"/>
      <c r="AH24" s="57"/>
      <c r="AI24" s="57"/>
      <c r="AJ24" s="57"/>
      <c r="AK24" s="57"/>
      <c r="AL24" s="57"/>
      <c r="AM24" s="57"/>
      <c r="AN24" s="57"/>
      <c r="AO24" s="57"/>
      <c r="AP24" s="57"/>
      <c r="AQ24" s="57"/>
      <c r="AR24" s="57"/>
      <c r="AS24" s="57"/>
      <c r="AT24" s="57"/>
      <c r="AU24" s="57"/>
      <c r="AV24" s="57"/>
      <c r="AW24" s="57"/>
      <c r="AX24" s="57"/>
      <c r="AY24" s="57"/>
      <c r="AZ24" s="57"/>
      <c r="BA24" s="57"/>
      <c r="BB24" s="57"/>
      <c r="BC24" s="57"/>
      <c r="BD24" s="57"/>
      <c r="BE24" s="57"/>
      <c r="BF24" s="57"/>
      <c r="BG24" s="57"/>
      <c r="BH24" s="57"/>
      <c r="BI24" s="57"/>
      <c r="BJ24" s="57"/>
      <c r="BK24" s="57"/>
      <c r="BL24" s="57"/>
      <c r="BM24" s="57"/>
      <c r="BN24" s="57"/>
    </row>
    <row r="25" spans="2:66" s="54" customFormat="1" ht="16.5" x14ac:dyDescent="0.3">
      <c r="B25" s="64" t="s">
        <v>35</v>
      </c>
      <c r="C25" s="64"/>
      <c r="D25" s="64"/>
      <c r="E25" s="24"/>
      <c r="F25" s="60"/>
      <c r="G25" s="59"/>
      <c r="H25" s="59"/>
      <c r="I25" s="57"/>
      <c r="J25" s="57"/>
      <c r="K25" s="57"/>
      <c r="L25" s="57"/>
      <c r="M25" s="57"/>
      <c r="N25" s="57"/>
      <c r="O25" s="57"/>
      <c r="P25" s="57"/>
      <c r="Q25" s="57"/>
      <c r="R25" s="57"/>
      <c r="S25" s="57"/>
      <c r="T25" s="57"/>
      <c r="U25" s="57"/>
      <c r="V25" s="57"/>
      <c r="W25" s="57"/>
      <c r="X25" s="57"/>
      <c r="Y25" s="57"/>
      <c r="Z25" s="57"/>
      <c r="AA25" s="57"/>
      <c r="AB25" s="57"/>
      <c r="AC25" s="57"/>
      <c r="AD25" s="57"/>
      <c r="AE25" s="57"/>
      <c r="AF25" s="57"/>
      <c r="AG25" s="57"/>
      <c r="AH25" s="57"/>
      <c r="AI25" s="57"/>
      <c r="AJ25" s="57"/>
      <c r="AK25" s="57"/>
      <c r="AL25" s="57"/>
      <c r="AM25" s="57"/>
      <c r="AN25" s="57"/>
      <c r="AO25" s="57"/>
      <c r="AP25" s="57"/>
      <c r="AQ25" s="57"/>
      <c r="AR25" s="57"/>
      <c r="AS25" s="57"/>
      <c r="AT25" s="57"/>
      <c r="AU25" s="57"/>
      <c r="AV25" s="57"/>
      <c r="AW25" s="57"/>
      <c r="AX25" s="57"/>
      <c r="AY25" s="57"/>
      <c r="AZ25" s="57"/>
      <c r="BA25" s="57"/>
      <c r="BB25" s="57"/>
      <c r="BC25" s="57"/>
      <c r="BD25" s="57"/>
      <c r="BE25" s="57"/>
      <c r="BF25" s="57"/>
      <c r="BG25" s="57"/>
      <c r="BH25" s="57"/>
      <c r="BI25" s="57"/>
      <c r="BJ25" s="57"/>
      <c r="BK25" s="57"/>
      <c r="BL25" s="57"/>
      <c r="BM25" s="57"/>
      <c r="BN25" s="57"/>
    </row>
    <row r="26" spans="2:66" s="54" customFormat="1" ht="16.5" x14ac:dyDescent="0.3">
      <c r="B26" s="64" t="s">
        <v>38</v>
      </c>
      <c r="C26" s="64"/>
      <c r="D26" s="64"/>
      <c r="E26" s="24">
        <f>0.5+E25</f>
        <v>0.5</v>
      </c>
      <c r="F26" s="60"/>
      <c r="G26" s="59"/>
      <c r="H26" s="59"/>
      <c r="I26" s="57"/>
      <c r="J26" s="57"/>
      <c r="K26" s="57"/>
      <c r="L26" s="57"/>
      <c r="M26" s="57"/>
      <c r="N26" s="57"/>
      <c r="O26" s="57"/>
      <c r="P26" s="57"/>
      <c r="Q26" s="57"/>
      <c r="R26" s="57"/>
      <c r="S26" s="57"/>
      <c r="T26" s="57"/>
      <c r="U26" s="57"/>
      <c r="V26" s="57"/>
      <c r="W26" s="57"/>
      <c r="X26" s="57"/>
      <c r="Y26" s="57"/>
      <c r="Z26" s="57"/>
      <c r="AA26" s="57"/>
      <c r="AB26" s="57"/>
      <c r="AC26" s="57"/>
      <c r="AD26" s="57"/>
      <c r="AE26" s="57"/>
      <c r="AF26" s="57"/>
      <c r="AG26" s="57"/>
      <c r="AH26" s="57"/>
      <c r="AI26" s="57"/>
      <c r="AJ26" s="57"/>
      <c r="AK26" s="57"/>
      <c r="AL26" s="57"/>
      <c r="AM26" s="57"/>
      <c r="AN26" s="57"/>
      <c r="AO26" s="57"/>
      <c r="AP26" s="57"/>
      <c r="AQ26" s="57"/>
      <c r="AR26" s="57"/>
      <c r="AS26" s="57"/>
      <c r="AT26" s="57"/>
      <c r="AU26" s="57"/>
      <c r="AV26" s="57"/>
      <c r="AW26" s="57"/>
      <c r="AX26" s="57"/>
      <c r="AY26" s="57"/>
      <c r="AZ26" s="57"/>
      <c r="BA26" s="57"/>
      <c r="BB26" s="57"/>
      <c r="BC26" s="57"/>
      <c r="BD26" s="57"/>
      <c r="BE26" s="57"/>
      <c r="BF26" s="57"/>
      <c r="BG26" s="57"/>
      <c r="BH26" s="57"/>
      <c r="BI26" s="57"/>
      <c r="BJ26" s="57"/>
      <c r="BK26" s="57"/>
      <c r="BL26" s="57"/>
      <c r="BM26" s="57"/>
      <c r="BN26" s="57"/>
    </row>
    <row r="27" spans="2:66" s="54" customFormat="1" ht="19.5" x14ac:dyDescent="0.25">
      <c r="B27" s="58"/>
      <c r="C27" s="59"/>
      <c r="D27" s="59"/>
      <c r="E27" s="59"/>
      <c r="F27" s="60"/>
      <c r="G27" s="59"/>
      <c r="H27" s="59"/>
      <c r="I27" s="57"/>
      <c r="J27" s="57"/>
      <c r="K27" s="57"/>
      <c r="L27" s="57"/>
      <c r="M27" s="57"/>
      <c r="N27" s="57"/>
      <c r="O27" s="57"/>
      <c r="P27" s="57"/>
      <c r="Q27" s="57"/>
      <c r="R27" s="57"/>
      <c r="S27" s="57"/>
      <c r="T27" s="57"/>
      <c r="U27" s="57"/>
      <c r="V27" s="57"/>
      <c r="W27" s="57"/>
      <c r="X27" s="57"/>
      <c r="Y27" s="57"/>
      <c r="Z27" s="57"/>
      <c r="AA27" s="57"/>
      <c r="AB27" s="57"/>
      <c r="AC27" s="57"/>
      <c r="AD27" s="57"/>
      <c r="AE27" s="57"/>
      <c r="AF27" s="57"/>
      <c r="AG27" s="57"/>
      <c r="AH27" s="57"/>
      <c r="AI27" s="57"/>
      <c r="AJ27" s="57"/>
      <c r="AK27" s="57"/>
      <c r="AL27" s="57"/>
      <c r="AM27" s="57"/>
      <c r="AN27" s="57"/>
      <c r="AO27" s="57"/>
      <c r="AP27" s="57"/>
      <c r="AQ27" s="57"/>
      <c r="AR27" s="57"/>
      <c r="AS27" s="57"/>
      <c r="AT27" s="57"/>
      <c r="AU27" s="57"/>
      <c r="AV27" s="57"/>
      <c r="AW27" s="57"/>
      <c r="AX27" s="57"/>
      <c r="AY27" s="57"/>
      <c r="AZ27" s="57"/>
      <c r="BA27" s="57"/>
      <c r="BB27" s="57"/>
      <c r="BC27" s="57"/>
      <c r="BD27" s="57"/>
      <c r="BE27" s="57"/>
      <c r="BF27" s="57"/>
      <c r="BG27" s="57"/>
      <c r="BH27" s="57"/>
      <c r="BI27" s="57"/>
      <c r="BJ27" s="57"/>
      <c r="BK27" s="57"/>
      <c r="BL27" s="57"/>
      <c r="BM27" s="57"/>
      <c r="BN27" s="57"/>
    </row>
    <row r="28" spans="2:66" s="54" customFormat="1" ht="16.5" x14ac:dyDescent="0.3">
      <c r="B28" s="23" t="s">
        <v>27</v>
      </c>
      <c r="C28" s="5" t="s">
        <v>3</v>
      </c>
      <c r="D28" s="5" t="s">
        <v>4</v>
      </c>
      <c r="E28" s="5" t="s">
        <v>5</v>
      </c>
      <c r="F28" s="5" t="s">
        <v>6</v>
      </c>
      <c r="G28" s="5" t="s">
        <v>7</v>
      </c>
      <c r="H28" s="5" t="s">
        <v>8</v>
      </c>
      <c r="I28" s="6" t="s">
        <v>9</v>
      </c>
      <c r="J28" s="6" t="s">
        <v>10</v>
      </c>
      <c r="K28" s="6" t="s">
        <v>11</v>
      </c>
      <c r="L28" s="6" t="s">
        <v>12</v>
      </c>
      <c r="M28" s="6" t="s">
        <v>13</v>
      </c>
      <c r="N28" s="6" t="s">
        <v>14</v>
      </c>
      <c r="O28" s="6" t="s">
        <v>15</v>
      </c>
      <c r="P28" s="6" t="s">
        <v>16</v>
      </c>
      <c r="Q28" s="6" t="s">
        <v>17</v>
      </c>
      <c r="R28" s="6" t="s">
        <v>18</v>
      </c>
      <c r="S28" s="6" t="s">
        <v>19</v>
      </c>
      <c r="T28" s="6" t="s">
        <v>20</v>
      </c>
      <c r="U28" s="6" t="s">
        <v>21</v>
      </c>
      <c r="V28" s="6" t="s">
        <v>22</v>
      </c>
      <c r="W28" s="6" t="s">
        <v>23</v>
      </c>
      <c r="X28" s="6" t="s">
        <v>24</v>
      </c>
      <c r="Y28" s="5" t="s">
        <v>25</v>
      </c>
      <c r="Z28" s="5" t="s">
        <v>26</v>
      </c>
      <c r="AA28" s="10" t="s">
        <v>34</v>
      </c>
      <c r="AB28" s="57"/>
      <c r="AC28" s="57"/>
      <c r="AD28" s="57"/>
      <c r="AE28" s="57"/>
      <c r="AF28" s="57"/>
      <c r="AG28" s="57"/>
      <c r="AH28" s="57"/>
      <c r="AI28" s="57"/>
      <c r="AJ28" s="57"/>
      <c r="AK28" s="57"/>
      <c r="AL28" s="57"/>
      <c r="AM28" s="57"/>
      <c r="AN28" s="57"/>
      <c r="AO28" s="57"/>
      <c r="AP28" s="57"/>
      <c r="AQ28" s="57"/>
      <c r="AR28" s="57"/>
      <c r="AS28" s="57"/>
      <c r="AT28" s="57"/>
      <c r="AU28" s="57"/>
      <c r="AV28" s="57"/>
      <c r="AW28" s="57"/>
      <c r="AX28" s="57"/>
      <c r="AY28" s="57"/>
      <c r="AZ28" s="57"/>
      <c r="BA28" s="57"/>
      <c r="BB28" s="57"/>
      <c r="BC28" s="57"/>
      <c r="BD28" s="57"/>
      <c r="BE28" s="57"/>
      <c r="BF28" s="57"/>
      <c r="BG28" s="57"/>
      <c r="BH28" s="57"/>
      <c r="BI28" s="57"/>
      <c r="BJ28" s="57"/>
      <c r="BK28" s="57"/>
      <c r="BL28" s="57"/>
      <c r="BM28" s="57"/>
      <c r="BN28" s="57"/>
    </row>
    <row r="29" spans="2:66" s="55" customFormat="1" ht="16.5" x14ac:dyDescent="0.3">
      <c r="B29" s="47" t="s">
        <v>43</v>
      </c>
      <c r="C29" s="48">
        <v>0</v>
      </c>
      <c r="D29" s="48">
        <v>0</v>
      </c>
      <c r="E29" s="48">
        <v>0</v>
      </c>
      <c r="F29" s="48">
        <v>0</v>
      </c>
      <c r="G29" s="48">
        <v>0</v>
      </c>
      <c r="H29" s="48">
        <v>0</v>
      </c>
      <c r="I29" s="49">
        <v>0</v>
      </c>
      <c r="J29" s="49">
        <v>0</v>
      </c>
      <c r="K29" s="49">
        <v>0</v>
      </c>
      <c r="L29" s="49">
        <v>0</v>
      </c>
      <c r="M29" s="49">
        <v>0</v>
      </c>
      <c r="N29" s="49">
        <v>0</v>
      </c>
      <c r="O29" s="49">
        <v>0</v>
      </c>
      <c r="P29" s="49">
        <v>0</v>
      </c>
      <c r="Q29" s="49">
        <v>0</v>
      </c>
      <c r="R29" s="49">
        <v>0</v>
      </c>
      <c r="S29" s="49">
        <v>0</v>
      </c>
      <c r="T29" s="49">
        <v>0</v>
      </c>
      <c r="U29" s="49">
        <v>0</v>
      </c>
      <c r="V29" s="49">
        <v>0</v>
      </c>
      <c r="W29" s="49">
        <v>0</v>
      </c>
      <c r="X29" s="49">
        <v>0</v>
      </c>
      <c r="Y29" s="48">
        <v>0</v>
      </c>
      <c r="Z29" s="48">
        <v>0</v>
      </c>
      <c r="AA29" s="50">
        <f t="shared" ref="AA29:AA34" si="2">SUM(C29:Z29)</f>
        <v>0</v>
      </c>
      <c r="AB29" s="61"/>
      <c r="AC29" s="61"/>
      <c r="AD29" s="61"/>
      <c r="AE29" s="61"/>
      <c r="AF29" s="61"/>
      <c r="AG29" s="61"/>
      <c r="AH29" s="61"/>
      <c r="AI29" s="61"/>
      <c r="AJ29" s="61"/>
      <c r="AK29" s="61"/>
      <c r="AL29" s="61"/>
      <c r="AM29" s="61"/>
      <c r="AN29" s="61"/>
      <c r="AO29" s="61"/>
      <c r="AP29" s="61"/>
      <c r="AQ29" s="61"/>
      <c r="AR29" s="61"/>
      <c r="AS29" s="61"/>
      <c r="AT29" s="61"/>
      <c r="AU29" s="61"/>
      <c r="AV29" s="61"/>
      <c r="AW29" s="61"/>
      <c r="AX29" s="61"/>
      <c r="AY29" s="61"/>
      <c r="AZ29" s="61"/>
      <c r="BA29" s="61"/>
      <c r="BB29" s="61"/>
      <c r="BC29" s="61"/>
      <c r="BD29" s="61"/>
      <c r="BE29" s="61"/>
      <c r="BF29" s="61"/>
      <c r="BG29" s="61"/>
      <c r="BH29" s="61"/>
      <c r="BI29" s="61"/>
      <c r="BJ29" s="61"/>
      <c r="BK29" s="61"/>
      <c r="BL29" s="61"/>
      <c r="BM29" s="61"/>
      <c r="BN29" s="61"/>
    </row>
    <row r="30" spans="2:66" s="54" customFormat="1" ht="16.5" x14ac:dyDescent="0.3">
      <c r="B30" s="23" t="s">
        <v>28</v>
      </c>
      <c r="C30" s="22">
        <v>0</v>
      </c>
      <c r="D30" s="22">
        <v>0</v>
      </c>
      <c r="E30" s="22">
        <v>0</v>
      </c>
      <c r="F30" s="22">
        <v>0</v>
      </c>
      <c r="G30" s="22">
        <v>0</v>
      </c>
      <c r="H30" s="22">
        <v>0</v>
      </c>
      <c r="I30" s="21">
        <v>0</v>
      </c>
      <c r="J30" s="21">
        <v>0</v>
      </c>
      <c r="K30" s="21">
        <v>0</v>
      </c>
      <c r="L30" s="21">
        <v>0</v>
      </c>
      <c r="M30" s="21">
        <v>0</v>
      </c>
      <c r="N30" s="21">
        <v>0</v>
      </c>
      <c r="O30" s="21">
        <v>0</v>
      </c>
      <c r="P30" s="21">
        <v>0</v>
      </c>
      <c r="Q30" s="21">
        <v>0</v>
      </c>
      <c r="R30" s="21">
        <v>0</v>
      </c>
      <c r="S30" s="21">
        <v>0</v>
      </c>
      <c r="T30" s="21">
        <v>0</v>
      </c>
      <c r="U30" s="21">
        <v>0</v>
      </c>
      <c r="V30" s="21">
        <v>0</v>
      </c>
      <c r="W30" s="21">
        <v>0</v>
      </c>
      <c r="X30" s="21">
        <v>0</v>
      </c>
      <c r="Y30" s="22">
        <v>0</v>
      </c>
      <c r="Z30" s="22">
        <v>0</v>
      </c>
      <c r="AA30" s="18">
        <f t="shared" si="2"/>
        <v>0</v>
      </c>
      <c r="AB30" s="57"/>
      <c r="AC30" s="57"/>
      <c r="AD30" s="57"/>
      <c r="AE30" s="57"/>
      <c r="AF30" s="57"/>
      <c r="AG30" s="57"/>
      <c r="AH30" s="57"/>
      <c r="AI30" s="57"/>
      <c r="AJ30" s="57"/>
      <c r="AK30" s="57"/>
      <c r="AL30" s="57"/>
      <c r="AM30" s="57"/>
      <c r="AN30" s="57"/>
      <c r="AO30" s="57"/>
      <c r="AP30" s="57"/>
      <c r="AQ30" s="57"/>
      <c r="AR30" s="57"/>
      <c r="AS30" s="57"/>
      <c r="AT30" s="57"/>
      <c r="AU30" s="57"/>
      <c r="AV30" s="57"/>
      <c r="AW30" s="57"/>
      <c r="AX30" s="57"/>
      <c r="AY30" s="57"/>
      <c r="AZ30" s="57"/>
      <c r="BA30" s="57"/>
      <c r="BB30" s="57"/>
      <c r="BC30" s="57"/>
      <c r="BD30" s="57"/>
      <c r="BE30" s="57"/>
      <c r="BF30" s="57"/>
      <c r="BG30" s="57"/>
      <c r="BH30" s="57"/>
      <c r="BI30" s="57"/>
      <c r="BJ30" s="57"/>
      <c r="BK30" s="57"/>
      <c r="BL30" s="57"/>
      <c r="BM30" s="57"/>
      <c r="BN30" s="57"/>
    </row>
    <row r="31" spans="2:66" s="54" customFormat="1" ht="16.5" x14ac:dyDescent="0.3">
      <c r="B31" s="4" t="s">
        <v>29</v>
      </c>
      <c r="C31" s="16">
        <v>0</v>
      </c>
      <c r="D31" s="16">
        <v>0</v>
      </c>
      <c r="E31" s="16">
        <v>0</v>
      </c>
      <c r="F31" s="16">
        <v>0</v>
      </c>
      <c r="G31" s="16">
        <v>0</v>
      </c>
      <c r="H31" s="16">
        <v>0</v>
      </c>
      <c r="I31" s="17">
        <v>0</v>
      </c>
      <c r="J31" s="17">
        <v>0</v>
      </c>
      <c r="K31" s="17">
        <v>0</v>
      </c>
      <c r="L31" s="17">
        <v>0</v>
      </c>
      <c r="M31" s="17">
        <v>0</v>
      </c>
      <c r="N31" s="17">
        <v>0</v>
      </c>
      <c r="O31" s="17">
        <v>0</v>
      </c>
      <c r="P31" s="17">
        <v>0</v>
      </c>
      <c r="Q31" s="17">
        <v>0</v>
      </c>
      <c r="R31" s="17">
        <v>0</v>
      </c>
      <c r="S31" s="17">
        <v>0</v>
      </c>
      <c r="T31" s="17">
        <v>0</v>
      </c>
      <c r="U31" s="17">
        <v>0</v>
      </c>
      <c r="V31" s="17">
        <v>0</v>
      </c>
      <c r="W31" s="17">
        <v>0</v>
      </c>
      <c r="X31" s="17">
        <v>0</v>
      </c>
      <c r="Y31" s="16">
        <v>0</v>
      </c>
      <c r="Z31" s="16">
        <v>0</v>
      </c>
      <c r="AA31" s="18">
        <f t="shared" si="2"/>
        <v>0</v>
      </c>
      <c r="AB31" s="57"/>
      <c r="AC31" s="57"/>
      <c r="AD31" s="57"/>
      <c r="AE31" s="57"/>
      <c r="AF31" s="57"/>
      <c r="AG31" s="57"/>
      <c r="AH31" s="57"/>
      <c r="AI31" s="57"/>
      <c r="AJ31" s="57"/>
      <c r="AK31" s="57"/>
      <c r="AL31" s="57"/>
      <c r="AM31" s="57"/>
      <c r="AN31" s="57"/>
      <c r="AO31" s="57"/>
      <c r="AP31" s="57"/>
      <c r="AQ31" s="57"/>
      <c r="AR31" s="57"/>
      <c r="AS31" s="57"/>
      <c r="AT31" s="57"/>
      <c r="AU31" s="57"/>
      <c r="AV31" s="57"/>
      <c r="AW31" s="57"/>
      <c r="AX31" s="57"/>
      <c r="AY31" s="57"/>
      <c r="AZ31" s="57"/>
      <c r="BA31" s="57"/>
      <c r="BB31" s="57"/>
      <c r="BC31" s="57"/>
      <c r="BD31" s="57"/>
      <c r="BE31" s="57"/>
      <c r="BF31" s="57"/>
      <c r="BG31" s="57"/>
      <c r="BH31" s="57"/>
      <c r="BI31" s="57"/>
      <c r="BJ31" s="57"/>
      <c r="BK31" s="57"/>
      <c r="BL31" s="57"/>
      <c r="BM31" s="57"/>
      <c r="BN31" s="57"/>
    </row>
    <row r="32" spans="2:66" s="54" customFormat="1" ht="16.5" x14ac:dyDescent="0.3">
      <c r="B32" s="23" t="s">
        <v>30</v>
      </c>
      <c r="C32" s="22">
        <v>0</v>
      </c>
      <c r="D32" s="22">
        <v>0</v>
      </c>
      <c r="E32" s="22">
        <v>0</v>
      </c>
      <c r="F32" s="22">
        <v>0</v>
      </c>
      <c r="G32" s="22">
        <v>0</v>
      </c>
      <c r="H32" s="22">
        <v>0</v>
      </c>
      <c r="I32" s="21">
        <v>0</v>
      </c>
      <c r="J32" s="21">
        <v>0</v>
      </c>
      <c r="K32" s="21">
        <v>0</v>
      </c>
      <c r="L32" s="21">
        <v>0</v>
      </c>
      <c r="M32" s="21">
        <v>0</v>
      </c>
      <c r="N32" s="21">
        <v>0</v>
      </c>
      <c r="O32" s="21">
        <v>0</v>
      </c>
      <c r="P32" s="21">
        <v>0</v>
      </c>
      <c r="Q32" s="21">
        <v>0</v>
      </c>
      <c r="R32" s="21">
        <v>0</v>
      </c>
      <c r="S32" s="21">
        <v>0</v>
      </c>
      <c r="T32" s="21">
        <v>0</v>
      </c>
      <c r="U32" s="21">
        <v>0</v>
      </c>
      <c r="V32" s="21">
        <v>0</v>
      </c>
      <c r="W32" s="21">
        <v>0</v>
      </c>
      <c r="X32" s="21">
        <v>0</v>
      </c>
      <c r="Y32" s="22">
        <v>0</v>
      </c>
      <c r="Z32" s="22">
        <v>0</v>
      </c>
      <c r="AA32" s="18">
        <f t="shared" si="2"/>
        <v>0</v>
      </c>
      <c r="AB32" s="57"/>
      <c r="AC32" s="57"/>
      <c r="AD32" s="57"/>
      <c r="AE32" s="57"/>
      <c r="AF32" s="57"/>
      <c r="AG32" s="57"/>
      <c r="AH32" s="57"/>
      <c r="AI32" s="57"/>
      <c r="AJ32" s="57"/>
      <c r="AK32" s="57"/>
      <c r="AL32" s="57"/>
      <c r="AM32" s="57"/>
      <c r="AN32" s="57"/>
      <c r="AO32" s="57"/>
      <c r="AP32" s="57"/>
      <c r="AQ32" s="57"/>
      <c r="AR32" s="57"/>
      <c r="AS32" s="57"/>
      <c r="AT32" s="57"/>
      <c r="AU32" s="57"/>
      <c r="AV32" s="57"/>
      <c r="AW32" s="57"/>
      <c r="AX32" s="57"/>
      <c r="AY32" s="57"/>
      <c r="AZ32" s="57"/>
      <c r="BA32" s="57"/>
      <c r="BB32" s="57"/>
      <c r="BC32" s="57"/>
      <c r="BD32" s="57"/>
      <c r="BE32" s="57"/>
      <c r="BF32" s="57"/>
      <c r="BG32" s="57"/>
      <c r="BH32" s="57"/>
      <c r="BI32" s="57"/>
      <c r="BJ32" s="57"/>
      <c r="BK32" s="57"/>
      <c r="BL32" s="57"/>
      <c r="BM32" s="57"/>
      <c r="BN32" s="57"/>
    </row>
    <row r="33" spans="2:66" s="54" customFormat="1" ht="16.5" x14ac:dyDescent="0.3">
      <c r="B33" s="4" t="s">
        <v>40</v>
      </c>
      <c r="C33" s="16">
        <v>0</v>
      </c>
      <c r="D33" s="16">
        <v>0</v>
      </c>
      <c r="E33" s="16">
        <v>0</v>
      </c>
      <c r="F33" s="16">
        <v>0</v>
      </c>
      <c r="G33" s="16">
        <v>0</v>
      </c>
      <c r="H33" s="16">
        <v>0</v>
      </c>
      <c r="I33" s="17">
        <v>0</v>
      </c>
      <c r="J33" s="17">
        <v>0</v>
      </c>
      <c r="K33" s="17">
        <v>0</v>
      </c>
      <c r="L33" s="17">
        <v>0</v>
      </c>
      <c r="M33" s="17">
        <v>0</v>
      </c>
      <c r="N33" s="17">
        <v>0</v>
      </c>
      <c r="O33" s="17">
        <v>0</v>
      </c>
      <c r="P33" s="17">
        <v>0</v>
      </c>
      <c r="Q33" s="17">
        <v>0</v>
      </c>
      <c r="R33" s="17">
        <v>0</v>
      </c>
      <c r="S33" s="17">
        <v>0</v>
      </c>
      <c r="T33" s="17">
        <v>0</v>
      </c>
      <c r="U33" s="17">
        <v>0</v>
      </c>
      <c r="V33" s="17">
        <v>0</v>
      </c>
      <c r="W33" s="17">
        <v>0</v>
      </c>
      <c r="X33" s="17">
        <v>0</v>
      </c>
      <c r="Y33" s="16">
        <v>0</v>
      </c>
      <c r="Z33" s="16">
        <v>0</v>
      </c>
      <c r="AA33" s="18">
        <f t="shared" si="2"/>
        <v>0</v>
      </c>
      <c r="AB33" s="57"/>
      <c r="AC33" s="57"/>
      <c r="AD33" s="57"/>
      <c r="AE33" s="57"/>
      <c r="AF33" s="57"/>
      <c r="AG33" s="57"/>
      <c r="AH33" s="57"/>
      <c r="AI33" s="57"/>
      <c r="AJ33" s="57"/>
      <c r="AK33" s="57"/>
      <c r="AL33" s="57"/>
      <c r="AM33" s="57"/>
      <c r="AN33" s="57"/>
      <c r="AO33" s="57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  <c r="BH33" s="57"/>
      <c r="BI33" s="57"/>
      <c r="BJ33" s="57"/>
      <c r="BK33" s="57"/>
      <c r="BL33" s="57"/>
      <c r="BM33" s="57"/>
      <c r="BN33" s="57"/>
    </row>
    <row r="34" spans="2:66" s="54" customFormat="1" ht="16.5" x14ac:dyDescent="0.3">
      <c r="B34" s="23" t="s">
        <v>32</v>
      </c>
      <c r="C34" s="22">
        <v>0</v>
      </c>
      <c r="D34" s="22">
        <v>0</v>
      </c>
      <c r="E34" s="22">
        <v>0</v>
      </c>
      <c r="F34" s="22">
        <v>0</v>
      </c>
      <c r="G34" s="22">
        <v>0</v>
      </c>
      <c r="H34" s="22">
        <v>0</v>
      </c>
      <c r="I34" s="21">
        <v>0</v>
      </c>
      <c r="J34" s="21">
        <v>0</v>
      </c>
      <c r="K34" s="21">
        <v>0</v>
      </c>
      <c r="L34" s="21">
        <v>0</v>
      </c>
      <c r="M34" s="21">
        <v>0</v>
      </c>
      <c r="N34" s="21">
        <v>0</v>
      </c>
      <c r="O34" s="21">
        <v>0</v>
      </c>
      <c r="P34" s="21">
        <v>0</v>
      </c>
      <c r="Q34" s="21">
        <v>0</v>
      </c>
      <c r="R34" s="21">
        <v>0</v>
      </c>
      <c r="S34" s="21">
        <v>0</v>
      </c>
      <c r="T34" s="21">
        <v>0</v>
      </c>
      <c r="U34" s="21">
        <v>0</v>
      </c>
      <c r="V34" s="21">
        <v>0</v>
      </c>
      <c r="W34" s="21">
        <v>0</v>
      </c>
      <c r="X34" s="21">
        <v>0</v>
      </c>
      <c r="Y34" s="22">
        <v>0</v>
      </c>
      <c r="Z34" s="22">
        <v>0</v>
      </c>
      <c r="AA34" s="18">
        <f t="shared" si="2"/>
        <v>0</v>
      </c>
      <c r="AB34" s="57"/>
      <c r="AC34" s="57"/>
      <c r="AD34" s="57"/>
      <c r="AE34" s="57"/>
      <c r="AF34" s="57"/>
      <c r="AG34" s="57"/>
      <c r="AH34" s="57"/>
      <c r="AI34" s="57"/>
      <c r="AJ34" s="57"/>
      <c r="AK34" s="57"/>
      <c r="AL34" s="57"/>
      <c r="AM34" s="57"/>
      <c r="AN34" s="57"/>
      <c r="AO34" s="57"/>
      <c r="AP34" s="57"/>
      <c r="AQ34" s="57"/>
      <c r="AR34" s="57"/>
      <c r="AS34" s="57"/>
      <c r="AT34" s="57"/>
      <c r="AU34" s="57"/>
      <c r="AV34" s="57"/>
      <c r="AW34" s="57"/>
      <c r="AX34" s="57"/>
      <c r="AY34" s="57"/>
      <c r="AZ34" s="57"/>
      <c r="BA34" s="57"/>
      <c r="BB34" s="57"/>
      <c r="BC34" s="57"/>
      <c r="BD34" s="57"/>
      <c r="BE34" s="57"/>
      <c r="BF34" s="57"/>
      <c r="BG34" s="57"/>
      <c r="BH34" s="57"/>
      <c r="BI34" s="57"/>
      <c r="BJ34" s="57"/>
      <c r="BK34" s="57"/>
      <c r="BL34" s="57"/>
      <c r="BM34" s="57"/>
      <c r="BN34" s="57"/>
    </row>
    <row r="35" spans="2:66" s="54" customFormat="1" ht="16.5" x14ac:dyDescent="0.3">
      <c r="B35" s="20" t="s">
        <v>33</v>
      </c>
      <c r="C35" s="19">
        <f>SUM(C29:C34)</f>
        <v>0</v>
      </c>
      <c r="D35" s="19">
        <f t="shared" ref="D35:AA35" si="3">SUM(D29:D34)</f>
        <v>0</v>
      </c>
      <c r="E35" s="19">
        <f t="shared" si="3"/>
        <v>0</v>
      </c>
      <c r="F35" s="19">
        <f t="shared" si="3"/>
        <v>0</v>
      </c>
      <c r="G35" s="19">
        <f t="shared" si="3"/>
        <v>0</v>
      </c>
      <c r="H35" s="19">
        <f t="shared" si="3"/>
        <v>0</v>
      </c>
      <c r="I35" s="19">
        <f t="shared" si="3"/>
        <v>0</v>
      </c>
      <c r="J35" s="19">
        <f t="shared" si="3"/>
        <v>0</v>
      </c>
      <c r="K35" s="19">
        <f t="shared" si="3"/>
        <v>0</v>
      </c>
      <c r="L35" s="19">
        <f t="shared" si="3"/>
        <v>0</v>
      </c>
      <c r="M35" s="19">
        <f t="shared" si="3"/>
        <v>0</v>
      </c>
      <c r="N35" s="19">
        <f t="shared" si="3"/>
        <v>0</v>
      </c>
      <c r="O35" s="19">
        <f t="shared" si="3"/>
        <v>0</v>
      </c>
      <c r="P35" s="19">
        <f t="shared" si="3"/>
        <v>0</v>
      </c>
      <c r="Q35" s="19">
        <f t="shared" si="3"/>
        <v>0</v>
      </c>
      <c r="R35" s="19">
        <f t="shared" si="3"/>
        <v>0</v>
      </c>
      <c r="S35" s="19">
        <f t="shared" si="3"/>
        <v>0</v>
      </c>
      <c r="T35" s="19">
        <f t="shared" si="3"/>
        <v>0</v>
      </c>
      <c r="U35" s="19">
        <f t="shared" si="3"/>
        <v>0</v>
      </c>
      <c r="V35" s="19">
        <f t="shared" si="3"/>
        <v>0</v>
      </c>
      <c r="W35" s="19">
        <f t="shared" si="3"/>
        <v>0</v>
      </c>
      <c r="X35" s="19">
        <f t="shared" si="3"/>
        <v>0</v>
      </c>
      <c r="Y35" s="19">
        <f t="shared" si="3"/>
        <v>0</v>
      </c>
      <c r="Z35" s="19">
        <f t="shared" si="3"/>
        <v>0</v>
      </c>
      <c r="AA35" s="19">
        <f t="shared" si="3"/>
        <v>0</v>
      </c>
      <c r="AB35" s="57"/>
      <c r="AC35" s="57"/>
      <c r="AD35" s="57"/>
      <c r="AE35" s="57"/>
      <c r="AF35" s="57"/>
      <c r="AG35" s="57"/>
      <c r="AH35" s="57"/>
      <c r="AI35" s="57"/>
      <c r="AJ35" s="57"/>
      <c r="AK35" s="57"/>
      <c r="AL35" s="57"/>
      <c r="AM35" s="57"/>
      <c r="AN35" s="57"/>
      <c r="AO35" s="57"/>
      <c r="AP35" s="57"/>
      <c r="AQ35" s="57"/>
      <c r="AR35" s="57"/>
      <c r="AS35" s="57"/>
      <c r="AT35" s="57"/>
      <c r="AU35" s="57"/>
      <c r="AV35" s="57"/>
      <c r="AW35" s="57"/>
      <c r="AX35" s="57"/>
      <c r="AY35" s="57"/>
      <c r="AZ35" s="57"/>
      <c r="BA35" s="57"/>
      <c r="BB35" s="57"/>
      <c r="BC35" s="57"/>
      <c r="BD35" s="57"/>
      <c r="BE35" s="57"/>
      <c r="BF35" s="57"/>
      <c r="BG35" s="57"/>
      <c r="BH35" s="57"/>
      <c r="BI35" s="57"/>
      <c r="BJ35" s="57"/>
      <c r="BK35" s="57"/>
      <c r="BL35" s="57"/>
      <c r="BM35" s="57"/>
      <c r="BN35" s="57"/>
    </row>
    <row r="36" spans="2:66" s="54" customFormat="1" x14ac:dyDescent="0.25">
      <c r="B36" s="56"/>
      <c r="C36" s="57"/>
      <c r="D36" s="57"/>
      <c r="E36" s="57"/>
      <c r="F36" s="57"/>
      <c r="G36" s="57"/>
      <c r="H36" s="57"/>
      <c r="I36" s="57"/>
      <c r="J36" s="57"/>
      <c r="K36" s="57"/>
      <c r="L36" s="57"/>
      <c r="M36" s="57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57"/>
      <c r="AA36" s="57"/>
      <c r="AB36" s="57"/>
      <c r="AC36" s="57"/>
      <c r="AD36" s="57"/>
      <c r="AE36" s="57"/>
      <c r="AF36" s="57"/>
      <c r="AG36" s="57"/>
      <c r="AH36" s="57"/>
      <c r="AI36" s="57"/>
      <c r="AJ36" s="57"/>
      <c r="AK36" s="57"/>
      <c r="AL36" s="57"/>
      <c r="AM36" s="57"/>
      <c r="AN36" s="57"/>
      <c r="AO36" s="57"/>
      <c r="AP36" s="57"/>
      <c r="AQ36" s="57"/>
      <c r="AR36" s="57"/>
      <c r="AS36" s="57"/>
      <c r="AT36" s="57"/>
      <c r="AU36" s="57"/>
      <c r="AV36" s="57"/>
      <c r="AW36" s="57"/>
      <c r="AX36" s="57"/>
      <c r="AY36" s="57"/>
      <c r="AZ36" s="57"/>
      <c r="BA36" s="57"/>
      <c r="BB36" s="57"/>
      <c r="BC36" s="57"/>
      <c r="BD36" s="57"/>
      <c r="BE36" s="57"/>
      <c r="BF36" s="57"/>
      <c r="BG36" s="57"/>
      <c r="BH36" s="57"/>
      <c r="BI36" s="57"/>
      <c r="BJ36" s="57"/>
      <c r="BK36" s="57"/>
      <c r="BL36" s="57"/>
      <c r="BM36" s="57"/>
      <c r="BN36" s="57"/>
    </row>
    <row r="37" spans="2:66" s="54" customFormat="1" ht="16.5" thickBot="1" x14ac:dyDescent="0.3">
      <c r="B37" s="56"/>
      <c r="C37" s="57"/>
      <c r="D37" s="57"/>
      <c r="E37" s="57"/>
      <c r="F37" s="57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7"/>
      <c r="X37" s="57"/>
      <c r="Y37" s="57"/>
      <c r="Z37" s="57"/>
      <c r="AA37" s="57"/>
      <c r="AB37" s="57"/>
      <c r="AC37" s="57"/>
      <c r="AD37" s="57"/>
      <c r="AE37" s="57"/>
      <c r="AF37" s="57"/>
      <c r="AG37" s="57"/>
      <c r="AH37" s="57"/>
      <c r="AI37" s="57"/>
      <c r="AJ37" s="57"/>
      <c r="AK37" s="57"/>
      <c r="AL37" s="57"/>
      <c r="AM37" s="57"/>
      <c r="AN37" s="57"/>
      <c r="AO37" s="57"/>
      <c r="AP37" s="57"/>
      <c r="AQ37" s="57"/>
      <c r="AR37" s="57"/>
      <c r="AS37" s="57"/>
      <c r="AT37" s="57"/>
      <c r="AU37" s="57"/>
      <c r="AV37" s="57"/>
      <c r="AW37" s="57"/>
      <c r="AX37" s="57"/>
      <c r="AY37" s="57"/>
      <c r="AZ37" s="57"/>
      <c r="BA37" s="57"/>
      <c r="BB37" s="57"/>
      <c r="BC37" s="57"/>
      <c r="BD37" s="57"/>
      <c r="BE37" s="57"/>
      <c r="BF37" s="57"/>
      <c r="BG37" s="57"/>
      <c r="BH37" s="57"/>
      <c r="BI37" s="57"/>
      <c r="BJ37" s="57"/>
      <c r="BK37" s="57"/>
      <c r="BL37" s="57"/>
      <c r="BM37" s="57"/>
      <c r="BN37" s="57"/>
    </row>
    <row r="38" spans="2:66" s="54" customFormat="1" x14ac:dyDescent="0.25">
      <c r="B38" s="65" t="s">
        <v>41</v>
      </c>
      <c r="C38" s="66"/>
      <c r="D38" s="66"/>
      <c r="E38" s="67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  <c r="S38" s="57"/>
      <c r="T38" s="57"/>
      <c r="U38" s="57"/>
      <c r="V38" s="57"/>
      <c r="W38" s="57"/>
      <c r="X38" s="57"/>
      <c r="Y38" s="57"/>
      <c r="Z38" s="57"/>
      <c r="AA38" s="57"/>
      <c r="AB38" s="57"/>
      <c r="AC38" s="57"/>
      <c r="AD38" s="57"/>
      <c r="AE38" s="57"/>
      <c r="AF38" s="57"/>
      <c r="AG38" s="57"/>
      <c r="AH38" s="57"/>
      <c r="AI38" s="57"/>
      <c r="AJ38" s="57"/>
      <c r="AK38" s="57"/>
      <c r="AL38" s="57"/>
      <c r="AM38" s="57"/>
      <c r="AN38" s="57"/>
      <c r="AO38" s="57"/>
      <c r="AP38" s="57"/>
      <c r="AQ38" s="57"/>
      <c r="AR38" s="57"/>
      <c r="AS38" s="57"/>
      <c r="AT38" s="57"/>
      <c r="AU38" s="57"/>
      <c r="AV38" s="57"/>
      <c r="AW38" s="57"/>
      <c r="AX38" s="57"/>
      <c r="AY38" s="57"/>
      <c r="AZ38" s="57"/>
      <c r="BA38" s="57"/>
      <c r="BB38" s="57"/>
      <c r="BC38" s="57"/>
      <c r="BD38" s="57"/>
      <c r="BE38" s="57"/>
      <c r="BF38" s="57"/>
      <c r="BG38" s="57"/>
      <c r="BH38" s="57"/>
      <c r="BI38" s="57"/>
      <c r="BJ38" s="57"/>
      <c r="BK38" s="57"/>
      <c r="BL38" s="57"/>
      <c r="BM38" s="57"/>
      <c r="BN38" s="57"/>
    </row>
    <row r="39" spans="2:66" s="54" customFormat="1" ht="16.5" thickBot="1" x14ac:dyDescent="0.3">
      <c r="B39" s="68"/>
      <c r="C39" s="69"/>
      <c r="D39" s="69"/>
      <c r="E39" s="70"/>
      <c r="G39" s="59"/>
      <c r="H39" s="59"/>
      <c r="I39" s="57"/>
      <c r="J39" s="57"/>
      <c r="K39" s="57"/>
      <c r="L39" s="57"/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57"/>
      <c r="AA39" s="57"/>
      <c r="AB39" s="57"/>
      <c r="AC39" s="57"/>
      <c r="AD39" s="57"/>
      <c r="AE39" s="57"/>
      <c r="AF39" s="57"/>
      <c r="AG39" s="57"/>
      <c r="AH39" s="57"/>
      <c r="AI39" s="57"/>
      <c r="AJ39" s="57"/>
      <c r="AK39" s="57"/>
      <c r="AL39" s="57"/>
      <c r="AM39" s="57"/>
      <c r="AN39" s="57"/>
      <c r="AO39" s="57"/>
      <c r="AP39" s="57"/>
      <c r="AQ39" s="57"/>
      <c r="AR39" s="57"/>
      <c r="AS39" s="57"/>
      <c r="AT39" s="57"/>
      <c r="AU39" s="57"/>
      <c r="AV39" s="57"/>
      <c r="AW39" s="57"/>
      <c r="AX39" s="57"/>
      <c r="AY39" s="57"/>
      <c r="AZ39" s="57"/>
      <c r="BA39" s="57"/>
      <c r="BB39" s="57"/>
      <c r="BC39" s="57"/>
      <c r="BD39" s="57"/>
      <c r="BE39" s="57"/>
      <c r="BF39" s="57"/>
      <c r="BG39" s="57"/>
      <c r="BH39" s="57"/>
      <c r="BI39" s="57"/>
      <c r="BJ39" s="57"/>
      <c r="BK39" s="57"/>
      <c r="BL39" s="57"/>
      <c r="BM39" s="57"/>
      <c r="BN39" s="57"/>
    </row>
    <row r="40" spans="2:66" s="54" customFormat="1" ht="16.5" x14ac:dyDescent="0.3">
      <c r="B40" s="71" t="s">
        <v>36</v>
      </c>
      <c r="C40" s="71"/>
      <c r="D40" s="71"/>
      <c r="E40" s="34">
        <f>E23</f>
        <v>0</v>
      </c>
      <c r="F40" s="60"/>
      <c r="G40" s="59"/>
      <c r="H40" s="59"/>
      <c r="I40" s="57"/>
      <c r="J40" s="57"/>
      <c r="K40" s="57"/>
      <c r="L40" s="57"/>
      <c r="M40" s="57"/>
      <c r="N40" s="57"/>
      <c r="O40" s="57"/>
      <c r="P40" s="57"/>
      <c r="Q40" s="57"/>
      <c r="R40" s="57"/>
      <c r="S40" s="57"/>
      <c r="T40" s="57"/>
      <c r="U40" s="57"/>
      <c r="V40" s="57"/>
      <c r="W40" s="57"/>
      <c r="X40" s="57"/>
      <c r="Y40" s="57"/>
      <c r="Z40" s="57"/>
      <c r="AA40" s="57"/>
      <c r="AB40" s="57"/>
      <c r="AC40" s="57"/>
      <c r="AD40" s="57"/>
      <c r="AE40" s="57"/>
      <c r="AF40" s="57"/>
      <c r="AG40" s="57"/>
      <c r="AH40" s="57"/>
      <c r="AI40" s="57"/>
      <c r="AJ40" s="57"/>
      <c r="AK40" s="57"/>
      <c r="AL40" s="57"/>
      <c r="AM40" s="57"/>
      <c r="AN40" s="57"/>
      <c r="AO40" s="57"/>
      <c r="AP40" s="57"/>
      <c r="AQ40" s="57"/>
      <c r="AR40" s="57"/>
      <c r="AS40" s="57"/>
      <c r="AT40" s="57"/>
      <c r="AU40" s="57"/>
      <c r="AV40" s="57"/>
      <c r="AW40" s="57"/>
      <c r="AX40" s="57"/>
      <c r="AY40" s="57"/>
      <c r="AZ40" s="57"/>
      <c r="BA40" s="57"/>
      <c r="BB40" s="57"/>
      <c r="BC40" s="57"/>
      <c r="BD40" s="57"/>
      <c r="BE40" s="57"/>
      <c r="BF40" s="57"/>
      <c r="BG40" s="57"/>
      <c r="BH40" s="57"/>
      <c r="BI40" s="57"/>
      <c r="BJ40" s="57"/>
      <c r="BK40" s="57"/>
      <c r="BL40" s="57"/>
      <c r="BM40" s="57"/>
      <c r="BN40" s="57"/>
    </row>
    <row r="41" spans="2:66" s="54" customFormat="1" ht="16.5" x14ac:dyDescent="0.3">
      <c r="B41" s="62" t="s">
        <v>37</v>
      </c>
      <c r="C41" s="62"/>
      <c r="D41" s="62"/>
      <c r="E41" s="35">
        <f>E24</f>
        <v>0.5</v>
      </c>
      <c r="F41" s="60"/>
      <c r="G41" s="59"/>
      <c r="H41" s="59"/>
      <c r="I41" s="57"/>
      <c r="J41" s="57"/>
      <c r="K41" s="57"/>
      <c r="L41" s="57"/>
      <c r="M41" s="57"/>
      <c r="N41" s="57"/>
      <c r="O41" s="57"/>
      <c r="P41" s="57"/>
      <c r="Q41" s="57"/>
      <c r="R41" s="57"/>
      <c r="S41" s="57"/>
      <c r="T41" s="57"/>
      <c r="U41" s="57"/>
      <c r="V41" s="57"/>
      <c r="W41" s="57"/>
      <c r="X41" s="57"/>
      <c r="Y41" s="57"/>
      <c r="Z41" s="57"/>
      <c r="AA41" s="57"/>
      <c r="AB41" s="57"/>
      <c r="AC41" s="57"/>
      <c r="AD41" s="57"/>
      <c r="AE41" s="57"/>
      <c r="AF41" s="57"/>
      <c r="AG41" s="57"/>
      <c r="AH41" s="57"/>
      <c r="AI41" s="57"/>
      <c r="AJ41" s="57"/>
      <c r="AK41" s="57"/>
      <c r="AL41" s="57"/>
      <c r="AM41" s="57"/>
      <c r="AN41" s="57"/>
      <c r="AO41" s="57"/>
      <c r="AP41" s="57"/>
      <c r="AQ41" s="57"/>
      <c r="AR41" s="57"/>
      <c r="AS41" s="57"/>
      <c r="AT41" s="57"/>
      <c r="AU41" s="57"/>
      <c r="AV41" s="57"/>
      <c r="AW41" s="57"/>
      <c r="AX41" s="57"/>
      <c r="AY41" s="57"/>
      <c r="AZ41" s="57"/>
      <c r="BA41" s="57"/>
      <c r="BB41" s="57"/>
      <c r="BC41" s="57"/>
      <c r="BD41" s="57"/>
      <c r="BE41" s="57"/>
      <c r="BF41" s="57"/>
      <c r="BG41" s="57"/>
      <c r="BH41" s="57"/>
      <c r="BI41" s="57"/>
      <c r="BJ41" s="57"/>
      <c r="BK41" s="57"/>
      <c r="BL41" s="57"/>
      <c r="BM41" s="57"/>
      <c r="BN41" s="57"/>
    </row>
    <row r="42" spans="2:66" s="54" customFormat="1" ht="16.5" x14ac:dyDescent="0.3">
      <c r="B42" s="63" t="s">
        <v>35</v>
      </c>
      <c r="C42" s="63"/>
      <c r="D42" s="63"/>
      <c r="E42" s="30">
        <f>E25</f>
        <v>0</v>
      </c>
      <c r="F42" s="60"/>
      <c r="G42" s="59"/>
      <c r="H42" s="59"/>
      <c r="I42" s="57"/>
      <c r="J42" s="57"/>
      <c r="K42" s="57"/>
      <c r="L42" s="57"/>
      <c r="M42" s="57"/>
      <c r="N42" s="57"/>
      <c r="O42" s="57"/>
      <c r="P42" s="57"/>
      <c r="Q42" s="57"/>
      <c r="R42" s="57"/>
      <c r="S42" s="57"/>
      <c r="T42" s="57"/>
      <c r="U42" s="57"/>
      <c r="V42" s="57"/>
      <c r="W42" s="57"/>
      <c r="X42" s="57"/>
      <c r="Y42" s="57"/>
      <c r="Z42" s="57"/>
      <c r="AA42" s="57"/>
      <c r="AB42" s="57"/>
      <c r="AC42" s="57"/>
      <c r="AD42" s="57"/>
      <c r="AE42" s="57"/>
      <c r="AF42" s="57"/>
      <c r="AG42" s="57"/>
      <c r="AH42" s="57"/>
      <c r="AI42" s="57"/>
      <c r="AJ42" s="57"/>
      <c r="AK42" s="57"/>
      <c r="AL42" s="57"/>
      <c r="AM42" s="57"/>
      <c r="AN42" s="57"/>
      <c r="AO42" s="57"/>
      <c r="AP42" s="57"/>
      <c r="AQ42" s="57"/>
      <c r="AR42" s="57"/>
      <c r="AS42" s="57"/>
      <c r="AT42" s="57"/>
      <c r="AU42" s="57"/>
      <c r="AV42" s="57"/>
      <c r="AW42" s="57"/>
      <c r="AX42" s="57"/>
      <c r="AY42" s="57"/>
      <c r="AZ42" s="57"/>
      <c r="BA42" s="57"/>
      <c r="BB42" s="57"/>
      <c r="BC42" s="57"/>
      <c r="BD42" s="57"/>
      <c r="BE42" s="57"/>
      <c r="BF42" s="57"/>
      <c r="BG42" s="57"/>
      <c r="BH42" s="57"/>
      <c r="BI42" s="57"/>
      <c r="BJ42" s="57"/>
      <c r="BK42" s="57"/>
      <c r="BL42" s="57"/>
      <c r="BM42" s="57"/>
      <c r="BN42" s="57"/>
    </row>
    <row r="43" spans="2:66" s="54" customFormat="1" ht="16.5" x14ac:dyDescent="0.3">
      <c r="B43" s="63" t="s">
        <v>38</v>
      </c>
      <c r="C43" s="63"/>
      <c r="D43" s="63"/>
      <c r="E43" s="30">
        <f>E26</f>
        <v>0.5</v>
      </c>
      <c r="F43" s="60"/>
      <c r="G43" s="59"/>
      <c r="H43" s="59"/>
      <c r="I43" s="57"/>
      <c r="J43" s="57"/>
      <c r="K43" s="57"/>
      <c r="L43" s="57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7"/>
      <c r="AA43" s="57"/>
      <c r="AB43" s="57"/>
      <c r="AC43" s="57"/>
      <c r="AD43" s="57"/>
      <c r="AE43" s="57"/>
      <c r="AF43" s="57"/>
      <c r="AG43" s="57"/>
      <c r="AH43" s="57"/>
      <c r="AI43" s="57"/>
      <c r="AJ43" s="57"/>
      <c r="AK43" s="57"/>
      <c r="AL43" s="57"/>
      <c r="AM43" s="57"/>
      <c r="AN43" s="57"/>
      <c r="AO43" s="57"/>
      <c r="AP43" s="57"/>
      <c r="AQ43" s="57"/>
      <c r="AR43" s="57"/>
      <c r="AS43" s="57"/>
      <c r="AT43" s="57"/>
      <c r="AU43" s="57"/>
      <c r="AV43" s="57"/>
      <c r="AW43" s="57"/>
      <c r="AX43" s="57"/>
      <c r="AY43" s="57"/>
      <c r="AZ43" s="57"/>
      <c r="BA43" s="57"/>
      <c r="BB43" s="57"/>
      <c r="BC43" s="57"/>
      <c r="BD43" s="57"/>
      <c r="BE43" s="57"/>
      <c r="BF43" s="57"/>
      <c r="BG43" s="57"/>
      <c r="BH43" s="57"/>
      <c r="BI43" s="57"/>
      <c r="BJ43" s="57"/>
      <c r="BK43" s="57"/>
      <c r="BL43" s="57"/>
      <c r="BM43" s="57"/>
      <c r="BN43" s="57"/>
    </row>
    <row r="44" spans="2:66" s="54" customFormat="1" ht="19.5" x14ac:dyDescent="0.25">
      <c r="B44" s="58"/>
      <c r="C44" s="59"/>
      <c r="D44" s="59"/>
      <c r="E44" s="59"/>
      <c r="F44" s="60"/>
      <c r="G44" s="59"/>
      <c r="H44" s="59"/>
      <c r="I44" s="57"/>
      <c r="J44" s="57"/>
      <c r="K44" s="57"/>
      <c r="L44" s="57"/>
      <c r="M44" s="57"/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7"/>
      <c r="AA44" s="57"/>
      <c r="AB44" s="57"/>
      <c r="AC44" s="57"/>
      <c r="AD44" s="57"/>
      <c r="AE44" s="57"/>
      <c r="AF44" s="57"/>
      <c r="AG44" s="57"/>
      <c r="AH44" s="57"/>
      <c r="AI44" s="57"/>
      <c r="AJ44" s="57"/>
      <c r="AK44" s="57"/>
      <c r="AL44" s="57"/>
      <c r="AM44" s="57"/>
      <c r="AN44" s="57"/>
      <c r="AO44" s="57"/>
      <c r="AP44" s="57"/>
      <c r="AQ44" s="57"/>
      <c r="AR44" s="57"/>
      <c r="AS44" s="57"/>
      <c r="AT44" s="57"/>
      <c r="AU44" s="57"/>
      <c r="AV44" s="57"/>
      <c r="AW44" s="57"/>
      <c r="AX44" s="57"/>
      <c r="AY44" s="57"/>
      <c r="AZ44" s="57"/>
      <c r="BA44" s="57"/>
      <c r="BB44" s="57"/>
      <c r="BC44" s="57"/>
      <c r="BD44" s="57"/>
      <c r="BE44" s="57"/>
      <c r="BF44" s="57"/>
      <c r="BG44" s="57"/>
      <c r="BH44" s="57"/>
      <c r="BI44" s="57"/>
      <c r="BJ44" s="57"/>
      <c r="BK44" s="57"/>
      <c r="BL44" s="57"/>
      <c r="BM44" s="57"/>
      <c r="BN44" s="57"/>
    </row>
    <row r="45" spans="2:66" s="54" customFormat="1" ht="16.5" x14ac:dyDescent="0.3">
      <c r="B45" s="4" t="s">
        <v>27</v>
      </c>
      <c r="C45" s="5" t="s">
        <v>3</v>
      </c>
      <c r="D45" s="5" t="s">
        <v>4</v>
      </c>
      <c r="E45" s="5" t="s">
        <v>5</v>
      </c>
      <c r="F45" s="5" t="s">
        <v>6</v>
      </c>
      <c r="G45" s="5" t="s">
        <v>7</v>
      </c>
      <c r="H45" s="5" t="s">
        <v>8</v>
      </c>
      <c r="I45" s="6" t="s">
        <v>9</v>
      </c>
      <c r="J45" s="6" t="s">
        <v>10</v>
      </c>
      <c r="K45" s="6" t="s">
        <v>11</v>
      </c>
      <c r="L45" s="6" t="s">
        <v>12</v>
      </c>
      <c r="M45" s="6" t="s">
        <v>13</v>
      </c>
      <c r="N45" s="6" t="s">
        <v>14</v>
      </c>
      <c r="O45" s="6" t="s">
        <v>15</v>
      </c>
      <c r="P45" s="6" t="s">
        <v>16</v>
      </c>
      <c r="Q45" s="6" t="s">
        <v>17</v>
      </c>
      <c r="R45" s="6" t="s">
        <v>18</v>
      </c>
      <c r="S45" s="6" t="s">
        <v>19</v>
      </c>
      <c r="T45" s="6" t="s">
        <v>20</v>
      </c>
      <c r="U45" s="6" t="s">
        <v>21</v>
      </c>
      <c r="V45" s="6" t="s">
        <v>22</v>
      </c>
      <c r="W45" s="6" t="s">
        <v>23</v>
      </c>
      <c r="X45" s="6" t="s">
        <v>24</v>
      </c>
      <c r="Y45" s="5" t="s">
        <v>25</v>
      </c>
      <c r="Z45" s="5" t="s">
        <v>26</v>
      </c>
      <c r="AA45" s="10" t="s">
        <v>34</v>
      </c>
      <c r="AB45" s="57"/>
      <c r="AC45" s="57"/>
      <c r="AD45" s="57"/>
      <c r="AE45" s="57"/>
      <c r="AF45" s="57"/>
      <c r="AG45" s="57"/>
      <c r="AH45" s="57"/>
      <c r="AI45" s="57"/>
      <c r="AJ45" s="57"/>
      <c r="AK45" s="57"/>
      <c r="AL45" s="57"/>
      <c r="AM45" s="57"/>
      <c r="AN45" s="57"/>
      <c r="AO45" s="57"/>
      <c r="AP45" s="57"/>
      <c r="AQ45" s="57"/>
      <c r="AR45" s="57"/>
      <c r="AS45" s="57"/>
      <c r="AT45" s="57"/>
      <c r="AU45" s="57"/>
      <c r="AV45" s="57"/>
      <c r="AW45" s="57"/>
      <c r="AX45" s="57"/>
      <c r="AY45" s="57"/>
      <c r="AZ45" s="57"/>
      <c r="BA45" s="57"/>
      <c r="BB45" s="57"/>
      <c r="BC45" s="57"/>
      <c r="BD45" s="57"/>
      <c r="BE45" s="57"/>
      <c r="BF45" s="57"/>
      <c r="BG45" s="57"/>
      <c r="BH45" s="57"/>
      <c r="BI45" s="57"/>
      <c r="BJ45" s="57"/>
      <c r="BK45" s="57"/>
      <c r="BL45" s="57"/>
      <c r="BM45" s="57"/>
      <c r="BN45" s="57"/>
    </row>
    <row r="46" spans="2:66" s="55" customFormat="1" ht="16.5" x14ac:dyDescent="0.3">
      <c r="B46" s="47" t="s">
        <v>43</v>
      </c>
      <c r="C46" s="48">
        <v>0</v>
      </c>
      <c r="D46" s="48">
        <v>0</v>
      </c>
      <c r="E46" s="48">
        <v>0</v>
      </c>
      <c r="F46" s="48">
        <v>0</v>
      </c>
      <c r="G46" s="48">
        <v>0</v>
      </c>
      <c r="H46" s="48">
        <v>0</v>
      </c>
      <c r="I46" s="49">
        <v>0</v>
      </c>
      <c r="J46" s="49">
        <v>0</v>
      </c>
      <c r="K46" s="49">
        <v>0</v>
      </c>
      <c r="L46" s="49">
        <v>0</v>
      </c>
      <c r="M46" s="49">
        <v>0</v>
      </c>
      <c r="N46" s="49">
        <v>0</v>
      </c>
      <c r="O46" s="49">
        <v>0</v>
      </c>
      <c r="P46" s="49">
        <v>0</v>
      </c>
      <c r="Q46" s="49">
        <v>0</v>
      </c>
      <c r="R46" s="49">
        <v>0</v>
      </c>
      <c r="S46" s="49">
        <v>0</v>
      </c>
      <c r="T46" s="49">
        <v>0</v>
      </c>
      <c r="U46" s="49">
        <v>0</v>
      </c>
      <c r="V46" s="49">
        <v>0</v>
      </c>
      <c r="W46" s="49">
        <v>0</v>
      </c>
      <c r="X46" s="49">
        <v>0</v>
      </c>
      <c r="Y46" s="48">
        <v>0</v>
      </c>
      <c r="Z46" s="48">
        <v>0</v>
      </c>
      <c r="AA46" s="50">
        <f t="shared" ref="AA46:AA51" si="4">SUM(C46:Z46)</f>
        <v>0</v>
      </c>
      <c r="AB46" s="61"/>
      <c r="AC46" s="61"/>
      <c r="AD46" s="61"/>
      <c r="AE46" s="61"/>
      <c r="AF46" s="61"/>
      <c r="AG46" s="61"/>
      <c r="AH46" s="61"/>
      <c r="AI46" s="61"/>
      <c r="AJ46" s="61"/>
      <c r="AK46" s="61"/>
      <c r="AL46" s="61"/>
      <c r="AM46" s="61"/>
      <c r="AN46" s="61"/>
      <c r="AO46" s="61"/>
      <c r="AP46" s="61"/>
      <c r="AQ46" s="61"/>
      <c r="AR46" s="61"/>
      <c r="AS46" s="61"/>
      <c r="AT46" s="61"/>
      <c r="AU46" s="61"/>
      <c r="AV46" s="61"/>
      <c r="AW46" s="61"/>
      <c r="AX46" s="61"/>
      <c r="AY46" s="61"/>
      <c r="AZ46" s="61"/>
      <c r="BA46" s="61"/>
      <c r="BB46" s="61"/>
      <c r="BC46" s="61"/>
      <c r="BD46" s="61"/>
      <c r="BE46" s="61"/>
      <c r="BF46" s="61"/>
      <c r="BG46" s="61"/>
      <c r="BH46" s="61"/>
      <c r="BI46" s="61"/>
      <c r="BJ46" s="61"/>
      <c r="BK46" s="61"/>
      <c r="BL46" s="61"/>
      <c r="BM46" s="61"/>
      <c r="BN46" s="61"/>
    </row>
    <row r="47" spans="2:66" s="54" customFormat="1" ht="16.5" x14ac:dyDescent="0.3">
      <c r="B47" s="31" t="s">
        <v>28</v>
      </c>
      <c r="C47" s="32">
        <v>0</v>
      </c>
      <c r="D47" s="32">
        <v>0</v>
      </c>
      <c r="E47" s="32">
        <v>0</v>
      </c>
      <c r="F47" s="32">
        <v>0</v>
      </c>
      <c r="G47" s="32">
        <v>0</v>
      </c>
      <c r="H47" s="32">
        <v>0</v>
      </c>
      <c r="I47" s="33">
        <v>0</v>
      </c>
      <c r="J47" s="33">
        <v>0</v>
      </c>
      <c r="K47" s="33">
        <v>0</v>
      </c>
      <c r="L47" s="33">
        <v>0</v>
      </c>
      <c r="M47" s="33">
        <v>0</v>
      </c>
      <c r="N47" s="33">
        <v>0</v>
      </c>
      <c r="O47" s="33">
        <v>0</v>
      </c>
      <c r="P47" s="33">
        <v>0</v>
      </c>
      <c r="Q47" s="33">
        <v>0</v>
      </c>
      <c r="R47" s="33">
        <v>0</v>
      </c>
      <c r="S47" s="33">
        <v>0</v>
      </c>
      <c r="T47" s="33">
        <v>0</v>
      </c>
      <c r="U47" s="33">
        <v>0</v>
      </c>
      <c r="V47" s="33">
        <v>0</v>
      </c>
      <c r="W47" s="33">
        <v>0</v>
      </c>
      <c r="X47" s="33">
        <v>0</v>
      </c>
      <c r="Y47" s="32">
        <v>0</v>
      </c>
      <c r="Z47" s="32">
        <v>0</v>
      </c>
      <c r="AA47" s="18">
        <f t="shared" si="4"/>
        <v>0</v>
      </c>
      <c r="AB47" s="57"/>
      <c r="AC47" s="57"/>
      <c r="AD47" s="57"/>
      <c r="AE47" s="57"/>
      <c r="AF47" s="57"/>
      <c r="AG47" s="57"/>
      <c r="AH47" s="57"/>
      <c r="AI47" s="57"/>
      <c r="AJ47" s="57"/>
      <c r="AK47" s="57"/>
      <c r="AL47" s="57"/>
      <c r="AM47" s="57"/>
      <c r="AN47" s="57"/>
      <c r="AO47" s="57"/>
      <c r="AP47" s="57"/>
      <c r="AQ47" s="57"/>
      <c r="AR47" s="57"/>
      <c r="AS47" s="57"/>
      <c r="AT47" s="57"/>
      <c r="AU47" s="57"/>
      <c r="AV47" s="57"/>
      <c r="AW47" s="57"/>
      <c r="AX47" s="57"/>
      <c r="AY47" s="57"/>
      <c r="AZ47" s="57"/>
      <c r="BA47" s="57"/>
      <c r="BB47" s="57"/>
      <c r="BC47" s="57"/>
      <c r="BD47" s="57"/>
      <c r="BE47" s="57"/>
      <c r="BF47" s="57"/>
      <c r="BG47" s="57"/>
      <c r="BH47" s="57"/>
      <c r="BI47" s="57"/>
      <c r="BJ47" s="57"/>
      <c r="BK47" s="57"/>
      <c r="BL47" s="57"/>
      <c r="BM47" s="57"/>
      <c r="BN47" s="57"/>
    </row>
    <row r="48" spans="2:66" s="54" customFormat="1" ht="16.5" x14ac:dyDescent="0.3">
      <c r="B48" s="4" t="s">
        <v>29</v>
      </c>
      <c r="C48" s="16">
        <v>0</v>
      </c>
      <c r="D48" s="16">
        <v>0</v>
      </c>
      <c r="E48" s="16">
        <v>0</v>
      </c>
      <c r="F48" s="16">
        <v>0</v>
      </c>
      <c r="G48" s="16">
        <v>0</v>
      </c>
      <c r="H48" s="16">
        <v>0</v>
      </c>
      <c r="I48" s="17">
        <v>0</v>
      </c>
      <c r="J48" s="17">
        <v>0</v>
      </c>
      <c r="K48" s="17">
        <v>0</v>
      </c>
      <c r="L48" s="17">
        <v>0</v>
      </c>
      <c r="M48" s="17">
        <v>0</v>
      </c>
      <c r="N48" s="17">
        <v>0</v>
      </c>
      <c r="O48" s="17">
        <v>0</v>
      </c>
      <c r="P48" s="17">
        <v>0</v>
      </c>
      <c r="Q48" s="17">
        <v>0</v>
      </c>
      <c r="R48" s="17">
        <v>0</v>
      </c>
      <c r="S48" s="17">
        <v>0</v>
      </c>
      <c r="T48" s="17">
        <v>0</v>
      </c>
      <c r="U48" s="17">
        <v>0</v>
      </c>
      <c r="V48" s="17">
        <v>0</v>
      </c>
      <c r="W48" s="17">
        <v>0</v>
      </c>
      <c r="X48" s="17">
        <v>0</v>
      </c>
      <c r="Y48" s="16">
        <v>0</v>
      </c>
      <c r="Z48" s="16">
        <v>0</v>
      </c>
      <c r="AA48" s="18">
        <f t="shared" si="4"/>
        <v>0</v>
      </c>
      <c r="AB48" s="57"/>
      <c r="AC48" s="57"/>
      <c r="AD48" s="57"/>
      <c r="AE48" s="57"/>
      <c r="AF48" s="57"/>
      <c r="AG48" s="57"/>
      <c r="AH48" s="57"/>
      <c r="AI48" s="57"/>
      <c r="AJ48" s="57"/>
      <c r="AK48" s="57"/>
      <c r="AL48" s="57"/>
      <c r="AM48" s="57"/>
      <c r="AN48" s="57"/>
      <c r="AO48" s="57"/>
      <c r="AP48" s="57"/>
      <c r="AQ48" s="57"/>
      <c r="AR48" s="57"/>
      <c r="AS48" s="57"/>
      <c r="AT48" s="57"/>
      <c r="AU48" s="57"/>
      <c r="AV48" s="57"/>
      <c r="AW48" s="57"/>
      <c r="AX48" s="57"/>
      <c r="AY48" s="57"/>
      <c r="AZ48" s="57"/>
      <c r="BA48" s="57"/>
      <c r="BB48" s="57"/>
      <c r="BC48" s="57"/>
      <c r="BD48" s="57"/>
      <c r="BE48" s="57"/>
      <c r="BF48" s="57"/>
      <c r="BG48" s="57"/>
      <c r="BH48" s="57"/>
      <c r="BI48" s="57"/>
      <c r="BJ48" s="57"/>
      <c r="BK48" s="57"/>
      <c r="BL48" s="57"/>
      <c r="BM48" s="57"/>
      <c r="BN48" s="57"/>
    </row>
    <row r="49" spans="2:66" s="54" customFormat="1" ht="16.5" x14ac:dyDescent="0.3">
      <c r="B49" s="31" t="s">
        <v>30</v>
      </c>
      <c r="C49" s="32">
        <v>0</v>
      </c>
      <c r="D49" s="32">
        <v>0</v>
      </c>
      <c r="E49" s="32">
        <v>0</v>
      </c>
      <c r="F49" s="32">
        <v>0</v>
      </c>
      <c r="G49" s="32">
        <v>0</v>
      </c>
      <c r="H49" s="32">
        <v>0</v>
      </c>
      <c r="I49" s="33">
        <v>0</v>
      </c>
      <c r="J49" s="33">
        <v>0</v>
      </c>
      <c r="K49" s="33">
        <v>0</v>
      </c>
      <c r="L49" s="33">
        <v>0</v>
      </c>
      <c r="M49" s="33">
        <v>0</v>
      </c>
      <c r="N49" s="33">
        <v>0</v>
      </c>
      <c r="O49" s="33">
        <v>0</v>
      </c>
      <c r="P49" s="33">
        <v>0</v>
      </c>
      <c r="Q49" s="33">
        <v>0</v>
      </c>
      <c r="R49" s="33">
        <v>0</v>
      </c>
      <c r="S49" s="33">
        <v>0</v>
      </c>
      <c r="T49" s="33">
        <v>0</v>
      </c>
      <c r="U49" s="33">
        <v>0</v>
      </c>
      <c r="V49" s="33">
        <v>0</v>
      </c>
      <c r="W49" s="33">
        <v>0</v>
      </c>
      <c r="X49" s="33">
        <v>0</v>
      </c>
      <c r="Y49" s="32">
        <v>0</v>
      </c>
      <c r="Z49" s="32">
        <v>0</v>
      </c>
      <c r="AA49" s="18">
        <f t="shared" si="4"/>
        <v>0</v>
      </c>
      <c r="AB49" s="57"/>
      <c r="AC49" s="57"/>
      <c r="AD49" s="57"/>
      <c r="AE49" s="57"/>
      <c r="AF49" s="57"/>
      <c r="AG49" s="57"/>
      <c r="AH49" s="57"/>
      <c r="AI49" s="57"/>
      <c r="AJ49" s="57"/>
      <c r="AK49" s="57"/>
      <c r="AL49" s="57"/>
      <c r="AM49" s="57"/>
      <c r="AN49" s="57"/>
      <c r="AO49" s="57"/>
      <c r="AP49" s="57"/>
      <c r="AQ49" s="57"/>
      <c r="AR49" s="57"/>
      <c r="AS49" s="57"/>
      <c r="AT49" s="57"/>
      <c r="AU49" s="57"/>
      <c r="AV49" s="57"/>
      <c r="AW49" s="57"/>
      <c r="AX49" s="57"/>
      <c r="AY49" s="57"/>
      <c r="AZ49" s="57"/>
      <c r="BA49" s="57"/>
      <c r="BB49" s="57"/>
      <c r="BC49" s="57"/>
      <c r="BD49" s="57"/>
      <c r="BE49" s="57"/>
      <c r="BF49" s="57"/>
      <c r="BG49" s="57"/>
      <c r="BH49" s="57"/>
      <c r="BI49" s="57"/>
      <c r="BJ49" s="57"/>
      <c r="BK49" s="57"/>
      <c r="BL49" s="57"/>
      <c r="BM49" s="57"/>
      <c r="BN49" s="57"/>
    </row>
    <row r="50" spans="2:66" s="54" customFormat="1" ht="16.5" x14ac:dyDescent="0.3">
      <c r="B50" s="4" t="s">
        <v>40</v>
      </c>
      <c r="C50" s="16">
        <v>0</v>
      </c>
      <c r="D50" s="16">
        <v>0</v>
      </c>
      <c r="E50" s="16">
        <v>0</v>
      </c>
      <c r="F50" s="16">
        <v>0</v>
      </c>
      <c r="G50" s="16">
        <v>0</v>
      </c>
      <c r="H50" s="16">
        <v>0</v>
      </c>
      <c r="I50" s="17">
        <v>0</v>
      </c>
      <c r="J50" s="17">
        <v>0</v>
      </c>
      <c r="K50" s="17">
        <v>0</v>
      </c>
      <c r="L50" s="17">
        <v>0</v>
      </c>
      <c r="M50" s="17">
        <v>0</v>
      </c>
      <c r="N50" s="17">
        <v>0</v>
      </c>
      <c r="O50" s="17">
        <v>0</v>
      </c>
      <c r="P50" s="17">
        <v>0</v>
      </c>
      <c r="Q50" s="17">
        <v>0</v>
      </c>
      <c r="R50" s="17">
        <v>0</v>
      </c>
      <c r="S50" s="17">
        <v>0</v>
      </c>
      <c r="T50" s="17">
        <v>0</v>
      </c>
      <c r="U50" s="17">
        <v>0</v>
      </c>
      <c r="V50" s="17">
        <v>0</v>
      </c>
      <c r="W50" s="17">
        <v>0</v>
      </c>
      <c r="X50" s="17">
        <v>0</v>
      </c>
      <c r="Y50" s="16">
        <v>0</v>
      </c>
      <c r="Z50" s="16">
        <v>0</v>
      </c>
      <c r="AA50" s="18">
        <f t="shared" si="4"/>
        <v>0</v>
      </c>
      <c r="AB50" s="57"/>
      <c r="AC50" s="57"/>
      <c r="AD50" s="57"/>
      <c r="AE50" s="57"/>
      <c r="AF50" s="57"/>
      <c r="AG50" s="57"/>
      <c r="AH50" s="57"/>
      <c r="AI50" s="57"/>
      <c r="AJ50" s="57"/>
      <c r="AK50" s="57"/>
      <c r="AL50" s="57"/>
      <c r="AM50" s="57"/>
      <c r="AN50" s="57"/>
      <c r="AO50" s="57"/>
      <c r="AP50" s="57"/>
      <c r="AQ50" s="57"/>
      <c r="AR50" s="57"/>
      <c r="AS50" s="57"/>
      <c r="AT50" s="57"/>
      <c r="AU50" s="57"/>
      <c r="AV50" s="57"/>
      <c r="AW50" s="57"/>
      <c r="AX50" s="57"/>
      <c r="AY50" s="57"/>
      <c r="AZ50" s="57"/>
      <c r="BA50" s="57"/>
      <c r="BB50" s="57"/>
      <c r="BC50" s="57"/>
      <c r="BD50" s="57"/>
      <c r="BE50" s="57"/>
      <c r="BF50" s="57"/>
      <c r="BG50" s="57"/>
      <c r="BH50" s="57"/>
      <c r="BI50" s="57"/>
      <c r="BJ50" s="57"/>
      <c r="BK50" s="57"/>
      <c r="BL50" s="57"/>
      <c r="BM50" s="57"/>
      <c r="BN50" s="57"/>
    </row>
    <row r="51" spans="2:66" s="54" customFormat="1" ht="16.5" x14ac:dyDescent="0.3">
      <c r="B51" s="31" t="s">
        <v>32</v>
      </c>
      <c r="C51" s="32">
        <v>0</v>
      </c>
      <c r="D51" s="32">
        <v>0</v>
      </c>
      <c r="E51" s="32">
        <v>0</v>
      </c>
      <c r="F51" s="32">
        <v>0</v>
      </c>
      <c r="G51" s="32">
        <v>0</v>
      </c>
      <c r="H51" s="32">
        <v>0</v>
      </c>
      <c r="I51" s="33">
        <v>0</v>
      </c>
      <c r="J51" s="33">
        <v>0</v>
      </c>
      <c r="K51" s="33">
        <v>0</v>
      </c>
      <c r="L51" s="33">
        <v>0</v>
      </c>
      <c r="M51" s="33">
        <v>0</v>
      </c>
      <c r="N51" s="33">
        <v>0</v>
      </c>
      <c r="O51" s="33">
        <v>0</v>
      </c>
      <c r="P51" s="33">
        <v>0</v>
      </c>
      <c r="Q51" s="33">
        <v>0</v>
      </c>
      <c r="R51" s="33">
        <v>0</v>
      </c>
      <c r="S51" s="33">
        <v>0</v>
      </c>
      <c r="T51" s="33">
        <v>0</v>
      </c>
      <c r="U51" s="33">
        <v>0</v>
      </c>
      <c r="V51" s="33">
        <v>0</v>
      </c>
      <c r="W51" s="33">
        <v>0</v>
      </c>
      <c r="X51" s="33">
        <v>0</v>
      </c>
      <c r="Y51" s="32">
        <v>0</v>
      </c>
      <c r="Z51" s="32">
        <v>0</v>
      </c>
      <c r="AA51" s="18">
        <f t="shared" si="4"/>
        <v>0</v>
      </c>
      <c r="AB51" s="57"/>
      <c r="AC51" s="57"/>
      <c r="AD51" s="57"/>
      <c r="AE51" s="57"/>
      <c r="AF51" s="57"/>
      <c r="AG51" s="57"/>
      <c r="AH51" s="57"/>
      <c r="AI51" s="57"/>
      <c r="AJ51" s="57"/>
      <c r="AK51" s="57"/>
      <c r="AL51" s="57"/>
      <c r="AM51" s="57"/>
      <c r="AN51" s="57"/>
      <c r="AO51" s="57"/>
      <c r="AP51" s="57"/>
      <c r="AQ51" s="57"/>
      <c r="AR51" s="57"/>
      <c r="AS51" s="57"/>
      <c r="AT51" s="57"/>
      <c r="AU51" s="57"/>
      <c r="AV51" s="57"/>
      <c r="AW51" s="57"/>
      <c r="AX51" s="57"/>
      <c r="AY51" s="57"/>
      <c r="AZ51" s="57"/>
      <c r="BA51" s="57"/>
      <c r="BB51" s="57"/>
      <c r="BC51" s="57"/>
      <c r="BD51" s="57"/>
      <c r="BE51" s="57"/>
      <c r="BF51" s="57"/>
      <c r="BG51" s="57"/>
      <c r="BH51" s="57"/>
      <c r="BI51" s="57"/>
      <c r="BJ51" s="57"/>
      <c r="BK51" s="57"/>
      <c r="BL51" s="57"/>
      <c r="BM51" s="57"/>
      <c r="BN51" s="57"/>
    </row>
    <row r="52" spans="2:66" s="54" customFormat="1" ht="16.5" x14ac:dyDescent="0.3">
      <c r="B52" s="20" t="s">
        <v>33</v>
      </c>
      <c r="C52" s="19">
        <f>SUM(C46:C51)</f>
        <v>0</v>
      </c>
      <c r="D52" s="19">
        <f t="shared" ref="D52:AA52" si="5">SUM(D46:D51)</f>
        <v>0</v>
      </c>
      <c r="E52" s="19">
        <f t="shared" si="5"/>
        <v>0</v>
      </c>
      <c r="F52" s="19">
        <f t="shared" si="5"/>
        <v>0</v>
      </c>
      <c r="G52" s="19">
        <f t="shared" si="5"/>
        <v>0</v>
      </c>
      <c r="H52" s="19">
        <f t="shared" si="5"/>
        <v>0</v>
      </c>
      <c r="I52" s="19">
        <f t="shared" si="5"/>
        <v>0</v>
      </c>
      <c r="J52" s="19">
        <f t="shared" si="5"/>
        <v>0</v>
      </c>
      <c r="K52" s="19">
        <f t="shared" si="5"/>
        <v>0</v>
      </c>
      <c r="L52" s="19">
        <f t="shared" si="5"/>
        <v>0</v>
      </c>
      <c r="M52" s="19">
        <f t="shared" si="5"/>
        <v>0</v>
      </c>
      <c r="N52" s="19">
        <f t="shared" si="5"/>
        <v>0</v>
      </c>
      <c r="O52" s="19">
        <f t="shared" si="5"/>
        <v>0</v>
      </c>
      <c r="P52" s="19">
        <f t="shared" si="5"/>
        <v>0</v>
      </c>
      <c r="Q52" s="19">
        <f t="shared" si="5"/>
        <v>0</v>
      </c>
      <c r="R52" s="19">
        <f t="shared" si="5"/>
        <v>0</v>
      </c>
      <c r="S52" s="19">
        <f t="shared" si="5"/>
        <v>0</v>
      </c>
      <c r="T52" s="19">
        <f t="shared" si="5"/>
        <v>0</v>
      </c>
      <c r="U52" s="19">
        <f t="shared" si="5"/>
        <v>0</v>
      </c>
      <c r="V52" s="19">
        <f t="shared" si="5"/>
        <v>0</v>
      </c>
      <c r="W52" s="19">
        <f t="shared" si="5"/>
        <v>0</v>
      </c>
      <c r="X52" s="19">
        <f t="shared" si="5"/>
        <v>0</v>
      </c>
      <c r="Y52" s="19">
        <f t="shared" si="5"/>
        <v>0</v>
      </c>
      <c r="Z52" s="19">
        <f t="shared" si="5"/>
        <v>0</v>
      </c>
      <c r="AA52" s="19">
        <f t="shared" si="5"/>
        <v>0</v>
      </c>
      <c r="AB52" s="57"/>
      <c r="AC52" s="57"/>
      <c r="AD52" s="57"/>
      <c r="AE52" s="57"/>
      <c r="AF52" s="57"/>
      <c r="AG52" s="57"/>
      <c r="AH52" s="57"/>
      <c r="AI52" s="57"/>
      <c r="AJ52" s="57"/>
      <c r="AK52" s="57"/>
      <c r="AL52" s="57"/>
      <c r="AM52" s="57"/>
      <c r="AN52" s="57"/>
      <c r="AO52" s="57"/>
      <c r="AP52" s="57"/>
      <c r="AQ52" s="57"/>
      <c r="AR52" s="57"/>
      <c r="AS52" s="57"/>
      <c r="AT52" s="57"/>
      <c r="AU52" s="57"/>
      <c r="AV52" s="57"/>
      <c r="AW52" s="57"/>
      <c r="AX52" s="57"/>
      <c r="AY52" s="57"/>
      <c r="AZ52" s="57"/>
      <c r="BA52" s="57"/>
      <c r="BB52" s="57"/>
      <c r="BC52" s="57"/>
      <c r="BD52" s="57"/>
      <c r="BE52" s="57"/>
      <c r="BF52" s="57"/>
      <c r="BG52" s="57"/>
      <c r="BH52" s="57"/>
      <c r="BI52" s="57"/>
      <c r="BJ52" s="57"/>
      <c r="BK52" s="57"/>
      <c r="BL52" s="57"/>
      <c r="BM52" s="57"/>
      <c r="BN52" s="57"/>
    </row>
    <row r="53" spans="2:66" s="54" customFormat="1" x14ac:dyDescent="0.25">
      <c r="B53" s="56"/>
      <c r="C53" s="57"/>
      <c r="D53" s="57"/>
      <c r="E53" s="57"/>
      <c r="F53" s="57"/>
      <c r="G53" s="57"/>
      <c r="H53" s="57"/>
      <c r="I53" s="57"/>
      <c r="J53" s="57"/>
      <c r="K53" s="57"/>
      <c r="L53" s="57"/>
      <c r="M53" s="57"/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57"/>
      <c r="Z53" s="57"/>
      <c r="AA53" s="57"/>
      <c r="AB53" s="57"/>
      <c r="AC53" s="57"/>
      <c r="AD53" s="57"/>
      <c r="AE53" s="57"/>
      <c r="AF53" s="57"/>
      <c r="AG53" s="57"/>
      <c r="AH53" s="57"/>
      <c r="AI53" s="57"/>
      <c r="AJ53" s="57"/>
      <c r="AK53" s="57"/>
      <c r="AL53" s="57"/>
      <c r="AM53" s="57"/>
      <c r="AN53" s="57"/>
      <c r="AO53" s="57"/>
      <c r="AP53" s="57"/>
      <c r="AQ53" s="57"/>
      <c r="AR53" s="57"/>
      <c r="AS53" s="57"/>
      <c r="AT53" s="57"/>
      <c r="AU53" s="57"/>
      <c r="AV53" s="57"/>
      <c r="AW53" s="57"/>
      <c r="AX53" s="57"/>
      <c r="AY53" s="57"/>
      <c r="AZ53" s="57"/>
      <c r="BA53" s="57"/>
      <c r="BB53" s="57"/>
      <c r="BC53" s="57"/>
      <c r="BD53" s="57"/>
      <c r="BE53" s="57"/>
      <c r="BF53" s="57"/>
      <c r="BG53" s="57"/>
      <c r="BH53" s="57"/>
      <c r="BI53" s="57"/>
      <c r="BJ53" s="57"/>
      <c r="BK53" s="57"/>
      <c r="BL53" s="57"/>
      <c r="BM53" s="57"/>
      <c r="BN53" s="57"/>
    </row>
    <row r="54" spans="2:66" s="54" customFormat="1" x14ac:dyDescent="0.25">
      <c r="B54" s="56"/>
      <c r="C54" s="57"/>
      <c r="D54" s="57"/>
      <c r="E54" s="57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57"/>
      <c r="Z54" s="57"/>
      <c r="AA54" s="57"/>
      <c r="AB54" s="57"/>
      <c r="AC54" s="57"/>
      <c r="AD54" s="57"/>
      <c r="AE54" s="57"/>
      <c r="AF54" s="57"/>
      <c r="AG54" s="57"/>
      <c r="AH54" s="57"/>
      <c r="AI54" s="57"/>
      <c r="AJ54" s="57"/>
      <c r="AK54" s="57"/>
      <c r="AL54" s="57"/>
      <c r="AM54" s="57"/>
      <c r="AN54" s="57"/>
      <c r="AO54" s="57"/>
      <c r="AP54" s="57"/>
      <c r="AQ54" s="57"/>
      <c r="AR54" s="57"/>
      <c r="AS54" s="57"/>
      <c r="AT54" s="57"/>
      <c r="AU54" s="57"/>
      <c r="AV54" s="57"/>
      <c r="AW54" s="57"/>
      <c r="AX54" s="57"/>
      <c r="AY54" s="57"/>
      <c r="AZ54" s="57"/>
      <c r="BA54" s="57"/>
      <c r="BB54" s="57"/>
      <c r="BC54" s="57"/>
      <c r="BD54" s="57"/>
      <c r="BE54" s="57"/>
      <c r="BF54" s="57"/>
      <c r="BG54" s="57"/>
      <c r="BH54" s="57"/>
      <c r="BI54" s="57"/>
      <c r="BJ54" s="57"/>
      <c r="BK54" s="57"/>
      <c r="BL54" s="57"/>
      <c r="BM54" s="57"/>
      <c r="BN54" s="57"/>
    </row>
    <row r="55" spans="2:66" s="54" customFormat="1" x14ac:dyDescent="0.25">
      <c r="B55" s="56"/>
      <c r="C55" s="57"/>
      <c r="D55" s="57"/>
      <c r="E55" s="57"/>
      <c r="F55" s="57"/>
      <c r="G55" s="57"/>
      <c r="H55" s="57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7"/>
      <c r="AH55" s="57"/>
      <c r="AI55" s="57"/>
      <c r="AJ55" s="57"/>
      <c r="AK55" s="57"/>
      <c r="AL55" s="57"/>
      <c r="AM55" s="57"/>
      <c r="AN55" s="57"/>
      <c r="AO55" s="57"/>
      <c r="AP55" s="57"/>
      <c r="AQ55" s="57"/>
      <c r="AR55" s="57"/>
      <c r="AS55" s="57"/>
      <c r="AT55" s="57"/>
      <c r="AU55" s="57"/>
      <c r="AV55" s="57"/>
      <c r="AW55" s="57"/>
      <c r="AX55" s="57"/>
      <c r="AY55" s="57"/>
      <c r="AZ55" s="57"/>
      <c r="BA55" s="57"/>
      <c r="BB55" s="57"/>
      <c r="BC55" s="57"/>
      <c r="BD55" s="57"/>
      <c r="BE55" s="57"/>
      <c r="BF55" s="57"/>
      <c r="BG55" s="57"/>
      <c r="BH55" s="57"/>
      <c r="BI55" s="57"/>
      <c r="BJ55" s="57"/>
      <c r="BK55" s="57"/>
      <c r="BL55" s="57"/>
      <c r="BM55" s="57"/>
      <c r="BN55" s="57"/>
    </row>
    <row r="56" spans="2:66" s="54" customFormat="1" x14ac:dyDescent="0.25">
      <c r="B56" s="56"/>
      <c r="C56" s="57"/>
      <c r="D56" s="57"/>
      <c r="E56" s="57"/>
      <c r="F56" s="57"/>
      <c r="G56" s="57"/>
      <c r="H56" s="57"/>
      <c r="I56" s="57"/>
      <c r="J56" s="57"/>
      <c r="K56" s="57"/>
      <c r="L56" s="57"/>
      <c r="M56" s="57"/>
      <c r="N56" s="57"/>
      <c r="O56" s="57"/>
      <c r="P56" s="57"/>
      <c r="Q56" s="57"/>
      <c r="R56" s="57"/>
      <c r="S56" s="57"/>
      <c r="T56" s="57"/>
      <c r="U56" s="57"/>
      <c r="V56" s="57"/>
      <c r="W56" s="57"/>
      <c r="X56" s="57"/>
      <c r="Y56" s="57"/>
      <c r="Z56" s="57"/>
      <c r="AA56" s="57"/>
      <c r="AB56" s="57"/>
      <c r="AC56" s="57"/>
      <c r="AD56" s="57"/>
      <c r="AE56" s="57"/>
      <c r="AF56" s="57"/>
      <c r="AG56" s="57"/>
      <c r="AH56" s="57"/>
      <c r="AI56" s="57"/>
      <c r="AJ56" s="57"/>
      <c r="AK56" s="57"/>
      <c r="AL56" s="57"/>
      <c r="AM56" s="57"/>
      <c r="AN56" s="57"/>
      <c r="AO56" s="57"/>
      <c r="AP56" s="57"/>
      <c r="AQ56" s="57"/>
      <c r="AR56" s="57"/>
      <c r="AS56" s="57"/>
      <c r="AT56" s="57"/>
      <c r="AU56" s="57"/>
      <c r="AV56" s="57"/>
      <c r="AW56" s="57"/>
      <c r="AX56" s="57"/>
      <c r="AY56" s="57"/>
      <c r="AZ56" s="57"/>
      <c r="BA56" s="57"/>
      <c r="BB56" s="57"/>
      <c r="BC56" s="57"/>
      <c r="BD56" s="57"/>
      <c r="BE56" s="57"/>
      <c r="BF56" s="57"/>
      <c r="BG56" s="57"/>
      <c r="BH56" s="57"/>
      <c r="BI56" s="57"/>
      <c r="BJ56" s="57"/>
      <c r="BK56" s="57"/>
      <c r="BL56" s="57"/>
      <c r="BM56" s="57"/>
      <c r="BN56" s="57"/>
    </row>
    <row r="57" spans="2:66" s="54" customFormat="1" x14ac:dyDescent="0.25">
      <c r="B57" s="56"/>
      <c r="C57" s="57"/>
      <c r="D57" s="57"/>
      <c r="E57" s="57"/>
      <c r="F57" s="57"/>
      <c r="G57" s="57"/>
      <c r="H57" s="57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7"/>
      <c r="AH57" s="57"/>
      <c r="AI57" s="57"/>
      <c r="AJ57" s="57"/>
      <c r="AK57" s="57"/>
      <c r="AL57" s="57"/>
      <c r="AM57" s="57"/>
      <c r="AN57" s="57"/>
      <c r="AO57" s="57"/>
      <c r="AP57" s="57"/>
      <c r="AQ57" s="57"/>
      <c r="AR57" s="57"/>
      <c r="AS57" s="57"/>
      <c r="AT57" s="57"/>
      <c r="AU57" s="57"/>
      <c r="AV57" s="57"/>
      <c r="AW57" s="57"/>
      <c r="AX57" s="57"/>
      <c r="AY57" s="57"/>
      <c r="AZ57" s="57"/>
      <c r="BA57" s="57"/>
      <c r="BB57" s="57"/>
      <c r="BC57" s="57"/>
      <c r="BD57" s="57"/>
      <c r="BE57" s="57"/>
      <c r="BF57" s="57"/>
      <c r="BG57" s="57"/>
      <c r="BH57" s="57"/>
      <c r="BI57" s="57"/>
      <c r="BJ57" s="57"/>
      <c r="BK57" s="57"/>
      <c r="BL57" s="57"/>
      <c r="BM57" s="57"/>
      <c r="BN57" s="57"/>
    </row>
    <row r="58" spans="2:66" s="54" customFormat="1" x14ac:dyDescent="0.25">
      <c r="B58" s="56"/>
      <c r="C58" s="57"/>
      <c r="D58" s="57"/>
      <c r="E58" s="57"/>
      <c r="F58" s="57"/>
      <c r="G58" s="57"/>
      <c r="H58" s="57"/>
      <c r="I58" s="57"/>
      <c r="J58" s="57"/>
      <c r="K58" s="57"/>
      <c r="L58" s="57"/>
      <c r="M58" s="57"/>
      <c r="N58" s="57"/>
      <c r="O58" s="57"/>
      <c r="P58" s="57"/>
      <c r="Q58" s="57"/>
      <c r="R58" s="57"/>
      <c r="S58" s="57"/>
      <c r="T58" s="57"/>
      <c r="U58" s="57"/>
      <c r="V58" s="57"/>
      <c r="W58" s="57"/>
      <c r="X58" s="57"/>
      <c r="Y58" s="57"/>
      <c r="Z58" s="57"/>
      <c r="AA58" s="57"/>
      <c r="AB58" s="57"/>
      <c r="AC58" s="57"/>
      <c r="AD58" s="57"/>
      <c r="AE58" s="57"/>
      <c r="AF58" s="57"/>
      <c r="AG58" s="57"/>
      <c r="AH58" s="57"/>
      <c r="AI58" s="57"/>
      <c r="AJ58" s="57"/>
      <c r="AK58" s="57"/>
      <c r="AL58" s="57"/>
      <c r="AM58" s="57"/>
      <c r="AN58" s="57"/>
      <c r="AO58" s="57"/>
      <c r="AP58" s="57"/>
      <c r="AQ58" s="57"/>
      <c r="AR58" s="57"/>
      <c r="AS58" s="57"/>
      <c r="AT58" s="57"/>
      <c r="AU58" s="57"/>
      <c r="AV58" s="57"/>
      <c r="AW58" s="57"/>
      <c r="AX58" s="57"/>
      <c r="AY58" s="57"/>
      <c r="AZ58" s="57"/>
      <c r="BA58" s="57"/>
      <c r="BB58" s="57"/>
      <c r="BC58" s="57"/>
      <c r="BD58" s="57"/>
      <c r="BE58" s="57"/>
      <c r="BF58" s="57"/>
      <c r="BG58" s="57"/>
      <c r="BH58" s="57"/>
      <c r="BI58" s="57"/>
      <c r="BJ58" s="57"/>
      <c r="BK58" s="57"/>
      <c r="BL58" s="57"/>
      <c r="BM58" s="57"/>
      <c r="BN58" s="57"/>
    </row>
    <row r="59" spans="2:66" s="54" customFormat="1" x14ac:dyDescent="0.25">
      <c r="B59" s="56"/>
      <c r="C59" s="57"/>
      <c r="D59" s="57"/>
      <c r="E59" s="57"/>
      <c r="F59" s="57"/>
      <c r="G59" s="57"/>
      <c r="H59" s="57"/>
      <c r="I59" s="57"/>
      <c r="J59" s="57"/>
      <c r="K59" s="57"/>
      <c r="L59" s="57"/>
      <c r="M59" s="57"/>
      <c r="N59" s="57"/>
      <c r="O59" s="57"/>
      <c r="P59" s="57"/>
      <c r="Q59" s="57"/>
      <c r="R59" s="57"/>
      <c r="S59" s="57"/>
      <c r="T59" s="57"/>
      <c r="U59" s="57"/>
      <c r="V59" s="57"/>
      <c r="W59" s="57"/>
      <c r="X59" s="57"/>
      <c r="Y59" s="57"/>
      <c r="Z59" s="57"/>
      <c r="AA59" s="57"/>
      <c r="AB59" s="57"/>
      <c r="AC59" s="57"/>
      <c r="AD59" s="57"/>
      <c r="AE59" s="57"/>
      <c r="AF59" s="57"/>
      <c r="AG59" s="57"/>
      <c r="AH59" s="57"/>
      <c r="AI59" s="57"/>
      <c r="AJ59" s="57"/>
      <c r="AK59" s="57"/>
      <c r="AL59" s="57"/>
      <c r="AM59" s="57"/>
      <c r="AN59" s="57"/>
      <c r="AO59" s="57"/>
      <c r="AP59" s="57"/>
      <c r="AQ59" s="57"/>
      <c r="AR59" s="57"/>
      <c r="AS59" s="57"/>
      <c r="AT59" s="57"/>
      <c r="AU59" s="57"/>
      <c r="AV59" s="57"/>
      <c r="AW59" s="57"/>
      <c r="AX59" s="57"/>
      <c r="AY59" s="57"/>
      <c r="AZ59" s="57"/>
      <c r="BA59" s="57"/>
      <c r="BB59" s="57"/>
      <c r="BC59" s="57"/>
      <c r="BD59" s="57"/>
      <c r="BE59" s="57"/>
      <c r="BF59" s="57"/>
      <c r="BG59" s="57"/>
      <c r="BH59" s="57"/>
      <c r="BI59" s="57"/>
      <c r="BJ59" s="57"/>
      <c r="BK59" s="57"/>
      <c r="BL59" s="57"/>
      <c r="BM59" s="57"/>
      <c r="BN59" s="57"/>
    </row>
    <row r="60" spans="2:66" s="54" customFormat="1" x14ac:dyDescent="0.25">
      <c r="B60" s="56"/>
      <c r="C60" s="57"/>
      <c r="D60" s="57"/>
      <c r="E60" s="57"/>
      <c r="F60" s="57"/>
      <c r="G60" s="57"/>
      <c r="H60" s="57"/>
      <c r="I60" s="57"/>
      <c r="J60" s="57"/>
      <c r="K60" s="57"/>
      <c r="L60" s="57"/>
      <c r="M60" s="57"/>
      <c r="N60" s="57"/>
      <c r="O60" s="57"/>
      <c r="P60" s="57"/>
      <c r="Q60" s="57"/>
      <c r="R60" s="57"/>
      <c r="S60" s="57"/>
      <c r="T60" s="57"/>
      <c r="U60" s="57"/>
      <c r="V60" s="57"/>
      <c r="W60" s="57"/>
      <c r="X60" s="57"/>
      <c r="Y60" s="57"/>
      <c r="Z60" s="57"/>
      <c r="AA60" s="57"/>
      <c r="AB60" s="57"/>
      <c r="AC60" s="57"/>
      <c r="AD60" s="57"/>
      <c r="AE60" s="57"/>
      <c r="AF60" s="57"/>
      <c r="AG60" s="57"/>
      <c r="AH60" s="57"/>
      <c r="AI60" s="57"/>
      <c r="AJ60" s="57"/>
      <c r="AK60" s="57"/>
      <c r="AL60" s="57"/>
      <c r="AM60" s="57"/>
      <c r="AN60" s="57"/>
      <c r="AO60" s="57"/>
      <c r="AP60" s="57"/>
      <c r="AQ60" s="57"/>
      <c r="AR60" s="57"/>
      <c r="AS60" s="57"/>
      <c r="AT60" s="57"/>
      <c r="AU60" s="57"/>
      <c r="AV60" s="57"/>
      <c r="AW60" s="57"/>
      <c r="AX60" s="57"/>
      <c r="AY60" s="57"/>
      <c r="AZ60" s="57"/>
      <c r="BA60" s="57"/>
      <c r="BB60" s="57"/>
      <c r="BC60" s="57"/>
      <c r="BD60" s="57"/>
      <c r="BE60" s="57"/>
      <c r="BF60" s="57"/>
      <c r="BG60" s="57"/>
      <c r="BH60" s="57"/>
      <c r="BI60" s="57"/>
      <c r="BJ60" s="57"/>
      <c r="BK60" s="57"/>
      <c r="BL60" s="57"/>
      <c r="BM60" s="57"/>
      <c r="BN60" s="57"/>
    </row>
    <row r="61" spans="2:66" s="54" customFormat="1" x14ac:dyDescent="0.25">
      <c r="B61" s="56"/>
      <c r="C61" s="57"/>
      <c r="D61" s="57"/>
      <c r="E61" s="57"/>
      <c r="F61" s="57"/>
      <c r="G61" s="57"/>
      <c r="H61" s="57"/>
      <c r="I61" s="57"/>
      <c r="J61" s="57"/>
      <c r="K61" s="57"/>
      <c r="L61" s="57"/>
      <c r="M61" s="57"/>
      <c r="N61" s="57"/>
      <c r="O61" s="57"/>
      <c r="P61" s="57"/>
      <c r="Q61" s="57"/>
      <c r="R61" s="57"/>
      <c r="S61" s="57"/>
      <c r="T61" s="57"/>
      <c r="U61" s="57"/>
      <c r="V61" s="57"/>
      <c r="W61" s="57"/>
      <c r="X61" s="57"/>
      <c r="Y61" s="57"/>
      <c r="Z61" s="57"/>
      <c r="AA61" s="57"/>
      <c r="AB61" s="57"/>
      <c r="AC61" s="57"/>
      <c r="AD61" s="57"/>
      <c r="AE61" s="57"/>
      <c r="AF61" s="57"/>
      <c r="AG61" s="57"/>
      <c r="AH61" s="57"/>
      <c r="AI61" s="57"/>
      <c r="AJ61" s="57"/>
      <c r="AK61" s="57"/>
      <c r="AL61" s="57"/>
      <c r="AM61" s="57"/>
      <c r="AN61" s="57"/>
      <c r="AO61" s="57"/>
      <c r="AP61" s="57"/>
      <c r="AQ61" s="57"/>
      <c r="AR61" s="57"/>
      <c r="AS61" s="57"/>
      <c r="AT61" s="57"/>
      <c r="AU61" s="57"/>
      <c r="AV61" s="57"/>
      <c r="AW61" s="57"/>
      <c r="AX61" s="57"/>
      <c r="AY61" s="57"/>
      <c r="AZ61" s="57"/>
      <c r="BA61" s="57"/>
      <c r="BB61" s="57"/>
      <c r="BC61" s="57"/>
      <c r="BD61" s="57"/>
      <c r="BE61" s="57"/>
      <c r="BF61" s="57"/>
      <c r="BG61" s="57"/>
      <c r="BH61" s="57"/>
      <c r="BI61" s="57"/>
      <c r="BJ61" s="57"/>
      <c r="BK61" s="57"/>
      <c r="BL61" s="57"/>
      <c r="BM61" s="57"/>
      <c r="BN61" s="57"/>
    </row>
    <row r="62" spans="2:66" s="54" customFormat="1" x14ac:dyDescent="0.25">
      <c r="B62" s="56"/>
      <c r="C62" s="57"/>
      <c r="D62" s="57"/>
      <c r="E62" s="57"/>
      <c r="F62" s="57"/>
      <c r="G62" s="57"/>
      <c r="H62" s="57"/>
      <c r="I62" s="57"/>
      <c r="J62" s="57"/>
      <c r="K62" s="57"/>
      <c r="L62" s="57"/>
      <c r="M62" s="57"/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57"/>
      <c r="AA62" s="57"/>
      <c r="AB62" s="57"/>
      <c r="AC62" s="57"/>
      <c r="AD62" s="57"/>
      <c r="AE62" s="57"/>
      <c r="AF62" s="57"/>
      <c r="AG62" s="57"/>
      <c r="AH62" s="57"/>
      <c r="AI62" s="57"/>
      <c r="AJ62" s="57"/>
      <c r="AK62" s="57"/>
      <c r="AL62" s="57"/>
      <c r="AM62" s="57"/>
      <c r="AN62" s="57"/>
      <c r="AO62" s="57"/>
      <c r="AP62" s="57"/>
      <c r="AQ62" s="57"/>
      <c r="AR62" s="57"/>
      <c r="AS62" s="57"/>
      <c r="AT62" s="57"/>
      <c r="AU62" s="57"/>
      <c r="AV62" s="57"/>
      <c r="AW62" s="57"/>
      <c r="AX62" s="57"/>
      <c r="AY62" s="57"/>
      <c r="AZ62" s="57"/>
      <c r="BA62" s="57"/>
      <c r="BB62" s="57"/>
      <c r="BC62" s="57"/>
      <c r="BD62" s="57"/>
      <c r="BE62" s="57"/>
      <c r="BF62" s="57"/>
      <c r="BG62" s="57"/>
      <c r="BH62" s="57"/>
      <c r="BI62" s="57"/>
      <c r="BJ62" s="57"/>
      <c r="BK62" s="57"/>
      <c r="BL62" s="57"/>
      <c r="BM62" s="57"/>
      <c r="BN62" s="57"/>
    </row>
    <row r="63" spans="2:66" s="54" customFormat="1" x14ac:dyDescent="0.25">
      <c r="B63" s="56"/>
      <c r="C63" s="57"/>
      <c r="D63" s="57"/>
      <c r="E63" s="57"/>
      <c r="F63" s="57"/>
      <c r="G63" s="57"/>
      <c r="H63" s="57"/>
      <c r="I63" s="57"/>
      <c r="J63" s="57"/>
      <c r="K63" s="57"/>
      <c r="L63" s="57"/>
      <c r="M63" s="57"/>
      <c r="N63" s="57"/>
      <c r="O63" s="57"/>
      <c r="P63" s="57"/>
      <c r="Q63" s="57"/>
      <c r="R63" s="57"/>
      <c r="S63" s="57"/>
      <c r="T63" s="57"/>
      <c r="U63" s="57"/>
      <c r="V63" s="57"/>
      <c r="W63" s="57"/>
      <c r="X63" s="57"/>
      <c r="Y63" s="57"/>
      <c r="Z63" s="57"/>
      <c r="AA63" s="57"/>
      <c r="AB63" s="57"/>
      <c r="AC63" s="57"/>
      <c r="AD63" s="57"/>
      <c r="AE63" s="57"/>
      <c r="AF63" s="57"/>
      <c r="AG63" s="57"/>
      <c r="AH63" s="57"/>
      <c r="AI63" s="57"/>
      <c r="AJ63" s="57"/>
      <c r="AK63" s="57"/>
      <c r="AL63" s="57"/>
      <c r="AM63" s="57"/>
      <c r="AN63" s="57"/>
      <c r="AO63" s="57"/>
      <c r="AP63" s="57"/>
      <c r="AQ63" s="57"/>
      <c r="AR63" s="57"/>
      <c r="AS63" s="57"/>
      <c r="AT63" s="57"/>
      <c r="AU63" s="57"/>
      <c r="AV63" s="57"/>
      <c r="AW63" s="57"/>
      <c r="AX63" s="57"/>
      <c r="AY63" s="57"/>
      <c r="AZ63" s="57"/>
      <c r="BA63" s="57"/>
      <c r="BB63" s="57"/>
      <c r="BC63" s="57"/>
      <c r="BD63" s="57"/>
      <c r="BE63" s="57"/>
      <c r="BF63" s="57"/>
      <c r="BG63" s="57"/>
      <c r="BH63" s="57"/>
      <c r="BI63" s="57"/>
      <c r="BJ63" s="57"/>
      <c r="BK63" s="57"/>
      <c r="BL63" s="57"/>
      <c r="BM63" s="57"/>
      <c r="BN63" s="57"/>
    </row>
    <row r="64" spans="2:66" s="54" customFormat="1" x14ac:dyDescent="0.25">
      <c r="B64" s="56"/>
      <c r="C64" s="57"/>
      <c r="D64" s="57"/>
      <c r="E64" s="57"/>
      <c r="F64" s="57"/>
      <c r="G64" s="57"/>
      <c r="H64" s="57"/>
      <c r="I64" s="57"/>
      <c r="J64" s="57"/>
      <c r="K64" s="57"/>
      <c r="L64" s="57"/>
      <c r="M64" s="57"/>
      <c r="N64" s="57"/>
      <c r="O64" s="57"/>
      <c r="P64" s="57"/>
      <c r="Q64" s="57"/>
      <c r="R64" s="57"/>
      <c r="S64" s="57"/>
      <c r="T64" s="57"/>
      <c r="U64" s="57"/>
      <c r="V64" s="57"/>
      <c r="W64" s="57"/>
      <c r="X64" s="57"/>
      <c r="Y64" s="57"/>
      <c r="Z64" s="57"/>
      <c r="AA64" s="57"/>
      <c r="AB64" s="57"/>
      <c r="AC64" s="57"/>
      <c r="AD64" s="57"/>
      <c r="AE64" s="57"/>
      <c r="AF64" s="57"/>
      <c r="AG64" s="57"/>
      <c r="AH64" s="57"/>
      <c r="AI64" s="57"/>
      <c r="AJ64" s="57"/>
      <c r="AK64" s="57"/>
      <c r="AL64" s="57"/>
      <c r="AM64" s="57"/>
      <c r="AN64" s="57"/>
      <c r="AO64" s="57"/>
      <c r="AP64" s="57"/>
      <c r="AQ64" s="57"/>
      <c r="AR64" s="57"/>
      <c r="AS64" s="57"/>
      <c r="AT64" s="57"/>
      <c r="AU64" s="57"/>
      <c r="AV64" s="57"/>
      <c r="AW64" s="57"/>
      <c r="AX64" s="57"/>
      <c r="AY64" s="57"/>
      <c r="AZ64" s="57"/>
      <c r="BA64" s="57"/>
      <c r="BB64" s="57"/>
      <c r="BC64" s="57"/>
      <c r="BD64" s="57"/>
      <c r="BE64" s="57"/>
      <c r="BF64" s="57"/>
      <c r="BG64" s="57"/>
      <c r="BH64" s="57"/>
      <c r="BI64" s="57"/>
      <c r="BJ64" s="57"/>
      <c r="BK64" s="57"/>
      <c r="BL64" s="57"/>
      <c r="BM64" s="57"/>
      <c r="BN64" s="57"/>
    </row>
    <row r="65" spans="2:66" s="54" customFormat="1" x14ac:dyDescent="0.25">
      <c r="B65" s="56"/>
      <c r="C65" s="57"/>
      <c r="D65" s="57"/>
      <c r="E65" s="57"/>
      <c r="F65" s="57"/>
      <c r="G65" s="57"/>
      <c r="H65" s="57"/>
      <c r="I65" s="57"/>
      <c r="J65" s="57"/>
      <c r="K65" s="57"/>
      <c r="L65" s="57"/>
      <c r="M65" s="57"/>
      <c r="N65" s="57"/>
      <c r="O65" s="57"/>
      <c r="P65" s="57"/>
      <c r="Q65" s="57"/>
      <c r="R65" s="57"/>
      <c r="S65" s="57"/>
      <c r="T65" s="57"/>
      <c r="U65" s="57"/>
      <c r="V65" s="57"/>
      <c r="W65" s="57"/>
      <c r="X65" s="57"/>
      <c r="Y65" s="57"/>
      <c r="Z65" s="57"/>
      <c r="AA65" s="57"/>
      <c r="AB65" s="57"/>
      <c r="AC65" s="57"/>
      <c r="AD65" s="57"/>
      <c r="AE65" s="57"/>
      <c r="AF65" s="57"/>
      <c r="AG65" s="57"/>
      <c r="AH65" s="57"/>
      <c r="AI65" s="57"/>
      <c r="AJ65" s="57"/>
      <c r="AK65" s="57"/>
      <c r="AL65" s="57"/>
      <c r="AM65" s="57"/>
      <c r="AN65" s="57"/>
      <c r="AO65" s="57"/>
      <c r="AP65" s="57"/>
      <c r="AQ65" s="57"/>
      <c r="AR65" s="57"/>
      <c r="AS65" s="57"/>
      <c r="AT65" s="57"/>
      <c r="AU65" s="57"/>
      <c r="AV65" s="57"/>
      <c r="AW65" s="57"/>
      <c r="AX65" s="57"/>
      <c r="AY65" s="57"/>
      <c r="AZ65" s="57"/>
      <c r="BA65" s="57"/>
      <c r="BB65" s="57"/>
      <c r="BC65" s="57"/>
      <c r="BD65" s="57"/>
      <c r="BE65" s="57"/>
      <c r="BF65" s="57"/>
      <c r="BG65" s="57"/>
      <c r="BH65" s="57"/>
      <c r="BI65" s="57"/>
      <c r="BJ65" s="57"/>
      <c r="BK65" s="57"/>
      <c r="BL65" s="57"/>
      <c r="BM65" s="57"/>
      <c r="BN65" s="57"/>
    </row>
    <row r="66" spans="2:66" s="54" customFormat="1" x14ac:dyDescent="0.25">
      <c r="B66" s="56"/>
      <c r="C66" s="57"/>
      <c r="D66" s="57"/>
      <c r="E66" s="57"/>
      <c r="F66" s="57"/>
      <c r="G66" s="57"/>
      <c r="H66" s="57"/>
      <c r="I66" s="57"/>
      <c r="J66" s="57"/>
      <c r="K66" s="57"/>
      <c r="L66" s="57"/>
      <c r="M66" s="57"/>
      <c r="N66" s="57"/>
      <c r="O66" s="57"/>
      <c r="P66" s="57"/>
      <c r="Q66" s="57"/>
      <c r="R66" s="57"/>
      <c r="S66" s="57"/>
      <c r="T66" s="57"/>
      <c r="U66" s="57"/>
      <c r="V66" s="57"/>
      <c r="W66" s="57"/>
      <c r="X66" s="57"/>
      <c r="Y66" s="57"/>
      <c r="Z66" s="57"/>
      <c r="AA66" s="57"/>
      <c r="AB66" s="57"/>
      <c r="AC66" s="57"/>
      <c r="AD66" s="57"/>
      <c r="AE66" s="57"/>
      <c r="AF66" s="57"/>
      <c r="AG66" s="57"/>
      <c r="AH66" s="57"/>
      <c r="AI66" s="57"/>
      <c r="AJ66" s="57"/>
      <c r="AK66" s="57"/>
      <c r="AL66" s="57"/>
      <c r="AM66" s="57"/>
      <c r="AN66" s="57"/>
      <c r="AO66" s="57"/>
      <c r="AP66" s="57"/>
      <c r="AQ66" s="57"/>
      <c r="AR66" s="57"/>
      <c r="AS66" s="57"/>
      <c r="AT66" s="57"/>
      <c r="AU66" s="57"/>
      <c r="AV66" s="57"/>
      <c r="AW66" s="57"/>
      <c r="AX66" s="57"/>
      <c r="AY66" s="57"/>
      <c r="AZ66" s="57"/>
      <c r="BA66" s="57"/>
      <c r="BB66" s="57"/>
      <c r="BC66" s="57"/>
      <c r="BD66" s="57"/>
      <c r="BE66" s="57"/>
      <c r="BF66" s="57"/>
      <c r="BG66" s="57"/>
      <c r="BH66" s="57"/>
      <c r="BI66" s="57"/>
      <c r="BJ66" s="57"/>
      <c r="BK66" s="57"/>
      <c r="BL66" s="57"/>
      <c r="BM66" s="57"/>
      <c r="BN66" s="57"/>
    </row>
    <row r="67" spans="2:66" s="54" customFormat="1" x14ac:dyDescent="0.25">
      <c r="B67" s="56"/>
      <c r="C67" s="57"/>
      <c r="D67" s="57"/>
      <c r="E67" s="57"/>
      <c r="F67" s="57"/>
      <c r="G67" s="57"/>
      <c r="H67" s="57"/>
      <c r="I67" s="57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  <c r="U67" s="57"/>
      <c r="V67" s="57"/>
      <c r="W67" s="57"/>
      <c r="X67" s="57"/>
      <c r="Y67" s="57"/>
      <c r="Z67" s="57"/>
      <c r="AA67" s="57"/>
      <c r="AB67" s="57"/>
      <c r="AC67" s="57"/>
      <c r="AD67" s="57"/>
      <c r="AE67" s="57"/>
      <c r="AF67" s="57"/>
      <c r="AG67" s="57"/>
      <c r="AH67" s="57"/>
      <c r="AI67" s="57"/>
      <c r="AJ67" s="57"/>
      <c r="AK67" s="57"/>
      <c r="AL67" s="57"/>
      <c r="AM67" s="57"/>
      <c r="AN67" s="57"/>
      <c r="AO67" s="57"/>
      <c r="AP67" s="57"/>
      <c r="AQ67" s="57"/>
      <c r="AR67" s="57"/>
      <c r="AS67" s="57"/>
      <c r="AT67" s="57"/>
      <c r="AU67" s="57"/>
      <c r="AV67" s="57"/>
      <c r="AW67" s="57"/>
      <c r="AX67" s="57"/>
      <c r="AY67" s="57"/>
      <c r="AZ67" s="57"/>
      <c r="BA67" s="57"/>
      <c r="BB67" s="57"/>
      <c r="BC67" s="57"/>
      <c r="BD67" s="57"/>
      <c r="BE67" s="57"/>
      <c r="BF67" s="57"/>
      <c r="BG67" s="57"/>
      <c r="BH67" s="57"/>
      <c r="BI67" s="57"/>
      <c r="BJ67" s="57"/>
      <c r="BK67" s="57"/>
      <c r="BL67" s="57"/>
      <c r="BM67" s="57"/>
      <c r="BN67" s="57"/>
    </row>
    <row r="68" spans="2:66" s="54" customFormat="1" x14ac:dyDescent="0.25">
      <c r="B68" s="56"/>
      <c r="C68" s="57"/>
      <c r="D68" s="57"/>
      <c r="E68" s="57"/>
      <c r="F68" s="57"/>
      <c r="G68" s="57"/>
      <c r="H68" s="57"/>
      <c r="I68" s="57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  <c r="U68" s="57"/>
      <c r="V68" s="57"/>
      <c r="W68" s="57"/>
      <c r="X68" s="57"/>
      <c r="Y68" s="57"/>
      <c r="Z68" s="57"/>
      <c r="AA68" s="57"/>
      <c r="AB68" s="57"/>
      <c r="AC68" s="57"/>
      <c r="AD68" s="57"/>
      <c r="AE68" s="57"/>
      <c r="AF68" s="57"/>
      <c r="AG68" s="57"/>
      <c r="AH68" s="57"/>
      <c r="AI68" s="57"/>
      <c r="AJ68" s="57"/>
      <c r="AK68" s="57"/>
      <c r="AL68" s="57"/>
      <c r="AM68" s="57"/>
      <c r="AN68" s="57"/>
      <c r="AO68" s="57"/>
      <c r="AP68" s="57"/>
      <c r="AQ68" s="57"/>
      <c r="AR68" s="57"/>
      <c r="AS68" s="57"/>
      <c r="AT68" s="57"/>
      <c r="AU68" s="57"/>
      <c r="AV68" s="57"/>
      <c r="AW68" s="57"/>
      <c r="AX68" s="57"/>
      <c r="AY68" s="57"/>
      <c r="AZ68" s="57"/>
      <c r="BA68" s="57"/>
      <c r="BB68" s="57"/>
      <c r="BC68" s="57"/>
      <c r="BD68" s="57"/>
      <c r="BE68" s="57"/>
      <c r="BF68" s="57"/>
      <c r="BG68" s="57"/>
      <c r="BH68" s="57"/>
      <c r="BI68" s="57"/>
      <c r="BJ68" s="57"/>
      <c r="BK68" s="57"/>
      <c r="BL68" s="57"/>
      <c r="BM68" s="57"/>
      <c r="BN68" s="57"/>
    </row>
    <row r="69" spans="2:66" s="54" customFormat="1" x14ac:dyDescent="0.25">
      <c r="B69" s="56"/>
      <c r="C69" s="57"/>
      <c r="D69" s="57"/>
      <c r="E69" s="57"/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57"/>
      <c r="Y69" s="57"/>
      <c r="Z69" s="57"/>
      <c r="AA69" s="57"/>
      <c r="AB69" s="57"/>
      <c r="AC69" s="57"/>
      <c r="AD69" s="57"/>
      <c r="AE69" s="57"/>
      <c r="AF69" s="57"/>
      <c r="AG69" s="57"/>
      <c r="AH69" s="57"/>
      <c r="AI69" s="57"/>
      <c r="AJ69" s="57"/>
      <c r="AK69" s="57"/>
      <c r="AL69" s="57"/>
      <c r="AM69" s="57"/>
      <c r="AN69" s="57"/>
      <c r="AO69" s="57"/>
      <c r="AP69" s="57"/>
      <c r="AQ69" s="57"/>
      <c r="AR69" s="57"/>
      <c r="AS69" s="57"/>
      <c r="AT69" s="57"/>
      <c r="AU69" s="57"/>
      <c r="AV69" s="57"/>
      <c r="AW69" s="57"/>
      <c r="AX69" s="57"/>
      <c r="AY69" s="57"/>
      <c r="AZ69" s="57"/>
      <c r="BA69" s="57"/>
      <c r="BB69" s="57"/>
      <c r="BC69" s="57"/>
      <c r="BD69" s="57"/>
      <c r="BE69" s="57"/>
      <c r="BF69" s="57"/>
      <c r="BG69" s="57"/>
      <c r="BH69" s="57"/>
      <c r="BI69" s="57"/>
      <c r="BJ69" s="57"/>
      <c r="BK69" s="57"/>
      <c r="BL69" s="57"/>
      <c r="BM69" s="57"/>
      <c r="BN69" s="57"/>
    </row>
    <row r="70" spans="2:66" s="54" customFormat="1" x14ac:dyDescent="0.25">
      <c r="B70" s="56"/>
      <c r="C70" s="57"/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  <c r="U70" s="57"/>
      <c r="V70" s="57"/>
      <c r="W70" s="57"/>
      <c r="X70" s="57"/>
      <c r="Y70" s="57"/>
      <c r="Z70" s="57"/>
      <c r="AA70" s="57"/>
      <c r="AB70" s="57"/>
      <c r="AC70" s="57"/>
      <c r="AD70" s="57"/>
      <c r="AE70" s="57"/>
      <c r="AF70" s="57"/>
      <c r="AG70" s="57"/>
      <c r="AH70" s="57"/>
      <c r="AI70" s="57"/>
      <c r="AJ70" s="57"/>
      <c r="AK70" s="57"/>
      <c r="AL70" s="57"/>
      <c r="AM70" s="57"/>
      <c r="AN70" s="57"/>
      <c r="AO70" s="57"/>
      <c r="AP70" s="57"/>
      <c r="AQ70" s="57"/>
      <c r="AR70" s="57"/>
      <c r="AS70" s="57"/>
      <c r="AT70" s="57"/>
      <c r="AU70" s="57"/>
      <c r="AV70" s="57"/>
      <c r="AW70" s="57"/>
      <c r="AX70" s="57"/>
      <c r="AY70" s="57"/>
      <c r="AZ70" s="57"/>
      <c r="BA70" s="57"/>
      <c r="BB70" s="57"/>
      <c r="BC70" s="57"/>
      <c r="BD70" s="57"/>
      <c r="BE70" s="57"/>
      <c r="BF70" s="57"/>
      <c r="BG70" s="57"/>
      <c r="BH70" s="57"/>
      <c r="BI70" s="57"/>
      <c r="BJ70" s="57"/>
      <c r="BK70" s="57"/>
      <c r="BL70" s="57"/>
      <c r="BM70" s="57"/>
      <c r="BN70" s="57"/>
    </row>
    <row r="71" spans="2:66" s="54" customFormat="1" x14ac:dyDescent="0.25">
      <c r="B71" s="56"/>
      <c r="C71" s="57"/>
      <c r="D71" s="57"/>
      <c r="E71" s="57"/>
      <c r="F71" s="57"/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  <c r="U71" s="57"/>
      <c r="V71" s="57"/>
      <c r="W71" s="57"/>
      <c r="X71" s="57"/>
      <c r="Y71" s="57"/>
      <c r="Z71" s="57"/>
      <c r="AA71" s="57"/>
      <c r="AB71" s="57"/>
      <c r="AC71" s="57"/>
      <c r="AD71" s="57"/>
      <c r="AE71" s="57"/>
      <c r="AF71" s="57"/>
      <c r="AG71" s="57"/>
      <c r="AH71" s="57"/>
      <c r="AI71" s="57"/>
      <c r="AJ71" s="57"/>
      <c r="AK71" s="57"/>
      <c r="AL71" s="57"/>
      <c r="AM71" s="57"/>
      <c r="AN71" s="57"/>
      <c r="AO71" s="57"/>
      <c r="AP71" s="57"/>
      <c r="AQ71" s="57"/>
      <c r="AR71" s="57"/>
      <c r="AS71" s="57"/>
      <c r="AT71" s="57"/>
      <c r="AU71" s="57"/>
      <c r="AV71" s="57"/>
      <c r="AW71" s="57"/>
      <c r="AX71" s="57"/>
      <c r="AY71" s="57"/>
      <c r="AZ71" s="57"/>
      <c r="BA71" s="57"/>
      <c r="BB71" s="57"/>
      <c r="BC71" s="57"/>
      <c r="BD71" s="57"/>
      <c r="BE71" s="57"/>
      <c r="BF71" s="57"/>
      <c r="BG71" s="57"/>
      <c r="BH71" s="57"/>
      <c r="BI71" s="57"/>
      <c r="BJ71" s="57"/>
      <c r="BK71" s="57"/>
      <c r="BL71" s="57"/>
      <c r="BM71" s="57"/>
      <c r="BN71" s="57"/>
    </row>
    <row r="72" spans="2:66" s="54" customFormat="1" x14ac:dyDescent="0.25">
      <c r="B72" s="56"/>
      <c r="C72" s="57"/>
      <c r="D72" s="57"/>
      <c r="E72" s="57"/>
      <c r="F72" s="57"/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  <c r="U72" s="57"/>
      <c r="V72" s="57"/>
      <c r="W72" s="57"/>
      <c r="X72" s="57"/>
      <c r="Y72" s="57"/>
      <c r="Z72" s="57"/>
      <c r="AA72" s="57"/>
      <c r="AB72" s="57"/>
      <c r="AC72" s="57"/>
      <c r="AD72" s="57"/>
      <c r="AE72" s="57"/>
      <c r="AF72" s="57"/>
      <c r="AG72" s="57"/>
      <c r="AH72" s="57"/>
      <c r="AI72" s="57"/>
      <c r="AJ72" s="57"/>
      <c r="AK72" s="57"/>
      <c r="AL72" s="57"/>
      <c r="AM72" s="57"/>
      <c r="AN72" s="57"/>
      <c r="AO72" s="57"/>
      <c r="AP72" s="57"/>
      <c r="AQ72" s="57"/>
      <c r="AR72" s="57"/>
      <c r="AS72" s="57"/>
      <c r="AT72" s="57"/>
      <c r="AU72" s="57"/>
      <c r="AV72" s="57"/>
      <c r="AW72" s="57"/>
      <c r="AX72" s="57"/>
      <c r="AY72" s="57"/>
      <c r="AZ72" s="57"/>
      <c r="BA72" s="57"/>
      <c r="BB72" s="57"/>
      <c r="BC72" s="57"/>
      <c r="BD72" s="57"/>
      <c r="BE72" s="57"/>
      <c r="BF72" s="57"/>
      <c r="BG72" s="57"/>
      <c r="BH72" s="57"/>
      <c r="BI72" s="57"/>
      <c r="BJ72" s="57"/>
      <c r="BK72" s="57"/>
      <c r="BL72" s="57"/>
      <c r="BM72" s="57"/>
      <c r="BN72" s="57"/>
    </row>
    <row r="73" spans="2:66" s="54" customFormat="1" x14ac:dyDescent="0.25">
      <c r="B73" s="56"/>
      <c r="C73" s="57"/>
      <c r="D73" s="57"/>
      <c r="E73" s="57"/>
      <c r="F73" s="57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  <c r="U73" s="57"/>
      <c r="V73" s="57"/>
      <c r="W73" s="57"/>
      <c r="X73" s="57"/>
      <c r="Y73" s="57"/>
      <c r="Z73" s="57"/>
      <c r="AA73" s="57"/>
      <c r="AB73" s="57"/>
      <c r="AC73" s="57"/>
      <c r="AD73" s="57"/>
      <c r="AE73" s="57"/>
      <c r="AF73" s="57"/>
      <c r="AG73" s="57"/>
      <c r="AH73" s="57"/>
      <c r="AI73" s="57"/>
      <c r="AJ73" s="57"/>
      <c r="AK73" s="57"/>
      <c r="AL73" s="57"/>
      <c r="AM73" s="57"/>
      <c r="AN73" s="57"/>
      <c r="AO73" s="57"/>
      <c r="AP73" s="57"/>
      <c r="AQ73" s="57"/>
      <c r="AR73" s="57"/>
      <c r="AS73" s="57"/>
      <c r="AT73" s="57"/>
      <c r="AU73" s="57"/>
      <c r="AV73" s="57"/>
      <c r="AW73" s="57"/>
      <c r="AX73" s="57"/>
      <c r="AY73" s="57"/>
      <c r="AZ73" s="57"/>
      <c r="BA73" s="57"/>
      <c r="BB73" s="57"/>
      <c r="BC73" s="57"/>
      <c r="BD73" s="57"/>
      <c r="BE73" s="57"/>
      <c r="BF73" s="57"/>
      <c r="BG73" s="57"/>
      <c r="BH73" s="57"/>
      <c r="BI73" s="57"/>
      <c r="BJ73" s="57"/>
      <c r="BK73" s="57"/>
      <c r="BL73" s="57"/>
      <c r="BM73" s="57"/>
      <c r="BN73" s="57"/>
    </row>
    <row r="74" spans="2:66" s="54" customFormat="1" x14ac:dyDescent="0.25">
      <c r="B74" s="56"/>
      <c r="C74" s="57"/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  <c r="U74" s="57"/>
      <c r="V74" s="57"/>
      <c r="W74" s="57"/>
      <c r="X74" s="57"/>
      <c r="Y74" s="57"/>
      <c r="Z74" s="57"/>
      <c r="AA74" s="57"/>
      <c r="AB74" s="57"/>
      <c r="AC74" s="57"/>
      <c r="AD74" s="57"/>
      <c r="AE74" s="57"/>
      <c r="AF74" s="57"/>
      <c r="AG74" s="57"/>
      <c r="AH74" s="57"/>
      <c r="AI74" s="57"/>
      <c r="AJ74" s="57"/>
      <c r="AK74" s="57"/>
      <c r="AL74" s="57"/>
      <c r="AM74" s="57"/>
      <c r="AN74" s="57"/>
      <c r="AO74" s="57"/>
      <c r="AP74" s="57"/>
      <c r="AQ74" s="57"/>
      <c r="AR74" s="57"/>
      <c r="AS74" s="57"/>
      <c r="AT74" s="57"/>
      <c r="AU74" s="57"/>
      <c r="AV74" s="57"/>
      <c r="AW74" s="57"/>
      <c r="AX74" s="57"/>
      <c r="AY74" s="57"/>
      <c r="AZ74" s="57"/>
      <c r="BA74" s="57"/>
      <c r="BB74" s="57"/>
      <c r="BC74" s="57"/>
      <c r="BD74" s="57"/>
      <c r="BE74" s="57"/>
      <c r="BF74" s="57"/>
      <c r="BG74" s="57"/>
      <c r="BH74" s="57"/>
      <c r="BI74" s="57"/>
      <c r="BJ74" s="57"/>
      <c r="BK74" s="57"/>
      <c r="BL74" s="57"/>
      <c r="BM74" s="57"/>
      <c r="BN74" s="57"/>
    </row>
    <row r="75" spans="2:66" s="54" customFormat="1" x14ac:dyDescent="0.25">
      <c r="B75" s="56"/>
      <c r="C75" s="57"/>
      <c r="D75" s="57"/>
      <c r="E75" s="57"/>
      <c r="F75" s="57"/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  <c r="U75" s="57"/>
      <c r="V75" s="57"/>
      <c r="W75" s="57"/>
      <c r="X75" s="57"/>
      <c r="Y75" s="57"/>
      <c r="Z75" s="57"/>
      <c r="AA75" s="57"/>
      <c r="AB75" s="57"/>
      <c r="AC75" s="57"/>
      <c r="AD75" s="57"/>
      <c r="AE75" s="57"/>
      <c r="AF75" s="57"/>
      <c r="AG75" s="57"/>
      <c r="AH75" s="57"/>
      <c r="AI75" s="57"/>
      <c r="AJ75" s="57"/>
      <c r="AK75" s="57"/>
      <c r="AL75" s="57"/>
      <c r="AM75" s="57"/>
      <c r="AN75" s="57"/>
      <c r="AO75" s="57"/>
      <c r="AP75" s="57"/>
      <c r="AQ75" s="57"/>
      <c r="AR75" s="57"/>
      <c r="AS75" s="57"/>
      <c r="AT75" s="57"/>
      <c r="AU75" s="57"/>
      <c r="AV75" s="57"/>
      <c r="AW75" s="57"/>
      <c r="AX75" s="57"/>
      <c r="AY75" s="57"/>
      <c r="AZ75" s="57"/>
      <c r="BA75" s="57"/>
      <c r="BB75" s="57"/>
      <c r="BC75" s="57"/>
      <c r="BD75" s="57"/>
      <c r="BE75" s="57"/>
      <c r="BF75" s="57"/>
      <c r="BG75" s="57"/>
      <c r="BH75" s="57"/>
      <c r="BI75" s="57"/>
      <c r="BJ75" s="57"/>
      <c r="BK75" s="57"/>
      <c r="BL75" s="57"/>
      <c r="BM75" s="57"/>
      <c r="BN75" s="57"/>
    </row>
    <row r="76" spans="2:66" s="54" customFormat="1" x14ac:dyDescent="0.25">
      <c r="B76" s="56"/>
      <c r="C76" s="57"/>
      <c r="D76" s="57"/>
      <c r="E76" s="57"/>
      <c r="F76" s="57"/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  <c r="U76" s="57"/>
      <c r="V76" s="57"/>
      <c r="W76" s="57"/>
      <c r="X76" s="57"/>
      <c r="Y76" s="57"/>
      <c r="Z76" s="57"/>
      <c r="AA76" s="57"/>
      <c r="AB76" s="57"/>
      <c r="AC76" s="57"/>
      <c r="AD76" s="57"/>
      <c r="AE76" s="57"/>
      <c r="AF76" s="57"/>
      <c r="AG76" s="57"/>
      <c r="AH76" s="57"/>
      <c r="AI76" s="57"/>
      <c r="AJ76" s="57"/>
      <c r="AK76" s="57"/>
      <c r="AL76" s="57"/>
      <c r="AM76" s="57"/>
      <c r="AN76" s="57"/>
      <c r="AO76" s="57"/>
      <c r="AP76" s="57"/>
      <c r="AQ76" s="57"/>
      <c r="AR76" s="57"/>
      <c r="AS76" s="57"/>
      <c r="AT76" s="57"/>
      <c r="AU76" s="57"/>
      <c r="AV76" s="57"/>
      <c r="AW76" s="57"/>
      <c r="AX76" s="57"/>
      <c r="AY76" s="57"/>
      <c r="AZ76" s="57"/>
      <c r="BA76" s="57"/>
      <c r="BB76" s="57"/>
      <c r="BC76" s="57"/>
      <c r="BD76" s="57"/>
      <c r="BE76" s="57"/>
      <c r="BF76" s="57"/>
      <c r="BG76" s="57"/>
      <c r="BH76" s="57"/>
      <c r="BI76" s="57"/>
      <c r="BJ76" s="57"/>
      <c r="BK76" s="57"/>
      <c r="BL76" s="57"/>
      <c r="BM76" s="57"/>
      <c r="BN76" s="57"/>
    </row>
    <row r="77" spans="2:66" s="54" customFormat="1" x14ac:dyDescent="0.25">
      <c r="B77" s="56"/>
      <c r="C77" s="57"/>
      <c r="D77" s="57"/>
      <c r="E77" s="57"/>
      <c r="F77" s="57"/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  <c r="U77" s="57"/>
      <c r="V77" s="57"/>
      <c r="W77" s="57"/>
      <c r="X77" s="57"/>
      <c r="Y77" s="57"/>
      <c r="Z77" s="57"/>
      <c r="AA77" s="57"/>
      <c r="AB77" s="57"/>
      <c r="AC77" s="57"/>
      <c r="AD77" s="57"/>
      <c r="AE77" s="57"/>
      <c r="AF77" s="57"/>
      <c r="AG77" s="57"/>
      <c r="AH77" s="57"/>
      <c r="AI77" s="57"/>
      <c r="AJ77" s="57"/>
      <c r="AK77" s="57"/>
      <c r="AL77" s="57"/>
      <c r="AM77" s="57"/>
      <c r="AN77" s="57"/>
      <c r="AO77" s="57"/>
      <c r="AP77" s="57"/>
      <c r="AQ77" s="57"/>
      <c r="AR77" s="57"/>
      <c r="AS77" s="57"/>
      <c r="AT77" s="57"/>
      <c r="AU77" s="57"/>
      <c r="AV77" s="57"/>
      <c r="AW77" s="57"/>
      <c r="AX77" s="57"/>
      <c r="AY77" s="57"/>
      <c r="AZ77" s="57"/>
      <c r="BA77" s="57"/>
      <c r="BB77" s="57"/>
      <c r="BC77" s="57"/>
      <c r="BD77" s="57"/>
      <c r="BE77" s="57"/>
      <c r="BF77" s="57"/>
      <c r="BG77" s="57"/>
      <c r="BH77" s="57"/>
      <c r="BI77" s="57"/>
      <c r="BJ77" s="57"/>
      <c r="BK77" s="57"/>
      <c r="BL77" s="57"/>
      <c r="BM77" s="57"/>
      <c r="BN77" s="57"/>
    </row>
  </sheetData>
  <mergeCells count="15">
    <mergeCell ref="B41:D41"/>
    <mergeCell ref="B42:D42"/>
    <mergeCell ref="B43:D43"/>
    <mergeCell ref="B25:D25"/>
    <mergeCell ref="B26:D26"/>
    <mergeCell ref="B38:E39"/>
    <mergeCell ref="B40:D40"/>
    <mergeCell ref="B23:D23"/>
    <mergeCell ref="B24:D24"/>
    <mergeCell ref="B8:D8"/>
    <mergeCell ref="B9:D9"/>
    <mergeCell ref="B4:E5"/>
    <mergeCell ref="B21:E22"/>
    <mergeCell ref="B6:D6"/>
    <mergeCell ref="B7:D7"/>
  </mergeCells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N52"/>
  <sheetViews>
    <sheetView topLeftCell="A26" workbookViewId="0">
      <selection activeCell="H42" sqref="H42"/>
    </sheetView>
  </sheetViews>
  <sheetFormatPr defaultRowHeight="15.75" x14ac:dyDescent="0.25"/>
  <cols>
    <col min="1" max="1" width="3.5703125" style="3" customWidth="1"/>
    <col min="2" max="2" width="23" style="1" bestFit="1" customWidth="1"/>
    <col min="3" max="3" width="11.28515625" style="2" bestFit="1" customWidth="1"/>
    <col min="4" max="26" width="9.140625" style="2"/>
    <col min="27" max="27" width="16" style="2" customWidth="1"/>
    <col min="28" max="66" width="9.140625" style="2"/>
    <col min="67" max="16384" width="9.140625" style="3"/>
  </cols>
  <sheetData>
    <row r="1" spans="2:66" ht="16.5" x14ac:dyDescent="0.3">
      <c r="B1" s="36" t="s">
        <v>0</v>
      </c>
      <c r="C1" s="38">
        <v>37169</v>
      </c>
    </row>
    <row r="2" spans="2:66" ht="16.5" x14ac:dyDescent="0.3">
      <c r="B2" s="36" t="s">
        <v>1</v>
      </c>
      <c r="C2" s="38">
        <v>37172</v>
      </c>
    </row>
    <row r="3" spans="2:66" ht="16.5" thickBot="1" x14ac:dyDescent="0.3"/>
    <row r="4" spans="2:66" x14ac:dyDescent="0.25">
      <c r="B4" s="81" t="s">
        <v>2</v>
      </c>
      <c r="C4" s="82"/>
      <c r="D4" s="82"/>
      <c r="E4" s="83"/>
      <c r="F4" s="3"/>
    </row>
    <row r="5" spans="2:66" ht="16.5" thickBot="1" x14ac:dyDescent="0.3">
      <c r="B5" s="84"/>
      <c r="C5" s="85"/>
      <c r="D5" s="85"/>
      <c r="E5" s="86"/>
      <c r="F5" s="3"/>
      <c r="G5" s="11"/>
      <c r="H5" s="11"/>
    </row>
    <row r="6" spans="2:66" ht="16.5" x14ac:dyDescent="0.3">
      <c r="B6" s="87" t="s">
        <v>36</v>
      </c>
      <c r="C6" s="87"/>
      <c r="D6" s="87"/>
      <c r="E6" s="28">
        <v>23.65</v>
      </c>
      <c r="F6" s="12"/>
      <c r="G6" s="11"/>
      <c r="H6" s="11"/>
    </row>
    <row r="7" spans="2:66" ht="16.5" x14ac:dyDescent="0.3">
      <c r="B7" s="88" t="s">
        <v>37</v>
      </c>
      <c r="C7" s="88"/>
      <c r="D7" s="88"/>
      <c r="E7" s="29">
        <f>0.5+E6</f>
        <v>24.15</v>
      </c>
      <c r="F7" s="12"/>
      <c r="G7" s="11"/>
      <c r="H7" s="11"/>
    </row>
    <row r="8" spans="2:66" ht="16.5" x14ac:dyDescent="0.3">
      <c r="B8" s="72" t="s">
        <v>35</v>
      </c>
      <c r="C8" s="72"/>
      <c r="D8" s="72"/>
      <c r="E8" s="27">
        <v>19.84</v>
      </c>
      <c r="F8" s="12"/>
      <c r="G8" s="11"/>
      <c r="H8" s="11"/>
    </row>
    <row r="9" spans="2:66" ht="16.5" x14ac:dyDescent="0.3">
      <c r="B9" s="72" t="s">
        <v>38</v>
      </c>
      <c r="C9" s="72"/>
      <c r="D9" s="72"/>
      <c r="E9" s="27">
        <f>0.5+E8</f>
        <v>20.34</v>
      </c>
      <c r="F9" s="12"/>
      <c r="G9" s="11"/>
      <c r="H9" s="11"/>
    </row>
    <row r="10" spans="2:66" ht="19.5" x14ac:dyDescent="0.25">
      <c r="B10" s="13"/>
      <c r="C10" s="11"/>
      <c r="D10" s="11"/>
      <c r="E10" s="11"/>
      <c r="F10" s="12"/>
      <c r="G10" s="11"/>
      <c r="H10" s="11"/>
    </row>
    <row r="11" spans="2:66" ht="16.5" x14ac:dyDescent="0.3">
      <c r="B11" s="7" t="s">
        <v>27</v>
      </c>
      <c r="C11" s="5" t="s">
        <v>3</v>
      </c>
      <c r="D11" s="5" t="s">
        <v>4</v>
      </c>
      <c r="E11" s="5" t="s">
        <v>5</v>
      </c>
      <c r="F11" s="5" t="s">
        <v>6</v>
      </c>
      <c r="G11" s="5" t="s">
        <v>7</v>
      </c>
      <c r="H11" s="5" t="s">
        <v>8</v>
      </c>
      <c r="I11" s="6" t="s">
        <v>9</v>
      </c>
      <c r="J11" s="6" t="s">
        <v>10</v>
      </c>
      <c r="K11" s="6" t="s">
        <v>11</v>
      </c>
      <c r="L11" s="6" t="s">
        <v>12</v>
      </c>
      <c r="M11" s="6" t="s">
        <v>13</v>
      </c>
      <c r="N11" s="6" t="s">
        <v>14</v>
      </c>
      <c r="O11" s="6" t="s">
        <v>15</v>
      </c>
      <c r="P11" s="6" t="s">
        <v>16</v>
      </c>
      <c r="Q11" s="6" t="s">
        <v>17</v>
      </c>
      <c r="R11" s="6" t="s">
        <v>18</v>
      </c>
      <c r="S11" s="6" t="s">
        <v>19</v>
      </c>
      <c r="T11" s="6" t="s">
        <v>20</v>
      </c>
      <c r="U11" s="6" t="s">
        <v>21</v>
      </c>
      <c r="V11" s="6" t="s">
        <v>22</v>
      </c>
      <c r="W11" s="6" t="s">
        <v>23</v>
      </c>
      <c r="X11" s="6" t="s">
        <v>24</v>
      </c>
      <c r="Y11" s="5" t="s">
        <v>25</v>
      </c>
      <c r="Z11" s="5" t="s">
        <v>26</v>
      </c>
      <c r="AA11" s="10" t="s">
        <v>34</v>
      </c>
    </row>
    <row r="12" spans="2:66" s="52" customFormat="1" ht="16.5" x14ac:dyDescent="0.3">
      <c r="B12" s="47" t="s">
        <v>43</v>
      </c>
      <c r="C12" s="48">
        <v>0</v>
      </c>
      <c r="D12" s="48">
        <v>0</v>
      </c>
      <c r="E12" s="48">
        <v>0</v>
      </c>
      <c r="F12" s="48">
        <v>0</v>
      </c>
      <c r="G12" s="48">
        <v>0</v>
      </c>
      <c r="H12" s="48">
        <v>0</v>
      </c>
      <c r="I12" s="49">
        <v>0</v>
      </c>
      <c r="J12" s="49">
        <v>0</v>
      </c>
      <c r="K12" s="49">
        <v>0</v>
      </c>
      <c r="L12" s="49">
        <v>0</v>
      </c>
      <c r="M12" s="49">
        <v>0</v>
      </c>
      <c r="N12" s="49">
        <v>0</v>
      </c>
      <c r="O12" s="49">
        <v>0</v>
      </c>
      <c r="P12" s="49">
        <v>0</v>
      </c>
      <c r="Q12" s="49">
        <v>0</v>
      </c>
      <c r="R12" s="49">
        <v>0</v>
      </c>
      <c r="S12" s="49">
        <v>0</v>
      </c>
      <c r="T12" s="49">
        <v>0</v>
      </c>
      <c r="U12" s="49">
        <v>0</v>
      </c>
      <c r="V12" s="49">
        <v>0</v>
      </c>
      <c r="W12" s="49">
        <v>0</v>
      </c>
      <c r="X12" s="49">
        <v>0</v>
      </c>
      <c r="Y12" s="48">
        <v>0</v>
      </c>
      <c r="Z12" s="48">
        <v>0</v>
      </c>
      <c r="AA12" s="50">
        <f t="shared" ref="AA12:AA17" si="0">SUM(C12:Z12)</f>
        <v>0</v>
      </c>
      <c r="AB12" s="51"/>
      <c r="AC12" s="51"/>
      <c r="AD12" s="51"/>
      <c r="AE12" s="51"/>
      <c r="AF12" s="51"/>
      <c r="AG12" s="51"/>
      <c r="AH12" s="51"/>
      <c r="AI12" s="51"/>
      <c r="AJ12" s="51"/>
      <c r="AK12" s="51"/>
      <c r="AL12" s="51"/>
      <c r="AM12" s="51"/>
      <c r="AN12" s="51"/>
      <c r="AO12" s="51"/>
      <c r="AP12" s="51"/>
      <c r="AQ12" s="51"/>
      <c r="AR12" s="51"/>
      <c r="AS12" s="51"/>
      <c r="AT12" s="51"/>
      <c r="AU12" s="51"/>
      <c r="AV12" s="51"/>
      <c r="AW12" s="51"/>
      <c r="AX12" s="51"/>
      <c r="AY12" s="51"/>
      <c r="AZ12" s="51"/>
      <c r="BA12" s="51"/>
      <c r="BB12" s="51"/>
      <c r="BC12" s="51"/>
      <c r="BD12" s="51"/>
      <c r="BE12" s="51"/>
      <c r="BF12" s="51"/>
      <c r="BG12" s="51"/>
      <c r="BH12" s="51"/>
      <c r="BI12" s="51"/>
      <c r="BJ12" s="51"/>
      <c r="BK12" s="51"/>
      <c r="BL12" s="51"/>
      <c r="BM12" s="51"/>
      <c r="BN12" s="51"/>
    </row>
    <row r="13" spans="2:66" ht="16.5" x14ac:dyDescent="0.3">
      <c r="B13" s="7" t="s">
        <v>28</v>
      </c>
      <c r="C13" s="14">
        <v>42</v>
      </c>
      <c r="D13" s="14">
        <v>42</v>
      </c>
      <c r="E13" s="14">
        <v>42</v>
      </c>
      <c r="F13" s="14">
        <v>42</v>
      </c>
      <c r="G13" s="14">
        <v>42</v>
      </c>
      <c r="H13" s="14">
        <v>42</v>
      </c>
      <c r="I13" s="15">
        <v>42</v>
      </c>
      <c r="J13" s="15">
        <v>42</v>
      </c>
      <c r="K13" s="15">
        <v>42</v>
      </c>
      <c r="L13" s="15">
        <v>42</v>
      </c>
      <c r="M13" s="15">
        <v>42</v>
      </c>
      <c r="N13" s="15">
        <v>42</v>
      </c>
      <c r="O13" s="15">
        <v>42</v>
      </c>
      <c r="P13" s="15">
        <v>42</v>
      </c>
      <c r="Q13" s="15">
        <v>42</v>
      </c>
      <c r="R13" s="15">
        <v>42</v>
      </c>
      <c r="S13" s="15">
        <v>42</v>
      </c>
      <c r="T13" s="15">
        <v>42</v>
      </c>
      <c r="U13" s="15">
        <v>42</v>
      </c>
      <c r="V13" s="15">
        <v>42</v>
      </c>
      <c r="W13" s="15">
        <v>42</v>
      </c>
      <c r="X13" s="15">
        <v>42</v>
      </c>
      <c r="Y13" s="14">
        <v>42</v>
      </c>
      <c r="Z13" s="14">
        <v>42</v>
      </c>
      <c r="AA13" s="18">
        <f t="shared" si="0"/>
        <v>1008</v>
      </c>
    </row>
    <row r="14" spans="2:66" ht="16.5" x14ac:dyDescent="0.3">
      <c r="B14" s="4" t="s">
        <v>29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7">
        <v>0</v>
      </c>
      <c r="J14" s="17">
        <v>0</v>
      </c>
      <c r="K14" s="17">
        <v>0</v>
      </c>
      <c r="L14" s="17">
        <v>0</v>
      </c>
      <c r="M14" s="17">
        <v>0</v>
      </c>
      <c r="N14" s="17">
        <v>0</v>
      </c>
      <c r="O14" s="17">
        <v>0</v>
      </c>
      <c r="P14" s="17">
        <v>0</v>
      </c>
      <c r="Q14" s="17">
        <v>0</v>
      </c>
      <c r="R14" s="17">
        <v>0</v>
      </c>
      <c r="S14" s="17">
        <v>0</v>
      </c>
      <c r="T14" s="17">
        <v>0</v>
      </c>
      <c r="U14" s="17">
        <v>0</v>
      </c>
      <c r="V14" s="17">
        <v>0</v>
      </c>
      <c r="W14" s="17">
        <v>0</v>
      </c>
      <c r="X14" s="17">
        <v>0</v>
      </c>
      <c r="Y14" s="16">
        <v>0</v>
      </c>
      <c r="Z14" s="16">
        <v>0</v>
      </c>
      <c r="AA14" s="18">
        <f t="shared" si="0"/>
        <v>0</v>
      </c>
    </row>
    <row r="15" spans="2:66" ht="16.5" x14ac:dyDescent="0.3">
      <c r="B15" s="7" t="s">
        <v>30</v>
      </c>
      <c r="C15" s="14">
        <v>-17.11</v>
      </c>
      <c r="D15" s="14">
        <v>-16.420000000000002</v>
      </c>
      <c r="E15" s="14">
        <v>-18.59</v>
      </c>
      <c r="F15" s="14">
        <v>-18.78</v>
      </c>
      <c r="G15" s="14">
        <v>-7.6599999999999682</v>
      </c>
      <c r="H15" s="14">
        <v>29.21</v>
      </c>
      <c r="I15" s="15">
        <v>-85.32000000000005</v>
      </c>
      <c r="J15" s="15">
        <v>-38.619999999999997</v>
      </c>
      <c r="K15" s="15">
        <v>-3.2100000000000364</v>
      </c>
      <c r="L15" s="15">
        <v>23.33</v>
      </c>
      <c r="M15" s="15">
        <v>41.97</v>
      </c>
      <c r="N15" s="15">
        <v>49.11</v>
      </c>
      <c r="O15" s="15">
        <v>33.39</v>
      </c>
      <c r="P15" s="15">
        <v>45.66</v>
      </c>
      <c r="Q15" s="15">
        <v>45.17999999999995</v>
      </c>
      <c r="R15" s="15">
        <v>38.979999999999997</v>
      </c>
      <c r="S15" s="15">
        <v>20.49</v>
      </c>
      <c r="T15" s="15">
        <v>-3.3500000000000227</v>
      </c>
      <c r="U15" s="15">
        <v>-26.39</v>
      </c>
      <c r="V15" s="15">
        <v>-38.659999999999997</v>
      </c>
      <c r="W15" s="15">
        <v>-29.96</v>
      </c>
      <c r="X15" s="15">
        <v>-51.35</v>
      </c>
      <c r="Y15" s="14">
        <v>82.91</v>
      </c>
      <c r="Z15" s="14">
        <v>58.77</v>
      </c>
      <c r="AA15" s="18">
        <f t="shared" si="0"/>
        <v>113.57999999999984</v>
      </c>
    </row>
    <row r="16" spans="2:66" ht="16.5" x14ac:dyDescent="0.3">
      <c r="B16" s="4" t="s">
        <v>31</v>
      </c>
      <c r="C16" s="16">
        <v>-569.89</v>
      </c>
      <c r="D16" s="16">
        <v>-570.58000000000004</v>
      </c>
      <c r="E16" s="16">
        <v>-568.41</v>
      </c>
      <c r="F16" s="16">
        <v>-568.22</v>
      </c>
      <c r="G16" s="16">
        <v>-579.34</v>
      </c>
      <c r="H16" s="16">
        <v>-616.21</v>
      </c>
      <c r="I16" s="17">
        <v>-661.68</v>
      </c>
      <c r="J16" s="17">
        <v>-708.38</v>
      </c>
      <c r="K16" s="17">
        <v>-743.79</v>
      </c>
      <c r="L16" s="17">
        <v>-770.33</v>
      </c>
      <c r="M16" s="17">
        <v>-788.97</v>
      </c>
      <c r="N16" s="17">
        <v>-796.11</v>
      </c>
      <c r="O16" s="17">
        <v>-805.39</v>
      </c>
      <c r="P16" s="17">
        <v>-817.66</v>
      </c>
      <c r="Q16" s="17">
        <v>-817.18</v>
      </c>
      <c r="R16" s="17">
        <v>-810.98</v>
      </c>
      <c r="S16" s="17">
        <v>-792.49</v>
      </c>
      <c r="T16" s="17">
        <v>-768.65</v>
      </c>
      <c r="U16" s="17">
        <v>-745.61</v>
      </c>
      <c r="V16" s="17">
        <v>-733.34</v>
      </c>
      <c r="W16" s="17">
        <v>-717.04</v>
      </c>
      <c r="X16" s="17">
        <v>-695.65</v>
      </c>
      <c r="Y16" s="16">
        <v>-669.91</v>
      </c>
      <c r="Z16" s="16">
        <v>-645.77</v>
      </c>
      <c r="AA16" s="18">
        <f t="shared" si="0"/>
        <v>-16961.579999999998</v>
      </c>
    </row>
    <row r="17" spans="2:66" ht="16.5" x14ac:dyDescent="0.3">
      <c r="B17" s="7" t="s">
        <v>32</v>
      </c>
      <c r="C17" s="14">
        <v>545</v>
      </c>
      <c r="D17" s="14">
        <v>545</v>
      </c>
      <c r="E17" s="14">
        <v>545</v>
      </c>
      <c r="F17" s="14">
        <v>545</v>
      </c>
      <c r="G17" s="14">
        <v>545</v>
      </c>
      <c r="H17" s="14">
        <v>545</v>
      </c>
      <c r="I17" s="15">
        <v>705</v>
      </c>
      <c r="J17" s="15">
        <v>705</v>
      </c>
      <c r="K17" s="15">
        <v>705</v>
      </c>
      <c r="L17" s="15">
        <v>705</v>
      </c>
      <c r="M17" s="15">
        <v>705</v>
      </c>
      <c r="N17" s="15">
        <v>705</v>
      </c>
      <c r="O17" s="15">
        <v>730</v>
      </c>
      <c r="P17" s="15">
        <v>730</v>
      </c>
      <c r="Q17" s="15">
        <v>730</v>
      </c>
      <c r="R17" s="15">
        <v>730</v>
      </c>
      <c r="S17" s="15">
        <v>730</v>
      </c>
      <c r="T17" s="15">
        <v>730</v>
      </c>
      <c r="U17" s="15">
        <v>730</v>
      </c>
      <c r="V17" s="15">
        <v>730</v>
      </c>
      <c r="W17" s="15">
        <v>705</v>
      </c>
      <c r="X17" s="15">
        <v>705</v>
      </c>
      <c r="Y17" s="14">
        <v>545</v>
      </c>
      <c r="Z17" s="14">
        <v>545</v>
      </c>
      <c r="AA17" s="18">
        <f t="shared" si="0"/>
        <v>15840</v>
      </c>
    </row>
    <row r="18" spans="2:66" ht="16.5" x14ac:dyDescent="0.3">
      <c r="B18" s="20" t="s">
        <v>33</v>
      </c>
      <c r="C18" s="19">
        <f>SUM(C12:C17)</f>
        <v>0</v>
      </c>
      <c r="D18" s="19">
        <f t="shared" ref="D18:Z18" si="1">SUM(D12:D17)</f>
        <v>0</v>
      </c>
      <c r="E18" s="19">
        <f t="shared" si="1"/>
        <v>0</v>
      </c>
      <c r="F18" s="19">
        <f t="shared" si="1"/>
        <v>0</v>
      </c>
      <c r="G18" s="19">
        <f t="shared" si="1"/>
        <v>0</v>
      </c>
      <c r="H18" s="19">
        <f t="shared" si="1"/>
        <v>0</v>
      </c>
      <c r="I18" s="19">
        <f t="shared" si="1"/>
        <v>0</v>
      </c>
      <c r="J18" s="19">
        <f t="shared" si="1"/>
        <v>0</v>
      </c>
      <c r="K18" s="19">
        <f t="shared" si="1"/>
        <v>0</v>
      </c>
      <c r="L18" s="19">
        <f t="shared" si="1"/>
        <v>0</v>
      </c>
      <c r="M18" s="19">
        <f t="shared" si="1"/>
        <v>0</v>
      </c>
      <c r="N18" s="19">
        <f t="shared" si="1"/>
        <v>0</v>
      </c>
      <c r="O18" s="19">
        <f t="shared" si="1"/>
        <v>0</v>
      </c>
      <c r="P18" s="19">
        <f t="shared" si="1"/>
        <v>0</v>
      </c>
      <c r="Q18" s="19">
        <f t="shared" si="1"/>
        <v>0</v>
      </c>
      <c r="R18" s="19">
        <f t="shared" si="1"/>
        <v>0</v>
      </c>
      <c r="S18" s="19">
        <f t="shared" si="1"/>
        <v>0</v>
      </c>
      <c r="T18" s="19">
        <f t="shared" si="1"/>
        <v>0</v>
      </c>
      <c r="U18" s="19">
        <f t="shared" si="1"/>
        <v>0</v>
      </c>
      <c r="V18" s="19">
        <f t="shared" si="1"/>
        <v>0</v>
      </c>
      <c r="W18" s="19">
        <f t="shared" si="1"/>
        <v>0</v>
      </c>
      <c r="X18" s="19">
        <f t="shared" si="1"/>
        <v>0</v>
      </c>
      <c r="Y18" s="19">
        <f t="shared" si="1"/>
        <v>0</v>
      </c>
      <c r="Z18" s="19">
        <f t="shared" si="1"/>
        <v>0</v>
      </c>
      <c r="AA18" s="19">
        <f>SUM(AA13:AA17)</f>
        <v>0</v>
      </c>
    </row>
    <row r="19" spans="2:66" x14ac:dyDescent="0.25">
      <c r="B19" s="8"/>
    </row>
    <row r="20" spans="2:66" ht="16.5" thickBot="1" x14ac:dyDescent="0.3">
      <c r="G20" s="9"/>
    </row>
    <row r="21" spans="2:66" x14ac:dyDescent="0.25">
      <c r="B21" s="73" t="s">
        <v>39</v>
      </c>
      <c r="C21" s="74"/>
      <c r="D21" s="74"/>
      <c r="E21" s="75"/>
      <c r="F21" s="3"/>
    </row>
    <row r="22" spans="2:66" ht="16.5" thickBot="1" x14ac:dyDescent="0.3">
      <c r="B22" s="76"/>
      <c r="C22" s="77"/>
      <c r="D22" s="77"/>
      <c r="E22" s="78"/>
      <c r="F22" s="3"/>
      <c r="G22" s="11"/>
      <c r="H22" s="11"/>
    </row>
    <row r="23" spans="2:66" ht="16.5" x14ac:dyDescent="0.3">
      <c r="B23" s="79" t="s">
        <v>36</v>
      </c>
      <c r="C23" s="79"/>
      <c r="D23" s="79"/>
      <c r="E23" s="26">
        <v>23.78</v>
      </c>
      <c r="F23" s="12"/>
      <c r="G23" s="11"/>
      <c r="H23" s="11"/>
    </row>
    <row r="24" spans="2:66" ht="16.5" x14ac:dyDescent="0.3">
      <c r="B24" s="80" t="s">
        <v>37</v>
      </c>
      <c r="C24" s="80"/>
      <c r="D24" s="80"/>
      <c r="E24" s="25">
        <f>0.5+E23</f>
        <v>24.28</v>
      </c>
      <c r="F24" s="12"/>
      <c r="G24" s="11"/>
      <c r="H24" s="11"/>
    </row>
    <row r="25" spans="2:66" ht="16.5" x14ac:dyDescent="0.3">
      <c r="B25" s="64" t="s">
        <v>35</v>
      </c>
      <c r="C25" s="64"/>
      <c r="D25" s="64"/>
      <c r="E25" s="24">
        <v>17.32</v>
      </c>
      <c r="F25" s="12"/>
      <c r="G25" s="11"/>
      <c r="H25" s="11"/>
    </row>
    <row r="26" spans="2:66" ht="16.5" x14ac:dyDescent="0.3">
      <c r="B26" s="64" t="s">
        <v>38</v>
      </c>
      <c r="C26" s="64"/>
      <c r="D26" s="64"/>
      <c r="E26" s="24">
        <f>0.5+E25</f>
        <v>17.82</v>
      </c>
      <c r="F26" s="12"/>
      <c r="G26" s="11"/>
      <c r="H26" s="11"/>
    </row>
    <row r="27" spans="2:66" ht="19.5" x14ac:dyDescent="0.25">
      <c r="B27" s="13"/>
      <c r="C27" s="11"/>
      <c r="D27" s="11"/>
      <c r="E27" s="11"/>
      <c r="F27" s="12"/>
      <c r="G27" s="11"/>
      <c r="H27" s="11"/>
    </row>
    <row r="28" spans="2:66" ht="16.5" x14ac:dyDescent="0.3">
      <c r="B28" s="23" t="s">
        <v>27</v>
      </c>
      <c r="C28" s="5" t="s">
        <v>3</v>
      </c>
      <c r="D28" s="5" t="s">
        <v>4</v>
      </c>
      <c r="E28" s="5" t="s">
        <v>5</v>
      </c>
      <c r="F28" s="5" t="s">
        <v>6</v>
      </c>
      <c r="G28" s="5" t="s">
        <v>7</v>
      </c>
      <c r="H28" s="5" t="s">
        <v>8</v>
      </c>
      <c r="I28" s="6" t="s">
        <v>9</v>
      </c>
      <c r="J28" s="6" t="s">
        <v>10</v>
      </c>
      <c r="K28" s="6" t="s">
        <v>11</v>
      </c>
      <c r="L28" s="6" t="s">
        <v>12</v>
      </c>
      <c r="M28" s="6" t="s">
        <v>13</v>
      </c>
      <c r="N28" s="6" t="s">
        <v>14</v>
      </c>
      <c r="O28" s="6" t="s">
        <v>15</v>
      </c>
      <c r="P28" s="6" t="s">
        <v>16</v>
      </c>
      <c r="Q28" s="6" t="s">
        <v>17</v>
      </c>
      <c r="R28" s="6" t="s">
        <v>18</v>
      </c>
      <c r="S28" s="6" t="s">
        <v>19</v>
      </c>
      <c r="T28" s="6" t="s">
        <v>20</v>
      </c>
      <c r="U28" s="6" t="s">
        <v>21</v>
      </c>
      <c r="V28" s="6" t="s">
        <v>22</v>
      </c>
      <c r="W28" s="6" t="s">
        <v>23</v>
      </c>
      <c r="X28" s="6" t="s">
        <v>24</v>
      </c>
      <c r="Y28" s="5" t="s">
        <v>25</v>
      </c>
      <c r="Z28" s="5" t="s">
        <v>26</v>
      </c>
      <c r="AA28" s="10" t="s">
        <v>34</v>
      </c>
    </row>
    <row r="29" spans="2:66" s="52" customFormat="1" ht="16.5" x14ac:dyDescent="0.3">
      <c r="B29" s="47" t="s">
        <v>43</v>
      </c>
      <c r="C29" s="48">
        <v>0</v>
      </c>
      <c r="D29" s="48">
        <v>0</v>
      </c>
      <c r="E29" s="48">
        <v>0</v>
      </c>
      <c r="F29" s="48">
        <v>0</v>
      </c>
      <c r="G29" s="48">
        <v>0</v>
      </c>
      <c r="H29" s="48">
        <v>0</v>
      </c>
      <c r="I29" s="49">
        <v>0</v>
      </c>
      <c r="J29" s="49">
        <v>0</v>
      </c>
      <c r="K29" s="49">
        <v>0</v>
      </c>
      <c r="L29" s="49">
        <v>0</v>
      </c>
      <c r="M29" s="49">
        <v>0</v>
      </c>
      <c r="N29" s="49">
        <v>0</v>
      </c>
      <c r="O29" s="49">
        <v>0</v>
      </c>
      <c r="P29" s="49">
        <v>0</v>
      </c>
      <c r="Q29" s="49">
        <v>0</v>
      </c>
      <c r="R29" s="49">
        <v>0</v>
      </c>
      <c r="S29" s="49">
        <v>0</v>
      </c>
      <c r="T29" s="49">
        <v>0</v>
      </c>
      <c r="U29" s="49">
        <v>0</v>
      </c>
      <c r="V29" s="49">
        <v>0</v>
      </c>
      <c r="W29" s="49">
        <v>0</v>
      </c>
      <c r="X29" s="49">
        <v>0</v>
      </c>
      <c r="Y29" s="48">
        <v>0</v>
      </c>
      <c r="Z29" s="48">
        <v>0</v>
      </c>
      <c r="AA29" s="50">
        <f t="shared" ref="AA29:AA34" si="2">SUM(C29:Z29)</f>
        <v>0</v>
      </c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1"/>
      <c r="AR29" s="51"/>
      <c r="AS29" s="51"/>
      <c r="AT29" s="51"/>
      <c r="AU29" s="51"/>
      <c r="AV29" s="51"/>
      <c r="AW29" s="51"/>
      <c r="AX29" s="51"/>
      <c r="AY29" s="51"/>
      <c r="AZ29" s="51"/>
      <c r="BA29" s="51"/>
      <c r="BB29" s="51"/>
      <c r="BC29" s="51"/>
      <c r="BD29" s="51"/>
      <c r="BE29" s="51"/>
      <c r="BF29" s="51"/>
      <c r="BG29" s="51"/>
      <c r="BH29" s="51"/>
      <c r="BI29" s="51"/>
      <c r="BJ29" s="51"/>
      <c r="BK29" s="51"/>
      <c r="BL29" s="51"/>
      <c r="BM29" s="51"/>
      <c r="BN29" s="51"/>
    </row>
    <row r="30" spans="2:66" ht="16.5" x14ac:dyDescent="0.3">
      <c r="B30" s="23" t="s">
        <v>28</v>
      </c>
      <c r="C30" s="22">
        <v>0</v>
      </c>
      <c r="D30" s="22">
        <v>0</v>
      </c>
      <c r="E30" s="22">
        <v>0</v>
      </c>
      <c r="F30" s="22">
        <v>0</v>
      </c>
      <c r="G30" s="22">
        <v>0</v>
      </c>
      <c r="H30" s="22">
        <v>0</v>
      </c>
      <c r="I30" s="21">
        <v>0</v>
      </c>
      <c r="J30" s="21">
        <v>0</v>
      </c>
      <c r="K30" s="21">
        <v>0</v>
      </c>
      <c r="L30" s="21">
        <v>0</v>
      </c>
      <c r="M30" s="21">
        <v>0</v>
      </c>
      <c r="N30" s="21">
        <v>0</v>
      </c>
      <c r="O30" s="21">
        <v>0</v>
      </c>
      <c r="P30" s="21">
        <v>0</v>
      </c>
      <c r="Q30" s="21">
        <v>0</v>
      </c>
      <c r="R30" s="21">
        <v>0</v>
      </c>
      <c r="S30" s="21">
        <v>0</v>
      </c>
      <c r="T30" s="21">
        <v>0</v>
      </c>
      <c r="U30" s="21">
        <v>0</v>
      </c>
      <c r="V30" s="21">
        <v>0</v>
      </c>
      <c r="W30" s="21">
        <v>0</v>
      </c>
      <c r="X30" s="21">
        <v>0</v>
      </c>
      <c r="Y30" s="22">
        <v>0</v>
      </c>
      <c r="Z30" s="22">
        <v>0</v>
      </c>
      <c r="AA30" s="18">
        <f t="shared" si="2"/>
        <v>0</v>
      </c>
    </row>
    <row r="31" spans="2:66" ht="16.5" x14ac:dyDescent="0.3">
      <c r="B31" s="4" t="s">
        <v>29</v>
      </c>
      <c r="C31" s="16">
        <v>-61</v>
      </c>
      <c r="D31" s="16">
        <v>-61</v>
      </c>
      <c r="E31" s="16">
        <v>-61</v>
      </c>
      <c r="F31" s="16">
        <v>-61</v>
      </c>
      <c r="G31" s="16">
        <v>-61</v>
      </c>
      <c r="H31" s="16">
        <v>-61</v>
      </c>
      <c r="I31" s="17">
        <v>-39</v>
      </c>
      <c r="J31" s="17">
        <v>-39</v>
      </c>
      <c r="K31" s="17">
        <v>-39</v>
      </c>
      <c r="L31" s="17">
        <v>-39</v>
      </c>
      <c r="M31" s="17">
        <v>-39</v>
      </c>
      <c r="N31" s="17">
        <v>-39</v>
      </c>
      <c r="O31" s="17">
        <v>-39</v>
      </c>
      <c r="P31" s="17">
        <v>-39</v>
      </c>
      <c r="Q31" s="17">
        <v>-39</v>
      </c>
      <c r="R31" s="17">
        <v>-39</v>
      </c>
      <c r="S31" s="17">
        <v>-39</v>
      </c>
      <c r="T31" s="17">
        <v>-39</v>
      </c>
      <c r="U31" s="17">
        <v>-39</v>
      </c>
      <c r="V31" s="17">
        <v>-39</v>
      </c>
      <c r="W31" s="17">
        <v>-39</v>
      </c>
      <c r="X31" s="17">
        <v>-39</v>
      </c>
      <c r="Y31" s="16">
        <v>-61</v>
      </c>
      <c r="Z31" s="16">
        <v>-61</v>
      </c>
      <c r="AA31" s="18">
        <f t="shared" si="2"/>
        <v>-1112</v>
      </c>
    </row>
    <row r="32" spans="2:66" ht="16.5" x14ac:dyDescent="0.3">
      <c r="B32" s="23" t="s">
        <v>30</v>
      </c>
      <c r="C32" s="22">
        <v>-0.76999999999998181</v>
      </c>
      <c r="D32" s="22">
        <v>-1.4800000000000466</v>
      </c>
      <c r="E32" s="22">
        <v>0.76000000000001933</v>
      </c>
      <c r="F32" s="22">
        <v>0.9399999999999693</v>
      </c>
      <c r="G32" s="22">
        <v>-10.54</v>
      </c>
      <c r="H32" s="22">
        <v>-48.63</v>
      </c>
      <c r="I32" s="21">
        <v>64.39</v>
      </c>
      <c r="J32" s="21">
        <v>16.18</v>
      </c>
      <c r="K32" s="21">
        <v>-20.389999999999951</v>
      </c>
      <c r="L32" s="21">
        <v>-47.8</v>
      </c>
      <c r="M32" s="21">
        <v>-67.05</v>
      </c>
      <c r="N32" s="21">
        <v>-74.430000000000007</v>
      </c>
      <c r="O32" s="21">
        <v>-59.01</v>
      </c>
      <c r="P32" s="21">
        <v>-71.680000000000007</v>
      </c>
      <c r="Q32" s="21">
        <v>-71.19</v>
      </c>
      <c r="R32" s="21">
        <v>-64.78</v>
      </c>
      <c r="S32" s="21">
        <v>-45.69</v>
      </c>
      <c r="T32" s="21">
        <v>-21.08</v>
      </c>
      <c r="U32" s="21">
        <v>2.7200000000000273</v>
      </c>
      <c r="V32" s="21">
        <v>15.39</v>
      </c>
      <c r="W32" s="21">
        <v>7.2399999999999807</v>
      </c>
      <c r="X32" s="21">
        <v>29.35</v>
      </c>
      <c r="Y32" s="22">
        <v>-104.05</v>
      </c>
      <c r="Z32" s="22">
        <v>-79.11</v>
      </c>
      <c r="AA32" s="18">
        <f t="shared" si="2"/>
        <v>-650.70999999999992</v>
      </c>
    </row>
    <row r="33" spans="2:66" ht="16.5" x14ac:dyDescent="0.3">
      <c r="B33" s="4" t="s">
        <v>40</v>
      </c>
      <c r="C33" s="16">
        <v>-403.86</v>
      </c>
      <c r="D33" s="16">
        <v>-388.79</v>
      </c>
      <c r="E33" s="16">
        <v>-388.79</v>
      </c>
      <c r="F33" s="16">
        <v>-401.79</v>
      </c>
      <c r="G33" s="16">
        <v>-431.23</v>
      </c>
      <c r="H33" s="16">
        <v>-481.45</v>
      </c>
      <c r="I33" s="17">
        <v>-541.85</v>
      </c>
      <c r="J33" s="17">
        <v>-606.16</v>
      </c>
      <c r="K33" s="17">
        <v>-653.07000000000005</v>
      </c>
      <c r="L33" s="17">
        <v>-680.4</v>
      </c>
      <c r="M33" s="17">
        <v>-694.84</v>
      </c>
      <c r="N33" s="17">
        <v>-699.85</v>
      </c>
      <c r="O33" s="17">
        <v>-709.87</v>
      </c>
      <c r="P33" s="17">
        <v>-716.16</v>
      </c>
      <c r="Q33" s="17">
        <v>-703.14</v>
      </c>
      <c r="R33" s="17">
        <v>-672.85</v>
      </c>
      <c r="S33" s="17">
        <v>-637.21</v>
      </c>
      <c r="T33" s="17">
        <v>-610.55999999999995</v>
      </c>
      <c r="U33" s="17">
        <v>-589.85</v>
      </c>
      <c r="V33" s="17">
        <v>-568.41</v>
      </c>
      <c r="W33" s="17">
        <v>-530.78</v>
      </c>
      <c r="X33" s="17">
        <v>-492.12</v>
      </c>
      <c r="Y33" s="16">
        <v>-457.65</v>
      </c>
      <c r="Z33" s="16">
        <v>-434.83</v>
      </c>
      <c r="AA33" s="18">
        <f t="shared" si="2"/>
        <v>-13495.510000000002</v>
      </c>
    </row>
    <row r="34" spans="2:66" ht="16.5" x14ac:dyDescent="0.3">
      <c r="B34" s="23" t="s">
        <v>32</v>
      </c>
      <c r="C34" s="22">
        <v>516</v>
      </c>
      <c r="D34" s="22">
        <v>516</v>
      </c>
      <c r="E34" s="22">
        <v>516</v>
      </c>
      <c r="F34" s="22">
        <v>516</v>
      </c>
      <c r="G34" s="22">
        <v>516</v>
      </c>
      <c r="H34" s="22">
        <v>516</v>
      </c>
      <c r="I34" s="21">
        <v>695</v>
      </c>
      <c r="J34" s="21">
        <v>695</v>
      </c>
      <c r="K34" s="21">
        <v>695</v>
      </c>
      <c r="L34" s="21">
        <v>695</v>
      </c>
      <c r="M34" s="21">
        <v>695</v>
      </c>
      <c r="N34" s="21">
        <v>695</v>
      </c>
      <c r="O34" s="21">
        <v>670</v>
      </c>
      <c r="P34" s="21">
        <v>670</v>
      </c>
      <c r="Q34" s="21">
        <v>670</v>
      </c>
      <c r="R34" s="21">
        <v>670</v>
      </c>
      <c r="S34" s="21">
        <v>670</v>
      </c>
      <c r="T34" s="21">
        <v>670</v>
      </c>
      <c r="U34" s="21">
        <v>670</v>
      </c>
      <c r="V34" s="21">
        <v>670</v>
      </c>
      <c r="W34" s="21">
        <v>695</v>
      </c>
      <c r="X34" s="21">
        <v>695</v>
      </c>
      <c r="Y34" s="22">
        <v>516</v>
      </c>
      <c r="Z34" s="22">
        <v>516</v>
      </c>
      <c r="AA34" s="18">
        <f t="shared" si="2"/>
        <v>15048</v>
      </c>
    </row>
    <row r="35" spans="2:66" ht="16.5" x14ac:dyDescent="0.3">
      <c r="B35" s="20" t="s">
        <v>33</v>
      </c>
      <c r="C35" s="19">
        <f>SUM(C29:C34)</f>
        <v>50.370000000000005</v>
      </c>
      <c r="D35" s="19">
        <f t="shared" ref="D35:AA35" si="3">SUM(D29:D34)</f>
        <v>64.729999999999905</v>
      </c>
      <c r="E35" s="19">
        <f t="shared" si="3"/>
        <v>66.970000000000027</v>
      </c>
      <c r="F35" s="19">
        <f t="shared" si="3"/>
        <v>54.149999999999977</v>
      </c>
      <c r="G35" s="19">
        <f t="shared" si="3"/>
        <v>13.230000000000018</v>
      </c>
      <c r="H35" s="19">
        <f t="shared" si="3"/>
        <v>-75.079999999999927</v>
      </c>
      <c r="I35" s="19">
        <f t="shared" si="3"/>
        <v>178.53999999999996</v>
      </c>
      <c r="J35" s="19">
        <f t="shared" si="3"/>
        <v>66.019999999999982</v>
      </c>
      <c r="K35" s="19">
        <f t="shared" si="3"/>
        <v>-17.460000000000036</v>
      </c>
      <c r="L35" s="19">
        <f t="shared" si="3"/>
        <v>-72.199999999999932</v>
      </c>
      <c r="M35" s="19">
        <f t="shared" si="3"/>
        <v>-105.88999999999999</v>
      </c>
      <c r="N35" s="19">
        <f t="shared" si="3"/>
        <v>-118.27999999999997</v>
      </c>
      <c r="O35" s="19">
        <f t="shared" si="3"/>
        <v>-137.88</v>
      </c>
      <c r="P35" s="19">
        <f t="shared" si="3"/>
        <v>-156.83999999999992</v>
      </c>
      <c r="Q35" s="19">
        <f t="shared" si="3"/>
        <v>-143.32999999999993</v>
      </c>
      <c r="R35" s="19">
        <f t="shared" si="3"/>
        <v>-106.63</v>
      </c>
      <c r="S35" s="19">
        <f t="shared" si="3"/>
        <v>-51.900000000000091</v>
      </c>
      <c r="T35" s="19">
        <f t="shared" si="3"/>
        <v>-0.63999999999998636</v>
      </c>
      <c r="U35" s="19">
        <f t="shared" si="3"/>
        <v>43.870000000000005</v>
      </c>
      <c r="V35" s="19">
        <f t="shared" si="3"/>
        <v>77.980000000000018</v>
      </c>
      <c r="W35" s="19">
        <f t="shared" si="3"/>
        <v>132.46000000000004</v>
      </c>
      <c r="X35" s="19">
        <f t="shared" si="3"/>
        <v>193.23000000000002</v>
      </c>
      <c r="Y35" s="19">
        <f t="shared" si="3"/>
        <v>-106.70000000000005</v>
      </c>
      <c r="Z35" s="19">
        <f t="shared" si="3"/>
        <v>-58.940000000000055</v>
      </c>
      <c r="AA35" s="19">
        <f t="shared" si="3"/>
        <v>-210.22000000000116</v>
      </c>
    </row>
    <row r="37" spans="2:66" ht="16.5" thickBot="1" x14ac:dyDescent="0.3"/>
    <row r="38" spans="2:66" x14ac:dyDescent="0.25">
      <c r="B38" s="65" t="s">
        <v>41</v>
      </c>
      <c r="C38" s="66"/>
      <c r="D38" s="66"/>
      <c r="E38" s="67"/>
      <c r="F38" s="3"/>
    </row>
    <row r="39" spans="2:66" ht="16.5" thickBot="1" x14ac:dyDescent="0.3">
      <c r="B39" s="68"/>
      <c r="C39" s="69"/>
      <c r="D39" s="69"/>
      <c r="E39" s="70"/>
      <c r="F39" s="3"/>
      <c r="G39" s="11"/>
      <c r="H39" s="11"/>
    </row>
    <row r="40" spans="2:66" ht="16.5" x14ac:dyDescent="0.3">
      <c r="B40" s="71" t="s">
        <v>36</v>
      </c>
      <c r="C40" s="71"/>
      <c r="D40" s="71"/>
      <c r="E40" s="34">
        <f>E23</f>
        <v>23.78</v>
      </c>
      <c r="F40" s="12"/>
      <c r="G40" s="11"/>
      <c r="H40" s="11"/>
    </row>
    <row r="41" spans="2:66" ht="16.5" x14ac:dyDescent="0.3">
      <c r="B41" s="62" t="s">
        <v>37</v>
      </c>
      <c r="C41" s="62"/>
      <c r="D41" s="62"/>
      <c r="E41" s="35">
        <f>E24</f>
        <v>24.28</v>
      </c>
      <c r="F41" s="12"/>
      <c r="G41" s="11"/>
      <c r="H41" s="11"/>
    </row>
    <row r="42" spans="2:66" ht="16.5" x14ac:dyDescent="0.3">
      <c r="B42" s="63" t="s">
        <v>35</v>
      </c>
      <c r="C42" s="63"/>
      <c r="D42" s="63"/>
      <c r="E42" s="30">
        <f>E25</f>
        <v>17.32</v>
      </c>
      <c r="F42" s="12"/>
      <c r="G42" s="11"/>
      <c r="H42" s="11"/>
    </row>
    <row r="43" spans="2:66" ht="16.5" x14ac:dyDescent="0.3">
      <c r="B43" s="63" t="s">
        <v>38</v>
      </c>
      <c r="C43" s="63"/>
      <c r="D43" s="63"/>
      <c r="E43" s="30">
        <f>E26</f>
        <v>17.82</v>
      </c>
      <c r="F43" s="12"/>
      <c r="G43" s="11"/>
      <c r="H43" s="11"/>
    </row>
    <row r="44" spans="2:66" ht="19.5" x14ac:dyDescent="0.25">
      <c r="B44" s="13"/>
      <c r="C44" s="11"/>
      <c r="D44" s="11"/>
      <c r="E44" s="11"/>
      <c r="F44" s="12"/>
      <c r="G44" s="11"/>
      <c r="H44" s="11"/>
    </row>
    <row r="45" spans="2:66" ht="16.5" x14ac:dyDescent="0.3">
      <c r="B45" s="4" t="s">
        <v>27</v>
      </c>
      <c r="C45" s="5" t="s">
        <v>3</v>
      </c>
      <c r="D45" s="5" t="s">
        <v>4</v>
      </c>
      <c r="E45" s="5" t="s">
        <v>5</v>
      </c>
      <c r="F45" s="5" t="s">
        <v>6</v>
      </c>
      <c r="G45" s="5" t="s">
        <v>7</v>
      </c>
      <c r="H45" s="5" t="s">
        <v>8</v>
      </c>
      <c r="I45" s="6" t="s">
        <v>9</v>
      </c>
      <c r="J45" s="6" t="s">
        <v>10</v>
      </c>
      <c r="K45" s="6" t="s">
        <v>11</v>
      </c>
      <c r="L45" s="6" t="s">
        <v>12</v>
      </c>
      <c r="M45" s="6" t="s">
        <v>13</v>
      </c>
      <c r="N45" s="6" t="s">
        <v>14</v>
      </c>
      <c r="O45" s="6" t="s">
        <v>15</v>
      </c>
      <c r="P45" s="6" t="s">
        <v>16</v>
      </c>
      <c r="Q45" s="6" t="s">
        <v>17</v>
      </c>
      <c r="R45" s="6" t="s">
        <v>18</v>
      </c>
      <c r="S45" s="6" t="s">
        <v>19</v>
      </c>
      <c r="T45" s="6" t="s">
        <v>20</v>
      </c>
      <c r="U45" s="6" t="s">
        <v>21</v>
      </c>
      <c r="V45" s="6" t="s">
        <v>22</v>
      </c>
      <c r="W45" s="6" t="s">
        <v>23</v>
      </c>
      <c r="X45" s="6" t="s">
        <v>24</v>
      </c>
      <c r="Y45" s="5" t="s">
        <v>25</v>
      </c>
      <c r="Z45" s="5" t="s">
        <v>26</v>
      </c>
      <c r="AA45" s="10" t="s">
        <v>34</v>
      </c>
    </row>
    <row r="46" spans="2:66" s="52" customFormat="1" ht="16.5" x14ac:dyDescent="0.3">
      <c r="B46" s="47" t="s">
        <v>43</v>
      </c>
      <c r="C46" s="48">
        <v>0</v>
      </c>
      <c r="D46" s="48">
        <v>0</v>
      </c>
      <c r="E46" s="48">
        <v>0</v>
      </c>
      <c r="F46" s="48">
        <v>0</v>
      </c>
      <c r="G46" s="48">
        <v>0</v>
      </c>
      <c r="H46" s="48">
        <v>0</v>
      </c>
      <c r="I46" s="49">
        <v>0</v>
      </c>
      <c r="J46" s="49">
        <v>0</v>
      </c>
      <c r="K46" s="49">
        <v>0</v>
      </c>
      <c r="L46" s="49">
        <v>0</v>
      </c>
      <c r="M46" s="49">
        <v>0</v>
      </c>
      <c r="N46" s="49">
        <v>0</v>
      </c>
      <c r="O46" s="49">
        <v>0</v>
      </c>
      <c r="P46" s="49">
        <v>0</v>
      </c>
      <c r="Q46" s="49">
        <v>0</v>
      </c>
      <c r="R46" s="49">
        <v>0</v>
      </c>
      <c r="S46" s="49">
        <v>0</v>
      </c>
      <c r="T46" s="49">
        <v>0</v>
      </c>
      <c r="U46" s="49">
        <v>0</v>
      </c>
      <c r="V46" s="49">
        <v>0</v>
      </c>
      <c r="W46" s="49">
        <v>0</v>
      </c>
      <c r="X46" s="49">
        <v>0</v>
      </c>
      <c r="Y46" s="48">
        <v>0</v>
      </c>
      <c r="Z46" s="48">
        <v>0</v>
      </c>
      <c r="AA46" s="50">
        <f t="shared" ref="AA46:AA51" si="4">SUM(C46:Z46)</f>
        <v>0</v>
      </c>
      <c r="AB46" s="51"/>
      <c r="AC46" s="51"/>
      <c r="AD46" s="51"/>
      <c r="AE46" s="51"/>
      <c r="AF46" s="51"/>
      <c r="AG46" s="51"/>
      <c r="AH46" s="51"/>
      <c r="AI46" s="51"/>
      <c r="AJ46" s="51"/>
      <c r="AK46" s="51"/>
      <c r="AL46" s="51"/>
      <c r="AM46" s="51"/>
      <c r="AN46" s="51"/>
      <c r="AO46" s="51"/>
      <c r="AP46" s="51"/>
      <c r="AQ46" s="51"/>
      <c r="AR46" s="51"/>
      <c r="AS46" s="51"/>
      <c r="AT46" s="51"/>
      <c r="AU46" s="51"/>
      <c r="AV46" s="51"/>
      <c r="AW46" s="51"/>
      <c r="AX46" s="51"/>
      <c r="AY46" s="51"/>
      <c r="AZ46" s="51"/>
      <c r="BA46" s="51"/>
      <c r="BB46" s="51"/>
      <c r="BC46" s="51"/>
      <c r="BD46" s="51"/>
      <c r="BE46" s="51"/>
      <c r="BF46" s="51"/>
      <c r="BG46" s="51"/>
      <c r="BH46" s="51"/>
      <c r="BI46" s="51"/>
      <c r="BJ46" s="51"/>
      <c r="BK46" s="51"/>
      <c r="BL46" s="51"/>
      <c r="BM46" s="51"/>
      <c r="BN46" s="51"/>
    </row>
    <row r="47" spans="2:66" ht="16.5" x14ac:dyDescent="0.3">
      <c r="B47" s="31" t="s">
        <v>28</v>
      </c>
      <c r="C47" s="32">
        <v>0</v>
      </c>
      <c r="D47" s="32">
        <v>0</v>
      </c>
      <c r="E47" s="32">
        <v>0</v>
      </c>
      <c r="F47" s="32">
        <v>0</v>
      </c>
      <c r="G47" s="32">
        <v>0</v>
      </c>
      <c r="H47" s="32">
        <v>0</v>
      </c>
      <c r="I47" s="33">
        <v>0</v>
      </c>
      <c r="J47" s="33">
        <v>0</v>
      </c>
      <c r="K47" s="33">
        <v>0</v>
      </c>
      <c r="L47" s="33">
        <v>0</v>
      </c>
      <c r="M47" s="33">
        <v>0</v>
      </c>
      <c r="N47" s="33">
        <v>0</v>
      </c>
      <c r="O47" s="33">
        <v>0</v>
      </c>
      <c r="P47" s="33">
        <v>0</v>
      </c>
      <c r="Q47" s="33">
        <v>0</v>
      </c>
      <c r="R47" s="33">
        <v>0</v>
      </c>
      <c r="S47" s="33">
        <v>0</v>
      </c>
      <c r="T47" s="33">
        <v>0</v>
      </c>
      <c r="U47" s="33">
        <v>0</v>
      </c>
      <c r="V47" s="33">
        <v>0</v>
      </c>
      <c r="W47" s="33">
        <v>0</v>
      </c>
      <c r="X47" s="33">
        <v>0</v>
      </c>
      <c r="Y47" s="32">
        <v>0</v>
      </c>
      <c r="Z47" s="32">
        <v>0</v>
      </c>
      <c r="AA47" s="18">
        <f t="shared" si="4"/>
        <v>0</v>
      </c>
    </row>
    <row r="48" spans="2:66" ht="16.5" x14ac:dyDescent="0.3">
      <c r="B48" s="4" t="s">
        <v>29</v>
      </c>
      <c r="C48" s="16">
        <v>0</v>
      </c>
      <c r="D48" s="16">
        <v>0</v>
      </c>
      <c r="E48" s="16">
        <v>0</v>
      </c>
      <c r="F48" s="16">
        <v>0</v>
      </c>
      <c r="G48" s="16">
        <v>0</v>
      </c>
      <c r="H48" s="16">
        <v>0</v>
      </c>
      <c r="I48" s="17">
        <v>0</v>
      </c>
      <c r="J48" s="17">
        <v>0</v>
      </c>
      <c r="K48" s="17">
        <v>0</v>
      </c>
      <c r="L48" s="17">
        <v>0</v>
      </c>
      <c r="M48" s="17">
        <v>0</v>
      </c>
      <c r="N48" s="17">
        <v>0</v>
      </c>
      <c r="O48" s="17">
        <v>0</v>
      </c>
      <c r="P48" s="17">
        <v>0</v>
      </c>
      <c r="Q48" s="17">
        <v>0</v>
      </c>
      <c r="R48" s="17">
        <v>0</v>
      </c>
      <c r="S48" s="17">
        <v>0</v>
      </c>
      <c r="T48" s="17">
        <v>0</v>
      </c>
      <c r="U48" s="17">
        <v>0</v>
      </c>
      <c r="V48" s="17">
        <v>0</v>
      </c>
      <c r="W48" s="17">
        <v>0</v>
      </c>
      <c r="X48" s="17">
        <v>0</v>
      </c>
      <c r="Y48" s="16">
        <v>0</v>
      </c>
      <c r="Z48" s="16">
        <v>0</v>
      </c>
      <c r="AA48" s="18">
        <f t="shared" si="4"/>
        <v>0</v>
      </c>
    </row>
    <row r="49" spans="2:27" ht="16.5" x14ac:dyDescent="0.3">
      <c r="B49" s="31" t="s">
        <v>30</v>
      </c>
      <c r="C49" s="32">
        <v>0</v>
      </c>
      <c r="D49" s="32">
        <v>0</v>
      </c>
      <c r="E49" s="32">
        <v>0</v>
      </c>
      <c r="F49" s="32">
        <v>0</v>
      </c>
      <c r="G49" s="32">
        <v>0</v>
      </c>
      <c r="H49" s="32">
        <v>0</v>
      </c>
      <c r="I49" s="33">
        <v>0</v>
      </c>
      <c r="J49" s="33">
        <v>0</v>
      </c>
      <c r="K49" s="33">
        <v>0</v>
      </c>
      <c r="L49" s="33">
        <v>0</v>
      </c>
      <c r="M49" s="33">
        <v>0</v>
      </c>
      <c r="N49" s="33">
        <v>0</v>
      </c>
      <c r="O49" s="33">
        <v>0</v>
      </c>
      <c r="P49" s="33">
        <v>0</v>
      </c>
      <c r="Q49" s="33">
        <v>0</v>
      </c>
      <c r="R49" s="33">
        <v>0</v>
      </c>
      <c r="S49" s="33">
        <v>0</v>
      </c>
      <c r="T49" s="33">
        <v>0</v>
      </c>
      <c r="U49" s="33">
        <v>0</v>
      </c>
      <c r="V49" s="33">
        <v>0</v>
      </c>
      <c r="W49" s="33">
        <v>0</v>
      </c>
      <c r="X49" s="33">
        <v>0</v>
      </c>
      <c r="Y49" s="32">
        <v>0</v>
      </c>
      <c r="Z49" s="32">
        <v>0</v>
      </c>
      <c r="AA49" s="18">
        <f t="shared" si="4"/>
        <v>0</v>
      </c>
    </row>
    <row r="50" spans="2:27" ht="16.5" x14ac:dyDescent="0.3">
      <c r="B50" s="4" t="s">
        <v>40</v>
      </c>
      <c r="C50" s="16">
        <v>-17.88</v>
      </c>
      <c r="D50" s="16">
        <v>-17.899999999999999</v>
      </c>
      <c r="E50" s="16">
        <v>-17.829999999999998</v>
      </c>
      <c r="F50" s="16">
        <v>-17.84</v>
      </c>
      <c r="G50" s="16">
        <v>-18.2</v>
      </c>
      <c r="H50" s="16">
        <v>-19.420000000000002</v>
      </c>
      <c r="I50" s="17">
        <v>-20.93</v>
      </c>
      <c r="J50" s="17">
        <v>-22.44</v>
      </c>
      <c r="K50" s="17">
        <v>-23.6</v>
      </c>
      <c r="L50" s="17">
        <v>-24.47</v>
      </c>
      <c r="M50" s="17">
        <v>-25.08</v>
      </c>
      <c r="N50" s="17">
        <v>-25.32</v>
      </c>
      <c r="O50" s="17">
        <v>-25.62</v>
      </c>
      <c r="P50" s="17">
        <v>-26.02</v>
      </c>
      <c r="Q50" s="17">
        <v>-26.01</v>
      </c>
      <c r="R50" s="17">
        <v>-25.8</v>
      </c>
      <c r="S50" s="17">
        <v>-25.2</v>
      </c>
      <c r="T50" s="17">
        <v>-24.43</v>
      </c>
      <c r="U50" s="17">
        <v>-23.67</v>
      </c>
      <c r="V50" s="17">
        <v>-23.27</v>
      </c>
      <c r="W50" s="17">
        <v>-22.72</v>
      </c>
      <c r="X50" s="17">
        <v>-22</v>
      </c>
      <c r="Y50" s="16">
        <v>-21.14</v>
      </c>
      <c r="Z50" s="16">
        <v>-20.34</v>
      </c>
      <c r="AA50" s="18">
        <f t="shared" si="4"/>
        <v>-537.13</v>
      </c>
    </row>
    <row r="51" spans="2:27" ht="16.5" x14ac:dyDescent="0.3">
      <c r="B51" s="31" t="s">
        <v>32</v>
      </c>
      <c r="C51" s="32">
        <v>17.88</v>
      </c>
      <c r="D51" s="32">
        <v>17.899999999999999</v>
      </c>
      <c r="E51" s="32">
        <v>17.829999999999998</v>
      </c>
      <c r="F51" s="32">
        <v>17.84</v>
      </c>
      <c r="G51" s="32">
        <v>18.2</v>
      </c>
      <c r="H51" s="32">
        <v>19.420000000000002</v>
      </c>
      <c r="I51" s="33">
        <v>20.93</v>
      </c>
      <c r="J51" s="33">
        <v>22.44</v>
      </c>
      <c r="K51" s="33">
        <v>23.6</v>
      </c>
      <c r="L51" s="33">
        <v>24.47</v>
      </c>
      <c r="M51" s="33">
        <v>25.08</v>
      </c>
      <c r="N51" s="33">
        <v>25.32</v>
      </c>
      <c r="O51" s="33">
        <v>25.62</v>
      </c>
      <c r="P51" s="33">
        <v>26.02</v>
      </c>
      <c r="Q51" s="33">
        <v>26.01</v>
      </c>
      <c r="R51" s="33">
        <v>25.8</v>
      </c>
      <c r="S51" s="33">
        <v>25.2</v>
      </c>
      <c r="T51" s="33">
        <v>24.43</v>
      </c>
      <c r="U51" s="33">
        <v>23.67</v>
      </c>
      <c r="V51" s="33">
        <v>23.27</v>
      </c>
      <c r="W51" s="33">
        <v>22.72</v>
      </c>
      <c r="X51" s="33">
        <v>22</v>
      </c>
      <c r="Y51" s="32">
        <v>21.14</v>
      </c>
      <c r="Z51" s="32">
        <v>20.34</v>
      </c>
      <c r="AA51" s="18">
        <f t="shared" si="4"/>
        <v>537.13</v>
      </c>
    </row>
    <row r="52" spans="2:27" ht="16.5" x14ac:dyDescent="0.3">
      <c r="B52" s="20" t="s">
        <v>33</v>
      </c>
      <c r="C52" s="19">
        <f>SUM(C46:C51)</f>
        <v>0</v>
      </c>
      <c r="D52" s="19">
        <f t="shared" ref="D52:AA52" si="5">SUM(D46:D51)</f>
        <v>0</v>
      </c>
      <c r="E52" s="19">
        <f t="shared" si="5"/>
        <v>0</v>
      </c>
      <c r="F52" s="19">
        <f t="shared" si="5"/>
        <v>0</v>
      </c>
      <c r="G52" s="19">
        <f t="shared" si="5"/>
        <v>0</v>
      </c>
      <c r="H52" s="19">
        <f t="shared" si="5"/>
        <v>0</v>
      </c>
      <c r="I52" s="19">
        <f t="shared" si="5"/>
        <v>0</v>
      </c>
      <c r="J52" s="19">
        <f t="shared" si="5"/>
        <v>0</v>
      </c>
      <c r="K52" s="19">
        <f t="shared" si="5"/>
        <v>0</v>
      </c>
      <c r="L52" s="19">
        <f t="shared" si="5"/>
        <v>0</v>
      </c>
      <c r="M52" s="19">
        <f t="shared" si="5"/>
        <v>0</v>
      </c>
      <c r="N52" s="19">
        <f t="shared" si="5"/>
        <v>0</v>
      </c>
      <c r="O52" s="19">
        <f t="shared" si="5"/>
        <v>0</v>
      </c>
      <c r="P52" s="19">
        <f t="shared" si="5"/>
        <v>0</v>
      </c>
      <c r="Q52" s="19">
        <f t="shared" si="5"/>
        <v>0</v>
      </c>
      <c r="R52" s="19">
        <f t="shared" si="5"/>
        <v>0</v>
      </c>
      <c r="S52" s="19">
        <f t="shared" si="5"/>
        <v>0</v>
      </c>
      <c r="T52" s="19">
        <f t="shared" si="5"/>
        <v>0</v>
      </c>
      <c r="U52" s="19">
        <f t="shared" si="5"/>
        <v>0</v>
      </c>
      <c r="V52" s="19">
        <f t="shared" si="5"/>
        <v>0</v>
      </c>
      <c r="W52" s="19">
        <f t="shared" si="5"/>
        <v>0</v>
      </c>
      <c r="X52" s="19">
        <f t="shared" si="5"/>
        <v>0</v>
      </c>
      <c r="Y52" s="19">
        <f t="shared" si="5"/>
        <v>0</v>
      </c>
      <c r="Z52" s="19">
        <f t="shared" si="5"/>
        <v>0</v>
      </c>
      <c r="AA52" s="19">
        <f t="shared" si="5"/>
        <v>0</v>
      </c>
    </row>
  </sheetData>
  <mergeCells count="15">
    <mergeCell ref="B23:D23"/>
    <mergeCell ref="B24:D24"/>
    <mergeCell ref="B41:D41"/>
    <mergeCell ref="B42:D42"/>
    <mergeCell ref="B43:D43"/>
    <mergeCell ref="B25:D25"/>
    <mergeCell ref="B26:D26"/>
    <mergeCell ref="B38:E39"/>
    <mergeCell ref="B40:D40"/>
    <mergeCell ref="B4:E5"/>
    <mergeCell ref="B6:D6"/>
    <mergeCell ref="B7:D7"/>
    <mergeCell ref="B8:D8"/>
    <mergeCell ref="B9:D9"/>
    <mergeCell ref="B21:E22"/>
  </mergeCells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N52"/>
  <sheetViews>
    <sheetView workbookViewId="0">
      <selection activeCell="D1" sqref="D1"/>
    </sheetView>
  </sheetViews>
  <sheetFormatPr defaultRowHeight="15.75" x14ac:dyDescent="0.25"/>
  <cols>
    <col min="1" max="1" width="3.5703125" style="3" customWidth="1"/>
    <col min="2" max="2" width="23" style="1" bestFit="1" customWidth="1"/>
    <col min="3" max="3" width="11.28515625" style="2" bestFit="1" customWidth="1"/>
    <col min="4" max="26" width="9.140625" style="2"/>
    <col min="27" max="27" width="16" style="2" customWidth="1"/>
    <col min="28" max="66" width="9.140625" style="2"/>
    <col min="67" max="16384" width="9.140625" style="3"/>
  </cols>
  <sheetData>
    <row r="1" spans="2:66" ht="16.5" x14ac:dyDescent="0.3">
      <c r="B1" s="36" t="s">
        <v>0</v>
      </c>
      <c r="C1" s="38">
        <v>37169</v>
      </c>
    </row>
    <row r="2" spans="2:66" ht="16.5" x14ac:dyDescent="0.3">
      <c r="B2" s="36" t="s">
        <v>1</v>
      </c>
      <c r="C2" s="38">
        <v>37171</v>
      </c>
    </row>
    <row r="3" spans="2:66" ht="16.5" thickBot="1" x14ac:dyDescent="0.3"/>
    <row r="4" spans="2:66" x14ac:dyDescent="0.25">
      <c r="B4" s="81" t="s">
        <v>2</v>
      </c>
      <c r="C4" s="82"/>
      <c r="D4" s="82"/>
      <c r="E4" s="83"/>
      <c r="F4" s="3"/>
    </row>
    <row r="5" spans="2:66" ht="16.5" thickBot="1" x14ac:dyDescent="0.3">
      <c r="B5" s="84"/>
      <c r="C5" s="85"/>
      <c r="D5" s="85"/>
      <c r="E5" s="86"/>
      <c r="F5" s="3"/>
      <c r="G5" s="11"/>
      <c r="H5" s="11"/>
    </row>
    <row r="6" spans="2:66" ht="16.5" x14ac:dyDescent="0.3">
      <c r="B6" s="87" t="s">
        <v>36</v>
      </c>
      <c r="C6" s="87"/>
      <c r="D6" s="87"/>
      <c r="E6" s="28"/>
      <c r="F6" s="12"/>
      <c r="G6" s="11"/>
      <c r="H6" s="11"/>
    </row>
    <row r="7" spans="2:66" ht="16.5" x14ac:dyDescent="0.3">
      <c r="B7" s="88" t="s">
        <v>37</v>
      </c>
      <c r="C7" s="88"/>
      <c r="D7" s="88"/>
      <c r="E7" s="29"/>
      <c r="F7" s="12"/>
      <c r="G7" s="11"/>
      <c r="H7" s="11"/>
    </row>
    <row r="8" spans="2:66" ht="16.5" x14ac:dyDescent="0.3">
      <c r="B8" s="72" t="s">
        <v>35</v>
      </c>
      <c r="C8" s="72"/>
      <c r="D8" s="72"/>
      <c r="E8" s="27">
        <v>19.89</v>
      </c>
      <c r="F8" s="12"/>
      <c r="G8" s="11"/>
      <c r="H8" s="11"/>
    </row>
    <row r="9" spans="2:66" ht="16.5" x14ac:dyDescent="0.3">
      <c r="B9" s="72" t="s">
        <v>38</v>
      </c>
      <c r="C9" s="72"/>
      <c r="D9" s="72"/>
      <c r="E9" s="27">
        <f>0.5+E8</f>
        <v>20.39</v>
      </c>
      <c r="F9" s="12"/>
      <c r="G9" s="11"/>
      <c r="H9" s="11"/>
    </row>
    <row r="10" spans="2:66" ht="19.5" x14ac:dyDescent="0.25">
      <c r="B10" s="13"/>
      <c r="C10" s="11"/>
      <c r="D10" s="11"/>
      <c r="E10" s="11"/>
      <c r="F10" s="12"/>
      <c r="G10" s="11"/>
      <c r="H10" s="11"/>
    </row>
    <row r="11" spans="2:66" ht="16.5" x14ac:dyDescent="0.3">
      <c r="B11" s="7" t="s">
        <v>27</v>
      </c>
      <c r="C11" s="5" t="s">
        <v>3</v>
      </c>
      <c r="D11" s="5" t="s">
        <v>4</v>
      </c>
      <c r="E11" s="5" t="s">
        <v>5</v>
      </c>
      <c r="F11" s="5" t="s">
        <v>6</v>
      </c>
      <c r="G11" s="5" t="s">
        <v>7</v>
      </c>
      <c r="H11" s="5" t="s">
        <v>8</v>
      </c>
      <c r="I11" s="6" t="s">
        <v>9</v>
      </c>
      <c r="J11" s="6" t="s">
        <v>10</v>
      </c>
      <c r="K11" s="6" t="s">
        <v>11</v>
      </c>
      <c r="L11" s="6" t="s">
        <v>12</v>
      </c>
      <c r="M11" s="6" t="s">
        <v>13</v>
      </c>
      <c r="N11" s="6" t="s">
        <v>14</v>
      </c>
      <c r="O11" s="6" t="s">
        <v>15</v>
      </c>
      <c r="P11" s="6" t="s">
        <v>16</v>
      </c>
      <c r="Q11" s="6" t="s">
        <v>17</v>
      </c>
      <c r="R11" s="6" t="s">
        <v>18</v>
      </c>
      <c r="S11" s="6" t="s">
        <v>19</v>
      </c>
      <c r="T11" s="6" t="s">
        <v>20</v>
      </c>
      <c r="U11" s="6" t="s">
        <v>21</v>
      </c>
      <c r="V11" s="6" t="s">
        <v>22</v>
      </c>
      <c r="W11" s="6" t="s">
        <v>23</v>
      </c>
      <c r="X11" s="6" t="s">
        <v>24</v>
      </c>
      <c r="Y11" s="5" t="s">
        <v>25</v>
      </c>
      <c r="Z11" s="5" t="s">
        <v>26</v>
      </c>
      <c r="AA11" s="10" t="s">
        <v>34</v>
      </c>
    </row>
    <row r="12" spans="2:66" s="52" customFormat="1" ht="16.5" x14ac:dyDescent="0.3">
      <c r="B12" s="47" t="s">
        <v>43</v>
      </c>
      <c r="C12" s="48">
        <v>0</v>
      </c>
      <c r="D12" s="48">
        <v>0</v>
      </c>
      <c r="E12" s="48">
        <v>0</v>
      </c>
      <c r="F12" s="48">
        <v>0</v>
      </c>
      <c r="G12" s="48">
        <v>0</v>
      </c>
      <c r="H12" s="48">
        <v>0</v>
      </c>
      <c r="I12" s="49">
        <v>0</v>
      </c>
      <c r="J12" s="49">
        <v>0</v>
      </c>
      <c r="K12" s="49">
        <v>0</v>
      </c>
      <c r="L12" s="49">
        <v>0</v>
      </c>
      <c r="M12" s="49">
        <v>0</v>
      </c>
      <c r="N12" s="49">
        <v>0</v>
      </c>
      <c r="O12" s="49">
        <v>0</v>
      </c>
      <c r="P12" s="49">
        <v>0</v>
      </c>
      <c r="Q12" s="49">
        <v>0</v>
      </c>
      <c r="R12" s="49">
        <v>0</v>
      </c>
      <c r="S12" s="49">
        <v>0</v>
      </c>
      <c r="T12" s="49">
        <v>0</v>
      </c>
      <c r="U12" s="49">
        <v>0</v>
      </c>
      <c r="V12" s="49">
        <v>0</v>
      </c>
      <c r="W12" s="49">
        <v>0</v>
      </c>
      <c r="X12" s="49">
        <v>0</v>
      </c>
      <c r="Y12" s="48">
        <v>0</v>
      </c>
      <c r="Z12" s="48">
        <v>0</v>
      </c>
      <c r="AA12" s="50">
        <f t="shared" ref="AA12:AA17" si="0">SUM(C12:Z12)</f>
        <v>0</v>
      </c>
      <c r="AB12" s="51"/>
      <c r="AC12" s="51"/>
      <c r="AD12" s="51"/>
      <c r="AE12" s="51"/>
      <c r="AF12" s="51"/>
      <c r="AG12" s="51"/>
      <c r="AH12" s="51"/>
      <c r="AI12" s="51"/>
      <c r="AJ12" s="51"/>
      <c r="AK12" s="51"/>
      <c r="AL12" s="51"/>
      <c r="AM12" s="51"/>
      <c r="AN12" s="51"/>
      <c r="AO12" s="51"/>
      <c r="AP12" s="51"/>
      <c r="AQ12" s="51"/>
      <c r="AR12" s="51"/>
      <c r="AS12" s="51"/>
      <c r="AT12" s="51"/>
      <c r="AU12" s="51"/>
      <c r="AV12" s="51"/>
      <c r="AW12" s="51"/>
      <c r="AX12" s="51"/>
      <c r="AY12" s="51"/>
      <c r="AZ12" s="51"/>
      <c r="BA12" s="51"/>
      <c r="BB12" s="51"/>
      <c r="BC12" s="51"/>
      <c r="BD12" s="51"/>
      <c r="BE12" s="51"/>
      <c r="BF12" s="51"/>
      <c r="BG12" s="51"/>
      <c r="BH12" s="51"/>
      <c r="BI12" s="51"/>
      <c r="BJ12" s="51"/>
      <c r="BK12" s="51"/>
      <c r="BL12" s="51"/>
      <c r="BM12" s="51"/>
      <c r="BN12" s="51"/>
    </row>
    <row r="13" spans="2:66" ht="16.5" x14ac:dyDescent="0.3">
      <c r="B13" s="7" t="s">
        <v>28</v>
      </c>
      <c r="C13" s="14">
        <v>42</v>
      </c>
      <c r="D13" s="14">
        <v>42</v>
      </c>
      <c r="E13" s="14">
        <v>42</v>
      </c>
      <c r="F13" s="14">
        <v>42</v>
      </c>
      <c r="G13" s="14">
        <v>42</v>
      </c>
      <c r="H13" s="14">
        <v>42</v>
      </c>
      <c r="I13" s="15">
        <v>42</v>
      </c>
      <c r="J13" s="15">
        <v>42</v>
      </c>
      <c r="K13" s="15">
        <v>42</v>
      </c>
      <c r="L13" s="15">
        <v>42</v>
      </c>
      <c r="M13" s="15">
        <v>42</v>
      </c>
      <c r="N13" s="15">
        <v>42</v>
      </c>
      <c r="O13" s="15">
        <v>42</v>
      </c>
      <c r="P13" s="15">
        <v>42</v>
      </c>
      <c r="Q13" s="15">
        <v>42</v>
      </c>
      <c r="R13" s="15">
        <v>42</v>
      </c>
      <c r="S13" s="15">
        <v>42</v>
      </c>
      <c r="T13" s="15">
        <v>42</v>
      </c>
      <c r="U13" s="15">
        <v>42</v>
      </c>
      <c r="V13" s="15">
        <v>42</v>
      </c>
      <c r="W13" s="15">
        <v>42</v>
      </c>
      <c r="X13" s="15">
        <v>42</v>
      </c>
      <c r="Y13" s="14">
        <v>42</v>
      </c>
      <c r="Z13" s="14">
        <v>42</v>
      </c>
      <c r="AA13" s="18">
        <f t="shared" si="0"/>
        <v>1008</v>
      </c>
    </row>
    <row r="14" spans="2:66" ht="16.5" x14ac:dyDescent="0.3">
      <c r="B14" s="4" t="s">
        <v>29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7">
        <v>0</v>
      </c>
      <c r="J14" s="17">
        <v>0</v>
      </c>
      <c r="K14" s="17">
        <v>0</v>
      </c>
      <c r="L14" s="17">
        <v>0</v>
      </c>
      <c r="M14" s="17">
        <v>0</v>
      </c>
      <c r="N14" s="17">
        <v>0</v>
      </c>
      <c r="O14" s="17">
        <v>0</v>
      </c>
      <c r="P14" s="17">
        <v>0</v>
      </c>
      <c r="Q14" s="17">
        <v>0</v>
      </c>
      <c r="R14" s="17">
        <v>0</v>
      </c>
      <c r="S14" s="17">
        <v>0</v>
      </c>
      <c r="T14" s="17">
        <v>0</v>
      </c>
      <c r="U14" s="17">
        <v>0</v>
      </c>
      <c r="V14" s="17">
        <v>0</v>
      </c>
      <c r="W14" s="17">
        <v>0</v>
      </c>
      <c r="X14" s="17">
        <v>0</v>
      </c>
      <c r="Y14" s="16">
        <v>0</v>
      </c>
      <c r="Z14" s="16">
        <v>0</v>
      </c>
      <c r="AA14" s="18">
        <f t="shared" si="0"/>
        <v>0</v>
      </c>
    </row>
    <row r="15" spans="2:66" ht="16.5" x14ac:dyDescent="0.3">
      <c r="B15" s="7" t="s">
        <v>30</v>
      </c>
      <c r="C15" s="14">
        <v>-28.52</v>
      </c>
      <c r="D15" s="14">
        <v>-32.24</v>
      </c>
      <c r="E15" s="14">
        <v>-40.340000000000003</v>
      </c>
      <c r="F15" s="14">
        <v>-46.89</v>
      </c>
      <c r="G15" s="14">
        <v>-43.940000000000055</v>
      </c>
      <c r="H15" s="14">
        <v>-32.090000000000003</v>
      </c>
      <c r="I15" s="15">
        <v>-28.79</v>
      </c>
      <c r="J15" s="15">
        <v>-19.170000000000002</v>
      </c>
      <c r="K15" s="15">
        <v>-8.5</v>
      </c>
      <c r="L15" s="15">
        <v>4.75</v>
      </c>
      <c r="M15" s="15">
        <v>18.3</v>
      </c>
      <c r="N15" s="15">
        <v>24.190000000000055</v>
      </c>
      <c r="O15" s="15">
        <v>29.26</v>
      </c>
      <c r="P15" s="15">
        <v>36.880000000000003</v>
      </c>
      <c r="Q15" s="15">
        <v>38.729999999999997</v>
      </c>
      <c r="R15" s="15">
        <v>38.979999999999997</v>
      </c>
      <c r="S15" s="15">
        <v>35.79</v>
      </c>
      <c r="T15" s="15">
        <v>33.47</v>
      </c>
      <c r="U15" s="15">
        <v>30.47</v>
      </c>
      <c r="V15" s="15">
        <v>23.3</v>
      </c>
      <c r="W15" s="15">
        <v>14.13</v>
      </c>
      <c r="X15" s="15">
        <v>1.8099999999999454</v>
      </c>
      <c r="Y15" s="14">
        <v>-7.4800000000000182</v>
      </c>
      <c r="Z15" s="14">
        <v>-18.32000000000005</v>
      </c>
      <c r="AA15" s="18">
        <f t="shared" si="0"/>
        <v>23.779999999999838</v>
      </c>
    </row>
    <row r="16" spans="2:66" ht="16.5" x14ac:dyDescent="0.3">
      <c r="B16" s="4" t="s">
        <v>31</v>
      </c>
      <c r="C16" s="16">
        <v>-558.48</v>
      </c>
      <c r="D16" s="16">
        <v>-554.76</v>
      </c>
      <c r="E16" s="16">
        <v>-546.66</v>
      </c>
      <c r="F16" s="16">
        <v>-540.11</v>
      </c>
      <c r="G16" s="16">
        <v>-543.05999999999995</v>
      </c>
      <c r="H16" s="16">
        <v>-554.91</v>
      </c>
      <c r="I16" s="17">
        <v>-558.21</v>
      </c>
      <c r="J16" s="17">
        <v>-567.83000000000004</v>
      </c>
      <c r="K16" s="17">
        <v>-578.5</v>
      </c>
      <c r="L16" s="17">
        <v>-591.75</v>
      </c>
      <c r="M16" s="17">
        <v>-605.29999999999995</v>
      </c>
      <c r="N16" s="17">
        <v>-611.19000000000005</v>
      </c>
      <c r="O16" s="17">
        <v>-616.26</v>
      </c>
      <c r="P16" s="17">
        <v>-623.88</v>
      </c>
      <c r="Q16" s="17">
        <v>-625.73</v>
      </c>
      <c r="R16" s="17">
        <v>-625.98</v>
      </c>
      <c r="S16" s="17">
        <v>-622.79</v>
      </c>
      <c r="T16" s="17">
        <v>-620.47</v>
      </c>
      <c r="U16" s="17">
        <v>-617.47</v>
      </c>
      <c r="V16" s="17">
        <v>-610.29999999999995</v>
      </c>
      <c r="W16" s="17">
        <v>-601.13</v>
      </c>
      <c r="X16" s="17">
        <v>-588.80999999999995</v>
      </c>
      <c r="Y16" s="16">
        <v>-579.52</v>
      </c>
      <c r="Z16" s="16">
        <v>-568.67999999999995</v>
      </c>
      <c r="AA16" s="18">
        <f t="shared" si="0"/>
        <v>-14111.779999999999</v>
      </c>
    </row>
    <row r="17" spans="2:66" ht="16.5" x14ac:dyDescent="0.3">
      <c r="B17" s="7" t="s">
        <v>32</v>
      </c>
      <c r="C17" s="14">
        <v>545</v>
      </c>
      <c r="D17" s="14">
        <v>545</v>
      </c>
      <c r="E17" s="14">
        <v>545</v>
      </c>
      <c r="F17" s="14">
        <v>545</v>
      </c>
      <c r="G17" s="14">
        <v>545</v>
      </c>
      <c r="H17" s="14">
        <v>545</v>
      </c>
      <c r="I17" s="15">
        <v>545</v>
      </c>
      <c r="J17" s="15">
        <v>545</v>
      </c>
      <c r="K17" s="15">
        <v>545</v>
      </c>
      <c r="L17" s="15">
        <v>545</v>
      </c>
      <c r="M17" s="15">
        <v>545</v>
      </c>
      <c r="N17" s="15">
        <v>545</v>
      </c>
      <c r="O17" s="15">
        <v>545</v>
      </c>
      <c r="P17" s="15">
        <v>545</v>
      </c>
      <c r="Q17" s="15">
        <v>545</v>
      </c>
      <c r="R17" s="15">
        <v>545</v>
      </c>
      <c r="S17" s="15">
        <v>545</v>
      </c>
      <c r="T17" s="15">
        <v>545</v>
      </c>
      <c r="U17" s="15">
        <v>545</v>
      </c>
      <c r="V17" s="15">
        <v>545</v>
      </c>
      <c r="W17" s="15">
        <v>545</v>
      </c>
      <c r="X17" s="15">
        <v>545</v>
      </c>
      <c r="Y17" s="14">
        <v>545</v>
      </c>
      <c r="Z17" s="14">
        <v>545</v>
      </c>
      <c r="AA17" s="18">
        <f t="shared" si="0"/>
        <v>13080</v>
      </c>
    </row>
    <row r="18" spans="2:66" ht="16.5" x14ac:dyDescent="0.3">
      <c r="B18" s="20" t="s">
        <v>33</v>
      </c>
      <c r="C18" s="19">
        <f>SUM(C12:C17)</f>
        <v>0</v>
      </c>
      <c r="D18" s="19">
        <f t="shared" ref="D18:Z18" si="1">SUM(D12:D17)</f>
        <v>0</v>
      </c>
      <c r="E18" s="19">
        <f t="shared" si="1"/>
        <v>0</v>
      </c>
      <c r="F18" s="19">
        <f t="shared" si="1"/>
        <v>0</v>
      </c>
      <c r="G18" s="19">
        <f t="shared" si="1"/>
        <v>0</v>
      </c>
      <c r="H18" s="19">
        <f t="shared" si="1"/>
        <v>0</v>
      </c>
      <c r="I18" s="19">
        <f t="shared" si="1"/>
        <v>0</v>
      </c>
      <c r="J18" s="19">
        <f t="shared" si="1"/>
        <v>0</v>
      </c>
      <c r="K18" s="19">
        <f t="shared" si="1"/>
        <v>0</v>
      </c>
      <c r="L18" s="19">
        <f t="shared" si="1"/>
        <v>0</v>
      </c>
      <c r="M18" s="19">
        <f t="shared" si="1"/>
        <v>0</v>
      </c>
      <c r="N18" s="19">
        <f t="shared" si="1"/>
        <v>0</v>
      </c>
      <c r="O18" s="19">
        <f t="shared" si="1"/>
        <v>0</v>
      </c>
      <c r="P18" s="19">
        <f t="shared" si="1"/>
        <v>0</v>
      </c>
      <c r="Q18" s="19">
        <f t="shared" si="1"/>
        <v>0</v>
      </c>
      <c r="R18" s="19">
        <f t="shared" si="1"/>
        <v>0</v>
      </c>
      <c r="S18" s="19">
        <f t="shared" si="1"/>
        <v>0</v>
      </c>
      <c r="T18" s="19">
        <f t="shared" si="1"/>
        <v>0</v>
      </c>
      <c r="U18" s="19">
        <f t="shared" si="1"/>
        <v>0</v>
      </c>
      <c r="V18" s="19">
        <f t="shared" si="1"/>
        <v>0</v>
      </c>
      <c r="W18" s="19">
        <f t="shared" si="1"/>
        <v>0</v>
      </c>
      <c r="X18" s="19">
        <f t="shared" si="1"/>
        <v>0</v>
      </c>
      <c r="Y18" s="19">
        <f t="shared" si="1"/>
        <v>0</v>
      </c>
      <c r="Z18" s="19">
        <f t="shared" si="1"/>
        <v>0</v>
      </c>
      <c r="AA18" s="19">
        <f>SUM(AA13:AA17)</f>
        <v>0</v>
      </c>
    </row>
    <row r="19" spans="2:66" x14ac:dyDescent="0.25">
      <c r="B19" s="8"/>
    </row>
    <row r="20" spans="2:66" ht="16.5" thickBot="1" x14ac:dyDescent="0.3">
      <c r="G20" s="9"/>
    </row>
    <row r="21" spans="2:66" x14ac:dyDescent="0.25">
      <c r="B21" s="73" t="s">
        <v>39</v>
      </c>
      <c r="C21" s="74"/>
      <c r="D21" s="74"/>
      <c r="E21" s="75"/>
      <c r="F21" s="3"/>
    </row>
    <row r="22" spans="2:66" ht="16.5" thickBot="1" x14ac:dyDescent="0.3">
      <c r="B22" s="76"/>
      <c r="C22" s="77"/>
      <c r="D22" s="77"/>
      <c r="E22" s="78"/>
      <c r="F22" s="3"/>
      <c r="G22" s="11"/>
      <c r="H22" s="11"/>
    </row>
    <row r="23" spans="2:66" ht="16.5" x14ac:dyDescent="0.3">
      <c r="B23" s="79" t="s">
        <v>36</v>
      </c>
      <c r="C23" s="79"/>
      <c r="D23" s="79"/>
      <c r="E23" s="26"/>
      <c r="F23" s="12"/>
      <c r="G23" s="11"/>
      <c r="H23" s="11"/>
    </row>
    <row r="24" spans="2:66" ht="16.5" x14ac:dyDescent="0.3">
      <c r="B24" s="80" t="s">
        <v>37</v>
      </c>
      <c r="C24" s="80"/>
      <c r="D24" s="80"/>
      <c r="E24" s="25"/>
      <c r="F24" s="12"/>
      <c r="G24" s="11"/>
      <c r="H24" s="11"/>
    </row>
    <row r="25" spans="2:66" ht="16.5" x14ac:dyDescent="0.3">
      <c r="B25" s="64" t="s">
        <v>35</v>
      </c>
      <c r="C25" s="64"/>
      <c r="D25" s="64"/>
      <c r="E25" s="24">
        <v>17.32</v>
      </c>
      <c r="F25" s="12"/>
      <c r="G25" s="11"/>
      <c r="H25" s="11"/>
    </row>
    <row r="26" spans="2:66" ht="16.5" x14ac:dyDescent="0.3">
      <c r="B26" s="64" t="s">
        <v>38</v>
      </c>
      <c r="C26" s="64"/>
      <c r="D26" s="64"/>
      <c r="E26" s="24">
        <f>0.5+E25</f>
        <v>17.82</v>
      </c>
      <c r="F26" s="12"/>
      <c r="G26" s="11"/>
      <c r="H26" s="11"/>
    </row>
    <row r="27" spans="2:66" ht="19.5" x14ac:dyDescent="0.25">
      <c r="B27" s="13"/>
      <c r="C27" s="11"/>
      <c r="D27" s="11"/>
      <c r="E27" s="11"/>
      <c r="F27" s="12"/>
      <c r="G27" s="11"/>
      <c r="H27" s="11"/>
    </row>
    <row r="28" spans="2:66" ht="16.5" x14ac:dyDescent="0.3">
      <c r="B28" s="23" t="s">
        <v>27</v>
      </c>
      <c r="C28" s="5" t="s">
        <v>3</v>
      </c>
      <c r="D28" s="5" t="s">
        <v>4</v>
      </c>
      <c r="E28" s="5" t="s">
        <v>5</v>
      </c>
      <c r="F28" s="5" t="s">
        <v>6</v>
      </c>
      <c r="G28" s="5" t="s">
        <v>7</v>
      </c>
      <c r="H28" s="5" t="s">
        <v>8</v>
      </c>
      <c r="I28" s="6" t="s">
        <v>9</v>
      </c>
      <c r="J28" s="6" t="s">
        <v>10</v>
      </c>
      <c r="K28" s="6" t="s">
        <v>11</v>
      </c>
      <c r="L28" s="6" t="s">
        <v>12</v>
      </c>
      <c r="M28" s="6" t="s">
        <v>13</v>
      </c>
      <c r="N28" s="6" t="s">
        <v>14</v>
      </c>
      <c r="O28" s="6" t="s">
        <v>15</v>
      </c>
      <c r="P28" s="6" t="s">
        <v>16</v>
      </c>
      <c r="Q28" s="6" t="s">
        <v>17</v>
      </c>
      <c r="R28" s="6" t="s">
        <v>18</v>
      </c>
      <c r="S28" s="6" t="s">
        <v>19</v>
      </c>
      <c r="T28" s="6" t="s">
        <v>20</v>
      </c>
      <c r="U28" s="6" t="s">
        <v>21</v>
      </c>
      <c r="V28" s="6" t="s">
        <v>22</v>
      </c>
      <c r="W28" s="6" t="s">
        <v>23</v>
      </c>
      <c r="X28" s="6" t="s">
        <v>24</v>
      </c>
      <c r="Y28" s="5" t="s">
        <v>25</v>
      </c>
      <c r="Z28" s="5" t="s">
        <v>26</v>
      </c>
      <c r="AA28" s="10" t="s">
        <v>34</v>
      </c>
    </row>
    <row r="29" spans="2:66" s="52" customFormat="1" ht="16.5" x14ac:dyDescent="0.3">
      <c r="B29" s="47" t="s">
        <v>43</v>
      </c>
      <c r="C29" s="48">
        <v>0</v>
      </c>
      <c r="D29" s="48">
        <v>0</v>
      </c>
      <c r="E29" s="48">
        <v>0</v>
      </c>
      <c r="F29" s="48">
        <v>0</v>
      </c>
      <c r="G29" s="48">
        <v>0</v>
      </c>
      <c r="H29" s="48">
        <v>0</v>
      </c>
      <c r="I29" s="49">
        <v>0</v>
      </c>
      <c r="J29" s="49">
        <v>0</v>
      </c>
      <c r="K29" s="49">
        <v>0</v>
      </c>
      <c r="L29" s="49">
        <v>0</v>
      </c>
      <c r="M29" s="49">
        <v>0</v>
      </c>
      <c r="N29" s="49">
        <v>0</v>
      </c>
      <c r="O29" s="49">
        <v>0</v>
      </c>
      <c r="P29" s="49">
        <v>0</v>
      </c>
      <c r="Q29" s="49">
        <v>0</v>
      </c>
      <c r="R29" s="49">
        <v>0</v>
      </c>
      <c r="S29" s="49">
        <v>0</v>
      </c>
      <c r="T29" s="49">
        <v>0</v>
      </c>
      <c r="U29" s="49">
        <v>0</v>
      </c>
      <c r="V29" s="49">
        <v>0</v>
      </c>
      <c r="W29" s="49">
        <v>0</v>
      </c>
      <c r="X29" s="49">
        <v>0</v>
      </c>
      <c r="Y29" s="48">
        <v>0</v>
      </c>
      <c r="Z29" s="48">
        <v>0</v>
      </c>
      <c r="AA29" s="50">
        <f t="shared" ref="AA29:AA34" si="2">SUM(C29:Z29)</f>
        <v>0</v>
      </c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1"/>
      <c r="AR29" s="51"/>
      <c r="AS29" s="51"/>
      <c r="AT29" s="51"/>
      <c r="AU29" s="51"/>
      <c r="AV29" s="51"/>
      <c r="AW29" s="51"/>
      <c r="AX29" s="51"/>
      <c r="AY29" s="51"/>
      <c r="AZ29" s="51"/>
      <c r="BA29" s="51"/>
      <c r="BB29" s="51"/>
      <c r="BC29" s="51"/>
      <c r="BD29" s="51"/>
      <c r="BE29" s="51"/>
      <c r="BF29" s="51"/>
      <c r="BG29" s="51"/>
      <c r="BH29" s="51"/>
      <c r="BI29" s="51"/>
      <c r="BJ29" s="51"/>
      <c r="BK29" s="51"/>
      <c r="BL29" s="51"/>
      <c r="BM29" s="51"/>
      <c r="BN29" s="51"/>
    </row>
    <row r="30" spans="2:66" ht="16.5" x14ac:dyDescent="0.3">
      <c r="B30" s="23" t="s">
        <v>28</v>
      </c>
      <c r="C30" s="22">
        <v>0</v>
      </c>
      <c r="D30" s="22">
        <v>0</v>
      </c>
      <c r="E30" s="22">
        <v>0</v>
      </c>
      <c r="F30" s="22">
        <v>0</v>
      </c>
      <c r="G30" s="22">
        <v>0</v>
      </c>
      <c r="H30" s="22">
        <v>0</v>
      </c>
      <c r="I30" s="21">
        <v>0</v>
      </c>
      <c r="J30" s="21">
        <v>0</v>
      </c>
      <c r="K30" s="21">
        <v>0</v>
      </c>
      <c r="L30" s="21">
        <v>0</v>
      </c>
      <c r="M30" s="21">
        <v>0</v>
      </c>
      <c r="N30" s="21">
        <v>0</v>
      </c>
      <c r="O30" s="21">
        <v>0</v>
      </c>
      <c r="P30" s="21">
        <v>0</v>
      </c>
      <c r="Q30" s="21">
        <v>0</v>
      </c>
      <c r="R30" s="21">
        <v>0</v>
      </c>
      <c r="S30" s="21">
        <v>0</v>
      </c>
      <c r="T30" s="21">
        <v>0</v>
      </c>
      <c r="U30" s="21">
        <v>0</v>
      </c>
      <c r="V30" s="21">
        <v>0</v>
      </c>
      <c r="W30" s="21">
        <v>0</v>
      </c>
      <c r="X30" s="21">
        <v>0</v>
      </c>
      <c r="Y30" s="22">
        <v>0</v>
      </c>
      <c r="Z30" s="22">
        <v>0</v>
      </c>
      <c r="AA30" s="18">
        <f t="shared" si="2"/>
        <v>0</v>
      </c>
    </row>
    <row r="31" spans="2:66" ht="16.5" x14ac:dyDescent="0.3">
      <c r="B31" s="4" t="s">
        <v>29</v>
      </c>
      <c r="C31" s="16">
        <v>-61</v>
      </c>
      <c r="D31" s="16">
        <v>-61</v>
      </c>
      <c r="E31" s="16">
        <v>-61</v>
      </c>
      <c r="F31" s="16">
        <v>-61</v>
      </c>
      <c r="G31" s="16">
        <v>-61</v>
      </c>
      <c r="H31" s="16">
        <v>-61</v>
      </c>
      <c r="I31" s="17">
        <v>-61</v>
      </c>
      <c r="J31" s="17">
        <v>-61</v>
      </c>
      <c r="K31" s="17">
        <v>-61</v>
      </c>
      <c r="L31" s="17">
        <v>-61</v>
      </c>
      <c r="M31" s="17">
        <v>-61</v>
      </c>
      <c r="N31" s="17">
        <v>-61</v>
      </c>
      <c r="O31" s="17">
        <v>-61</v>
      </c>
      <c r="P31" s="17">
        <v>-61</v>
      </c>
      <c r="Q31" s="17">
        <v>-61</v>
      </c>
      <c r="R31" s="17">
        <v>-61</v>
      </c>
      <c r="S31" s="17">
        <v>-61</v>
      </c>
      <c r="T31" s="17">
        <v>-61</v>
      </c>
      <c r="U31" s="17">
        <v>-61</v>
      </c>
      <c r="V31" s="17">
        <v>-61</v>
      </c>
      <c r="W31" s="17">
        <v>-61</v>
      </c>
      <c r="X31" s="17">
        <v>-61</v>
      </c>
      <c r="Y31" s="16">
        <v>-61</v>
      </c>
      <c r="Z31" s="16">
        <v>-61</v>
      </c>
      <c r="AA31" s="18">
        <f t="shared" si="2"/>
        <v>-1464</v>
      </c>
    </row>
    <row r="32" spans="2:66" ht="16.5" x14ac:dyDescent="0.3">
      <c r="B32" s="23" t="s">
        <v>30</v>
      </c>
      <c r="C32" s="22">
        <v>10.99</v>
      </c>
      <c r="D32" s="22">
        <v>14.83</v>
      </c>
      <c r="E32" s="22">
        <v>23.21</v>
      </c>
      <c r="F32" s="22">
        <v>29.96</v>
      </c>
      <c r="G32" s="22">
        <v>26.910000000000053</v>
      </c>
      <c r="H32" s="22">
        <v>14.66</v>
      </c>
      <c r="I32" s="21">
        <v>11.22</v>
      </c>
      <c r="J32" s="21">
        <v>1.2799999999999869</v>
      </c>
      <c r="K32" s="21">
        <v>-9.75</v>
      </c>
      <c r="L32" s="21">
        <v>-23.43</v>
      </c>
      <c r="M32" s="21">
        <v>-37.42999999999995</v>
      </c>
      <c r="N32" s="21">
        <v>-43.520000000000053</v>
      </c>
      <c r="O32" s="21">
        <v>-48.75</v>
      </c>
      <c r="P32" s="21">
        <v>-56.62</v>
      </c>
      <c r="Q32" s="21">
        <v>-58.54</v>
      </c>
      <c r="R32" s="21">
        <v>-58.79</v>
      </c>
      <c r="S32" s="21">
        <v>-55.5</v>
      </c>
      <c r="T32" s="21">
        <v>-53.09</v>
      </c>
      <c r="U32" s="21">
        <v>-49.98</v>
      </c>
      <c r="V32" s="21">
        <v>-42.57</v>
      </c>
      <c r="W32" s="21">
        <v>-33.08</v>
      </c>
      <c r="X32" s="21">
        <v>-20.349999999999945</v>
      </c>
      <c r="Y32" s="22">
        <v>-10.75</v>
      </c>
      <c r="Z32" s="22">
        <v>0.45000000000001705</v>
      </c>
      <c r="AA32" s="18">
        <f t="shared" si="2"/>
        <v>-468.63999999999987</v>
      </c>
    </row>
    <row r="33" spans="2:66" ht="16.5" x14ac:dyDescent="0.3">
      <c r="B33" s="4" t="s">
        <v>40</v>
      </c>
      <c r="C33" s="16">
        <v>-391.46</v>
      </c>
      <c r="D33" s="16">
        <v>-385.75</v>
      </c>
      <c r="E33" s="16">
        <v>-381.73</v>
      </c>
      <c r="F33" s="16">
        <v>-382.51</v>
      </c>
      <c r="G33" s="16">
        <v>-390.95</v>
      </c>
      <c r="H33" s="16">
        <v>-402.49</v>
      </c>
      <c r="I33" s="17">
        <v>-413.77</v>
      </c>
      <c r="J33" s="17">
        <v>-427.89</v>
      </c>
      <c r="K33" s="17">
        <v>-452.78</v>
      </c>
      <c r="L33" s="17">
        <v>-475.15</v>
      </c>
      <c r="M33" s="17">
        <v>-491.45</v>
      </c>
      <c r="N33" s="17">
        <v>-498.67</v>
      </c>
      <c r="O33" s="17">
        <v>-504.72</v>
      </c>
      <c r="P33" s="17">
        <v>-509.91</v>
      </c>
      <c r="Q33" s="17">
        <v>-507.47</v>
      </c>
      <c r="R33" s="17">
        <v>-494.71</v>
      </c>
      <c r="S33" s="17">
        <v>-492.83</v>
      </c>
      <c r="T33" s="17">
        <v>-493.55</v>
      </c>
      <c r="U33" s="17">
        <v>-489.79</v>
      </c>
      <c r="V33" s="17">
        <v>-474.65</v>
      </c>
      <c r="W33" s="17">
        <v>-457.61</v>
      </c>
      <c r="X33" s="17">
        <v>-434.7</v>
      </c>
      <c r="Y33" s="16">
        <v>-415.8</v>
      </c>
      <c r="Z33" s="16">
        <v>-401.98</v>
      </c>
      <c r="AA33" s="18">
        <f t="shared" si="2"/>
        <v>-10772.32</v>
      </c>
    </row>
    <row r="34" spans="2:66" ht="16.5" x14ac:dyDescent="0.3">
      <c r="B34" s="23" t="s">
        <v>32</v>
      </c>
      <c r="C34" s="22">
        <v>516</v>
      </c>
      <c r="D34" s="22">
        <v>516</v>
      </c>
      <c r="E34" s="22">
        <v>516</v>
      </c>
      <c r="F34" s="22">
        <v>516</v>
      </c>
      <c r="G34" s="22">
        <v>516</v>
      </c>
      <c r="H34" s="22">
        <v>516</v>
      </c>
      <c r="I34" s="21">
        <v>516</v>
      </c>
      <c r="J34" s="21">
        <v>516</v>
      </c>
      <c r="K34" s="21">
        <v>516</v>
      </c>
      <c r="L34" s="21">
        <v>516</v>
      </c>
      <c r="M34" s="21">
        <v>516</v>
      </c>
      <c r="N34" s="21">
        <v>516</v>
      </c>
      <c r="O34" s="21">
        <v>516</v>
      </c>
      <c r="P34" s="21">
        <v>516</v>
      </c>
      <c r="Q34" s="21">
        <v>516</v>
      </c>
      <c r="R34" s="21">
        <v>516</v>
      </c>
      <c r="S34" s="21">
        <v>516</v>
      </c>
      <c r="T34" s="21">
        <v>516</v>
      </c>
      <c r="U34" s="21">
        <v>516</v>
      </c>
      <c r="V34" s="21">
        <v>516</v>
      </c>
      <c r="W34" s="21">
        <v>516</v>
      </c>
      <c r="X34" s="21">
        <v>516</v>
      </c>
      <c r="Y34" s="22">
        <v>516</v>
      </c>
      <c r="Z34" s="22">
        <v>516</v>
      </c>
      <c r="AA34" s="18">
        <f t="shared" si="2"/>
        <v>12384</v>
      </c>
    </row>
    <row r="35" spans="2:66" ht="16.5" x14ac:dyDescent="0.3">
      <c r="B35" s="20" t="s">
        <v>33</v>
      </c>
      <c r="C35" s="19">
        <f>SUM(C29:C34)</f>
        <v>74.53000000000003</v>
      </c>
      <c r="D35" s="19">
        <f t="shared" ref="D35:AA35" si="3">SUM(D29:D34)</f>
        <v>84.079999999999984</v>
      </c>
      <c r="E35" s="19">
        <f t="shared" si="3"/>
        <v>96.479999999999961</v>
      </c>
      <c r="F35" s="19">
        <f t="shared" si="3"/>
        <v>102.44999999999999</v>
      </c>
      <c r="G35" s="19">
        <f t="shared" si="3"/>
        <v>90.960000000000036</v>
      </c>
      <c r="H35" s="19">
        <f t="shared" si="3"/>
        <v>67.169999999999959</v>
      </c>
      <c r="I35" s="19">
        <f t="shared" si="3"/>
        <v>52.450000000000045</v>
      </c>
      <c r="J35" s="19">
        <f t="shared" si="3"/>
        <v>28.389999999999986</v>
      </c>
      <c r="K35" s="19">
        <f t="shared" si="3"/>
        <v>-7.5299999999999727</v>
      </c>
      <c r="L35" s="19">
        <f t="shared" si="3"/>
        <v>-43.579999999999927</v>
      </c>
      <c r="M35" s="19">
        <f t="shared" si="3"/>
        <v>-73.879999999999882</v>
      </c>
      <c r="N35" s="19">
        <f t="shared" si="3"/>
        <v>-87.190000000000055</v>
      </c>
      <c r="O35" s="19">
        <f t="shared" si="3"/>
        <v>-98.470000000000027</v>
      </c>
      <c r="P35" s="19">
        <f t="shared" si="3"/>
        <v>-111.52999999999997</v>
      </c>
      <c r="Q35" s="19">
        <f t="shared" si="3"/>
        <v>-111.00999999999999</v>
      </c>
      <c r="R35" s="19">
        <f t="shared" si="3"/>
        <v>-98.5</v>
      </c>
      <c r="S35" s="19">
        <f t="shared" si="3"/>
        <v>-93.329999999999927</v>
      </c>
      <c r="T35" s="19">
        <f t="shared" si="3"/>
        <v>-91.639999999999986</v>
      </c>
      <c r="U35" s="19">
        <f t="shared" si="3"/>
        <v>-84.769999999999982</v>
      </c>
      <c r="V35" s="19">
        <f t="shared" si="3"/>
        <v>-62.220000000000027</v>
      </c>
      <c r="W35" s="19">
        <f t="shared" si="3"/>
        <v>-35.690000000000055</v>
      </c>
      <c r="X35" s="19">
        <f t="shared" si="3"/>
        <v>-4.9999999999954525E-2</v>
      </c>
      <c r="Y35" s="19">
        <f t="shared" si="3"/>
        <v>28.449999999999989</v>
      </c>
      <c r="Z35" s="19">
        <f t="shared" si="3"/>
        <v>53.470000000000027</v>
      </c>
      <c r="AA35" s="19">
        <f t="shared" si="3"/>
        <v>-320.95999999999913</v>
      </c>
    </row>
    <row r="37" spans="2:66" ht="16.5" thickBot="1" x14ac:dyDescent="0.3"/>
    <row r="38" spans="2:66" x14ac:dyDescent="0.25">
      <c r="B38" s="65" t="s">
        <v>41</v>
      </c>
      <c r="C38" s="66"/>
      <c r="D38" s="66"/>
      <c r="E38" s="67"/>
      <c r="F38" s="3"/>
    </row>
    <row r="39" spans="2:66" ht="16.5" thickBot="1" x14ac:dyDescent="0.3">
      <c r="B39" s="68"/>
      <c r="C39" s="69"/>
      <c r="D39" s="69"/>
      <c r="E39" s="70"/>
      <c r="F39" s="3"/>
      <c r="G39" s="11"/>
      <c r="H39" s="11"/>
    </row>
    <row r="40" spans="2:66" ht="16.5" x14ac:dyDescent="0.3">
      <c r="B40" s="71" t="s">
        <v>36</v>
      </c>
      <c r="C40" s="71"/>
      <c r="D40" s="71"/>
      <c r="E40" s="34">
        <f>E23</f>
        <v>0</v>
      </c>
      <c r="F40" s="12"/>
      <c r="G40" s="11"/>
      <c r="H40" s="11"/>
    </row>
    <row r="41" spans="2:66" ht="16.5" x14ac:dyDescent="0.3">
      <c r="B41" s="62" t="s">
        <v>37</v>
      </c>
      <c r="C41" s="62"/>
      <c r="D41" s="62"/>
      <c r="E41" s="35">
        <f>E24</f>
        <v>0</v>
      </c>
      <c r="F41" s="12"/>
      <c r="G41" s="11"/>
      <c r="H41" s="11"/>
    </row>
    <row r="42" spans="2:66" ht="16.5" x14ac:dyDescent="0.3">
      <c r="B42" s="63" t="s">
        <v>35</v>
      </c>
      <c r="C42" s="63"/>
      <c r="D42" s="63"/>
      <c r="E42" s="30">
        <f>E25</f>
        <v>17.32</v>
      </c>
      <c r="F42" s="12"/>
      <c r="G42" s="11"/>
      <c r="H42" s="11"/>
    </row>
    <row r="43" spans="2:66" ht="16.5" x14ac:dyDescent="0.3">
      <c r="B43" s="63" t="s">
        <v>38</v>
      </c>
      <c r="C43" s="63"/>
      <c r="D43" s="63"/>
      <c r="E43" s="30">
        <f>E26</f>
        <v>17.82</v>
      </c>
      <c r="F43" s="12"/>
      <c r="G43" s="11"/>
      <c r="H43" s="11"/>
    </row>
    <row r="44" spans="2:66" ht="19.5" x14ac:dyDescent="0.25">
      <c r="B44" s="13"/>
      <c r="C44" s="11"/>
      <c r="D44" s="11"/>
      <c r="E44" s="11"/>
      <c r="F44" s="12"/>
      <c r="G44" s="11"/>
      <c r="H44" s="11"/>
    </row>
    <row r="45" spans="2:66" ht="16.5" x14ac:dyDescent="0.3">
      <c r="B45" s="4" t="s">
        <v>27</v>
      </c>
      <c r="C45" s="5" t="s">
        <v>3</v>
      </c>
      <c r="D45" s="5" t="s">
        <v>4</v>
      </c>
      <c r="E45" s="5" t="s">
        <v>5</v>
      </c>
      <c r="F45" s="5" t="s">
        <v>6</v>
      </c>
      <c r="G45" s="5" t="s">
        <v>7</v>
      </c>
      <c r="H45" s="5" t="s">
        <v>8</v>
      </c>
      <c r="I45" s="6" t="s">
        <v>9</v>
      </c>
      <c r="J45" s="6" t="s">
        <v>10</v>
      </c>
      <c r="K45" s="6" t="s">
        <v>11</v>
      </c>
      <c r="L45" s="6" t="s">
        <v>12</v>
      </c>
      <c r="M45" s="6" t="s">
        <v>13</v>
      </c>
      <c r="N45" s="6" t="s">
        <v>14</v>
      </c>
      <c r="O45" s="6" t="s">
        <v>15</v>
      </c>
      <c r="P45" s="6" t="s">
        <v>16</v>
      </c>
      <c r="Q45" s="6" t="s">
        <v>17</v>
      </c>
      <c r="R45" s="6" t="s">
        <v>18</v>
      </c>
      <c r="S45" s="6" t="s">
        <v>19</v>
      </c>
      <c r="T45" s="6" t="s">
        <v>20</v>
      </c>
      <c r="U45" s="6" t="s">
        <v>21</v>
      </c>
      <c r="V45" s="6" t="s">
        <v>22</v>
      </c>
      <c r="W45" s="6" t="s">
        <v>23</v>
      </c>
      <c r="X45" s="6" t="s">
        <v>24</v>
      </c>
      <c r="Y45" s="5" t="s">
        <v>25</v>
      </c>
      <c r="Z45" s="5" t="s">
        <v>26</v>
      </c>
      <c r="AA45" s="10" t="s">
        <v>34</v>
      </c>
    </row>
    <row r="46" spans="2:66" s="52" customFormat="1" ht="16.5" x14ac:dyDescent="0.3">
      <c r="B46" s="47" t="s">
        <v>43</v>
      </c>
      <c r="C46" s="48">
        <v>0</v>
      </c>
      <c r="D46" s="48">
        <v>0</v>
      </c>
      <c r="E46" s="48">
        <v>0</v>
      </c>
      <c r="F46" s="48">
        <v>0</v>
      </c>
      <c r="G46" s="48">
        <v>0</v>
      </c>
      <c r="H46" s="48">
        <v>0</v>
      </c>
      <c r="I46" s="49">
        <v>0</v>
      </c>
      <c r="J46" s="49">
        <v>0</v>
      </c>
      <c r="K46" s="49">
        <v>0</v>
      </c>
      <c r="L46" s="49">
        <v>0</v>
      </c>
      <c r="M46" s="49">
        <v>0</v>
      </c>
      <c r="N46" s="49">
        <v>0</v>
      </c>
      <c r="O46" s="49">
        <v>0</v>
      </c>
      <c r="P46" s="49">
        <v>0</v>
      </c>
      <c r="Q46" s="49">
        <v>0</v>
      </c>
      <c r="R46" s="49">
        <v>0</v>
      </c>
      <c r="S46" s="49">
        <v>0</v>
      </c>
      <c r="T46" s="49">
        <v>0</v>
      </c>
      <c r="U46" s="49">
        <v>0</v>
      </c>
      <c r="V46" s="49">
        <v>0</v>
      </c>
      <c r="W46" s="49">
        <v>0</v>
      </c>
      <c r="X46" s="49">
        <v>0</v>
      </c>
      <c r="Y46" s="48">
        <v>0</v>
      </c>
      <c r="Z46" s="48">
        <v>0</v>
      </c>
      <c r="AA46" s="50">
        <f t="shared" ref="AA46:AA51" si="4">SUM(C46:Z46)</f>
        <v>0</v>
      </c>
      <c r="AB46" s="51"/>
      <c r="AC46" s="51"/>
      <c r="AD46" s="51"/>
      <c r="AE46" s="51"/>
      <c r="AF46" s="51"/>
      <c r="AG46" s="51"/>
      <c r="AH46" s="51"/>
      <c r="AI46" s="51"/>
      <c r="AJ46" s="51"/>
      <c r="AK46" s="51"/>
      <c r="AL46" s="51"/>
      <c r="AM46" s="51"/>
      <c r="AN46" s="51"/>
      <c r="AO46" s="51"/>
      <c r="AP46" s="51"/>
      <c r="AQ46" s="51"/>
      <c r="AR46" s="51"/>
      <c r="AS46" s="51"/>
      <c r="AT46" s="51"/>
      <c r="AU46" s="51"/>
      <c r="AV46" s="51"/>
      <c r="AW46" s="51"/>
      <c r="AX46" s="51"/>
      <c r="AY46" s="51"/>
      <c r="AZ46" s="51"/>
      <c r="BA46" s="51"/>
      <c r="BB46" s="51"/>
      <c r="BC46" s="51"/>
      <c r="BD46" s="51"/>
      <c r="BE46" s="51"/>
      <c r="BF46" s="51"/>
      <c r="BG46" s="51"/>
      <c r="BH46" s="51"/>
      <c r="BI46" s="51"/>
      <c r="BJ46" s="51"/>
      <c r="BK46" s="51"/>
      <c r="BL46" s="51"/>
      <c r="BM46" s="51"/>
      <c r="BN46" s="51"/>
    </row>
    <row r="47" spans="2:66" ht="16.5" x14ac:dyDescent="0.3">
      <c r="B47" s="31" t="s">
        <v>28</v>
      </c>
      <c r="C47" s="32">
        <v>0</v>
      </c>
      <c r="D47" s="32">
        <v>0</v>
      </c>
      <c r="E47" s="32">
        <v>0</v>
      </c>
      <c r="F47" s="32">
        <v>0</v>
      </c>
      <c r="G47" s="32">
        <v>0</v>
      </c>
      <c r="H47" s="32">
        <v>0</v>
      </c>
      <c r="I47" s="33">
        <v>0</v>
      </c>
      <c r="J47" s="33">
        <v>0</v>
      </c>
      <c r="K47" s="33">
        <v>0</v>
      </c>
      <c r="L47" s="33">
        <v>0</v>
      </c>
      <c r="M47" s="33">
        <v>0</v>
      </c>
      <c r="N47" s="33">
        <v>0</v>
      </c>
      <c r="O47" s="33">
        <v>0</v>
      </c>
      <c r="P47" s="33">
        <v>0</v>
      </c>
      <c r="Q47" s="33">
        <v>0</v>
      </c>
      <c r="R47" s="33">
        <v>0</v>
      </c>
      <c r="S47" s="33">
        <v>0</v>
      </c>
      <c r="T47" s="33">
        <v>0</v>
      </c>
      <c r="U47" s="33">
        <v>0</v>
      </c>
      <c r="V47" s="33">
        <v>0</v>
      </c>
      <c r="W47" s="33">
        <v>0</v>
      </c>
      <c r="X47" s="33">
        <v>0</v>
      </c>
      <c r="Y47" s="32">
        <v>0</v>
      </c>
      <c r="Z47" s="32">
        <v>0</v>
      </c>
      <c r="AA47" s="18">
        <f t="shared" si="4"/>
        <v>0</v>
      </c>
    </row>
    <row r="48" spans="2:66" ht="16.5" x14ac:dyDescent="0.3">
      <c r="B48" s="4" t="s">
        <v>29</v>
      </c>
      <c r="C48" s="16">
        <v>0</v>
      </c>
      <c r="D48" s="16">
        <v>0</v>
      </c>
      <c r="E48" s="16">
        <v>0</v>
      </c>
      <c r="F48" s="16">
        <v>0</v>
      </c>
      <c r="G48" s="16">
        <v>0</v>
      </c>
      <c r="H48" s="16">
        <v>0</v>
      </c>
      <c r="I48" s="17">
        <v>0</v>
      </c>
      <c r="J48" s="17">
        <v>0</v>
      </c>
      <c r="K48" s="17">
        <v>0</v>
      </c>
      <c r="L48" s="17">
        <v>0</v>
      </c>
      <c r="M48" s="17">
        <v>0</v>
      </c>
      <c r="N48" s="17">
        <v>0</v>
      </c>
      <c r="O48" s="17">
        <v>0</v>
      </c>
      <c r="P48" s="17">
        <v>0</v>
      </c>
      <c r="Q48" s="17">
        <v>0</v>
      </c>
      <c r="R48" s="17">
        <v>0</v>
      </c>
      <c r="S48" s="17">
        <v>0</v>
      </c>
      <c r="T48" s="17">
        <v>0</v>
      </c>
      <c r="U48" s="17">
        <v>0</v>
      </c>
      <c r="V48" s="17">
        <v>0</v>
      </c>
      <c r="W48" s="17">
        <v>0</v>
      </c>
      <c r="X48" s="17">
        <v>0</v>
      </c>
      <c r="Y48" s="16">
        <v>0</v>
      </c>
      <c r="Z48" s="16">
        <v>0</v>
      </c>
      <c r="AA48" s="18">
        <f t="shared" si="4"/>
        <v>0</v>
      </c>
    </row>
    <row r="49" spans="2:27" ht="16.5" x14ac:dyDescent="0.3">
      <c r="B49" s="31" t="s">
        <v>30</v>
      </c>
      <c r="C49" s="32">
        <v>17.53</v>
      </c>
      <c r="D49" s="32">
        <v>17.41</v>
      </c>
      <c r="E49" s="32">
        <v>17.13</v>
      </c>
      <c r="F49" s="32">
        <v>16.93</v>
      </c>
      <c r="G49" s="32">
        <v>17.03</v>
      </c>
      <c r="H49" s="32">
        <v>17.43</v>
      </c>
      <c r="I49" s="33">
        <v>17.57</v>
      </c>
      <c r="J49" s="33">
        <v>17.89</v>
      </c>
      <c r="K49" s="33">
        <v>18.25</v>
      </c>
      <c r="L49" s="33">
        <v>18.68</v>
      </c>
      <c r="M49" s="33">
        <v>19.13</v>
      </c>
      <c r="N49" s="33">
        <v>19.329999999999998</v>
      </c>
      <c r="O49" s="33">
        <v>19.489999999999998</v>
      </c>
      <c r="P49" s="33">
        <v>19.739999999999998</v>
      </c>
      <c r="Q49" s="33">
        <v>19.809999999999999</v>
      </c>
      <c r="R49" s="33">
        <v>19.809999999999999</v>
      </c>
      <c r="S49" s="33">
        <v>19.71</v>
      </c>
      <c r="T49" s="33">
        <v>19.62</v>
      </c>
      <c r="U49" s="33">
        <v>19.510000000000002</v>
      </c>
      <c r="V49" s="33">
        <v>19.27</v>
      </c>
      <c r="W49" s="33">
        <v>18.95</v>
      </c>
      <c r="X49" s="33">
        <v>18.54</v>
      </c>
      <c r="Y49" s="32">
        <v>18.23</v>
      </c>
      <c r="Z49" s="32">
        <v>17.87</v>
      </c>
      <c r="AA49" s="18">
        <f t="shared" si="4"/>
        <v>444.86</v>
      </c>
    </row>
    <row r="50" spans="2:27" ht="16.5" x14ac:dyDescent="0.3">
      <c r="B50" s="4" t="s">
        <v>40</v>
      </c>
      <c r="C50" s="16">
        <v>-17.53</v>
      </c>
      <c r="D50" s="16">
        <v>-17.41</v>
      </c>
      <c r="E50" s="16">
        <v>-17.13</v>
      </c>
      <c r="F50" s="16">
        <v>-16.93</v>
      </c>
      <c r="G50" s="16">
        <v>-17.03</v>
      </c>
      <c r="H50" s="16">
        <v>-17.43</v>
      </c>
      <c r="I50" s="17">
        <v>-17.57</v>
      </c>
      <c r="J50" s="17">
        <v>-17.89</v>
      </c>
      <c r="K50" s="17">
        <v>-18.25</v>
      </c>
      <c r="L50" s="17">
        <v>-18.68</v>
      </c>
      <c r="M50" s="17">
        <v>-19.13</v>
      </c>
      <c r="N50" s="17">
        <v>-19.329999999999998</v>
      </c>
      <c r="O50" s="17">
        <v>-19.489999999999998</v>
      </c>
      <c r="P50" s="17">
        <v>-19.739999999999998</v>
      </c>
      <c r="Q50" s="17">
        <v>-19.809999999999999</v>
      </c>
      <c r="R50" s="17">
        <v>-19.809999999999999</v>
      </c>
      <c r="S50" s="17">
        <v>-19.71</v>
      </c>
      <c r="T50" s="17">
        <v>-19.62</v>
      </c>
      <c r="U50" s="17">
        <v>-19.510000000000002</v>
      </c>
      <c r="V50" s="17">
        <v>-19.27</v>
      </c>
      <c r="W50" s="17">
        <v>-18.95</v>
      </c>
      <c r="X50" s="17">
        <v>-18.54</v>
      </c>
      <c r="Y50" s="16">
        <v>-18.23</v>
      </c>
      <c r="Z50" s="16">
        <v>-17.87</v>
      </c>
      <c r="AA50" s="18">
        <f t="shared" si="4"/>
        <v>-444.86</v>
      </c>
    </row>
    <row r="51" spans="2:27" ht="16.5" x14ac:dyDescent="0.3">
      <c r="B51" s="31" t="s">
        <v>32</v>
      </c>
      <c r="C51" s="32">
        <v>0</v>
      </c>
      <c r="D51" s="32">
        <v>0</v>
      </c>
      <c r="E51" s="32">
        <v>0</v>
      </c>
      <c r="F51" s="32">
        <v>0</v>
      </c>
      <c r="G51" s="32">
        <v>0</v>
      </c>
      <c r="H51" s="32">
        <v>0</v>
      </c>
      <c r="I51" s="33">
        <v>0</v>
      </c>
      <c r="J51" s="33">
        <v>0</v>
      </c>
      <c r="K51" s="33">
        <v>0</v>
      </c>
      <c r="L51" s="33">
        <v>0</v>
      </c>
      <c r="M51" s="33">
        <v>0</v>
      </c>
      <c r="N51" s="33">
        <v>0</v>
      </c>
      <c r="O51" s="33">
        <v>0</v>
      </c>
      <c r="P51" s="33">
        <v>0</v>
      </c>
      <c r="Q51" s="33">
        <v>0</v>
      </c>
      <c r="R51" s="33">
        <v>0</v>
      </c>
      <c r="S51" s="33">
        <v>0</v>
      </c>
      <c r="T51" s="33">
        <v>0</v>
      </c>
      <c r="U51" s="33">
        <v>0</v>
      </c>
      <c r="V51" s="33">
        <v>0</v>
      </c>
      <c r="W51" s="33">
        <v>0</v>
      </c>
      <c r="X51" s="33">
        <v>0</v>
      </c>
      <c r="Y51" s="32">
        <v>0</v>
      </c>
      <c r="Z51" s="32">
        <v>0</v>
      </c>
      <c r="AA51" s="18">
        <f t="shared" si="4"/>
        <v>0</v>
      </c>
    </row>
    <row r="52" spans="2:27" ht="16.5" x14ac:dyDescent="0.3">
      <c r="B52" s="20" t="s">
        <v>33</v>
      </c>
      <c r="C52" s="19">
        <f>SUM(C46:C51)</f>
        <v>0</v>
      </c>
      <c r="D52" s="19">
        <f t="shared" ref="D52:AA52" si="5">SUM(D46:D51)</f>
        <v>0</v>
      </c>
      <c r="E52" s="19">
        <f t="shared" si="5"/>
        <v>0</v>
      </c>
      <c r="F52" s="19">
        <f t="shared" si="5"/>
        <v>0</v>
      </c>
      <c r="G52" s="19">
        <f t="shared" si="5"/>
        <v>0</v>
      </c>
      <c r="H52" s="19">
        <f t="shared" si="5"/>
        <v>0</v>
      </c>
      <c r="I52" s="19">
        <f t="shared" si="5"/>
        <v>0</v>
      </c>
      <c r="J52" s="19">
        <f t="shared" si="5"/>
        <v>0</v>
      </c>
      <c r="K52" s="19">
        <f t="shared" si="5"/>
        <v>0</v>
      </c>
      <c r="L52" s="19">
        <f t="shared" si="5"/>
        <v>0</v>
      </c>
      <c r="M52" s="19">
        <f t="shared" si="5"/>
        <v>0</v>
      </c>
      <c r="N52" s="19">
        <f t="shared" si="5"/>
        <v>0</v>
      </c>
      <c r="O52" s="19">
        <f t="shared" si="5"/>
        <v>0</v>
      </c>
      <c r="P52" s="19">
        <f t="shared" si="5"/>
        <v>0</v>
      </c>
      <c r="Q52" s="19">
        <f t="shared" si="5"/>
        <v>0</v>
      </c>
      <c r="R52" s="19">
        <f t="shared" si="5"/>
        <v>0</v>
      </c>
      <c r="S52" s="19">
        <f t="shared" si="5"/>
        <v>0</v>
      </c>
      <c r="T52" s="19">
        <f t="shared" si="5"/>
        <v>0</v>
      </c>
      <c r="U52" s="19">
        <f t="shared" si="5"/>
        <v>0</v>
      </c>
      <c r="V52" s="19">
        <f t="shared" si="5"/>
        <v>0</v>
      </c>
      <c r="W52" s="19">
        <f t="shared" si="5"/>
        <v>0</v>
      </c>
      <c r="X52" s="19">
        <f t="shared" si="5"/>
        <v>0</v>
      </c>
      <c r="Y52" s="19">
        <f t="shared" si="5"/>
        <v>0</v>
      </c>
      <c r="Z52" s="19">
        <f t="shared" si="5"/>
        <v>0</v>
      </c>
      <c r="AA52" s="19">
        <f t="shared" si="5"/>
        <v>0</v>
      </c>
    </row>
  </sheetData>
  <mergeCells count="15">
    <mergeCell ref="B23:D23"/>
    <mergeCell ref="B24:D24"/>
    <mergeCell ref="B41:D41"/>
    <mergeCell ref="B42:D42"/>
    <mergeCell ref="B43:D43"/>
    <mergeCell ref="B25:D25"/>
    <mergeCell ref="B26:D26"/>
    <mergeCell ref="B38:E39"/>
    <mergeCell ref="B40:D40"/>
    <mergeCell ref="B4:E5"/>
    <mergeCell ref="B6:D6"/>
    <mergeCell ref="B7:D7"/>
    <mergeCell ref="B8:D8"/>
    <mergeCell ref="B9:D9"/>
    <mergeCell ref="B21:E22"/>
  </mergeCells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N52"/>
  <sheetViews>
    <sheetView topLeftCell="M19" workbookViewId="0">
      <selection activeCell="J38" sqref="J38"/>
    </sheetView>
  </sheetViews>
  <sheetFormatPr defaultRowHeight="15.75" x14ac:dyDescent="0.25"/>
  <cols>
    <col min="1" max="1" width="3.5703125" style="3" customWidth="1"/>
    <col min="2" max="2" width="23" style="1" bestFit="1" customWidth="1"/>
    <col min="3" max="3" width="11.28515625" style="2" bestFit="1" customWidth="1"/>
    <col min="4" max="26" width="9.140625" style="2"/>
    <col min="27" max="27" width="16" style="2" customWidth="1"/>
    <col min="28" max="66" width="9.140625" style="2"/>
    <col min="67" max="16384" width="9.140625" style="3"/>
  </cols>
  <sheetData>
    <row r="1" spans="2:66" ht="16.5" x14ac:dyDescent="0.3">
      <c r="B1" s="36" t="s">
        <v>0</v>
      </c>
      <c r="C1" s="38">
        <v>37168</v>
      </c>
    </row>
    <row r="2" spans="2:66" ht="16.5" x14ac:dyDescent="0.3">
      <c r="B2" s="36" t="s">
        <v>1</v>
      </c>
      <c r="C2" s="38">
        <v>37170</v>
      </c>
    </row>
    <row r="3" spans="2:66" ht="16.5" thickBot="1" x14ac:dyDescent="0.3"/>
    <row r="4" spans="2:66" x14ac:dyDescent="0.25">
      <c r="B4" s="81" t="s">
        <v>2</v>
      </c>
      <c r="C4" s="82"/>
      <c r="D4" s="82"/>
      <c r="E4" s="83"/>
      <c r="F4" s="3"/>
    </row>
    <row r="5" spans="2:66" ht="16.5" thickBot="1" x14ac:dyDescent="0.3">
      <c r="B5" s="84"/>
      <c r="C5" s="85"/>
      <c r="D5" s="85"/>
      <c r="E5" s="86"/>
      <c r="F5" s="3"/>
      <c r="G5" s="11"/>
      <c r="H5" s="11"/>
    </row>
    <row r="6" spans="2:66" ht="16.5" x14ac:dyDescent="0.3">
      <c r="B6" s="87" t="s">
        <v>36</v>
      </c>
      <c r="C6" s="87"/>
      <c r="D6" s="87"/>
      <c r="E6" s="28">
        <v>23.87</v>
      </c>
      <c r="F6" s="12"/>
      <c r="G6" s="11"/>
      <c r="H6" s="11"/>
    </row>
    <row r="7" spans="2:66" ht="16.5" x14ac:dyDescent="0.3">
      <c r="B7" s="88" t="s">
        <v>37</v>
      </c>
      <c r="C7" s="88"/>
      <c r="D7" s="88"/>
      <c r="E7" s="29">
        <f>0.5+E6</f>
        <v>24.37</v>
      </c>
      <c r="F7" s="12"/>
      <c r="G7" s="11"/>
      <c r="H7" s="11"/>
    </row>
    <row r="8" spans="2:66" ht="16.5" x14ac:dyDescent="0.3">
      <c r="B8" s="72" t="s">
        <v>35</v>
      </c>
      <c r="C8" s="72"/>
      <c r="D8" s="72"/>
      <c r="E8" s="27">
        <v>17.649999999999999</v>
      </c>
      <c r="F8" s="12"/>
      <c r="G8" s="11"/>
      <c r="H8" s="11"/>
    </row>
    <row r="9" spans="2:66" ht="16.5" x14ac:dyDescent="0.3">
      <c r="B9" s="72" t="s">
        <v>38</v>
      </c>
      <c r="C9" s="72"/>
      <c r="D9" s="72"/>
      <c r="E9" s="27">
        <f>0.5+E8</f>
        <v>18.149999999999999</v>
      </c>
      <c r="F9" s="12"/>
      <c r="G9" s="11"/>
      <c r="H9" s="11"/>
    </row>
    <row r="10" spans="2:66" ht="19.5" x14ac:dyDescent="0.25">
      <c r="B10" s="13"/>
      <c r="C10" s="11"/>
      <c r="D10" s="11"/>
      <c r="E10" s="11"/>
      <c r="F10" s="12"/>
      <c r="G10" s="11"/>
      <c r="H10" s="11"/>
    </row>
    <row r="11" spans="2:66" ht="16.5" x14ac:dyDescent="0.3">
      <c r="B11" s="7" t="s">
        <v>27</v>
      </c>
      <c r="C11" s="5" t="s">
        <v>3</v>
      </c>
      <c r="D11" s="5" t="s">
        <v>4</v>
      </c>
      <c r="E11" s="5" t="s">
        <v>5</v>
      </c>
      <c r="F11" s="5" t="s">
        <v>6</v>
      </c>
      <c r="G11" s="5" t="s">
        <v>7</v>
      </c>
      <c r="H11" s="5" t="s">
        <v>8</v>
      </c>
      <c r="I11" s="6" t="s">
        <v>9</v>
      </c>
      <c r="J11" s="6" t="s">
        <v>10</v>
      </c>
      <c r="K11" s="6" t="s">
        <v>11</v>
      </c>
      <c r="L11" s="6" t="s">
        <v>12</v>
      </c>
      <c r="M11" s="6" t="s">
        <v>13</v>
      </c>
      <c r="N11" s="6" t="s">
        <v>14</v>
      </c>
      <c r="O11" s="6" t="s">
        <v>15</v>
      </c>
      <c r="P11" s="6" t="s">
        <v>16</v>
      </c>
      <c r="Q11" s="6" t="s">
        <v>17</v>
      </c>
      <c r="R11" s="6" t="s">
        <v>18</v>
      </c>
      <c r="S11" s="6" t="s">
        <v>19</v>
      </c>
      <c r="T11" s="6" t="s">
        <v>20</v>
      </c>
      <c r="U11" s="6" t="s">
        <v>21</v>
      </c>
      <c r="V11" s="6" t="s">
        <v>22</v>
      </c>
      <c r="W11" s="6" t="s">
        <v>23</v>
      </c>
      <c r="X11" s="6" t="s">
        <v>24</v>
      </c>
      <c r="Y11" s="5" t="s">
        <v>25</v>
      </c>
      <c r="Z11" s="5" t="s">
        <v>26</v>
      </c>
      <c r="AA11" s="10" t="s">
        <v>34</v>
      </c>
    </row>
    <row r="12" spans="2:66" s="52" customFormat="1" ht="16.5" x14ac:dyDescent="0.3">
      <c r="B12" s="47" t="s">
        <v>43</v>
      </c>
      <c r="C12" s="48">
        <v>0</v>
      </c>
      <c r="D12" s="48">
        <v>0</v>
      </c>
      <c r="E12" s="48">
        <v>0</v>
      </c>
      <c r="F12" s="48">
        <v>0</v>
      </c>
      <c r="G12" s="48">
        <v>0</v>
      </c>
      <c r="H12" s="48">
        <v>0</v>
      </c>
      <c r="I12" s="49">
        <v>0</v>
      </c>
      <c r="J12" s="49">
        <v>0</v>
      </c>
      <c r="K12" s="49">
        <v>0</v>
      </c>
      <c r="L12" s="49">
        <v>0</v>
      </c>
      <c r="M12" s="49">
        <v>0</v>
      </c>
      <c r="N12" s="49">
        <v>0</v>
      </c>
      <c r="O12" s="49">
        <v>0</v>
      </c>
      <c r="P12" s="49">
        <v>0</v>
      </c>
      <c r="Q12" s="49">
        <v>0</v>
      </c>
      <c r="R12" s="49">
        <v>0</v>
      </c>
      <c r="S12" s="49">
        <v>0</v>
      </c>
      <c r="T12" s="49">
        <v>0</v>
      </c>
      <c r="U12" s="49">
        <v>0</v>
      </c>
      <c r="V12" s="49">
        <v>0</v>
      </c>
      <c r="W12" s="49">
        <v>0</v>
      </c>
      <c r="X12" s="49">
        <v>0</v>
      </c>
      <c r="Y12" s="48">
        <v>0</v>
      </c>
      <c r="Z12" s="48">
        <v>0</v>
      </c>
      <c r="AA12" s="50">
        <f t="shared" ref="AA12:AA17" si="0">SUM(C12:Z12)</f>
        <v>0</v>
      </c>
      <c r="AB12" s="51"/>
      <c r="AC12" s="51"/>
      <c r="AD12" s="51"/>
      <c r="AE12" s="51"/>
      <c r="AF12" s="51"/>
      <c r="AG12" s="51"/>
      <c r="AH12" s="51"/>
      <c r="AI12" s="51"/>
      <c r="AJ12" s="51"/>
      <c r="AK12" s="51"/>
      <c r="AL12" s="51"/>
      <c r="AM12" s="51"/>
      <c r="AN12" s="51"/>
      <c r="AO12" s="51"/>
      <c r="AP12" s="51"/>
      <c r="AQ12" s="51"/>
      <c r="AR12" s="51"/>
      <c r="AS12" s="51"/>
      <c r="AT12" s="51"/>
      <c r="AU12" s="51"/>
      <c r="AV12" s="51"/>
      <c r="AW12" s="51"/>
      <c r="AX12" s="51"/>
      <c r="AY12" s="51"/>
      <c r="AZ12" s="51"/>
      <c r="BA12" s="51"/>
      <c r="BB12" s="51"/>
      <c r="BC12" s="51"/>
      <c r="BD12" s="51"/>
      <c r="BE12" s="51"/>
      <c r="BF12" s="51"/>
      <c r="BG12" s="51"/>
      <c r="BH12" s="51"/>
      <c r="BI12" s="51"/>
      <c r="BJ12" s="51"/>
      <c r="BK12" s="51"/>
      <c r="BL12" s="51"/>
      <c r="BM12" s="51"/>
      <c r="BN12" s="51"/>
    </row>
    <row r="13" spans="2:66" ht="16.5" x14ac:dyDescent="0.3">
      <c r="B13" s="7" t="s">
        <v>28</v>
      </c>
      <c r="C13" s="14">
        <v>98</v>
      </c>
      <c r="D13" s="14">
        <v>98</v>
      </c>
      <c r="E13" s="14">
        <v>98</v>
      </c>
      <c r="F13" s="14">
        <v>98</v>
      </c>
      <c r="G13" s="14">
        <v>98</v>
      </c>
      <c r="H13" s="14">
        <v>98</v>
      </c>
      <c r="I13" s="15">
        <v>0</v>
      </c>
      <c r="J13" s="15">
        <v>0</v>
      </c>
      <c r="K13" s="15">
        <v>0</v>
      </c>
      <c r="L13" s="15">
        <v>0</v>
      </c>
      <c r="M13" s="15">
        <v>0</v>
      </c>
      <c r="N13" s="15">
        <v>0</v>
      </c>
      <c r="O13" s="15">
        <v>0</v>
      </c>
      <c r="P13" s="15">
        <v>0</v>
      </c>
      <c r="Q13" s="15">
        <v>0</v>
      </c>
      <c r="R13" s="15">
        <v>0</v>
      </c>
      <c r="S13" s="15">
        <v>0</v>
      </c>
      <c r="T13" s="15">
        <v>0</v>
      </c>
      <c r="U13" s="15">
        <v>0</v>
      </c>
      <c r="V13" s="15">
        <v>0</v>
      </c>
      <c r="W13" s="15">
        <v>0</v>
      </c>
      <c r="X13" s="15">
        <v>0</v>
      </c>
      <c r="Y13" s="14">
        <v>98</v>
      </c>
      <c r="Z13" s="14">
        <v>98</v>
      </c>
      <c r="AA13" s="18">
        <f t="shared" si="0"/>
        <v>784</v>
      </c>
    </row>
    <row r="14" spans="2:66" ht="16.5" x14ac:dyDescent="0.3">
      <c r="B14" s="4" t="s">
        <v>29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7">
        <v>0</v>
      </c>
      <c r="J14" s="17">
        <v>0</v>
      </c>
      <c r="K14" s="17">
        <v>0</v>
      </c>
      <c r="L14" s="17">
        <v>0</v>
      </c>
      <c r="M14" s="17">
        <v>0</v>
      </c>
      <c r="N14" s="17">
        <v>0</v>
      </c>
      <c r="O14" s="17">
        <v>0</v>
      </c>
      <c r="P14" s="17">
        <v>0</v>
      </c>
      <c r="Q14" s="17">
        <v>0</v>
      </c>
      <c r="R14" s="17">
        <v>0</v>
      </c>
      <c r="S14" s="17">
        <v>0</v>
      </c>
      <c r="T14" s="17">
        <v>0</v>
      </c>
      <c r="U14" s="17">
        <v>0</v>
      </c>
      <c r="V14" s="17">
        <v>0</v>
      </c>
      <c r="W14" s="17">
        <v>0</v>
      </c>
      <c r="X14" s="17">
        <v>0</v>
      </c>
      <c r="Y14" s="16">
        <v>0</v>
      </c>
      <c r="Z14" s="16">
        <v>0</v>
      </c>
      <c r="AA14" s="18">
        <f t="shared" si="0"/>
        <v>0</v>
      </c>
    </row>
    <row r="15" spans="2:66" ht="16.5" x14ac:dyDescent="0.3">
      <c r="B15" s="7" t="s">
        <v>30</v>
      </c>
      <c r="C15" s="14">
        <v>-29.73</v>
      </c>
      <c r="D15" s="14">
        <v>-43.74</v>
      </c>
      <c r="E15" s="14">
        <v>-54.61</v>
      </c>
      <c r="F15" s="14">
        <v>-60.14</v>
      </c>
      <c r="G15" s="14">
        <v>-60.440000000000055</v>
      </c>
      <c r="H15" s="14">
        <v>-45.09</v>
      </c>
      <c r="I15" s="15">
        <v>-99.8</v>
      </c>
      <c r="J15" s="15">
        <v>-82.48</v>
      </c>
      <c r="K15" s="15">
        <v>-74.540000000000006</v>
      </c>
      <c r="L15" s="15">
        <v>-56.92</v>
      </c>
      <c r="M15" s="15">
        <v>-42.84</v>
      </c>
      <c r="N15" s="15">
        <v>-32.809999999999945</v>
      </c>
      <c r="O15" s="15">
        <v>-79.32000000000005</v>
      </c>
      <c r="P15" s="15">
        <v>-73.78</v>
      </c>
      <c r="Q15" s="15">
        <v>-75.11</v>
      </c>
      <c r="R15" s="15">
        <v>-84.78</v>
      </c>
      <c r="S15" s="15">
        <v>-92.91</v>
      </c>
      <c r="T15" s="15">
        <v>-97.22</v>
      </c>
      <c r="U15" s="15">
        <v>-106.47</v>
      </c>
      <c r="V15" s="15">
        <v>-111.51</v>
      </c>
      <c r="W15" s="15">
        <v>-69.92</v>
      </c>
      <c r="X15" s="15">
        <v>-85.23</v>
      </c>
      <c r="Y15" s="14">
        <v>-41.559999999999945</v>
      </c>
      <c r="Z15" s="14">
        <v>-60.51</v>
      </c>
      <c r="AA15" s="18">
        <f t="shared" si="0"/>
        <v>-1661.46</v>
      </c>
    </row>
    <row r="16" spans="2:66" ht="16.5" x14ac:dyDescent="0.3">
      <c r="B16" s="4" t="s">
        <v>31</v>
      </c>
      <c r="C16" s="16">
        <v>-613.27</v>
      </c>
      <c r="D16" s="16">
        <v>-599.26</v>
      </c>
      <c r="E16" s="16">
        <v>-588.39</v>
      </c>
      <c r="F16" s="16">
        <v>-582.86</v>
      </c>
      <c r="G16" s="16">
        <v>-582.55999999999995</v>
      </c>
      <c r="H16" s="16">
        <v>-597.91</v>
      </c>
      <c r="I16" s="17">
        <v>-605.20000000000005</v>
      </c>
      <c r="J16" s="17">
        <v>-622.52</v>
      </c>
      <c r="K16" s="17">
        <v>-630.46</v>
      </c>
      <c r="L16" s="17">
        <v>-648.08000000000004</v>
      </c>
      <c r="M16" s="17">
        <v>-662.16</v>
      </c>
      <c r="N16" s="17">
        <v>-672.19</v>
      </c>
      <c r="O16" s="17">
        <v>-675.68</v>
      </c>
      <c r="P16" s="17">
        <v>-681.22</v>
      </c>
      <c r="Q16" s="17">
        <v>-679.89</v>
      </c>
      <c r="R16" s="17">
        <v>-670.22</v>
      </c>
      <c r="S16" s="17">
        <v>-662.09</v>
      </c>
      <c r="T16" s="17">
        <v>-657.78</v>
      </c>
      <c r="U16" s="17">
        <v>-648.53</v>
      </c>
      <c r="V16" s="17">
        <v>-643.49</v>
      </c>
      <c r="W16" s="17">
        <v>-635.08000000000004</v>
      </c>
      <c r="X16" s="17">
        <v>-619.77</v>
      </c>
      <c r="Y16" s="16">
        <v>-601.44000000000005</v>
      </c>
      <c r="Z16" s="16">
        <v>-582.49</v>
      </c>
      <c r="AA16" s="18">
        <f t="shared" si="0"/>
        <v>-15162.539999999999</v>
      </c>
    </row>
    <row r="17" spans="2:66" ht="16.5" x14ac:dyDescent="0.3">
      <c r="B17" s="7" t="s">
        <v>32</v>
      </c>
      <c r="C17" s="14">
        <v>545</v>
      </c>
      <c r="D17" s="14">
        <v>545</v>
      </c>
      <c r="E17" s="14">
        <v>545</v>
      </c>
      <c r="F17" s="14">
        <v>545</v>
      </c>
      <c r="G17" s="14">
        <v>545</v>
      </c>
      <c r="H17" s="14">
        <v>545</v>
      </c>
      <c r="I17" s="15">
        <v>705</v>
      </c>
      <c r="J17" s="15">
        <v>705</v>
      </c>
      <c r="K17" s="15">
        <v>705</v>
      </c>
      <c r="L17" s="15">
        <v>705</v>
      </c>
      <c r="M17" s="15">
        <v>705</v>
      </c>
      <c r="N17" s="15">
        <v>705</v>
      </c>
      <c r="O17" s="15">
        <v>755</v>
      </c>
      <c r="P17" s="15">
        <v>755</v>
      </c>
      <c r="Q17" s="15">
        <v>755</v>
      </c>
      <c r="R17" s="15">
        <v>755</v>
      </c>
      <c r="S17" s="15">
        <v>755</v>
      </c>
      <c r="T17" s="15">
        <v>755</v>
      </c>
      <c r="U17" s="15">
        <v>755</v>
      </c>
      <c r="V17" s="15">
        <v>755</v>
      </c>
      <c r="W17" s="15">
        <v>705</v>
      </c>
      <c r="X17" s="15">
        <v>705</v>
      </c>
      <c r="Y17" s="14">
        <v>545</v>
      </c>
      <c r="Z17" s="14">
        <v>545</v>
      </c>
      <c r="AA17" s="18">
        <f t="shared" si="0"/>
        <v>16040</v>
      </c>
    </row>
    <row r="18" spans="2:66" ht="16.5" x14ac:dyDescent="0.3">
      <c r="B18" s="20" t="s">
        <v>33</v>
      </c>
      <c r="C18" s="19">
        <f t="shared" ref="C18:AA18" si="1">SUM(C13:C17)</f>
        <v>0</v>
      </c>
      <c r="D18" s="19">
        <f t="shared" si="1"/>
        <v>0</v>
      </c>
      <c r="E18" s="19">
        <f t="shared" si="1"/>
        <v>0</v>
      </c>
      <c r="F18" s="19">
        <f t="shared" si="1"/>
        <v>0</v>
      </c>
      <c r="G18" s="19">
        <f t="shared" si="1"/>
        <v>0</v>
      </c>
      <c r="H18" s="19">
        <f t="shared" si="1"/>
        <v>0</v>
      </c>
      <c r="I18" s="19">
        <f t="shared" si="1"/>
        <v>0</v>
      </c>
      <c r="J18" s="19">
        <f t="shared" si="1"/>
        <v>0</v>
      </c>
      <c r="K18" s="19">
        <f t="shared" si="1"/>
        <v>0</v>
      </c>
      <c r="L18" s="19">
        <f t="shared" si="1"/>
        <v>0</v>
      </c>
      <c r="M18" s="19">
        <f t="shared" si="1"/>
        <v>0</v>
      </c>
      <c r="N18" s="19">
        <f t="shared" si="1"/>
        <v>0</v>
      </c>
      <c r="O18" s="19">
        <f t="shared" si="1"/>
        <v>0</v>
      </c>
      <c r="P18" s="19">
        <f t="shared" si="1"/>
        <v>0</v>
      </c>
      <c r="Q18" s="19">
        <f t="shared" si="1"/>
        <v>0</v>
      </c>
      <c r="R18" s="19">
        <f t="shared" si="1"/>
        <v>0</v>
      </c>
      <c r="S18" s="19">
        <f t="shared" si="1"/>
        <v>0</v>
      </c>
      <c r="T18" s="19">
        <f t="shared" si="1"/>
        <v>0</v>
      </c>
      <c r="U18" s="19">
        <f t="shared" si="1"/>
        <v>0</v>
      </c>
      <c r="V18" s="19">
        <f t="shared" si="1"/>
        <v>0</v>
      </c>
      <c r="W18" s="19">
        <f t="shared" si="1"/>
        <v>0</v>
      </c>
      <c r="X18" s="19">
        <f t="shared" si="1"/>
        <v>0</v>
      </c>
      <c r="Y18" s="19">
        <f t="shared" si="1"/>
        <v>0</v>
      </c>
      <c r="Z18" s="19">
        <f t="shared" si="1"/>
        <v>0</v>
      </c>
      <c r="AA18" s="19">
        <f t="shared" si="1"/>
        <v>0</v>
      </c>
    </row>
    <row r="19" spans="2:66" x14ac:dyDescent="0.25">
      <c r="B19" s="8"/>
    </row>
    <row r="20" spans="2:66" ht="16.5" thickBot="1" x14ac:dyDescent="0.3">
      <c r="G20" s="9"/>
    </row>
    <row r="21" spans="2:66" x14ac:dyDescent="0.25">
      <c r="B21" s="73" t="s">
        <v>39</v>
      </c>
      <c r="C21" s="74"/>
      <c r="D21" s="74"/>
      <c r="E21" s="75"/>
      <c r="F21" s="3"/>
    </row>
    <row r="22" spans="2:66" ht="16.5" thickBot="1" x14ac:dyDescent="0.3">
      <c r="B22" s="76"/>
      <c r="C22" s="77"/>
      <c r="D22" s="77"/>
      <c r="E22" s="78"/>
      <c r="F22" s="3"/>
      <c r="G22" s="11"/>
      <c r="H22" s="11"/>
    </row>
    <row r="23" spans="2:66" ht="16.5" x14ac:dyDescent="0.3">
      <c r="B23" s="79" t="s">
        <v>36</v>
      </c>
      <c r="C23" s="79"/>
      <c r="D23" s="79"/>
      <c r="E23" s="26">
        <v>23.88</v>
      </c>
      <c r="F23" s="12"/>
      <c r="G23" s="11"/>
      <c r="H23" s="11"/>
    </row>
    <row r="24" spans="2:66" ht="16.5" x14ac:dyDescent="0.3">
      <c r="B24" s="80" t="s">
        <v>37</v>
      </c>
      <c r="C24" s="80"/>
      <c r="D24" s="80"/>
      <c r="E24" s="25">
        <f>0.5+E23</f>
        <v>24.38</v>
      </c>
      <c r="F24" s="12"/>
      <c r="G24" s="11"/>
      <c r="H24" s="11"/>
    </row>
    <row r="25" spans="2:66" ht="16.5" x14ac:dyDescent="0.3">
      <c r="B25" s="64" t="s">
        <v>35</v>
      </c>
      <c r="C25" s="64"/>
      <c r="D25" s="64"/>
      <c r="E25" s="24">
        <v>15.49</v>
      </c>
      <c r="F25" s="12"/>
      <c r="G25" s="11"/>
      <c r="H25" s="11"/>
    </row>
    <row r="26" spans="2:66" ht="16.5" x14ac:dyDescent="0.3">
      <c r="B26" s="64" t="s">
        <v>38</v>
      </c>
      <c r="C26" s="64"/>
      <c r="D26" s="64"/>
      <c r="E26" s="24">
        <f>0.5+E25</f>
        <v>15.99</v>
      </c>
      <c r="F26" s="12"/>
      <c r="G26" s="11"/>
      <c r="H26" s="11"/>
    </row>
    <row r="27" spans="2:66" ht="19.5" x14ac:dyDescent="0.25">
      <c r="B27" s="13"/>
      <c r="C27" s="11"/>
      <c r="D27" s="11"/>
      <c r="E27" s="11"/>
      <c r="F27" s="12"/>
      <c r="G27" s="11"/>
      <c r="H27" s="11"/>
    </row>
    <row r="28" spans="2:66" ht="16.5" x14ac:dyDescent="0.3">
      <c r="B28" s="23" t="s">
        <v>27</v>
      </c>
      <c r="C28" s="5" t="s">
        <v>3</v>
      </c>
      <c r="D28" s="5" t="s">
        <v>4</v>
      </c>
      <c r="E28" s="5" t="s">
        <v>5</v>
      </c>
      <c r="F28" s="5" t="s">
        <v>6</v>
      </c>
      <c r="G28" s="5" t="s">
        <v>7</v>
      </c>
      <c r="H28" s="5" t="s">
        <v>8</v>
      </c>
      <c r="I28" s="6" t="s">
        <v>9</v>
      </c>
      <c r="J28" s="6" t="s">
        <v>10</v>
      </c>
      <c r="K28" s="6" t="s">
        <v>11</v>
      </c>
      <c r="L28" s="6" t="s">
        <v>12</v>
      </c>
      <c r="M28" s="6" t="s">
        <v>13</v>
      </c>
      <c r="N28" s="6" t="s">
        <v>14</v>
      </c>
      <c r="O28" s="6" t="s">
        <v>15</v>
      </c>
      <c r="P28" s="6" t="s">
        <v>16</v>
      </c>
      <c r="Q28" s="6" t="s">
        <v>17</v>
      </c>
      <c r="R28" s="6" t="s">
        <v>18</v>
      </c>
      <c r="S28" s="6" t="s">
        <v>19</v>
      </c>
      <c r="T28" s="6" t="s">
        <v>20</v>
      </c>
      <c r="U28" s="6" t="s">
        <v>21</v>
      </c>
      <c r="V28" s="6" t="s">
        <v>22</v>
      </c>
      <c r="W28" s="6" t="s">
        <v>23</v>
      </c>
      <c r="X28" s="6" t="s">
        <v>24</v>
      </c>
      <c r="Y28" s="5" t="s">
        <v>25</v>
      </c>
      <c r="Z28" s="5" t="s">
        <v>26</v>
      </c>
      <c r="AA28" s="10" t="s">
        <v>34</v>
      </c>
    </row>
    <row r="29" spans="2:66" s="52" customFormat="1" ht="16.5" x14ac:dyDescent="0.3">
      <c r="B29" s="47" t="s">
        <v>43</v>
      </c>
      <c r="C29" s="48">
        <v>0</v>
      </c>
      <c r="D29" s="48">
        <v>0</v>
      </c>
      <c r="E29" s="48">
        <v>0</v>
      </c>
      <c r="F29" s="48">
        <v>0</v>
      </c>
      <c r="G29" s="48">
        <v>0</v>
      </c>
      <c r="H29" s="48">
        <v>0</v>
      </c>
      <c r="I29" s="49">
        <v>0</v>
      </c>
      <c r="J29" s="49">
        <v>0</v>
      </c>
      <c r="K29" s="49">
        <v>0</v>
      </c>
      <c r="L29" s="49">
        <v>0</v>
      </c>
      <c r="M29" s="49">
        <v>0</v>
      </c>
      <c r="N29" s="49">
        <v>0</v>
      </c>
      <c r="O29" s="49">
        <v>0</v>
      </c>
      <c r="P29" s="49">
        <v>0</v>
      </c>
      <c r="Q29" s="49">
        <v>0</v>
      </c>
      <c r="R29" s="49">
        <v>0</v>
      </c>
      <c r="S29" s="49">
        <v>0</v>
      </c>
      <c r="T29" s="49">
        <v>0</v>
      </c>
      <c r="U29" s="49">
        <v>0</v>
      </c>
      <c r="V29" s="49">
        <v>0</v>
      </c>
      <c r="W29" s="49">
        <v>0</v>
      </c>
      <c r="X29" s="49">
        <v>0</v>
      </c>
      <c r="Y29" s="48">
        <v>0</v>
      </c>
      <c r="Z29" s="48">
        <v>0</v>
      </c>
      <c r="AA29" s="50">
        <f t="shared" ref="AA29:AA34" si="2">SUM(C29:Z29)</f>
        <v>0</v>
      </c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1"/>
      <c r="AR29" s="51"/>
      <c r="AS29" s="51"/>
      <c r="AT29" s="51"/>
      <c r="AU29" s="51"/>
      <c r="AV29" s="51"/>
      <c r="AW29" s="51"/>
      <c r="AX29" s="51"/>
      <c r="AY29" s="51"/>
      <c r="AZ29" s="51"/>
      <c r="BA29" s="51"/>
      <c r="BB29" s="51"/>
      <c r="BC29" s="51"/>
      <c r="BD29" s="51"/>
      <c r="BE29" s="51"/>
      <c r="BF29" s="51"/>
      <c r="BG29" s="51"/>
      <c r="BH29" s="51"/>
      <c r="BI29" s="51"/>
      <c r="BJ29" s="51"/>
      <c r="BK29" s="51"/>
      <c r="BL29" s="51"/>
      <c r="BM29" s="51"/>
      <c r="BN29" s="51"/>
    </row>
    <row r="30" spans="2:66" ht="16.5" x14ac:dyDescent="0.3">
      <c r="B30" s="23" t="s">
        <v>28</v>
      </c>
      <c r="C30" s="22">
        <v>0</v>
      </c>
      <c r="D30" s="22">
        <v>0</v>
      </c>
      <c r="E30" s="22">
        <v>0</v>
      </c>
      <c r="F30" s="22">
        <v>0</v>
      </c>
      <c r="G30" s="22">
        <v>0</v>
      </c>
      <c r="H30" s="22">
        <v>0</v>
      </c>
      <c r="I30" s="21">
        <v>0</v>
      </c>
      <c r="J30" s="21">
        <v>0</v>
      </c>
      <c r="K30" s="21">
        <v>0</v>
      </c>
      <c r="L30" s="21">
        <v>0</v>
      </c>
      <c r="M30" s="21">
        <v>0</v>
      </c>
      <c r="N30" s="21">
        <v>0</v>
      </c>
      <c r="O30" s="21">
        <v>0</v>
      </c>
      <c r="P30" s="21">
        <v>0</v>
      </c>
      <c r="Q30" s="21">
        <v>0</v>
      </c>
      <c r="R30" s="21">
        <v>0</v>
      </c>
      <c r="S30" s="21">
        <v>0</v>
      </c>
      <c r="T30" s="21">
        <v>0</v>
      </c>
      <c r="U30" s="21">
        <v>0</v>
      </c>
      <c r="V30" s="21">
        <v>0</v>
      </c>
      <c r="W30" s="21">
        <v>0</v>
      </c>
      <c r="X30" s="21">
        <v>0</v>
      </c>
      <c r="Y30" s="22">
        <v>0</v>
      </c>
      <c r="Z30" s="22">
        <v>0</v>
      </c>
      <c r="AA30" s="18">
        <f t="shared" si="2"/>
        <v>0</v>
      </c>
    </row>
    <row r="31" spans="2:66" ht="16.5" x14ac:dyDescent="0.3">
      <c r="B31" s="4" t="s">
        <v>29</v>
      </c>
      <c r="C31" s="16">
        <v>-80</v>
      </c>
      <c r="D31" s="16">
        <v>-80</v>
      </c>
      <c r="E31" s="16">
        <v>-80</v>
      </c>
      <c r="F31" s="16">
        <v>-80</v>
      </c>
      <c r="G31" s="16">
        <v>-80</v>
      </c>
      <c r="H31" s="16">
        <v>-80</v>
      </c>
      <c r="I31" s="17">
        <v>0</v>
      </c>
      <c r="J31" s="17">
        <v>0</v>
      </c>
      <c r="K31" s="17">
        <v>0</v>
      </c>
      <c r="L31" s="17">
        <v>0</v>
      </c>
      <c r="M31" s="17">
        <v>0</v>
      </c>
      <c r="N31" s="17">
        <v>0</v>
      </c>
      <c r="O31" s="17">
        <v>0</v>
      </c>
      <c r="P31" s="17">
        <v>0</v>
      </c>
      <c r="Q31" s="17">
        <v>0</v>
      </c>
      <c r="R31" s="17">
        <v>0</v>
      </c>
      <c r="S31" s="17">
        <v>0</v>
      </c>
      <c r="T31" s="17">
        <v>0</v>
      </c>
      <c r="U31" s="17">
        <v>0</v>
      </c>
      <c r="V31" s="17">
        <v>0</v>
      </c>
      <c r="W31" s="17">
        <v>0</v>
      </c>
      <c r="X31" s="17">
        <v>0</v>
      </c>
      <c r="Y31" s="16">
        <v>-80</v>
      </c>
      <c r="Z31" s="16">
        <v>-80</v>
      </c>
      <c r="AA31" s="18">
        <f t="shared" si="2"/>
        <v>-640</v>
      </c>
    </row>
    <row r="32" spans="2:66" ht="16.5" x14ac:dyDescent="0.3">
      <c r="B32" s="23" t="s">
        <v>30</v>
      </c>
      <c r="C32" s="22">
        <v>10.45</v>
      </c>
      <c r="D32" s="22">
        <v>24.91</v>
      </c>
      <c r="E32" s="22">
        <v>36.130000000000003</v>
      </c>
      <c r="F32" s="22">
        <v>41.84</v>
      </c>
      <c r="G32" s="22">
        <v>42.150000000000063</v>
      </c>
      <c r="H32" s="22">
        <v>26.28</v>
      </c>
      <c r="I32" s="21">
        <v>80.709999999999994</v>
      </c>
      <c r="J32" s="21">
        <v>62.83</v>
      </c>
      <c r="K32" s="21">
        <v>54.62</v>
      </c>
      <c r="L32" s="21">
        <v>36.409999999999997</v>
      </c>
      <c r="M32" s="21">
        <v>21.86</v>
      </c>
      <c r="N32" s="21">
        <v>11.5</v>
      </c>
      <c r="O32" s="21">
        <v>57.89</v>
      </c>
      <c r="P32" s="21">
        <v>52.16</v>
      </c>
      <c r="Q32" s="21">
        <v>53.53</v>
      </c>
      <c r="R32" s="21">
        <v>63.52</v>
      </c>
      <c r="S32" s="21">
        <v>71.90999999999994</v>
      </c>
      <c r="T32" s="21">
        <v>76.37</v>
      </c>
      <c r="U32" s="21">
        <v>85.95</v>
      </c>
      <c r="V32" s="21">
        <v>91.15</v>
      </c>
      <c r="W32" s="21">
        <v>49.85</v>
      </c>
      <c r="X32" s="21">
        <v>65.680000000000007</v>
      </c>
      <c r="Y32" s="22">
        <v>22.609999999999943</v>
      </c>
      <c r="Z32" s="22">
        <v>42.18</v>
      </c>
      <c r="AA32" s="18">
        <f t="shared" si="2"/>
        <v>1182.49</v>
      </c>
    </row>
    <row r="33" spans="2:66" ht="16.5" x14ac:dyDescent="0.3">
      <c r="B33" s="4" t="s">
        <v>40</v>
      </c>
      <c r="C33" s="16">
        <v>-409.07</v>
      </c>
      <c r="D33" s="16">
        <v>-403.56</v>
      </c>
      <c r="E33" s="16">
        <v>-399.48</v>
      </c>
      <c r="F33" s="16">
        <v>-400.12</v>
      </c>
      <c r="G33" s="16">
        <v>-413.45</v>
      </c>
      <c r="H33" s="16">
        <v>-438.32</v>
      </c>
      <c r="I33" s="17">
        <v>-461.87</v>
      </c>
      <c r="J33" s="17">
        <v>-493.55</v>
      </c>
      <c r="K33" s="17">
        <v>-522.03</v>
      </c>
      <c r="L33" s="17">
        <v>-547.29999999999995</v>
      </c>
      <c r="M33" s="17">
        <v>-557.16999999999996</v>
      </c>
      <c r="N33" s="17">
        <v>-561.38</v>
      </c>
      <c r="O33" s="17">
        <v>-557.72</v>
      </c>
      <c r="P33" s="17">
        <v>-556.79999999999995</v>
      </c>
      <c r="Q33" s="17">
        <v>-547.58000000000004</v>
      </c>
      <c r="R33" s="17">
        <v>-524.51</v>
      </c>
      <c r="S33" s="17">
        <v>-516.55999999999995</v>
      </c>
      <c r="T33" s="17">
        <v>-514.22</v>
      </c>
      <c r="U33" s="17">
        <v>-508.53</v>
      </c>
      <c r="V33" s="17">
        <v>-493.2</v>
      </c>
      <c r="W33" s="17">
        <v>-472.22</v>
      </c>
      <c r="X33" s="17">
        <v>-444.75</v>
      </c>
      <c r="Y33" s="16">
        <v>-422.79</v>
      </c>
      <c r="Z33" s="16">
        <v>-398.09</v>
      </c>
      <c r="AA33" s="18">
        <f t="shared" si="2"/>
        <v>-11564.270000000002</v>
      </c>
    </row>
    <row r="34" spans="2:66" ht="16.5" x14ac:dyDescent="0.3">
      <c r="B34" s="23" t="s">
        <v>32</v>
      </c>
      <c r="C34" s="22">
        <v>516</v>
      </c>
      <c r="D34" s="22">
        <v>516</v>
      </c>
      <c r="E34" s="22">
        <v>516</v>
      </c>
      <c r="F34" s="22">
        <v>516</v>
      </c>
      <c r="G34" s="22">
        <v>516</v>
      </c>
      <c r="H34" s="22">
        <v>516</v>
      </c>
      <c r="I34" s="21">
        <v>695</v>
      </c>
      <c r="J34" s="21">
        <v>695</v>
      </c>
      <c r="K34" s="21">
        <v>695</v>
      </c>
      <c r="L34" s="21">
        <v>695</v>
      </c>
      <c r="M34" s="21">
        <v>695</v>
      </c>
      <c r="N34" s="21">
        <v>695</v>
      </c>
      <c r="O34" s="21">
        <v>645</v>
      </c>
      <c r="P34" s="21">
        <v>645</v>
      </c>
      <c r="Q34" s="21">
        <v>645</v>
      </c>
      <c r="R34" s="21">
        <v>645</v>
      </c>
      <c r="S34" s="21">
        <v>645</v>
      </c>
      <c r="T34" s="21">
        <v>645</v>
      </c>
      <c r="U34" s="21">
        <v>645</v>
      </c>
      <c r="V34" s="21">
        <v>645</v>
      </c>
      <c r="W34" s="21">
        <v>695</v>
      </c>
      <c r="X34" s="21">
        <v>695</v>
      </c>
      <c r="Y34" s="22">
        <v>516</v>
      </c>
      <c r="Z34" s="22">
        <v>516</v>
      </c>
      <c r="AA34" s="18">
        <f t="shared" si="2"/>
        <v>14848</v>
      </c>
    </row>
    <row r="35" spans="2:66" ht="16.5" x14ac:dyDescent="0.3">
      <c r="B35" s="20" t="s">
        <v>33</v>
      </c>
      <c r="C35" s="19">
        <f>SUM(C29:C34)</f>
        <v>37.379999999999995</v>
      </c>
      <c r="D35" s="19">
        <f t="shared" ref="D35:AA35" si="3">SUM(D29:D34)</f>
        <v>57.350000000000023</v>
      </c>
      <c r="E35" s="19">
        <f t="shared" si="3"/>
        <v>72.649999999999977</v>
      </c>
      <c r="F35" s="19">
        <f t="shared" si="3"/>
        <v>77.720000000000027</v>
      </c>
      <c r="G35" s="19">
        <f t="shared" si="3"/>
        <v>64.700000000000045</v>
      </c>
      <c r="H35" s="19">
        <f t="shared" si="3"/>
        <v>23.960000000000036</v>
      </c>
      <c r="I35" s="19">
        <f t="shared" si="3"/>
        <v>313.83999999999997</v>
      </c>
      <c r="J35" s="19">
        <f t="shared" si="3"/>
        <v>264.27999999999997</v>
      </c>
      <c r="K35" s="19">
        <f t="shared" si="3"/>
        <v>227.59000000000003</v>
      </c>
      <c r="L35" s="19">
        <f t="shared" si="3"/>
        <v>184.11</v>
      </c>
      <c r="M35" s="19">
        <f t="shared" si="3"/>
        <v>159.69000000000005</v>
      </c>
      <c r="N35" s="19">
        <f t="shared" si="3"/>
        <v>145.12</v>
      </c>
      <c r="O35" s="19">
        <f t="shared" si="3"/>
        <v>145.16999999999996</v>
      </c>
      <c r="P35" s="19">
        <f t="shared" si="3"/>
        <v>140.36000000000001</v>
      </c>
      <c r="Q35" s="19">
        <f t="shared" si="3"/>
        <v>150.94999999999993</v>
      </c>
      <c r="R35" s="19">
        <f t="shared" si="3"/>
        <v>184.01</v>
      </c>
      <c r="S35" s="19">
        <f t="shared" si="3"/>
        <v>200.35000000000002</v>
      </c>
      <c r="T35" s="19">
        <f t="shared" si="3"/>
        <v>207.14999999999998</v>
      </c>
      <c r="U35" s="19">
        <f t="shared" si="3"/>
        <v>222.42000000000002</v>
      </c>
      <c r="V35" s="19">
        <f t="shared" si="3"/>
        <v>242.95000000000005</v>
      </c>
      <c r="W35" s="19">
        <f t="shared" si="3"/>
        <v>272.63</v>
      </c>
      <c r="X35" s="19">
        <f t="shared" si="3"/>
        <v>315.93</v>
      </c>
      <c r="Y35" s="19">
        <f t="shared" si="3"/>
        <v>35.819999999999936</v>
      </c>
      <c r="Z35" s="19">
        <f t="shared" si="3"/>
        <v>80.090000000000032</v>
      </c>
      <c r="AA35" s="19">
        <f t="shared" si="3"/>
        <v>3826.2199999999975</v>
      </c>
    </row>
    <row r="37" spans="2:66" ht="16.5" thickBot="1" x14ac:dyDescent="0.3"/>
    <row r="38" spans="2:66" x14ac:dyDescent="0.25">
      <c r="B38" s="65" t="s">
        <v>41</v>
      </c>
      <c r="C38" s="66"/>
      <c r="D38" s="66"/>
      <c r="E38" s="67"/>
      <c r="F38" s="3"/>
    </row>
    <row r="39" spans="2:66" ht="16.5" thickBot="1" x14ac:dyDescent="0.3">
      <c r="B39" s="68"/>
      <c r="C39" s="69"/>
      <c r="D39" s="69"/>
      <c r="E39" s="70"/>
      <c r="F39" s="3"/>
      <c r="G39" s="11"/>
      <c r="H39" s="11"/>
    </row>
    <row r="40" spans="2:66" ht="16.5" x14ac:dyDescent="0.3">
      <c r="B40" s="71" t="s">
        <v>36</v>
      </c>
      <c r="C40" s="71"/>
      <c r="D40" s="71"/>
      <c r="E40" s="34">
        <f>E23</f>
        <v>23.88</v>
      </c>
      <c r="F40" s="12"/>
      <c r="G40" s="11"/>
      <c r="H40" s="11"/>
    </row>
    <row r="41" spans="2:66" ht="16.5" x14ac:dyDescent="0.3">
      <c r="B41" s="62" t="s">
        <v>37</v>
      </c>
      <c r="C41" s="62"/>
      <c r="D41" s="62"/>
      <c r="E41" s="35">
        <f>E24</f>
        <v>24.38</v>
      </c>
      <c r="F41" s="12"/>
      <c r="G41" s="11"/>
      <c r="H41" s="11"/>
    </row>
    <row r="42" spans="2:66" ht="16.5" x14ac:dyDescent="0.3">
      <c r="B42" s="63" t="s">
        <v>35</v>
      </c>
      <c r="C42" s="63"/>
      <c r="D42" s="63"/>
      <c r="E42" s="30">
        <f>E25</f>
        <v>15.49</v>
      </c>
      <c r="F42" s="12"/>
      <c r="G42" s="11"/>
      <c r="H42" s="11"/>
    </row>
    <row r="43" spans="2:66" ht="16.5" x14ac:dyDescent="0.3">
      <c r="B43" s="63" t="s">
        <v>38</v>
      </c>
      <c r="C43" s="63"/>
      <c r="D43" s="63"/>
      <c r="E43" s="30">
        <f>E26</f>
        <v>15.99</v>
      </c>
      <c r="F43" s="12"/>
      <c r="G43" s="11"/>
      <c r="H43" s="11"/>
    </row>
    <row r="44" spans="2:66" ht="19.5" x14ac:dyDescent="0.25">
      <c r="B44" s="13"/>
      <c r="C44" s="11"/>
      <c r="D44" s="11"/>
      <c r="E44" s="11"/>
      <c r="F44" s="12"/>
      <c r="G44" s="11"/>
      <c r="H44" s="11"/>
    </row>
    <row r="45" spans="2:66" ht="16.5" x14ac:dyDescent="0.3">
      <c r="B45" s="4" t="s">
        <v>27</v>
      </c>
      <c r="C45" s="5" t="s">
        <v>3</v>
      </c>
      <c r="D45" s="5" t="s">
        <v>4</v>
      </c>
      <c r="E45" s="5" t="s">
        <v>5</v>
      </c>
      <c r="F45" s="5" t="s">
        <v>6</v>
      </c>
      <c r="G45" s="5" t="s">
        <v>7</v>
      </c>
      <c r="H45" s="5" t="s">
        <v>8</v>
      </c>
      <c r="I45" s="6" t="s">
        <v>9</v>
      </c>
      <c r="J45" s="6" t="s">
        <v>10</v>
      </c>
      <c r="K45" s="6" t="s">
        <v>11</v>
      </c>
      <c r="L45" s="6" t="s">
        <v>12</v>
      </c>
      <c r="M45" s="6" t="s">
        <v>13</v>
      </c>
      <c r="N45" s="6" t="s">
        <v>14</v>
      </c>
      <c r="O45" s="6" t="s">
        <v>15</v>
      </c>
      <c r="P45" s="6" t="s">
        <v>16</v>
      </c>
      <c r="Q45" s="6" t="s">
        <v>17</v>
      </c>
      <c r="R45" s="6" t="s">
        <v>18</v>
      </c>
      <c r="S45" s="6" t="s">
        <v>19</v>
      </c>
      <c r="T45" s="6" t="s">
        <v>20</v>
      </c>
      <c r="U45" s="6" t="s">
        <v>21</v>
      </c>
      <c r="V45" s="6" t="s">
        <v>22</v>
      </c>
      <c r="W45" s="6" t="s">
        <v>23</v>
      </c>
      <c r="X45" s="6" t="s">
        <v>24</v>
      </c>
      <c r="Y45" s="5" t="s">
        <v>25</v>
      </c>
      <c r="Z45" s="5" t="s">
        <v>26</v>
      </c>
      <c r="AA45" s="10" t="s">
        <v>34</v>
      </c>
    </row>
    <row r="46" spans="2:66" s="52" customFormat="1" ht="16.5" x14ac:dyDescent="0.3">
      <c r="B46" s="47" t="s">
        <v>43</v>
      </c>
      <c r="C46" s="48">
        <v>0</v>
      </c>
      <c r="D46" s="48">
        <v>0</v>
      </c>
      <c r="E46" s="48">
        <v>0</v>
      </c>
      <c r="F46" s="48">
        <v>0</v>
      </c>
      <c r="G46" s="48">
        <v>0</v>
      </c>
      <c r="H46" s="48">
        <v>0</v>
      </c>
      <c r="I46" s="49">
        <v>0</v>
      </c>
      <c r="J46" s="49">
        <v>0</v>
      </c>
      <c r="K46" s="49">
        <v>0</v>
      </c>
      <c r="L46" s="49">
        <v>0</v>
      </c>
      <c r="M46" s="49">
        <v>0</v>
      </c>
      <c r="N46" s="49">
        <v>0</v>
      </c>
      <c r="O46" s="49">
        <v>0</v>
      </c>
      <c r="P46" s="49">
        <v>0</v>
      </c>
      <c r="Q46" s="49">
        <v>0</v>
      </c>
      <c r="R46" s="49">
        <v>0</v>
      </c>
      <c r="S46" s="49">
        <v>0</v>
      </c>
      <c r="T46" s="49">
        <v>0</v>
      </c>
      <c r="U46" s="49">
        <v>0</v>
      </c>
      <c r="V46" s="49">
        <v>0</v>
      </c>
      <c r="W46" s="49">
        <v>0</v>
      </c>
      <c r="X46" s="49">
        <v>0</v>
      </c>
      <c r="Y46" s="48">
        <v>0</v>
      </c>
      <c r="Z46" s="48">
        <v>0</v>
      </c>
      <c r="AA46" s="50">
        <f t="shared" ref="AA46:AA51" si="4">SUM(C46:Z46)</f>
        <v>0</v>
      </c>
      <c r="AB46" s="51"/>
      <c r="AC46" s="51"/>
      <c r="AD46" s="51"/>
      <c r="AE46" s="51"/>
      <c r="AF46" s="51"/>
      <c r="AG46" s="51"/>
      <c r="AH46" s="51"/>
      <c r="AI46" s="51"/>
      <c r="AJ46" s="51"/>
      <c r="AK46" s="51"/>
      <c r="AL46" s="51"/>
      <c r="AM46" s="51"/>
      <c r="AN46" s="51"/>
      <c r="AO46" s="51"/>
      <c r="AP46" s="51"/>
      <c r="AQ46" s="51"/>
      <c r="AR46" s="51"/>
      <c r="AS46" s="51"/>
      <c r="AT46" s="51"/>
      <c r="AU46" s="51"/>
      <c r="AV46" s="51"/>
      <c r="AW46" s="51"/>
      <c r="AX46" s="51"/>
      <c r="AY46" s="51"/>
      <c r="AZ46" s="51"/>
      <c r="BA46" s="51"/>
      <c r="BB46" s="51"/>
      <c r="BC46" s="51"/>
      <c r="BD46" s="51"/>
      <c r="BE46" s="51"/>
      <c r="BF46" s="51"/>
      <c r="BG46" s="51"/>
      <c r="BH46" s="51"/>
      <c r="BI46" s="51"/>
      <c r="BJ46" s="51"/>
      <c r="BK46" s="51"/>
      <c r="BL46" s="51"/>
      <c r="BM46" s="51"/>
      <c r="BN46" s="51"/>
    </row>
    <row r="47" spans="2:66" ht="16.5" x14ac:dyDescent="0.3">
      <c r="B47" s="31" t="s">
        <v>28</v>
      </c>
      <c r="C47" s="32">
        <v>0</v>
      </c>
      <c r="D47" s="32">
        <v>0</v>
      </c>
      <c r="E47" s="32">
        <v>0</v>
      </c>
      <c r="F47" s="32">
        <v>0</v>
      </c>
      <c r="G47" s="32">
        <v>0</v>
      </c>
      <c r="H47" s="32">
        <v>0</v>
      </c>
      <c r="I47" s="33">
        <v>0</v>
      </c>
      <c r="J47" s="33">
        <v>0</v>
      </c>
      <c r="K47" s="33">
        <v>0</v>
      </c>
      <c r="L47" s="33">
        <v>0</v>
      </c>
      <c r="M47" s="33">
        <v>0</v>
      </c>
      <c r="N47" s="33">
        <v>0</v>
      </c>
      <c r="O47" s="33">
        <v>0</v>
      </c>
      <c r="P47" s="33">
        <v>0</v>
      </c>
      <c r="Q47" s="33">
        <v>0</v>
      </c>
      <c r="R47" s="33">
        <v>0</v>
      </c>
      <c r="S47" s="33">
        <v>0</v>
      </c>
      <c r="T47" s="33">
        <v>0</v>
      </c>
      <c r="U47" s="33">
        <v>0</v>
      </c>
      <c r="V47" s="33">
        <v>0</v>
      </c>
      <c r="W47" s="33">
        <v>0</v>
      </c>
      <c r="X47" s="33">
        <v>0</v>
      </c>
      <c r="Y47" s="32">
        <v>0</v>
      </c>
      <c r="Z47" s="32">
        <v>0</v>
      </c>
      <c r="AA47" s="18">
        <f t="shared" si="4"/>
        <v>0</v>
      </c>
    </row>
    <row r="48" spans="2:66" ht="16.5" x14ac:dyDescent="0.3">
      <c r="B48" s="4" t="s">
        <v>29</v>
      </c>
      <c r="C48" s="16">
        <v>0</v>
      </c>
      <c r="D48" s="16">
        <v>0</v>
      </c>
      <c r="E48" s="16">
        <v>0</v>
      </c>
      <c r="F48" s="16">
        <v>0</v>
      </c>
      <c r="G48" s="16">
        <v>0</v>
      </c>
      <c r="H48" s="16">
        <v>0</v>
      </c>
      <c r="I48" s="17">
        <v>0</v>
      </c>
      <c r="J48" s="17">
        <v>0</v>
      </c>
      <c r="K48" s="17">
        <v>0</v>
      </c>
      <c r="L48" s="17">
        <v>0</v>
      </c>
      <c r="M48" s="17">
        <v>0</v>
      </c>
      <c r="N48" s="17">
        <v>0</v>
      </c>
      <c r="O48" s="17">
        <v>0</v>
      </c>
      <c r="P48" s="17">
        <v>0</v>
      </c>
      <c r="Q48" s="17">
        <v>0</v>
      </c>
      <c r="R48" s="17">
        <v>0</v>
      </c>
      <c r="S48" s="17">
        <v>0</v>
      </c>
      <c r="T48" s="17">
        <v>0</v>
      </c>
      <c r="U48" s="17">
        <v>0</v>
      </c>
      <c r="V48" s="17">
        <v>0</v>
      </c>
      <c r="W48" s="17">
        <v>0</v>
      </c>
      <c r="X48" s="17">
        <v>0</v>
      </c>
      <c r="Y48" s="16">
        <v>0</v>
      </c>
      <c r="Z48" s="16">
        <v>0</v>
      </c>
      <c r="AA48" s="18">
        <f t="shared" si="4"/>
        <v>0</v>
      </c>
    </row>
    <row r="49" spans="2:27" ht="16.5" x14ac:dyDescent="0.3">
      <c r="B49" s="31" t="s">
        <v>30</v>
      </c>
      <c r="C49" s="32">
        <v>19.28</v>
      </c>
      <c r="D49" s="32">
        <v>18.829999999999998</v>
      </c>
      <c r="E49" s="32">
        <v>18.48</v>
      </c>
      <c r="F49" s="32">
        <v>18.3</v>
      </c>
      <c r="G49" s="32">
        <v>18.29</v>
      </c>
      <c r="H49" s="32">
        <v>18.809999999999999</v>
      </c>
      <c r="I49" s="33">
        <v>19.09</v>
      </c>
      <c r="J49" s="33">
        <v>19.649999999999999</v>
      </c>
      <c r="K49" s="33">
        <v>19.920000000000002</v>
      </c>
      <c r="L49" s="33">
        <v>20.51</v>
      </c>
      <c r="M49" s="33">
        <v>20.98</v>
      </c>
      <c r="N49" s="33">
        <v>21.31</v>
      </c>
      <c r="O49" s="33">
        <v>21.43</v>
      </c>
      <c r="P49" s="33">
        <v>21.62</v>
      </c>
      <c r="Q49" s="33">
        <v>21.58</v>
      </c>
      <c r="R49" s="33">
        <v>21.26</v>
      </c>
      <c r="S49" s="33">
        <v>21</v>
      </c>
      <c r="T49" s="33">
        <v>20.85</v>
      </c>
      <c r="U49" s="33">
        <v>20.52</v>
      </c>
      <c r="V49" s="33">
        <v>20.36</v>
      </c>
      <c r="W49" s="33">
        <v>20.07</v>
      </c>
      <c r="X49" s="33">
        <v>19.55</v>
      </c>
      <c r="Y49" s="32">
        <v>18.95</v>
      </c>
      <c r="Z49" s="32">
        <v>18.329999999999998</v>
      </c>
      <c r="AA49" s="18">
        <f t="shared" si="4"/>
        <v>478.96999999999997</v>
      </c>
    </row>
    <row r="50" spans="2:27" ht="16.5" x14ac:dyDescent="0.3">
      <c r="B50" s="4" t="s">
        <v>40</v>
      </c>
      <c r="C50" s="16">
        <v>0</v>
      </c>
      <c r="D50" s="16">
        <v>0</v>
      </c>
      <c r="E50" s="16">
        <v>0</v>
      </c>
      <c r="F50" s="16">
        <v>0</v>
      </c>
      <c r="G50" s="16">
        <v>0</v>
      </c>
      <c r="H50" s="16">
        <v>0</v>
      </c>
      <c r="I50" s="17">
        <v>0</v>
      </c>
      <c r="J50" s="17">
        <v>0</v>
      </c>
      <c r="K50" s="17">
        <v>0</v>
      </c>
      <c r="L50" s="17">
        <v>0</v>
      </c>
      <c r="M50" s="17">
        <v>0</v>
      </c>
      <c r="N50" s="17">
        <v>0</v>
      </c>
      <c r="O50" s="17">
        <v>0</v>
      </c>
      <c r="P50" s="17">
        <v>0</v>
      </c>
      <c r="Q50" s="17">
        <v>0</v>
      </c>
      <c r="R50" s="17">
        <v>0</v>
      </c>
      <c r="S50" s="17">
        <v>0</v>
      </c>
      <c r="T50" s="17">
        <v>0</v>
      </c>
      <c r="U50" s="17">
        <v>0</v>
      </c>
      <c r="V50" s="17">
        <v>0</v>
      </c>
      <c r="W50" s="17">
        <v>0</v>
      </c>
      <c r="X50" s="17">
        <v>0</v>
      </c>
      <c r="Y50" s="16">
        <v>0</v>
      </c>
      <c r="Z50" s="16">
        <v>0</v>
      </c>
      <c r="AA50" s="18">
        <f t="shared" si="4"/>
        <v>0</v>
      </c>
    </row>
    <row r="51" spans="2:27" ht="16.5" x14ac:dyDescent="0.3">
      <c r="B51" s="31" t="s">
        <v>32</v>
      </c>
      <c r="C51" s="32">
        <v>-19.28</v>
      </c>
      <c r="D51" s="32">
        <v>-18.829999999999998</v>
      </c>
      <c r="E51" s="32">
        <v>-18.48</v>
      </c>
      <c r="F51" s="32">
        <v>-18.3</v>
      </c>
      <c r="G51" s="32">
        <v>-18.29</v>
      </c>
      <c r="H51" s="32">
        <v>-18.809999999999999</v>
      </c>
      <c r="I51" s="33">
        <v>-19.09</v>
      </c>
      <c r="J51" s="33">
        <v>-19.649999999999999</v>
      </c>
      <c r="K51" s="33">
        <v>-19.920000000000002</v>
      </c>
      <c r="L51" s="33">
        <v>-20.51</v>
      </c>
      <c r="M51" s="33">
        <v>-20.98</v>
      </c>
      <c r="N51" s="33">
        <v>-21.31</v>
      </c>
      <c r="O51" s="33">
        <v>-21.43</v>
      </c>
      <c r="P51" s="33">
        <v>-21.62</v>
      </c>
      <c r="Q51" s="33">
        <v>-21.58</v>
      </c>
      <c r="R51" s="33">
        <v>-21.26</v>
      </c>
      <c r="S51" s="33">
        <v>-21</v>
      </c>
      <c r="T51" s="33">
        <v>-20.85</v>
      </c>
      <c r="U51" s="33">
        <v>-20.52</v>
      </c>
      <c r="V51" s="33">
        <v>-20.36</v>
      </c>
      <c r="W51" s="33">
        <v>-20.07</v>
      </c>
      <c r="X51" s="33">
        <v>-19.55</v>
      </c>
      <c r="Y51" s="32">
        <v>-18.95</v>
      </c>
      <c r="Z51" s="32">
        <v>-18.329999999999998</v>
      </c>
      <c r="AA51" s="18">
        <f t="shared" si="4"/>
        <v>-478.96999999999997</v>
      </c>
    </row>
    <row r="52" spans="2:27" ht="16.5" x14ac:dyDescent="0.3">
      <c r="B52" s="20" t="s">
        <v>33</v>
      </c>
      <c r="C52" s="19">
        <f>SUM(C46:C51)</f>
        <v>0</v>
      </c>
      <c r="D52" s="19">
        <f t="shared" ref="D52:AA52" si="5">SUM(D46:D51)</f>
        <v>0</v>
      </c>
      <c r="E52" s="19">
        <f t="shared" si="5"/>
        <v>0</v>
      </c>
      <c r="F52" s="19">
        <f t="shared" si="5"/>
        <v>0</v>
      </c>
      <c r="G52" s="19">
        <f t="shared" si="5"/>
        <v>0</v>
      </c>
      <c r="H52" s="19">
        <f t="shared" si="5"/>
        <v>0</v>
      </c>
      <c r="I52" s="19">
        <f t="shared" si="5"/>
        <v>0</v>
      </c>
      <c r="J52" s="19">
        <f t="shared" si="5"/>
        <v>0</v>
      </c>
      <c r="K52" s="19">
        <f t="shared" si="5"/>
        <v>0</v>
      </c>
      <c r="L52" s="19">
        <f t="shared" si="5"/>
        <v>0</v>
      </c>
      <c r="M52" s="19">
        <f t="shared" si="5"/>
        <v>0</v>
      </c>
      <c r="N52" s="19">
        <f t="shared" si="5"/>
        <v>0</v>
      </c>
      <c r="O52" s="19">
        <f t="shared" si="5"/>
        <v>0</v>
      </c>
      <c r="P52" s="19">
        <f t="shared" si="5"/>
        <v>0</v>
      </c>
      <c r="Q52" s="19">
        <f t="shared" si="5"/>
        <v>0</v>
      </c>
      <c r="R52" s="19">
        <f t="shared" si="5"/>
        <v>0</v>
      </c>
      <c r="S52" s="19">
        <f t="shared" si="5"/>
        <v>0</v>
      </c>
      <c r="T52" s="19">
        <f t="shared" si="5"/>
        <v>0</v>
      </c>
      <c r="U52" s="19">
        <f t="shared" si="5"/>
        <v>0</v>
      </c>
      <c r="V52" s="19">
        <f t="shared" si="5"/>
        <v>0</v>
      </c>
      <c r="W52" s="19">
        <f t="shared" si="5"/>
        <v>0</v>
      </c>
      <c r="X52" s="19">
        <f t="shared" si="5"/>
        <v>0</v>
      </c>
      <c r="Y52" s="19">
        <f t="shared" si="5"/>
        <v>0</v>
      </c>
      <c r="Z52" s="19">
        <f t="shared" si="5"/>
        <v>0</v>
      </c>
      <c r="AA52" s="19">
        <f t="shared" si="5"/>
        <v>0</v>
      </c>
    </row>
  </sheetData>
  <mergeCells count="15">
    <mergeCell ref="B9:D9"/>
    <mergeCell ref="B21:E22"/>
    <mergeCell ref="B23:D23"/>
    <mergeCell ref="B24:D24"/>
    <mergeCell ref="B4:E5"/>
    <mergeCell ref="B6:D6"/>
    <mergeCell ref="B7:D7"/>
    <mergeCell ref="B8:D8"/>
    <mergeCell ref="B41:D41"/>
    <mergeCell ref="B42:D42"/>
    <mergeCell ref="B43:D43"/>
    <mergeCell ref="B25:D25"/>
    <mergeCell ref="B26:D26"/>
    <mergeCell ref="B38:E39"/>
    <mergeCell ref="B40:D40"/>
  </mergeCells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N52"/>
  <sheetViews>
    <sheetView topLeftCell="E22" workbookViewId="0">
      <selection activeCell="O34" sqref="O34"/>
    </sheetView>
  </sheetViews>
  <sheetFormatPr defaultRowHeight="15.75" x14ac:dyDescent="0.25"/>
  <cols>
    <col min="1" max="1" width="3.5703125" style="3" customWidth="1"/>
    <col min="2" max="2" width="23" style="1" bestFit="1" customWidth="1"/>
    <col min="3" max="3" width="11.28515625" style="2" bestFit="1" customWidth="1"/>
    <col min="4" max="26" width="9.140625" style="2"/>
    <col min="27" max="27" width="16" style="2" customWidth="1"/>
    <col min="28" max="66" width="9.140625" style="2"/>
    <col min="67" max="16384" width="9.140625" style="3"/>
  </cols>
  <sheetData>
    <row r="1" spans="2:66" ht="16.5" x14ac:dyDescent="0.3">
      <c r="B1" s="36" t="s">
        <v>0</v>
      </c>
      <c r="C1" s="38">
        <v>37168</v>
      </c>
    </row>
    <row r="2" spans="2:66" ht="16.5" x14ac:dyDescent="0.3">
      <c r="B2" s="36" t="s">
        <v>1</v>
      </c>
      <c r="C2" s="38">
        <v>37169</v>
      </c>
    </row>
    <row r="3" spans="2:66" ht="16.5" thickBot="1" x14ac:dyDescent="0.3"/>
    <row r="4" spans="2:66" x14ac:dyDescent="0.25">
      <c r="B4" s="81" t="s">
        <v>2</v>
      </c>
      <c r="C4" s="82"/>
      <c r="D4" s="82"/>
      <c r="E4" s="83"/>
      <c r="F4" s="3"/>
    </row>
    <row r="5" spans="2:66" ht="16.5" thickBot="1" x14ac:dyDescent="0.3">
      <c r="B5" s="84"/>
      <c r="C5" s="85"/>
      <c r="D5" s="85"/>
      <c r="E5" s="86"/>
      <c r="F5" s="3"/>
      <c r="G5" s="11"/>
      <c r="H5" s="11"/>
    </row>
    <row r="6" spans="2:66" ht="16.5" x14ac:dyDescent="0.3">
      <c r="B6" s="87" t="s">
        <v>36</v>
      </c>
      <c r="C6" s="87"/>
      <c r="D6" s="87"/>
      <c r="E6" s="28">
        <v>23.87</v>
      </c>
      <c r="F6" s="12"/>
      <c r="G6" s="11"/>
      <c r="H6" s="11"/>
    </row>
    <row r="7" spans="2:66" ht="16.5" x14ac:dyDescent="0.3">
      <c r="B7" s="88" t="s">
        <v>37</v>
      </c>
      <c r="C7" s="88"/>
      <c r="D7" s="88"/>
      <c r="E7" s="29">
        <f>0.5+E6</f>
        <v>24.37</v>
      </c>
      <c r="F7" s="12"/>
      <c r="G7" s="11"/>
      <c r="H7" s="11"/>
    </row>
    <row r="8" spans="2:66" ht="16.5" x14ac:dyDescent="0.3">
      <c r="B8" s="72" t="s">
        <v>35</v>
      </c>
      <c r="C8" s="72"/>
      <c r="D8" s="72"/>
      <c r="E8" s="27">
        <v>17.649999999999999</v>
      </c>
      <c r="F8" s="12"/>
      <c r="G8" s="11"/>
      <c r="H8" s="11"/>
    </row>
    <row r="9" spans="2:66" ht="16.5" x14ac:dyDescent="0.3">
      <c r="B9" s="72" t="s">
        <v>38</v>
      </c>
      <c r="C9" s="72"/>
      <c r="D9" s="72"/>
      <c r="E9" s="27">
        <f>0.5+E8</f>
        <v>18.149999999999999</v>
      </c>
      <c r="F9" s="12"/>
      <c r="G9" s="11"/>
      <c r="H9" s="11"/>
    </row>
    <row r="10" spans="2:66" ht="19.5" x14ac:dyDescent="0.25">
      <c r="B10" s="13"/>
      <c r="C10" s="11"/>
      <c r="D10" s="11"/>
      <c r="E10" s="11"/>
      <c r="F10" s="12"/>
      <c r="G10" s="11"/>
      <c r="H10" s="11"/>
    </row>
    <row r="11" spans="2:66" ht="16.5" x14ac:dyDescent="0.3">
      <c r="B11" s="7" t="s">
        <v>27</v>
      </c>
      <c r="C11" s="5" t="s">
        <v>3</v>
      </c>
      <c r="D11" s="5" t="s">
        <v>4</v>
      </c>
      <c r="E11" s="5" t="s">
        <v>5</v>
      </c>
      <c r="F11" s="5" t="s">
        <v>6</v>
      </c>
      <c r="G11" s="5" t="s">
        <v>7</v>
      </c>
      <c r="H11" s="5" t="s">
        <v>8</v>
      </c>
      <c r="I11" s="6" t="s">
        <v>9</v>
      </c>
      <c r="J11" s="6" t="s">
        <v>10</v>
      </c>
      <c r="K11" s="6" t="s">
        <v>11</v>
      </c>
      <c r="L11" s="6" t="s">
        <v>12</v>
      </c>
      <c r="M11" s="6" t="s">
        <v>13</v>
      </c>
      <c r="N11" s="6" t="s">
        <v>14</v>
      </c>
      <c r="O11" s="6" t="s">
        <v>15</v>
      </c>
      <c r="P11" s="6" t="s">
        <v>16</v>
      </c>
      <c r="Q11" s="6" t="s">
        <v>17</v>
      </c>
      <c r="R11" s="6" t="s">
        <v>18</v>
      </c>
      <c r="S11" s="6" t="s">
        <v>19</v>
      </c>
      <c r="T11" s="6" t="s">
        <v>20</v>
      </c>
      <c r="U11" s="6" t="s">
        <v>21</v>
      </c>
      <c r="V11" s="6" t="s">
        <v>22</v>
      </c>
      <c r="W11" s="6" t="s">
        <v>23</v>
      </c>
      <c r="X11" s="6" t="s">
        <v>24</v>
      </c>
      <c r="Y11" s="5" t="s">
        <v>25</v>
      </c>
      <c r="Z11" s="5" t="s">
        <v>26</v>
      </c>
      <c r="AA11" s="10" t="s">
        <v>34</v>
      </c>
    </row>
    <row r="12" spans="2:66" s="52" customFormat="1" ht="16.5" x14ac:dyDescent="0.3">
      <c r="B12" s="47" t="s">
        <v>43</v>
      </c>
      <c r="C12" s="48">
        <v>0</v>
      </c>
      <c r="D12" s="48">
        <v>0</v>
      </c>
      <c r="E12" s="48">
        <v>0</v>
      </c>
      <c r="F12" s="48">
        <v>0</v>
      </c>
      <c r="G12" s="48">
        <v>0</v>
      </c>
      <c r="H12" s="48">
        <v>0</v>
      </c>
      <c r="I12" s="49">
        <v>0</v>
      </c>
      <c r="J12" s="49">
        <v>0</v>
      </c>
      <c r="K12" s="49">
        <v>0</v>
      </c>
      <c r="L12" s="49">
        <v>0</v>
      </c>
      <c r="M12" s="49">
        <v>0</v>
      </c>
      <c r="N12" s="49">
        <v>0</v>
      </c>
      <c r="O12" s="49">
        <v>0</v>
      </c>
      <c r="P12" s="49">
        <v>0</v>
      </c>
      <c r="Q12" s="49">
        <v>0</v>
      </c>
      <c r="R12" s="49">
        <v>0</v>
      </c>
      <c r="S12" s="49">
        <v>0</v>
      </c>
      <c r="T12" s="49">
        <v>0</v>
      </c>
      <c r="U12" s="49">
        <v>0</v>
      </c>
      <c r="V12" s="49">
        <v>0</v>
      </c>
      <c r="W12" s="49">
        <v>0</v>
      </c>
      <c r="X12" s="49">
        <v>0</v>
      </c>
      <c r="Y12" s="48">
        <v>0</v>
      </c>
      <c r="Z12" s="48">
        <v>0</v>
      </c>
      <c r="AA12" s="50">
        <f t="shared" ref="AA12:AA17" si="0">SUM(C12:Z12)</f>
        <v>0</v>
      </c>
      <c r="AB12" s="51"/>
      <c r="AC12" s="51"/>
      <c r="AD12" s="51"/>
      <c r="AE12" s="51"/>
      <c r="AF12" s="51"/>
      <c r="AG12" s="51"/>
      <c r="AH12" s="51"/>
      <c r="AI12" s="51"/>
      <c r="AJ12" s="51"/>
      <c r="AK12" s="51"/>
      <c r="AL12" s="51"/>
      <c r="AM12" s="51"/>
      <c r="AN12" s="51"/>
      <c r="AO12" s="51"/>
      <c r="AP12" s="51"/>
      <c r="AQ12" s="51"/>
      <c r="AR12" s="51"/>
      <c r="AS12" s="51"/>
      <c r="AT12" s="51"/>
      <c r="AU12" s="51"/>
      <c r="AV12" s="51"/>
      <c r="AW12" s="51"/>
      <c r="AX12" s="51"/>
      <c r="AY12" s="51"/>
      <c r="AZ12" s="51"/>
      <c r="BA12" s="51"/>
      <c r="BB12" s="51"/>
      <c r="BC12" s="51"/>
      <c r="BD12" s="51"/>
      <c r="BE12" s="51"/>
      <c r="BF12" s="51"/>
      <c r="BG12" s="51"/>
      <c r="BH12" s="51"/>
      <c r="BI12" s="51"/>
      <c r="BJ12" s="51"/>
      <c r="BK12" s="51"/>
      <c r="BL12" s="51"/>
      <c r="BM12" s="51"/>
      <c r="BN12" s="51"/>
    </row>
    <row r="13" spans="2:66" ht="16.5" x14ac:dyDescent="0.3">
      <c r="B13" s="7" t="s">
        <v>28</v>
      </c>
      <c r="C13" s="14">
        <v>98</v>
      </c>
      <c r="D13" s="14">
        <v>98</v>
      </c>
      <c r="E13" s="14">
        <v>98</v>
      </c>
      <c r="F13" s="14">
        <v>98</v>
      </c>
      <c r="G13" s="14">
        <v>98</v>
      </c>
      <c r="H13" s="14">
        <v>98</v>
      </c>
      <c r="I13" s="15">
        <v>13</v>
      </c>
      <c r="J13" s="15">
        <v>13</v>
      </c>
      <c r="K13" s="15">
        <v>13</v>
      </c>
      <c r="L13" s="15">
        <v>13</v>
      </c>
      <c r="M13" s="15">
        <v>13</v>
      </c>
      <c r="N13" s="15">
        <v>13</v>
      </c>
      <c r="O13" s="15">
        <v>13</v>
      </c>
      <c r="P13" s="15">
        <v>13</v>
      </c>
      <c r="Q13" s="15">
        <v>13</v>
      </c>
      <c r="R13" s="15">
        <v>13</v>
      </c>
      <c r="S13" s="15">
        <v>13</v>
      </c>
      <c r="T13" s="15">
        <v>13</v>
      </c>
      <c r="U13" s="15">
        <v>13</v>
      </c>
      <c r="V13" s="15">
        <v>13</v>
      </c>
      <c r="W13" s="15">
        <v>13</v>
      </c>
      <c r="X13" s="15">
        <v>13</v>
      </c>
      <c r="Y13" s="14">
        <v>98</v>
      </c>
      <c r="Z13" s="14">
        <v>98</v>
      </c>
      <c r="AA13" s="18">
        <f t="shared" si="0"/>
        <v>992</v>
      </c>
    </row>
    <row r="14" spans="2:66" ht="16.5" x14ac:dyDescent="0.3">
      <c r="B14" s="4" t="s">
        <v>29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7">
        <v>0</v>
      </c>
      <c r="J14" s="17">
        <v>0</v>
      </c>
      <c r="K14" s="17">
        <v>0</v>
      </c>
      <c r="L14" s="17">
        <v>0</v>
      </c>
      <c r="M14" s="17">
        <v>0</v>
      </c>
      <c r="N14" s="17">
        <v>0</v>
      </c>
      <c r="O14" s="17">
        <v>0</v>
      </c>
      <c r="P14" s="17">
        <v>0</v>
      </c>
      <c r="Q14" s="17">
        <v>0</v>
      </c>
      <c r="R14" s="17">
        <v>0</v>
      </c>
      <c r="S14" s="17">
        <v>0</v>
      </c>
      <c r="T14" s="17">
        <v>0</v>
      </c>
      <c r="U14" s="17">
        <v>0</v>
      </c>
      <c r="V14" s="17">
        <v>0</v>
      </c>
      <c r="W14" s="17">
        <v>0</v>
      </c>
      <c r="X14" s="17">
        <v>0</v>
      </c>
      <c r="Y14" s="16">
        <v>0</v>
      </c>
      <c r="Z14" s="16">
        <v>0</v>
      </c>
      <c r="AA14" s="18">
        <f t="shared" si="0"/>
        <v>0</v>
      </c>
    </row>
    <row r="15" spans="2:66" ht="16.5" x14ac:dyDescent="0.3">
      <c r="B15" s="7" t="s">
        <v>30</v>
      </c>
      <c r="C15" s="14">
        <v>4.1699999999999591</v>
      </c>
      <c r="D15" s="14">
        <v>-7.4500000000000455</v>
      </c>
      <c r="E15" s="14">
        <v>-18.52</v>
      </c>
      <c r="F15" s="14">
        <v>-26.940000000000055</v>
      </c>
      <c r="G15" s="14">
        <v>-19.579999999999998</v>
      </c>
      <c r="H15" s="14">
        <v>9.2599999999999909</v>
      </c>
      <c r="I15" s="15">
        <v>-22.8</v>
      </c>
      <c r="J15" s="15">
        <v>23.01</v>
      </c>
      <c r="K15" s="15">
        <v>52.7</v>
      </c>
      <c r="L15" s="15">
        <v>80.84</v>
      </c>
      <c r="M15" s="15">
        <v>101.06</v>
      </c>
      <c r="N15" s="15">
        <v>108.21</v>
      </c>
      <c r="O15" s="15">
        <v>65.87</v>
      </c>
      <c r="P15" s="15">
        <v>75.709999999999994</v>
      </c>
      <c r="Q15" s="15">
        <v>76.8</v>
      </c>
      <c r="R15" s="15">
        <v>57.17999999999995</v>
      </c>
      <c r="S15" s="15">
        <v>39.21</v>
      </c>
      <c r="T15" s="15">
        <v>8.57000000000005</v>
      </c>
      <c r="U15" s="15">
        <v>-20.350000000000001</v>
      </c>
      <c r="V15" s="15">
        <v>-28.13</v>
      </c>
      <c r="W15" s="15">
        <v>4.6900000000000546</v>
      </c>
      <c r="X15" s="15">
        <v>-18.98</v>
      </c>
      <c r="Y15" s="14">
        <v>28.07000000000005</v>
      </c>
      <c r="Z15" s="14">
        <v>1.6000000000000227</v>
      </c>
      <c r="AA15" s="18">
        <f t="shared" si="0"/>
        <v>574.19999999999993</v>
      </c>
    </row>
    <row r="16" spans="2:66" ht="16.5" x14ac:dyDescent="0.3">
      <c r="B16" s="4" t="s">
        <v>31</v>
      </c>
      <c r="C16" s="16">
        <v>-647.16999999999996</v>
      </c>
      <c r="D16" s="16">
        <v>-635.54999999999995</v>
      </c>
      <c r="E16" s="16">
        <v>-624.48</v>
      </c>
      <c r="F16" s="16">
        <v>-616.05999999999995</v>
      </c>
      <c r="G16" s="16">
        <v>-623.41999999999996</v>
      </c>
      <c r="H16" s="16">
        <v>-652.26</v>
      </c>
      <c r="I16" s="17">
        <v>-695.2</v>
      </c>
      <c r="J16" s="17">
        <v>-741.01</v>
      </c>
      <c r="K16" s="17">
        <v>-770.7</v>
      </c>
      <c r="L16" s="17">
        <v>-798.84</v>
      </c>
      <c r="M16" s="17">
        <v>-819.06</v>
      </c>
      <c r="N16" s="17">
        <v>-826.21</v>
      </c>
      <c r="O16" s="17">
        <v>-833.87</v>
      </c>
      <c r="P16" s="17">
        <v>-843.71</v>
      </c>
      <c r="Q16" s="17">
        <v>-844.8</v>
      </c>
      <c r="R16" s="17">
        <v>-825.18</v>
      </c>
      <c r="S16" s="17">
        <v>-807.21</v>
      </c>
      <c r="T16" s="17">
        <v>-776.57</v>
      </c>
      <c r="U16" s="17">
        <v>-747.65</v>
      </c>
      <c r="V16" s="17">
        <v>-739.87</v>
      </c>
      <c r="W16" s="17">
        <v>-722.69</v>
      </c>
      <c r="X16" s="17">
        <v>-699.02</v>
      </c>
      <c r="Y16" s="16">
        <v>-671.07</v>
      </c>
      <c r="Z16" s="16">
        <v>-644.6</v>
      </c>
      <c r="AA16" s="18">
        <f t="shared" si="0"/>
        <v>-17606.2</v>
      </c>
    </row>
    <row r="17" spans="2:66" ht="16.5" x14ac:dyDescent="0.3">
      <c r="B17" s="7" t="s">
        <v>32</v>
      </c>
      <c r="C17" s="14">
        <v>545</v>
      </c>
      <c r="D17" s="14">
        <v>545</v>
      </c>
      <c r="E17" s="14">
        <v>545</v>
      </c>
      <c r="F17" s="14">
        <v>545</v>
      </c>
      <c r="G17" s="14">
        <v>545</v>
      </c>
      <c r="H17" s="14">
        <v>545</v>
      </c>
      <c r="I17" s="15">
        <v>705</v>
      </c>
      <c r="J17" s="15">
        <v>705</v>
      </c>
      <c r="K17" s="15">
        <v>705</v>
      </c>
      <c r="L17" s="15">
        <v>705</v>
      </c>
      <c r="M17" s="15">
        <v>705</v>
      </c>
      <c r="N17" s="15">
        <v>705</v>
      </c>
      <c r="O17" s="15">
        <v>755</v>
      </c>
      <c r="P17" s="15">
        <v>755</v>
      </c>
      <c r="Q17" s="15">
        <v>755</v>
      </c>
      <c r="R17" s="15">
        <v>755</v>
      </c>
      <c r="S17" s="15">
        <v>755</v>
      </c>
      <c r="T17" s="15">
        <v>755</v>
      </c>
      <c r="U17" s="15">
        <v>755</v>
      </c>
      <c r="V17" s="15">
        <v>755</v>
      </c>
      <c r="W17" s="15">
        <v>705</v>
      </c>
      <c r="X17" s="15">
        <v>705</v>
      </c>
      <c r="Y17" s="14">
        <v>545</v>
      </c>
      <c r="Z17" s="14">
        <v>545</v>
      </c>
      <c r="AA17" s="18">
        <f t="shared" si="0"/>
        <v>16040</v>
      </c>
    </row>
    <row r="18" spans="2:66" ht="16.5" x14ac:dyDescent="0.3">
      <c r="B18" s="20" t="s">
        <v>33</v>
      </c>
      <c r="C18" s="19">
        <f t="shared" ref="C18:AA18" si="1">SUM(C13:C17)</f>
        <v>0</v>
      </c>
      <c r="D18" s="19">
        <f t="shared" si="1"/>
        <v>0</v>
      </c>
      <c r="E18" s="19">
        <f t="shared" si="1"/>
        <v>0</v>
      </c>
      <c r="F18" s="19">
        <f t="shared" si="1"/>
        <v>0</v>
      </c>
      <c r="G18" s="19">
        <f t="shared" si="1"/>
        <v>0</v>
      </c>
      <c r="H18" s="19">
        <f t="shared" si="1"/>
        <v>0</v>
      </c>
      <c r="I18" s="19">
        <f t="shared" si="1"/>
        <v>0</v>
      </c>
      <c r="J18" s="19">
        <f t="shared" si="1"/>
        <v>0</v>
      </c>
      <c r="K18" s="19">
        <f t="shared" si="1"/>
        <v>0</v>
      </c>
      <c r="L18" s="19">
        <f t="shared" si="1"/>
        <v>0</v>
      </c>
      <c r="M18" s="19">
        <f t="shared" si="1"/>
        <v>0</v>
      </c>
      <c r="N18" s="19">
        <f t="shared" si="1"/>
        <v>0</v>
      </c>
      <c r="O18" s="19">
        <f t="shared" si="1"/>
        <v>0</v>
      </c>
      <c r="P18" s="19">
        <f t="shared" si="1"/>
        <v>0</v>
      </c>
      <c r="Q18" s="19">
        <f t="shared" si="1"/>
        <v>0</v>
      </c>
      <c r="R18" s="19">
        <f t="shared" si="1"/>
        <v>0</v>
      </c>
      <c r="S18" s="19">
        <f t="shared" si="1"/>
        <v>0</v>
      </c>
      <c r="T18" s="19">
        <f t="shared" si="1"/>
        <v>0</v>
      </c>
      <c r="U18" s="19">
        <f t="shared" si="1"/>
        <v>0</v>
      </c>
      <c r="V18" s="19">
        <f t="shared" si="1"/>
        <v>0</v>
      </c>
      <c r="W18" s="19">
        <f t="shared" si="1"/>
        <v>0</v>
      </c>
      <c r="X18" s="19">
        <f t="shared" si="1"/>
        <v>0</v>
      </c>
      <c r="Y18" s="19">
        <f t="shared" si="1"/>
        <v>0</v>
      </c>
      <c r="Z18" s="19">
        <f t="shared" si="1"/>
        <v>0</v>
      </c>
      <c r="AA18" s="19">
        <f t="shared" si="1"/>
        <v>0</v>
      </c>
    </row>
    <row r="19" spans="2:66" x14ac:dyDescent="0.25">
      <c r="B19" s="8"/>
    </row>
    <row r="20" spans="2:66" ht="16.5" thickBot="1" x14ac:dyDescent="0.3">
      <c r="G20" s="9"/>
    </row>
    <row r="21" spans="2:66" x14ac:dyDescent="0.25">
      <c r="B21" s="73" t="s">
        <v>39</v>
      </c>
      <c r="C21" s="74"/>
      <c r="D21" s="74"/>
      <c r="E21" s="75"/>
      <c r="F21" s="3"/>
    </row>
    <row r="22" spans="2:66" ht="16.5" thickBot="1" x14ac:dyDescent="0.3">
      <c r="B22" s="76"/>
      <c r="C22" s="77"/>
      <c r="D22" s="77"/>
      <c r="E22" s="78"/>
      <c r="F22" s="3"/>
      <c r="G22" s="11"/>
      <c r="H22" s="11"/>
    </row>
    <row r="23" spans="2:66" ht="16.5" x14ac:dyDescent="0.3">
      <c r="B23" s="79" t="s">
        <v>36</v>
      </c>
      <c r="C23" s="79"/>
      <c r="D23" s="79"/>
      <c r="E23" s="26">
        <v>23.88</v>
      </c>
      <c r="F23" s="12"/>
      <c r="G23" s="11"/>
      <c r="H23" s="11"/>
    </row>
    <row r="24" spans="2:66" ht="16.5" x14ac:dyDescent="0.3">
      <c r="B24" s="80" t="s">
        <v>37</v>
      </c>
      <c r="C24" s="80"/>
      <c r="D24" s="80"/>
      <c r="E24" s="25">
        <f>0.5+E23</f>
        <v>24.38</v>
      </c>
      <c r="F24" s="12"/>
      <c r="G24" s="11"/>
      <c r="H24" s="11"/>
    </row>
    <row r="25" spans="2:66" ht="16.5" x14ac:dyDescent="0.3">
      <c r="B25" s="64" t="s">
        <v>35</v>
      </c>
      <c r="C25" s="64"/>
      <c r="D25" s="64"/>
      <c r="E25" s="24">
        <v>15.49</v>
      </c>
      <c r="F25" s="12"/>
      <c r="G25" s="11"/>
      <c r="H25" s="11"/>
    </row>
    <row r="26" spans="2:66" ht="16.5" x14ac:dyDescent="0.3">
      <c r="B26" s="64" t="s">
        <v>38</v>
      </c>
      <c r="C26" s="64"/>
      <c r="D26" s="64"/>
      <c r="E26" s="24">
        <f>0.5+E25</f>
        <v>15.99</v>
      </c>
      <c r="F26" s="12"/>
      <c r="G26" s="11"/>
      <c r="H26" s="11"/>
    </row>
    <row r="27" spans="2:66" ht="19.5" x14ac:dyDescent="0.25">
      <c r="B27" s="13"/>
      <c r="C27" s="11"/>
      <c r="D27" s="11"/>
      <c r="E27" s="11"/>
      <c r="F27" s="12"/>
      <c r="G27" s="11"/>
      <c r="H27" s="11"/>
    </row>
    <row r="28" spans="2:66" ht="16.5" x14ac:dyDescent="0.3">
      <c r="B28" s="23" t="s">
        <v>27</v>
      </c>
      <c r="C28" s="5" t="s">
        <v>3</v>
      </c>
      <c r="D28" s="5" t="s">
        <v>4</v>
      </c>
      <c r="E28" s="5" t="s">
        <v>5</v>
      </c>
      <c r="F28" s="5" t="s">
        <v>6</v>
      </c>
      <c r="G28" s="5" t="s">
        <v>7</v>
      </c>
      <c r="H28" s="5" t="s">
        <v>8</v>
      </c>
      <c r="I28" s="6" t="s">
        <v>9</v>
      </c>
      <c r="J28" s="6" t="s">
        <v>10</v>
      </c>
      <c r="K28" s="6" t="s">
        <v>11</v>
      </c>
      <c r="L28" s="6" t="s">
        <v>12</v>
      </c>
      <c r="M28" s="6" t="s">
        <v>13</v>
      </c>
      <c r="N28" s="6" t="s">
        <v>14</v>
      </c>
      <c r="O28" s="6" t="s">
        <v>15</v>
      </c>
      <c r="P28" s="6" t="s">
        <v>16</v>
      </c>
      <c r="Q28" s="6" t="s">
        <v>17</v>
      </c>
      <c r="R28" s="6" t="s">
        <v>18</v>
      </c>
      <c r="S28" s="6" t="s">
        <v>19</v>
      </c>
      <c r="T28" s="6" t="s">
        <v>20</v>
      </c>
      <c r="U28" s="6" t="s">
        <v>21</v>
      </c>
      <c r="V28" s="6" t="s">
        <v>22</v>
      </c>
      <c r="W28" s="6" t="s">
        <v>23</v>
      </c>
      <c r="X28" s="6" t="s">
        <v>24</v>
      </c>
      <c r="Y28" s="5" t="s">
        <v>25</v>
      </c>
      <c r="Z28" s="5" t="s">
        <v>26</v>
      </c>
      <c r="AA28" s="10" t="s">
        <v>34</v>
      </c>
    </row>
    <row r="29" spans="2:66" s="52" customFormat="1" ht="16.5" x14ac:dyDescent="0.3">
      <c r="B29" s="47" t="s">
        <v>43</v>
      </c>
      <c r="C29" s="48">
        <v>0</v>
      </c>
      <c r="D29" s="48">
        <v>0</v>
      </c>
      <c r="E29" s="48">
        <v>0</v>
      </c>
      <c r="F29" s="48">
        <v>0</v>
      </c>
      <c r="G29" s="48">
        <v>0</v>
      </c>
      <c r="H29" s="48">
        <v>0</v>
      </c>
      <c r="I29" s="49">
        <v>0</v>
      </c>
      <c r="J29" s="49">
        <v>0</v>
      </c>
      <c r="K29" s="49">
        <v>0</v>
      </c>
      <c r="L29" s="49">
        <v>0</v>
      </c>
      <c r="M29" s="49">
        <v>0</v>
      </c>
      <c r="N29" s="49">
        <v>0</v>
      </c>
      <c r="O29" s="49">
        <v>0</v>
      </c>
      <c r="P29" s="49">
        <v>0</v>
      </c>
      <c r="Q29" s="49">
        <v>0</v>
      </c>
      <c r="R29" s="49">
        <v>0</v>
      </c>
      <c r="S29" s="49">
        <v>0</v>
      </c>
      <c r="T29" s="49">
        <v>0</v>
      </c>
      <c r="U29" s="49">
        <v>0</v>
      </c>
      <c r="V29" s="49">
        <v>0</v>
      </c>
      <c r="W29" s="49">
        <v>0</v>
      </c>
      <c r="X29" s="49">
        <v>0</v>
      </c>
      <c r="Y29" s="48">
        <v>0</v>
      </c>
      <c r="Z29" s="48">
        <v>0</v>
      </c>
      <c r="AA29" s="50">
        <f t="shared" ref="AA29:AA34" si="2">SUM(C29:Z29)</f>
        <v>0</v>
      </c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1"/>
      <c r="AR29" s="51"/>
      <c r="AS29" s="51"/>
      <c r="AT29" s="51"/>
      <c r="AU29" s="51"/>
      <c r="AV29" s="51"/>
      <c r="AW29" s="51"/>
      <c r="AX29" s="51"/>
      <c r="AY29" s="51"/>
      <c r="AZ29" s="51"/>
      <c r="BA29" s="51"/>
      <c r="BB29" s="51"/>
      <c r="BC29" s="51"/>
      <c r="BD29" s="51"/>
      <c r="BE29" s="51"/>
      <c r="BF29" s="51"/>
      <c r="BG29" s="51"/>
      <c r="BH29" s="51"/>
      <c r="BI29" s="51"/>
      <c r="BJ29" s="51"/>
      <c r="BK29" s="51"/>
      <c r="BL29" s="51"/>
      <c r="BM29" s="51"/>
      <c r="BN29" s="51"/>
    </row>
    <row r="30" spans="2:66" ht="16.5" x14ac:dyDescent="0.3">
      <c r="B30" s="23" t="s">
        <v>28</v>
      </c>
      <c r="C30" s="22">
        <v>0</v>
      </c>
      <c r="D30" s="22">
        <v>0</v>
      </c>
      <c r="E30" s="22">
        <v>0</v>
      </c>
      <c r="F30" s="22">
        <v>0</v>
      </c>
      <c r="G30" s="22">
        <v>0</v>
      </c>
      <c r="H30" s="22">
        <v>0</v>
      </c>
      <c r="I30" s="21">
        <v>0</v>
      </c>
      <c r="J30" s="21">
        <v>0</v>
      </c>
      <c r="K30" s="21">
        <v>0</v>
      </c>
      <c r="L30" s="21">
        <v>0</v>
      </c>
      <c r="M30" s="21">
        <v>0</v>
      </c>
      <c r="N30" s="21">
        <v>0</v>
      </c>
      <c r="O30" s="21">
        <v>0</v>
      </c>
      <c r="P30" s="21">
        <v>0</v>
      </c>
      <c r="Q30" s="21">
        <v>0</v>
      </c>
      <c r="R30" s="21">
        <v>0</v>
      </c>
      <c r="S30" s="21">
        <v>0</v>
      </c>
      <c r="T30" s="21">
        <v>0</v>
      </c>
      <c r="U30" s="21">
        <v>0</v>
      </c>
      <c r="V30" s="21">
        <v>0</v>
      </c>
      <c r="W30" s="21">
        <v>0</v>
      </c>
      <c r="X30" s="21">
        <v>0</v>
      </c>
      <c r="Y30" s="22">
        <v>0</v>
      </c>
      <c r="Z30" s="22">
        <v>0</v>
      </c>
      <c r="AA30" s="18">
        <f t="shared" si="2"/>
        <v>0</v>
      </c>
    </row>
    <row r="31" spans="2:66" ht="16.5" x14ac:dyDescent="0.3">
      <c r="B31" s="4" t="s">
        <v>29</v>
      </c>
      <c r="C31" s="16">
        <v>-80</v>
      </c>
      <c r="D31" s="16">
        <v>-80</v>
      </c>
      <c r="E31" s="16">
        <v>-80</v>
      </c>
      <c r="F31" s="16">
        <v>-80</v>
      </c>
      <c r="G31" s="16">
        <v>-80</v>
      </c>
      <c r="H31" s="16">
        <v>-80</v>
      </c>
      <c r="I31" s="17">
        <v>0</v>
      </c>
      <c r="J31" s="17">
        <v>0</v>
      </c>
      <c r="K31" s="17">
        <v>0</v>
      </c>
      <c r="L31" s="17">
        <v>0</v>
      </c>
      <c r="M31" s="17">
        <v>0</v>
      </c>
      <c r="N31" s="17">
        <v>0</v>
      </c>
      <c r="O31" s="17">
        <v>0</v>
      </c>
      <c r="P31" s="17">
        <v>0</v>
      </c>
      <c r="Q31" s="17">
        <v>0</v>
      </c>
      <c r="R31" s="17">
        <v>0</v>
      </c>
      <c r="S31" s="17">
        <v>0</v>
      </c>
      <c r="T31" s="17">
        <v>0</v>
      </c>
      <c r="U31" s="17">
        <v>0</v>
      </c>
      <c r="V31" s="17">
        <v>0</v>
      </c>
      <c r="W31" s="17">
        <v>0</v>
      </c>
      <c r="X31" s="17">
        <v>0</v>
      </c>
      <c r="Y31" s="16">
        <v>-80</v>
      </c>
      <c r="Z31" s="16">
        <v>-80</v>
      </c>
      <c r="AA31" s="18">
        <f t="shared" si="2"/>
        <v>-640</v>
      </c>
    </row>
    <row r="32" spans="2:66" ht="16.5" x14ac:dyDescent="0.3">
      <c r="B32" s="23" t="s">
        <v>30</v>
      </c>
      <c r="C32" s="22">
        <v>-24.52</v>
      </c>
      <c r="D32" s="22">
        <v>-12.52</v>
      </c>
      <c r="E32" s="22">
        <v>-1.0900000000000001</v>
      </c>
      <c r="F32" s="22">
        <v>7.5900000000000603</v>
      </c>
      <c r="G32" s="22">
        <v>-1.999999999998181E-2</v>
      </c>
      <c r="H32" s="22">
        <v>-29.82000000000005</v>
      </c>
      <c r="I32" s="21">
        <v>0.79999999999998295</v>
      </c>
      <c r="J32" s="21">
        <v>-46.5</v>
      </c>
      <c r="K32" s="21">
        <v>-77.150000000000006</v>
      </c>
      <c r="L32" s="21">
        <v>-106.22</v>
      </c>
      <c r="M32" s="21">
        <v>-127.13</v>
      </c>
      <c r="N32" s="21">
        <v>-134.52000000000001</v>
      </c>
      <c r="O32" s="21">
        <v>-92.42999999999995</v>
      </c>
      <c r="P32" s="21">
        <v>-102.59</v>
      </c>
      <c r="Q32" s="21">
        <v>-103.71</v>
      </c>
      <c r="R32" s="21">
        <v>-83.46</v>
      </c>
      <c r="S32" s="21">
        <v>-64.900000000000006</v>
      </c>
      <c r="T32" s="21">
        <v>-33.26</v>
      </c>
      <c r="U32" s="21">
        <v>-3.3899999999999793</v>
      </c>
      <c r="V32" s="21">
        <v>4.6499999999999915</v>
      </c>
      <c r="W32" s="21">
        <v>-27.6</v>
      </c>
      <c r="X32" s="21">
        <v>-3.13</v>
      </c>
      <c r="Y32" s="22">
        <v>-49.250000000000057</v>
      </c>
      <c r="Z32" s="22">
        <v>-21.91</v>
      </c>
      <c r="AA32" s="18">
        <f t="shared" si="2"/>
        <v>-1132.08</v>
      </c>
    </row>
    <row r="33" spans="2:66" ht="16.5" x14ac:dyDescent="0.3">
      <c r="B33" s="4" t="s">
        <v>40</v>
      </c>
      <c r="C33" s="16">
        <v>-427.93</v>
      </c>
      <c r="D33" s="16">
        <v>-419.48</v>
      </c>
      <c r="E33" s="16">
        <v>-417.63</v>
      </c>
      <c r="F33" s="16">
        <v>-426.56</v>
      </c>
      <c r="G33" s="16">
        <v>-456.92</v>
      </c>
      <c r="H33" s="16">
        <v>-512.54999999999995</v>
      </c>
      <c r="I33" s="17">
        <v>-574.65</v>
      </c>
      <c r="J33" s="17">
        <v>-639.80999999999995</v>
      </c>
      <c r="K33" s="17">
        <v>-685.68</v>
      </c>
      <c r="L33" s="17">
        <v>-717.47</v>
      </c>
      <c r="M33" s="17">
        <v>-736.35</v>
      </c>
      <c r="N33" s="17">
        <v>-741.77</v>
      </c>
      <c r="O33" s="17">
        <v>-753.44</v>
      </c>
      <c r="P33" s="17">
        <v>-750.08</v>
      </c>
      <c r="Q33" s="17">
        <v>-731.55</v>
      </c>
      <c r="R33" s="17">
        <v>-686.37</v>
      </c>
      <c r="S33" s="17">
        <v>-645.63</v>
      </c>
      <c r="T33" s="17">
        <v>-615.77</v>
      </c>
      <c r="U33" s="17">
        <v>-597.98</v>
      </c>
      <c r="V33" s="17">
        <v>-573.69000000000005</v>
      </c>
      <c r="W33" s="17">
        <v>-538.4</v>
      </c>
      <c r="X33" s="17">
        <v>-498.17</v>
      </c>
      <c r="Y33" s="16">
        <v>-460.38</v>
      </c>
      <c r="Z33" s="16">
        <v>-435.45</v>
      </c>
      <c r="AA33" s="18">
        <f t="shared" si="2"/>
        <v>-14043.710000000001</v>
      </c>
    </row>
    <row r="34" spans="2:66" ht="16.5" x14ac:dyDescent="0.3">
      <c r="B34" s="23" t="s">
        <v>32</v>
      </c>
      <c r="C34" s="22">
        <v>516</v>
      </c>
      <c r="D34" s="22">
        <v>516</v>
      </c>
      <c r="E34" s="22">
        <v>516</v>
      </c>
      <c r="F34" s="22">
        <v>516</v>
      </c>
      <c r="G34" s="22">
        <v>516</v>
      </c>
      <c r="H34" s="22">
        <v>516</v>
      </c>
      <c r="I34" s="21">
        <v>695</v>
      </c>
      <c r="J34" s="21">
        <v>695</v>
      </c>
      <c r="K34" s="21">
        <v>695</v>
      </c>
      <c r="L34" s="21">
        <v>695</v>
      </c>
      <c r="M34" s="21">
        <v>695</v>
      </c>
      <c r="N34" s="21">
        <v>695</v>
      </c>
      <c r="O34" s="21">
        <v>645</v>
      </c>
      <c r="P34" s="21">
        <v>645</v>
      </c>
      <c r="Q34" s="21">
        <v>645</v>
      </c>
      <c r="R34" s="21">
        <v>645</v>
      </c>
      <c r="S34" s="21">
        <v>645</v>
      </c>
      <c r="T34" s="21">
        <v>645</v>
      </c>
      <c r="U34" s="21">
        <v>645</v>
      </c>
      <c r="V34" s="21">
        <v>645</v>
      </c>
      <c r="W34" s="21">
        <v>695</v>
      </c>
      <c r="X34" s="21">
        <v>695</v>
      </c>
      <c r="Y34" s="22">
        <v>516</v>
      </c>
      <c r="Z34" s="22">
        <v>516</v>
      </c>
      <c r="AA34" s="18">
        <f t="shared" si="2"/>
        <v>14848</v>
      </c>
    </row>
    <row r="35" spans="2:66" ht="16.5" x14ac:dyDescent="0.3">
      <c r="B35" s="20" t="s">
        <v>33</v>
      </c>
      <c r="C35" s="19">
        <f>SUM(C29:C34)</f>
        <v>-16.450000000000045</v>
      </c>
      <c r="D35" s="19">
        <f t="shared" ref="D35:AA35" si="3">SUM(D29:D34)</f>
        <v>4</v>
      </c>
      <c r="E35" s="19">
        <f t="shared" si="3"/>
        <v>17.279999999999973</v>
      </c>
      <c r="F35" s="19">
        <f t="shared" si="3"/>
        <v>17.030000000000086</v>
      </c>
      <c r="G35" s="19">
        <f t="shared" si="3"/>
        <v>-20.940000000000055</v>
      </c>
      <c r="H35" s="19">
        <f t="shared" si="3"/>
        <v>-106.37</v>
      </c>
      <c r="I35" s="19">
        <f t="shared" si="3"/>
        <v>121.14999999999998</v>
      </c>
      <c r="J35" s="19">
        <f t="shared" si="3"/>
        <v>8.6900000000000546</v>
      </c>
      <c r="K35" s="19">
        <f t="shared" si="3"/>
        <v>-67.829999999999927</v>
      </c>
      <c r="L35" s="19">
        <f t="shared" si="3"/>
        <v>-128.69000000000005</v>
      </c>
      <c r="M35" s="19">
        <f t="shared" si="3"/>
        <v>-168.48000000000002</v>
      </c>
      <c r="N35" s="19">
        <f t="shared" si="3"/>
        <v>-181.28999999999996</v>
      </c>
      <c r="O35" s="19">
        <f t="shared" si="3"/>
        <v>-200.87</v>
      </c>
      <c r="P35" s="19">
        <f t="shared" si="3"/>
        <v>-207.67000000000007</v>
      </c>
      <c r="Q35" s="19">
        <f t="shared" si="3"/>
        <v>-190.26</v>
      </c>
      <c r="R35" s="19">
        <f t="shared" si="3"/>
        <v>-124.83000000000004</v>
      </c>
      <c r="S35" s="19">
        <f t="shared" si="3"/>
        <v>-65.529999999999973</v>
      </c>
      <c r="T35" s="19">
        <f t="shared" si="3"/>
        <v>-4.0299999999999727</v>
      </c>
      <c r="U35" s="19">
        <f t="shared" si="3"/>
        <v>43.629999999999995</v>
      </c>
      <c r="V35" s="19">
        <f t="shared" si="3"/>
        <v>75.959999999999923</v>
      </c>
      <c r="W35" s="19">
        <f t="shared" si="3"/>
        <v>129</v>
      </c>
      <c r="X35" s="19">
        <f t="shared" si="3"/>
        <v>193.7</v>
      </c>
      <c r="Y35" s="19">
        <f t="shared" si="3"/>
        <v>-73.630000000000109</v>
      </c>
      <c r="Z35" s="19">
        <f t="shared" si="3"/>
        <v>-21.360000000000014</v>
      </c>
      <c r="AA35" s="19">
        <f t="shared" si="3"/>
        <v>-967.79000000000087</v>
      </c>
    </row>
    <row r="37" spans="2:66" ht="16.5" thickBot="1" x14ac:dyDescent="0.3"/>
    <row r="38" spans="2:66" x14ac:dyDescent="0.25">
      <c r="B38" s="65" t="s">
        <v>41</v>
      </c>
      <c r="C38" s="66"/>
      <c r="D38" s="66"/>
      <c r="E38" s="67"/>
      <c r="F38" s="3"/>
    </row>
    <row r="39" spans="2:66" ht="16.5" thickBot="1" x14ac:dyDescent="0.3">
      <c r="B39" s="68"/>
      <c r="C39" s="69"/>
      <c r="D39" s="69"/>
      <c r="E39" s="70"/>
      <c r="F39" s="3"/>
      <c r="G39" s="11"/>
      <c r="H39" s="11"/>
    </row>
    <row r="40" spans="2:66" ht="16.5" x14ac:dyDescent="0.3">
      <c r="B40" s="71" t="s">
        <v>36</v>
      </c>
      <c r="C40" s="71"/>
      <c r="D40" s="71"/>
      <c r="E40" s="34">
        <f>E23</f>
        <v>23.88</v>
      </c>
      <c r="F40" s="12"/>
      <c r="G40" s="11"/>
      <c r="H40" s="11"/>
    </row>
    <row r="41" spans="2:66" ht="16.5" x14ac:dyDescent="0.3">
      <c r="B41" s="62" t="s">
        <v>37</v>
      </c>
      <c r="C41" s="62"/>
      <c r="D41" s="62"/>
      <c r="E41" s="35">
        <f>E24</f>
        <v>24.38</v>
      </c>
      <c r="F41" s="12"/>
      <c r="G41" s="11"/>
      <c r="H41" s="11"/>
    </row>
    <row r="42" spans="2:66" ht="16.5" x14ac:dyDescent="0.3">
      <c r="B42" s="63" t="s">
        <v>35</v>
      </c>
      <c r="C42" s="63"/>
      <c r="D42" s="63"/>
      <c r="E42" s="30">
        <f>E25</f>
        <v>15.49</v>
      </c>
      <c r="F42" s="12"/>
      <c r="G42" s="11"/>
      <c r="H42" s="11"/>
    </row>
    <row r="43" spans="2:66" ht="16.5" x14ac:dyDescent="0.3">
      <c r="B43" s="63" t="s">
        <v>38</v>
      </c>
      <c r="C43" s="63"/>
      <c r="D43" s="63"/>
      <c r="E43" s="30">
        <f>E26</f>
        <v>15.99</v>
      </c>
      <c r="F43" s="12"/>
      <c r="G43" s="11"/>
      <c r="H43" s="11"/>
    </row>
    <row r="44" spans="2:66" ht="19.5" x14ac:dyDescent="0.25">
      <c r="B44" s="13"/>
      <c r="C44" s="11"/>
      <c r="D44" s="11"/>
      <c r="E44" s="11"/>
      <c r="F44" s="12"/>
      <c r="G44" s="11"/>
      <c r="H44" s="11"/>
    </row>
    <row r="45" spans="2:66" ht="16.5" x14ac:dyDescent="0.3">
      <c r="B45" s="4" t="s">
        <v>27</v>
      </c>
      <c r="C45" s="5" t="s">
        <v>3</v>
      </c>
      <c r="D45" s="5" t="s">
        <v>4</v>
      </c>
      <c r="E45" s="5" t="s">
        <v>5</v>
      </c>
      <c r="F45" s="5" t="s">
        <v>6</v>
      </c>
      <c r="G45" s="5" t="s">
        <v>7</v>
      </c>
      <c r="H45" s="5" t="s">
        <v>8</v>
      </c>
      <c r="I45" s="6" t="s">
        <v>9</v>
      </c>
      <c r="J45" s="6" t="s">
        <v>10</v>
      </c>
      <c r="K45" s="6" t="s">
        <v>11</v>
      </c>
      <c r="L45" s="6" t="s">
        <v>12</v>
      </c>
      <c r="M45" s="6" t="s">
        <v>13</v>
      </c>
      <c r="N45" s="6" t="s">
        <v>14</v>
      </c>
      <c r="O45" s="6" t="s">
        <v>15</v>
      </c>
      <c r="P45" s="6" t="s">
        <v>16</v>
      </c>
      <c r="Q45" s="6" t="s">
        <v>17</v>
      </c>
      <c r="R45" s="6" t="s">
        <v>18</v>
      </c>
      <c r="S45" s="6" t="s">
        <v>19</v>
      </c>
      <c r="T45" s="6" t="s">
        <v>20</v>
      </c>
      <c r="U45" s="6" t="s">
        <v>21</v>
      </c>
      <c r="V45" s="6" t="s">
        <v>22</v>
      </c>
      <c r="W45" s="6" t="s">
        <v>23</v>
      </c>
      <c r="X45" s="6" t="s">
        <v>24</v>
      </c>
      <c r="Y45" s="5" t="s">
        <v>25</v>
      </c>
      <c r="Z45" s="5" t="s">
        <v>26</v>
      </c>
      <c r="AA45" s="10" t="s">
        <v>34</v>
      </c>
    </row>
    <row r="46" spans="2:66" s="52" customFormat="1" ht="16.5" x14ac:dyDescent="0.3">
      <c r="B46" s="47" t="s">
        <v>43</v>
      </c>
      <c r="C46" s="48">
        <v>0</v>
      </c>
      <c r="D46" s="48">
        <v>0</v>
      </c>
      <c r="E46" s="48">
        <v>0</v>
      </c>
      <c r="F46" s="48">
        <v>0</v>
      </c>
      <c r="G46" s="48">
        <v>0</v>
      </c>
      <c r="H46" s="48">
        <v>0</v>
      </c>
      <c r="I46" s="49">
        <v>0</v>
      </c>
      <c r="J46" s="49">
        <v>0</v>
      </c>
      <c r="K46" s="49">
        <v>0</v>
      </c>
      <c r="L46" s="49">
        <v>0</v>
      </c>
      <c r="M46" s="49">
        <v>0</v>
      </c>
      <c r="N46" s="49">
        <v>0</v>
      </c>
      <c r="O46" s="49">
        <v>0</v>
      </c>
      <c r="P46" s="49">
        <v>0</v>
      </c>
      <c r="Q46" s="49">
        <v>0</v>
      </c>
      <c r="R46" s="49">
        <v>0</v>
      </c>
      <c r="S46" s="49">
        <v>0</v>
      </c>
      <c r="T46" s="49">
        <v>0</v>
      </c>
      <c r="U46" s="49">
        <v>0</v>
      </c>
      <c r="V46" s="49">
        <v>0</v>
      </c>
      <c r="W46" s="49">
        <v>0</v>
      </c>
      <c r="X46" s="49">
        <v>0</v>
      </c>
      <c r="Y46" s="48">
        <v>0</v>
      </c>
      <c r="Z46" s="48">
        <v>0</v>
      </c>
      <c r="AA46" s="50">
        <f t="shared" ref="AA46:AA51" si="4">SUM(C46:Z46)</f>
        <v>0</v>
      </c>
      <c r="AB46" s="51"/>
      <c r="AC46" s="51"/>
      <c r="AD46" s="51"/>
      <c r="AE46" s="51"/>
      <c r="AF46" s="51"/>
      <c r="AG46" s="51"/>
      <c r="AH46" s="51"/>
      <c r="AI46" s="51"/>
      <c r="AJ46" s="51"/>
      <c r="AK46" s="51"/>
      <c r="AL46" s="51"/>
      <c r="AM46" s="51"/>
      <c r="AN46" s="51"/>
      <c r="AO46" s="51"/>
      <c r="AP46" s="51"/>
      <c r="AQ46" s="51"/>
      <c r="AR46" s="51"/>
      <c r="AS46" s="51"/>
      <c r="AT46" s="51"/>
      <c r="AU46" s="51"/>
      <c r="AV46" s="51"/>
      <c r="AW46" s="51"/>
      <c r="AX46" s="51"/>
      <c r="AY46" s="51"/>
      <c r="AZ46" s="51"/>
      <c r="BA46" s="51"/>
      <c r="BB46" s="51"/>
      <c r="BC46" s="51"/>
      <c r="BD46" s="51"/>
      <c r="BE46" s="51"/>
      <c r="BF46" s="51"/>
      <c r="BG46" s="51"/>
      <c r="BH46" s="51"/>
      <c r="BI46" s="51"/>
      <c r="BJ46" s="51"/>
      <c r="BK46" s="51"/>
      <c r="BL46" s="51"/>
      <c r="BM46" s="51"/>
      <c r="BN46" s="51"/>
    </row>
    <row r="47" spans="2:66" ht="16.5" x14ac:dyDescent="0.3">
      <c r="B47" s="31" t="s">
        <v>28</v>
      </c>
      <c r="C47" s="32">
        <v>0</v>
      </c>
      <c r="D47" s="32">
        <v>0</v>
      </c>
      <c r="E47" s="32">
        <v>0</v>
      </c>
      <c r="F47" s="32">
        <v>0</v>
      </c>
      <c r="G47" s="32">
        <v>0</v>
      </c>
      <c r="H47" s="32">
        <v>0</v>
      </c>
      <c r="I47" s="33">
        <v>0</v>
      </c>
      <c r="J47" s="33">
        <v>0</v>
      </c>
      <c r="K47" s="33">
        <v>0</v>
      </c>
      <c r="L47" s="33">
        <v>0</v>
      </c>
      <c r="M47" s="33">
        <v>0</v>
      </c>
      <c r="N47" s="33">
        <v>0</v>
      </c>
      <c r="O47" s="33">
        <v>0</v>
      </c>
      <c r="P47" s="33">
        <v>0</v>
      </c>
      <c r="Q47" s="33">
        <v>0</v>
      </c>
      <c r="R47" s="33">
        <v>0</v>
      </c>
      <c r="S47" s="33">
        <v>0</v>
      </c>
      <c r="T47" s="33">
        <v>0</v>
      </c>
      <c r="U47" s="33">
        <v>0</v>
      </c>
      <c r="V47" s="33">
        <v>0</v>
      </c>
      <c r="W47" s="33">
        <v>0</v>
      </c>
      <c r="X47" s="33">
        <v>0</v>
      </c>
      <c r="Y47" s="32">
        <v>0</v>
      </c>
      <c r="Z47" s="32">
        <v>0</v>
      </c>
      <c r="AA47" s="18">
        <f t="shared" si="4"/>
        <v>0</v>
      </c>
    </row>
    <row r="48" spans="2:66" ht="16.5" x14ac:dyDescent="0.3">
      <c r="B48" s="4" t="s">
        <v>29</v>
      </c>
      <c r="C48" s="16">
        <v>0</v>
      </c>
      <c r="D48" s="16">
        <v>0</v>
      </c>
      <c r="E48" s="16">
        <v>0</v>
      </c>
      <c r="F48" s="16">
        <v>0</v>
      </c>
      <c r="G48" s="16">
        <v>0</v>
      </c>
      <c r="H48" s="16">
        <v>0</v>
      </c>
      <c r="I48" s="17">
        <v>0</v>
      </c>
      <c r="J48" s="17">
        <v>0</v>
      </c>
      <c r="K48" s="17">
        <v>0</v>
      </c>
      <c r="L48" s="17">
        <v>0</v>
      </c>
      <c r="M48" s="17">
        <v>0</v>
      </c>
      <c r="N48" s="17">
        <v>0</v>
      </c>
      <c r="O48" s="17">
        <v>0</v>
      </c>
      <c r="P48" s="17">
        <v>0</v>
      </c>
      <c r="Q48" s="17">
        <v>0</v>
      </c>
      <c r="R48" s="17">
        <v>0</v>
      </c>
      <c r="S48" s="17">
        <v>0</v>
      </c>
      <c r="T48" s="17">
        <v>0</v>
      </c>
      <c r="U48" s="17">
        <v>0</v>
      </c>
      <c r="V48" s="17">
        <v>0</v>
      </c>
      <c r="W48" s="17">
        <v>0</v>
      </c>
      <c r="X48" s="17">
        <v>0</v>
      </c>
      <c r="Y48" s="16">
        <v>0</v>
      </c>
      <c r="Z48" s="16">
        <v>0</v>
      </c>
      <c r="AA48" s="18">
        <f t="shared" si="4"/>
        <v>0</v>
      </c>
    </row>
    <row r="49" spans="2:27" ht="16.5" x14ac:dyDescent="0.3">
      <c r="B49" s="31" t="s">
        <v>30</v>
      </c>
      <c r="C49" s="32">
        <v>20.350000000000001</v>
      </c>
      <c r="D49" s="32">
        <v>19.97</v>
      </c>
      <c r="E49" s="32">
        <v>19.61</v>
      </c>
      <c r="F49" s="32">
        <v>19.350000000000001</v>
      </c>
      <c r="G49" s="32">
        <v>19.600000000000001</v>
      </c>
      <c r="H49" s="32">
        <v>20.56</v>
      </c>
      <c r="I49" s="33">
        <v>22</v>
      </c>
      <c r="J49" s="33">
        <v>23.49</v>
      </c>
      <c r="K49" s="33">
        <v>24.45</v>
      </c>
      <c r="L49" s="33">
        <v>25.38</v>
      </c>
      <c r="M49" s="33">
        <v>26.07</v>
      </c>
      <c r="N49" s="33">
        <v>26.31</v>
      </c>
      <c r="O49" s="33">
        <v>26.56</v>
      </c>
      <c r="P49" s="33">
        <v>26.88</v>
      </c>
      <c r="Q49" s="33">
        <v>26.91</v>
      </c>
      <c r="R49" s="33">
        <v>26.28</v>
      </c>
      <c r="S49" s="33">
        <v>25.69</v>
      </c>
      <c r="T49" s="33">
        <v>24.69</v>
      </c>
      <c r="U49" s="33">
        <v>23.74</v>
      </c>
      <c r="V49" s="33">
        <v>23.48</v>
      </c>
      <c r="W49" s="33">
        <v>22.91</v>
      </c>
      <c r="X49" s="33">
        <v>22.11</v>
      </c>
      <c r="Y49" s="32">
        <v>21.18</v>
      </c>
      <c r="Z49" s="32">
        <v>20.309999999999999</v>
      </c>
      <c r="AA49" s="18">
        <f t="shared" si="4"/>
        <v>557.87999999999988</v>
      </c>
    </row>
    <row r="50" spans="2:27" ht="16.5" x14ac:dyDescent="0.3">
      <c r="B50" s="4" t="s">
        <v>40</v>
      </c>
      <c r="C50" s="16">
        <v>0</v>
      </c>
      <c r="D50" s="16">
        <v>0</v>
      </c>
      <c r="E50" s="16">
        <v>0</v>
      </c>
      <c r="F50" s="16">
        <v>0</v>
      </c>
      <c r="G50" s="16">
        <v>0</v>
      </c>
      <c r="H50" s="16">
        <v>0</v>
      </c>
      <c r="I50" s="17">
        <v>0</v>
      </c>
      <c r="J50" s="17">
        <v>0</v>
      </c>
      <c r="K50" s="17">
        <v>0</v>
      </c>
      <c r="L50" s="17">
        <v>0</v>
      </c>
      <c r="M50" s="17">
        <v>0</v>
      </c>
      <c r="N50" s="17">
        <v>0</v>
      </c>
      <c r="O50" s="17">
        <v>0</v>
      </c>
      <c r="P50" s="17">
        <v>0</v>
      </c>
      <c r="Q50" s="17">
        <v>0</v>
      </c>
      <c r="R50" s="17">
        <v>0</v>
      </c>
      <c r="S50" s="17">
        <v>0</v>
      </c>
      <c r="T50" s="17">
        <v>0</v>
      </c>
      <c r="U50" s="17">
        <v>0</v>
      </c>
      <c r="V50" s="17">
        <v>0</v>
      </c>
      <c r="W50" s="17">
        <v>0</v>
      </c>
      <c r="X50" s="17">
        <v>0</v>
      </c>
      <c r="Y50" s="16">
        <v>0</v>
      </c>
      <c r="Z50" s="16">
        <v>0</v>
      </c>
      <c r="AA50" s="18">
        <f t="shared" si="4"/>
        <v>0</v>
      </c>
    </row>
    <row r="51" spans="2:27" ht="16.5" x14ac:dyDescent="0.3">
      <c r="B51" s="31" t="s">
        <v>32</v>
      </c>
      <c r="C51" s="32">
        <v>-20.350000000000001</v>
      </c>
      <c r="D51" s="32">
        <v>-19.97</v>
      </c>
      <c r="E51" s="32">
        <v>-19.61</v>
      </c>
      <c r="F51" s="32">
        <v>-19.350000000000001</v>
      </c>
      <c r="G51" s="32">
        <v>-19.600000000000001</v>
      </c>
      <c r="H51" s="32">
        <v>-20.56</v>
      </c>
      <c r="I51" s="33">
        <v>-22</v>
      </c>
      <c r="J51" s="33">
        <v>-23.49</v>
      </c>
      <c r="K51" s="33">
        <v>-24.45</v>
      </c>
      <c r="L51" s="33">
        <v>-25.38</v>
      </c>
      <c r="M51" s="33">
        <v>-26.07</v>
      </c>
      <c r="N51" s="33">
        <v>-26.31</v>
      </c>
      <c r="O51" s="33">
        <v>-26.56</v>
      </c>
      <c r="P51" s="33">
        <v>-26.88</v>
      </c>
      <c r="Q51" s="33">
        <v>-26.91</v>
      </c>
      <c r="R51" s="33">
        <v>-26.28</v>
      </c>
      <c r="S51" s="33">
        <v>-25.69</v>
      </c>
      <c r="T51" s="33">
        <v>-24.69</v>
      </c>
      <c r="U51" s="33">
        <v>-23.74</v>
      </c>
      <c r="V51" s="33">
        <v>-23.48</v>
      </c>
      <c r="W51" s="33">
        <v>-22.91</v>
      </c>
      <c r="X51" s="33">
        <v>-22.11</v>
      </c>
      <c r="Y51" s="32">
        <v>-21.18</v>
      </c>
      <c r="Z51" s="32">
        <v>-20.309999999999999</v>
      </c>
      <c r="AA51" s="18">
        <f t="shared" si="4"/>
        <v>-557.87999999999988</v>
      </c>
    </row>
    <row r="52" spans="2:27" ht="16.5" x14ac:dyDescent="0.3">
      <c r="B52" s="20" t="s">
        <v>33</v>
      </c>
      <c r="C52" s="19">
        <f>SUM(C46:C51)</f>
        <v>0</v>
      </c>
      <c r="D52" s="19">
        <f t="shared" ref="D52:AA52" si="5">SUM(D46:D51)</f>
        <v>0</v>
      </c>
      <c r="E52" s="19">
        <f t="shared" si="5"/>
        <v>0</v>
      </c>
      <c r="F52" s="19">
        <f t="shared" si="5"/>
        <v>0</v>
      </c>
      <c r="G52" s="19">
        <f t="shared" si="5"/>
        <v>0</v>
      </c>
      <c r="H52" s="19">
        <f t="shared" si="5"/>
        <v>0</v>
      </c>
      <c r="I52" s="19">
        <f t="shared" si="5"/>
        <v>0</v>
      </c>
      <c r="J52" s="19">
        <f t="shared" si="5"/>
        <v>0</v>
      </c>
      <c r="K52" s="19">
        <f t="shared" si="5"/>
        <v>0</v>
      </c>
      <c r="L52" s="19">
        <f t="shared" si="5"/>
        <v>0</v>
      </c>
      <c r="M52" s="19">
        <f t="shared" si="5"/>
        <v>0</v>
      </c>
      <c r="N52" s="19">
        <f t="shared" si="5"/>
        <v>0</v>
      </c>
      <c r="O52" s="19">
        <f t="shared" si="5"/>
        <v>0</v>
      </c>
      <c r="P52" s="19">
        <f t="shared" si="5"/>
        <v>0</v>
      </c>
      <c r="Q52" s="19">
        <f t="shared" si="5"/>
        <v>0</v>
      </c>
      <c r="R52" s="19">
        <f t="shared" si="5"/>
        <v>0</v>
      </c>
      <c r="S52" s="19">
        <f t="shared" si="5"/>
        <v>0</v>
      </c>
      <c r="T52" s="19">
        <f t="shared" si="5"/>
        <v>0</v>
      </c>
      <c r="U52" s="19">
        <f t="shared" si="5"/>
        <v>0</v>
      </c>
      <c r="V52" s="19">
        <f t="shared" si="5"/>
        <v>0</v>
      </c>
      <c r="W52" s="19">
        <f t="shared" si="5"/>
        <v>0</v>
      </c>
      <c r="X52" s="19">
        <f t="shared" si="5"/>
        <v>0</v>
      </c>
      <c r="Y52" s="19">
        <f t="shared" si="5"/>
        <v>0</v>
      </c>
      <c r="Z52" s="19">
        <f t="shared" si="5"/>
        <v>0</v>
      </c>
      <c r="AA52" s="19">
        <f t="shared" si="5"/>
        <v>0</v>
      </c>
    </row>
  </sheetData>
  <mergeCells count="15">
    <mergeCell ref="B9:D9"/>
    <mergeCell ref="B21:E22"/>
    <mergeCell ref="B23:D23"/>
    <mergeCell ref="B24:D24"/>
    <mergeCell ref="B4:E5"/>
    <mergeCell ref="B6:D6"/>
    <mergeCell ref="B7:D7"/>
    <mergeCell ref="B8:D8"/>
    <mergeCell ref="B41:D41"/>
    <mergeCell ref="B42:D42"/>
    <mergeCell ref="B43:D43"/>
    <mergeCell ref="B25:D25"/>
    <mergeCell ref="B26:D26"/>
    <mergeCell ref="B38:E39"/>
    <mergeCell ref="B40:D40"/>
  </mergeCells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BN52"/>
  <sheetViews>
    <sheetView topLeftCell="A16" workbookViewId="0">
      <selection activeCell="O31" sqref="O31"/>
    </sheetView>
  </sheetViews>
  <sheetFormatPr defaultRowHeight="15.75" x14ac:dyDescent="0.25"/>
  <cols>
    <col min="1" max="1" width="3.5703125" style="3" customWidth="1"/>
    <col min="2" max="2" width="23" style="1" bestFit="1" customWidth="1"/>
    <col min="3" max="3" width="11.28515625" style="2" bestFit="1" customWidth="1"/>
    <col min="4" max="26" width="9.140625" style="2"/>
    <col min="27" max="27" width="16" style="2" customWidth="1"/>
    <col min="28" max="66" width="9.140625" style="2"/>
    <col min="67" max="16384" width="9.140625" style="3"/>
  </cols>
  <sheetData>
    <row r="1" spans="2:27" ht="16.5" x14ac:dyDescent="0.3">
      <c r="B1" s="36" t="s">
        <v>0</v>
      </c>
      <c r="C1" s="38">
        <v>37167</v>
      </c>
    </row>
    <row r="2" spans="2:27" ht="16.5" x14ac:dyDescent="0.3">
      <c r="B2" s="36" t="s">
        <v>1</v>
      </c>
      <c r="C2" s="38">
        <v>37168</v>
      </c>
    </row>
    <row r="3" spans="2:27" ht="16.5" thickBot="1" x14ac:dyDescent="0.3"/>
    <row r="4" spans="2:27" x14ac:dyDescent="0.25">
      <c r="B4" s="81" t="s">
        <v>2</v>
      </c>
      <c r="C4" s="82"/>
      <c r="D4" s="82"/>
      <c r="E4" s="83"/>
      <c r="F4" s="3"/>
    </row>
    <row r="5" spans="2:27" ht="16.5" thickBot="1" x14ac:dyDescent="0.3">
      <c r="B5" s="84"/>
      <c r="C5" s="85"/>
      <c r="D5" s="85"/>
      <c r="E5" s="86"/>
      <c r="F5" s="3"/>
      <c r="G5" s="11"/>
      <c r="H5" s="11"/>
    </row>
    <row r="6" spans="2:27" ht="16.5" x14ac:dyDescent="0.3">
      <c r="B6" s="87" t="s">
        <v>36</v>
      </c>
      <c r="C6" s="87"/>
      <c r="D6" s="87"/>
      <c r="E6" s="28">
        <v>25.24</v>
      </c>
      <c r="F6" s="12"/>
      <c r="G6" s="11"/>
      <c r="H6" s="11"/>
    </row>
    <row r="7" spans="2:27" ht="16.5" x14ac:dyDescent="0.3">
      <c r="B7" s="88" t="s">
        <v>37</v>
      </c>
      <c r="C7" s="88"/>
      <c r="D7" s="88"/>
      <c r="E7" s="29">
        <f>0.5+E6</f>
        <v>25.74</v>
      </c>
      <c r="F7" s="12"/>
      <c r="G7" s="11"/>
      <c r="H7" s="11"/>
    </row>
    <row r="8" spans="2:27" ht="16.5" x14ac:dyDescent="0.3">
      <c r="B8" s="72" t="s">
        <v>35</v>
      </c>
      <c r="C8" s="72"/>
      <c r="D8" s="72"/>
      <c r="E8" s="27">
        <v>17.53</v>
      </c>
      <c r="F8" s="12"/>
      <c r="G8" s="11"/>
      <c r="H8" s="11"/>
    </row>
    <row r="9" spans="2:27" ht="16.5" x14ac:dyDescent="0.3">
      <c r="B9" s="72" t="s">
        <v>38</v>
      </c>
      <c r="C9" s="72"/>
      <c r="D9" s="72"/>
      <c r="E9" s="27">
        <f>0.5+E8</f>
        <v>18.03</v>
      </c>
      <c r="F9" s="12"/>
      <c r="G9" s="11"/>
      <c r="H9" s="11"/>
    </row>
    <row r="10" spans="2:27" ht="19.5" x14ac:dyDescent="0.25">
      <c r="B10" s="13"/>
      <c r="C10" s="11"/>
      <c r="D10" s="11"/>
      <c r="E10" s="11"/>
      <c r="F10" s="12"/>
      <c r="G10" s="11"/>
      <c r="H10" s="11"/>
    </row>
    <row r="11" spans="2:27" ht="16.5" x14ac:dyDescent="0.3">
      <c r="B11" s="7" t="s">
        <v>27</v>
      </c>
      <c r="C11" s="5" t="s">
        <v>3</v>
      </c>
      <c r="D11" s="5" t="s">
        <v>4</v>
      </c>
      <c r="E11" s="5" t="s">
        <v>5</v>
      </c>
      <c r="F11" s="5" t="s">
        <v>6</v>
      </c>
      <c r="G11" s="5" t="s">
        <v>7</v>
      </c>
      <c r="H11" s="5" t="s">
        <v>8</v>
      </c>
      <c r="I11" s="6" t="s">
        <v>9</v>
      </c>
      <c r="J11" s="6" t="s">
        <v>10</v>
      </c>
      <c r="K11" s="6" t="s">
        <v>11</v>
      </c>
      <c r="L11" s="6" t="s">
        <v>12</v>
      </c>
      <c r="M11" s="6" t="s">
        <v>13</v>
      </c>
      <c r="N11" s="6" t="s">
        <v>14</v>
      </c>
      <c r="O11" s="6" t="s">
        <v>15</v>
      </c>
      <c r="P11" s="6" t="s">
        <v>16</v>
      </c>
      <c r="Q11" s="6" t="s">
        <v>17</v>
      </c>
      <c r="R11" s="6" t="s">
        <v>18</v>
      </c>
      <c r="S11" s="6" t="s">
        <v>19</v>
      </c>
      <c r="T11" s="6" t="s">
        <v>20</v>
      </c>
      <c r="U11" s="6" t="s">
        <v>21</v>
      </c>
      <c r="V11" s="6" t="s">
        <v>22</v>
      </c>
      <c r="W11" s="6" t="s">
        <v>23</v>
      </c>
      <c r="X11" s="6" t="s">
        <v>24</v>
      </c>
      <c r="Y11" s="5" t="s">
        <v>25</v>
      </c>
      <c r="Z11" s="5" t="s">
        <v>26</v>
      </c>
      <c r="AA11" s="10" t="s">
        <v>34</v>
      </c>
    </row>
    <row r="12" spans="2:27" ht="16.5" x14ac:dyDescent="0.3">
      <c r="B12" s="4" t="s">
        <v>43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5">
        <v>0</v>
      </c>
      <c r="Z12" s="5">
        <v>0</v>
      </c>
      <c r="AA12" s="18">
        <f t="shared" ref="AA12:AA17" si="0">SUM(C12:Z12)</f>
        <v>0</v>
      </c>
    </row>
    <row r="13" spans="2:27" ht="16.5" x14ac:dyDescent="0.3">
      <c r="B13" s="7" t="s">
        <v>28</v>
      </c>
      <c r="C13" s="14">
        <v>85</v>
      </c>
      <c r="D13" s="14">
        <v>85</v>
      </c>
      <c r="E13" s="14">
        <v>85</v>
      </c>
      <c r="F13" s="14">
        <v>85</v>
      </c>
      <c r="G13" s="14">
        <v>85</v>
      </c>
      <c r="H13" s="14">
        <v>85</v>
      </c>
      <c r="I13" s="15">
        <v>0</v>
      </c>
      <c r="J13" s="15">
        <v>0</v>
      </c>
      <c r="K13" s="15">
        <v>0</v>
      </c>
      <c r="L13" s="15">
        <v>0</v>
      </c>
      <c r="M13" s="15">
        <v>0</v>
      </c>
      <c r="N13" s="15">
        <v>0</v>
      </c>
      <c r="O13" s="15">
        <v>0</v>
      </c>
      <c r="P13" s="15">
        <v>0</v>
      </c>
      <c r="Q13" s="15">
        <v>0</v>
      </c>
      <c r="R13" s="15">
        <v>0</v>
      </c>
      <c r="S13" s="15">
        <v>0</v>
      </c>
      <c r="T13" s="15">
        <v>0</v>
      </c>
      <c r="U13" s="15">
        <v>0</v>
      </c>
      <c r="V13" s="15">
        <v>0</v>
      </c>
      <c r="W13" s="15">
        <v>0</v>
      </c>
      <c r="X13" s="15">
        <v>0</v>
      </c>
      <c r="Y13" s="14">
        <v>85</v>
      </c>
      <c r="Z13" s="14">
        <v>85</v>
      </c>
      <c r="AA13" s="18">
        <f t="shared" si="0"/>
        <v>680</v>
      </c>
    </row>
    <row r="14" spans="2:27" ht="16.5" x14ac:dyDescent="0.3">
      <c r="B14" s="4" t="s">
        <v>29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7">
        <v>0</v>
      </c>
      <c r="J14" s="17">
        <v>0</v>
      </c>
      <c r="K14" s="17">
        <v>0</v>
      </c>
      <c r="L14" s="17">
        <v>0</v>
      </c>
      <c r="M14" s="17">
        <v>0</v>
      </c>
      <c r="N14" s="17">
        <v>0</v>
      </c>
      <c r="O14" s="17">
        <v>0</v>
      </c>
      <c r="P14" s="17">
        <v>0</v>
      </c>
      <c r="Q14" s="17">
        <v>0</v>
      </c>
      <c r="R14" s="17">
        <v>0</v>
      </c>
      <c r="S14" s="17">
        <v>0</v>
      </c>
      <c r="T14" s="17">
        <v>0</v>
      </c>
      <c r="U14" s="17">
        <v>0</v>
      </c>
      <c r="V14" s="17">
        <v>0</v>
      </c>
      <c r="W14" s="17">
        <v>0</v>
      </c>
      <c r="X14" s="17">
        <v>0</v>
      </c>
      <c r="Y14" s="16">
        <v>0</v>
      </c>
      <c r="Z14" s="16">
        <v>0</v>
      </c>
      <c r="AA14" s="18">
        <f t="shared" si="0"/>
        <v>0</v>
      </c>
    </row>
    <row r="15" spans="2:27" ht="16.5" x14ac:dyDescent="0.3">
      <c r="B15" s="7" t="s">
        <v>30</v>
      </c>
      <c r="C15" s="14">
        <v>14.27</v>
      </c>
      <c r="D15" s="14">
        <v>0.73000000000001819</v>
      </c>
      <c r="E15" s="14">
        <v>-9.8600000000000136</v>
      </c>
      <c r="F15" s="14">
        <v>-15.7</v>
      </c>
      <c r="G15" s="14">
        <v>-6.9099999999999682</v>
      </c>
      <c r="H15" s="14">
        <v>25.09</v>
      </c>
      <c r="I15" s="15">
        <v>-3.2200000000000273</v>
      </c>
      <c r="J15" s="15">
        <v>44.23</v>
      </c>
      <c r="K15" s="15">
        <v>76.55</v>
      </c>
      <c r="L15" s="15">
        <v>102.35</v>
      </c>
      <c r="M15" s="15">
        <v>122.44</v>
      </c>
      <c r="N15" s="15">
        <v>128.88</v>
      </c>
      <c r="O15" s="15">
        <v>109.9</v>
      </c>
      <c r="P15" s="15">
        <v>121.63</v>
      </c>
      <c r="Q15" s="15">
        <v>124.53</v>
      </c>
      <c r="R15" s="15">
        <v>111.04</v>
      </c>
      <c r="S15" s="15">
        <v>88.64</v>
      </c>
      <c r="T15" s="15">
        <v>58.940000000000055</v>
      </c>
      <c r="U15" s="15">
        <v>31.51</v>
      </c>
      <c r="V15" s="15">
        <v>26.17999999999995</v>
      </c>
      <c r="W15" s="15">
        <v>36.67</v>
      </c>
      <c r="X15" s="15">
        <v>11.67999999999995</v>
      </c>
      <c r="Y15" s="14">
        <v>64.07000000000005</v>
      </c>
      <c r="Z15" s="14">
        <v>39.61</v>
      </c>
      <c r="AA15" s="18">
        <f t="shared" si="0"/>
        <v>1303.2499999999998</v>
      </c>
    </row>
    <row r="16" spans="2:27" ht="16.5" x14ac:dyDescent="0.3">
      <c r="B16" s="4" t="s">
        <v>31</v>
      </c>
      <c r="C16" s="16">
        <v>-644.27</v>
      </c>
      <c r="D16" s="16">
        <v>-630.73</v>
      </c>
      <c r="E16" s="16">
        <v>-620.14</v>
      </c>
      <c r="F16" s="16">
        <v>-614.29999999999995</v>
      </c>
      <c r="G16" s="16">
        <v>-623.09</v>
      </c>
      <c r="H16" s="16">
        <v>-655.09</v>
      </c>
      <c r="I16" s="17">
        <v>-701.78</v>
      </c>
      <c r="J16" s="17">
        <v>-749.23</v>
      </c>
      <c r="K16" s="17">
        <v>-781.55</v>
      </c>
      <c r="L16" s="17">
        <v>-807.35</v>
      </c>
      <c r="M16" s="17">
        <v>-827.44</v>
      </c>
      <c r="N16" s="17">
        <v>-833.88</v>
      </c>
      <c r="O16" s="17">
        <v>-839.9</v>
      </c>
      <c r="P16" s="17">
        <v>-851.63</v>
      </c>
      <c r="Q16" s="17">
        <v>-854.53</v>
      </c>
      <c r="R16" s="17">
        <v>-841.04</v>
      </c>
      <c r="S16" s="17">
        <v>-818.64</v>
      </c>
      <c r="T16" s="17">
        <v>-788.94</v>
      </c>
      <c r="U16" s="17">
        <v>-761.51</v>
      </c>
      <c r="V16" s="17">
        <v>-756.18</v>
      </c>
      <c r="W16" s="17">
        <v>-741.67</v>
      </c>
      <c r="X16" s="17">
        <v>-716.68</v>
      </c>
      <c r="Y16" s="16">
        <v>-694.07</v>
      </c>
      <c r="Z16" s="16">
        <v>-669.61</v>
      </c>
      <c r="AA16" s="18">
        <f t="shared" si="0"/>
        <v>-17823.249999999996</v>
      </c>
    </row>
    <row r="17" spans="2:66" ht="16.5" x14ac:dyDescent="0.3">
      <c r="B17" s="7" t="s">
        <v>32</v>
      </c>
      <c r="C17" s="14">
        <v>545</v>
      </c>
      <c r="D17" s="14">
        <v>545</v>
      </c>
      <c r="E17" s="14">
        <v>545</v>
      </c>
      <c r="F17" s="14">
        <v>545</v>
      </c>
      <c r="G17" s="14">
        <v>545</v>
      </c>
      <c r="H17" s="14">
        <v>545</v>
      </c>
      <c r="I17" s="15">
        <v>705</v>
      </c>
      <c r="J17" s="15">
        <v>705</v>
      </c>
      <c r="K17" s="15">
        <v>705</v>
      </c>
      <c r="L17" s="15">
        <v>705</v>
      </c>
      <c r="M17" s="15">
        <v>705</v>
      </c>
      <c r="N17" s="15">
        <v>705</v>
      </c>
      <c r="O17" s="15">
        <v>730</v>
      </c>
      <c r="P17" s="15">
        <v>730</v>
      </c>
      <c r="Q17" s="15">
        <v>730</v>
      </c>
      <c r="R17" s="15">
        <v>730</v>
      </c>
      <c r="S17" s="15">
        <v>730</v>
      </c>
      <c r="T17" s="15">
        <v>730</v>
      </c>
      <c r="U17" s="15">
        <v>730</v>
      </c>
      <c r="V17" s="15">
        <v>730</v>
      </c>
      <c r="W17" s="15">
        <v>705</v>
      </c>
      <c r="X17" s="15">
        <v>705</v>
      </c>
      <c r="Y17" s="14">
        <v>545</v>
      </c>
      <c r="Z17" s="14">
        <v>545</v>
      </c>
      <c r="AA17" s="18">
        <f t="shared" si="0"/>
        <v>15840</v>
      </c>
    </row>
    <row r="18" spans="2:66" ht="16.5" x14ac:dyDescent="0.3">
      <c r="B18" s="20" t="s">
        <v>33</v>
      </c>
      <c r="C18" s="19">
        <f t="shared" ref="C18:AA18" si="1">SUM(C13:C17)</f>
        <v>0</v>
      </c>
      <c r="D18" s="19">
        <f t="shared" si="1"/>
        <v>0</v>
      </c>
      <c r="E18" s="19">
        <f t="shared" si="1"/>
        <v>0</v>
      </c>
      <c r="F18" s="19">
        <f t="shared" si="1"/>
        <v>0</v>
      </c>
      <c r="G18" s="19">
        <f t="shared" si="1"/>
        <v>0</v>
      </c>
      <c r="H18" s="19">
        <f t="shared" si="1"/>
        <v>0</v>
      </c>
      <c r="I18" s="19">
        <f t="shared" si="1"/>
        <v>0</v>
      </c>
      <c r="J18" s="19">
        <f t="shared" si="1"/>
        <v>0</v>
      </c>
      <c r="K18" s="19">
        <f t="shared" si="1"/>
        <v>0</v>
      </c>
      <c r="L18" s="19">
        <f t="shared" si="1"/>
        <v>0</v>
      </c>
      <c r="M18" s="19">
        <f t="shared" si="1"/>
        <v>0</v>
      </c>
      <c r="N18" s="19">
        <f t="shared" si="1"/>
        <v>0</v>
      </c>
      <c r="O18" s="19">
        <f t="shared" si="1"/>
        <v>0</v>
      </c>
      <c r="P18" s="19">
        <f t="shared" si="1"/>
        <v>0</v>
      </c>
      <c r="Q18" s="19">
        <f t="shared" si="1"/>
        <v>0</v>
      </c>
      <c r="R18" s="19">
        <f t="shared" si="1"/>
        <v>0</v>
      </c>
      <c r="S18" s="19">
        <f t="shared" si="1"/>
        <v>0</v>
      </c>
      <c r="T18" s="19">
        <f t="shared" si="1"/>
        <v>0</v>
      </c>
      <c r="U18" s="19">
        <f t="shared" si="1"/>
        <v>0</v>
      </c>
      <c r="V18" s="19">
        <f t="shared" si="1"/>
        <v>0</v>
      </c>
      <c r="W18" s="19">
        <f t="shared" si="1"/>
        <v>0</v>
      </c>
      <c r="X18" s="19">
        <f t="shared" si="1"/>
        <v>0</v>
      </c>
      <c r="Y18" s="19">
        <f t="shared" si="1"/>
        <v>0</v>
      </c>
      <c r="Z18" s="19">
        <f t="shared" si="1"/>
        <v>0</v>
      </c>
      <c r="AA18" s="19">
        <f t="shared" si="1"/>
        <v>0</v>
      </c>
    </row>
    <row r="19" spans="2:66" x14ac:dyDescent="0.25">
      <c r="B19" s="8"/>
    </row>
    <row r="20" spans="2:66" ht="16.5" thickBot="1" x14ac:dyDescent="0.3">
      <c r="G20" s="9"/>
    </row>
    <row r="21" spans="2:66" x14ac:dyDescent="0.25">
      <c r="B21" s="73" t="s">
        <v>39</v>
      </c>
      <c r="C21" s="74"/>
      <c r="D21" s="74"/>
      <c r="E21" s="75"/>
      <c r="F21" s="3"/>
    </row>
    <row r="22" spans="2:66" ht="16.5" thickBot="1" x14ac:dyDescent="0.3">
      <c r="B22" s="76"/>
      <c r="C22" s="77"/>
      <c r="D22" s="77"/>
      <c r="E22" s="78"/>
      <c r="F22" s="3"/>
      <c r="G22" s="11"/>
      <c r="H22" s="11"/>
    </row>
    <row r="23" spans="2:66" ht="16.5" x14ac:dyDescent="0.3">
      <c r="B23" s="79" t="s">
        <v>36</v>
      </c>
      <c r="C23" s="79"/>
      <c r="D23" s="79"/>
      <c r="E23" s="26">
        <v>25.35</v>
      </c>
      <c r="F23" s="12"/>
      <c r="G23" s="11"/>
      <c r="H23" s="11"/>
    </row>
    <row r="24" spans="2:66" ht="16.5" x14ac:dyDescent="0.3">
      <c r="B24" s="80" t="s">
        <v>37</v>
      </c>
      <c r="C24" s="80"/>
      <c r="D24" s="80"/>
      <c r="E24" s="25">
        <f>0.5+E23</f>
        <v>25.85</v>
      </c>
      <c r="F24" s="12"/>
      <c r="G24" s="11"/>
      <c r="H24" s="11"/>
    </row>
    <row r="25" spans="2:66" ht="16.5" x14ac:dyDescent="0.3">
      <c r="B25" s="64" t="s">
        <v>35</v>
      </c>
      <c r="C25" s="64"/>
      <c r="D25" s="64"/>
      <c r="E25" s="24">
        <v>14.72</v>
      </c>
      <c r="F25" s="12"/>
      <c r="G25" s="11"/>
      <c r="H25" s="11"/>
    </row>
    <row r="26" spans="2:66" ht="16.5" x14ac:dyDescent="0.3">
      <c r="B26" s="64" t="s">
        <v>38</v>
      </c>
      <c r="C26" s="64"/>
      <c r="D26" s="64"/>
      <c r="E26" s="24">
        <f>0.5+E25</f>
        <v>15.22</v>
      </c>
      <c r="F26" s="12"/>
      <c r="G26" s="11"/>
      <c r="H26" s="11"/>
    </row>
    <row r="27" spans="2:66" ht="19.5" x14ac:dyDescent="0.25">
      <c r="B27" s="13"/>
      <c r="C27" s="11"/>
      <c r="D27" s="11"/>
      <c r="E27" s="11"/>
      <c r="F27" s="12"/>
      <c r="G27" s="11"/>
      <c r="H27" s="11"/>
    </row>
    <row r="28" spans="2:66" ht="16.5" x14ac:dyDescent="0.3">
      <c r="B28" s="23" t="s">
        <v>27</v>
      </c>
      <c r="C28" s="5" t="s">
        <v>3</v>
      </c>
      <c r="D28" s="5" t="s">
        <v>4</v>
      </c>
      <c r="E28" s="5" t="s">
        <v>5</v>
      </c>
      <c r="F28" s="5" t="s">
        <v>6</v>
      </c>
      <c r="G28" s="5" t="s">
        <v>7</v>
      </c>
      <c r="H28" s="5" t="s">
        <v>8</v>
      </c>
      <c r="I28" s="6" t="s">
        <v>9</v>
      </c>
      <c r="J28" s="6" t="s">
        <v>10</v>
      </c>
      <c r="K28" s="6" t="s">
        <v>11</v>
      </c>
      <c r="L28" s="6" t="s">
        <v>12</v>
      </c>
      <c r="M28" s="6" t="s">
        <v>13</v>
      </c>
      <c r="N28" s="6" t="s">
        <v>14</v>
      </c>
      <c r="O28" s="6" t="s">
        <v>15</v>
      </c>
      <c r="P28" s="6" t="s">
        <v>16</v>
      </c>
      <c r="Q28" s="6" t="s">
        <v>17</v>
      </c>
      <c r="R28" s="6" t="s">
        <v>18</v>
      </c>
      <c r="S28" s="6" t="s">
        <v>19</v>
      </c>
      <c r="T28" s="6" t="s">
        <v>20</v>
      </c>
      <c r="U28" s="6" t="s">
        <v>21</v>
      </c>
      <c r="V28" s="6" t="s">
        <v>22</v>
      </c>
      <c r="W28" s="6" t="s">
        <v>23</v>
      </c>
      <c r="X28" s="6" t="s">
        <v>24</v>
      </c>
      <c r="Y28" s="5" t="s">
        <v>25</v>
      </c>
      <c r="Z28" s="5" t="s">
        <v>26</v>
      </c>
      <c r="AA28" s="10" t="s">
        <v>34</v>
      </c>
    </row>
    <row r="29" spans="2:66" s="52" customFormat="1" ht="16.5" x14ac:dyDescent="0.3">
      <c r="B29" s="47" t="s">
        <v>43</v>
      </c>
      <c r="C29" s="48">
        <v>0</v>
      </c>
      <c r="D29" s="48">
        <v>0</v>
      </c>
      <c r="E29" s="48">
        <v>0</v>
      </c>
      <c r="F29" s="48">
        <v>0</v>
      </c>
      <c r="G29" s="48">
        <v>0</v>
      </c>
      <c r="H29" s="48">
        <v>0</v>
      </c>
      <c r="I29" s="49">
        <v>0</v>
      </c>
      <c r="J29" s="49">
        <v>0</v>
      </c>
      <c r="K29" s="49">
        <v>0.94</v>
      </c>
      <c r="L29" s="49">
        <v>0.94</v>
      </c>
      <c r="M29" s="49">
        <v>0.94</v>
      </c>
      <c r="N29" s="49">
        <v>0.94</v>
      </c>
      <c r="O29" s="49">
        <v>0.94</v>
      </c>
      <c r="P29" s="49">
        <v>0.94</v>
      </c>
      <c r="Q29" s="49">
        <v>0.94</v>
      </c>
      <c r="R29" s="49">
        <v>0.94</v>
      </c>
      <c r="S29" s="49">
        <v>0.94</v>
      </c>
      <c r="T29" s="49">
        <v>0</v>
      </c>
      <c r="U29" s="49">
        <v>0</v>
      </c>
      <c r="V29" s="49">
        <v>0</v>
      </c>
      <c r="W29" s="49">
        <v>0</v>
      </c>
      <c r="X29" s="49">
        <v>0</v>
      </c>
      <c r="Y29" s="48">
        <v>0</v>
      </c>
      <c r="Z29" s="48">
        <v>0</v>
      </c>
      <c r="AA29" s="50">
        <f t="shared" ref="AA29:AA34" si="2">SUM(C29:Z29)</f>
        <v>8.4599999999999973</v>
      </c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1"/>
      <c r="AR29" s="51"/>
      <c r="AS29" s="51"/>
      <c r="AT29" s="51"/>
      <c r="AU29" s="51"/>
      <c r="AV29" s="51"/>
      <c r="AW29" s="51"/>
      <c r="AX29" s="51"/>
      <c r="AY29" s="51"/>
      <c r="AZ29" s="51"/>
      <c r="BA29" s="51"/>
      <c r="BB29" s="51"/>
      <c r="BC29" s="51"/>
      <c r="BD29" s="51"/>
      <c r="BE29" s="51"/>
      <c r="BF29" s="51"/>
      <c r="BG29" s="51"/>
      <c r="BH29" s="51"/>
      <c r="BI29" s="51"/>
      <c r="BJ29" s="51"/>
      <c r="BK29" s="51"/>
      <c r="BL29" s="51"/>
      <c r="BM29" s="51"/>
      <c r="BN29" s="51"/>
    </row>
    <row r="30" spans="2:66" ht="16.5" x14ac:dyDescent="0.3">
      <c r="B30" s="23" t="s">
        <v>28</v>
      </c>
      <c r="C30" s="22">
        <v>0</v>
      </c>
      <c r="D30" s="22">
        <v>0</v>
      </c>
      <c r="E30" s="22">
        <v>0</v>
      </c>
      <c r="F30" s="22">
        <v>0</v>
      </c>
      <c r="G30" s="22">
        <v>0</v>
      </c>
      <c r="H30" s="22">
        <v>0</v>
      </c>
      <c r="I30" s="21">
        <v>0</v>
      </c>
      <c r="J30" s="21">
        <v>0</v>
      </c>
      <c r="K30" s="21">
        <v>0</v>
      </c>
      <c r="L30" s="21">
        <v>0</v>
      </c>
      <c r="M30" s="21">
        <v>0</v>
      </c>
      <c r="N30" s="21">
        <v>0</v>
      </c>
      <c r="O30" s="21">
        <v>0</v>
      </c>
      <c r="P30" s="21">
        <v>0</v>
      </c>
      <c r="Q30" s="21">
        <v>0</v>
      </c>
      <c r="R30" s="21">
        <v>0</v>
      </c>
      <c r="S30" s="21">
        <v>0</v>
      </c>
      <c r="T30" s="21">
        <v>0</v>
      </c>
      <c r="U30" s="21">
        <v>0</v>
      </c>
      <c r="V30" s="21">
        <v>0</v>
      </c>
      <c r="W30" s="21">
        <v>0</v>
      </c>
      <c r="X30" s="21">
        <v>0</v>
      </c>
      <c r="Y30" s="22">
        <v>0</v>
      </c>
      <c r="Z30" s="22">
        <v>0</v>
      </c>
      <c r="AA30" s="18">
        <f t="shared" si="2"/>
        <v>0</v>
      </c>
    </row>
    <row r="31" spans="2:66" ht="16.5" x14ac:dyDescent="0.3">
      <c r="B31" s="4" t="s">
        <v>29</v>
      </c>
      <c r="C31" s="16">
        <v>-42</v>
      </c>
      <c r="D31" s="16">
        <v>-42</v>
      </c>
      <c r="E31" s="16">
        <v>-42</v>
      </c>
      <c r="F31" s="16">
        <v>-42</v>
      </c>
      <c r="G31" s="16">
        <v>-42</v>
      </c>
      <c r="H31" s="16">
        <v>-42</v>
      </c>
      <c r="I31" s="17"/>
      <c r="J31" s="17"/>
      <c r="K31" s="17"/>
      <c r="L31" s="17"/>
      <c r="M31" s="17"/>
      <c r="N31" s="17"/>
      <c r="O31" s="17">
        <v>-50</v>
      </c>
      <c r="P31" s="17">
        <v>-50</v>
      </c>
      <c r="Q31" s="17">
        <v>-50</v>
      </c>
      <c r="R31" s="17">
        <v>-50</v>
      </c>
      <c r="S31" s="17">
        <v>-50</v>
      </c>
      <c r="T31" s="17">
        <v>-50</v>
      </c>
      <c r="U31" s="17">
        <v>-50</v>
      </c>
      <c r="V31" s="17">
        <v>-50</v>
      </c>
      <c r="W31" s="17"/>
      <c r="X31" s="17"/>
      <c r="Y31" s="16">
        <v>-42</v>
      </c>
      <c r="Z31" s="16">
        <v>-42</v>
      </c>
      <c r="AA31" s="18">
        <f t="shared" si="2"/>
        <v>-736</v>
      </c>
    </row>
    <row r="32" spans="2:66" ht="16.5" x14ac:dyDescent="0.3">
      <c r="B32" s="23" t="s">
        <v>30</v>
      </c>
      <c r="C32" s="22">
        <v>-34.549999999999997</v>
      </c>
      <c r="D32" s="22">
        <v>-20.57</v>
      </c>
      <c r="E32" s="22">
        <v>-9.6300000000000239</v>
      </c>
      <c r="F32" s="22">
        <v>-3.6099999999999852</v>
      </c>
      <c r="G32" s="22">
        <v>-12.69</v>
      </c>
      <c r="H32" s="22">
        <v>-45.76</v>
      </c>
      <c r="I32" s="21">
        <v>-19.010000000000002</v>
      </c>
      <c r="J32" s="21">
        <v>-68</v>
      </c>
      <c r="K32" s="21">
        <v>-101.38</v>
      </c>
      <c r="L32" s="21">
        <v>-128.04</v>
      </c>
      <c r="M32" s="21">
        <v>-148.79</v>
      </c>
      <c r="N32" s="21">
        <v>-155.46</v>
      </c>
      <c r="O32" s="21">
        <v>-136.68</v>
      </c>
      <c r="P32" s="21">
        <v>-148.80000000000001</v>
      </c>
      <c r="Q32" s="21">
        <v>-151.79</v>
      </c>
      <c r="R32" s="21">
        <v>-137.84</v>
      </c>
      <c r="S32" s="21">
        <v>-114.72</v>
      </c>
      <c r="T32" s="21">
        <v>-84.05</v>
      </c>
      <c r="U32" s="21">
        <v>-55.72</v>
      </c>
      <c r="V32" s="21">
        <v>-50.21</v>
      </c>
      <c r="W32" s="21">
        <v>-60.21</v>
      </c>
      <c r="X32" s="21">
        <v>-34.369999999999948</v>
      </c>
      <c r="Y32" s="22">
        <v>-86.010000000000048</v>
      </c>
      <c r="Z32" s="22">
        <v>-60.72</v>
      </c>
      <c r="AA32" s="18">
        <f t="shared" si="2"/>
        <v>-1868.61</v>
      </c>
    </row>
    <row r="33" spans="2:66" ht="16.5" x14ac:dyDescent="0.3">
      <c r="B33" s="4" t="s">
        <v>40</v>
      </c>
      <c r="C33" s="16">
        <v>-439</v>
      </c>
      <c r="D33" s="16">
        <v>-424.35</v>
      </c>
      <c r="E33" s="16">
        <v>-421.58</v>
      </c>
      <c r="F33" s="16">
        <v>-431.36</v>
      </c>
      <c r="G33" s="16">
        <v>-462.36</v>
      </c>
      <c r="H33" s="16">
        <v>-522.73</v>
      </c>
      <c r="I33" s="17">
        <v>-589.35</v>
      </c>
      <c r="J33" s="17">
        <v>-657.47</v>
      </c>
      <c r="K33" s="17">
        <v>-706.33</v>
      </c>
      <c r="L33" s="17">
        <v>-737.02</v>
      </c>
      <c r="M33" s="17">
        <v>-755.69</v>
      </c>
      <c r="N33" s="17">
        <v>-763.06</v>
      </c>
      <c r="O33" s="17">
        <v>-775.44</v>
      </c>
      <c r="P33" s="17">
        <v>-779.67</v>
      </c>
      <c r="Q33" s="17">
        <v>-762.48</v>
      </c>
      <c r="R33" s="17">
        <v>-716.82</v>
      </c>
      <c r="S33" s="17">
        <v>-668.15</v>
      </c>
      <c r="T33" s="17">
        <v>-638.02</v>
      </c>
      <c r="U33" s="17">
        <v>-624.44000000000005</v>
      </c>
      <c r="V33" s="17">
        <v>-598.20000000000005</v>
      </c>
      <c r="W33" s="17">
        <v>-559.26</v>
      </c>
      <c r="X33" s="17">
        <v>-513.58000000000004</v>
      </c>
      <c r="Y33" s="16">
        <v>-475.73</v>
      </c>
      <c r="Z33" s="16">
        <v>-451.93</v>
      </c>
      <c r="AA33" s="18">
        <f t="shared" si="2"/>
        <v>-14474.02</v>
      </c>
    </row>
    <row r="34" spans="2:66" ht="16.5" x14ac:dyDescent="0.3">
      <c r="B34" s="23" t="s">
        <v>32</v>
      </c>
      <c r="C34" s="22">
        <v>516</v>
      </c>
      <c r="D34" s="22">
        <v>516</v>
      </c>
      <c r="E34" s="22">
        <v>516</v>
      </c>
      <c r="F34" s="22">
        <v>516</v>
      </c>
      <c r="G34" s="22">
        <v>516</v>
      </c>
      <c r="H34" s="22">
        <v>516</v>
      </c>
      <c r="I34" s="21">
        <v>695</v>
      </c>
      <c r="J34" s="21">
        <v>695</v>
      </c>
      <c r="K34" s="21">
        <v>695</v>
      </c>
      <c r="L34" s="21">
        <v>695</v>
      </c>
      <c r="M34" s="21">
        <v>695</v>
      </c>
      <c r="N34" s="21">
        <v>695</v>
      </c>
      <c r="O34" s="21">
        <v>795</v>
      </c>
      <c r="P34" s="21">
        <v>795</v>
      </c>
      <c r="Q34" s="21">
        <v>795</v>
      </c>
      <c r="R34" s="21">
        <v>795</v>
      </c>
      <c r="S34" s="21">
        <v>795</v>
      </c>
      <c r="T34" s="21">
        <v>795</v>
      </c>
      <c r="U34" s="21">
        <v>795</v>
      </c>
      <c r="V34" s="21">
        <v>795</v>
      </c>
      <c r="W34" s="21">
        <v>695</v>
      </c>
      <c r="X34" s="21">
        <v>695</v>
      </c>
      <c r="Y34" s="22">
        <v>516</v>
      </c>
      <c r="Z34" s="22">
        <v>516</v>
      </c>
      <c r="AA34" s="18">
        <f t="shared" si="2"/>
        <v>16048</v>
      </c>
    </row>
    <row r="35" spans="2:66" ht="16.5" x14ac:dyDescent="0.3">
      <c r="B35" s="20" t="s">
        <v>33</v>
      </c>
      <c r="C35" s="19">
        <f>SUM(C29:C34)</f>
        <v>0.45000000000004547</v>
      </c>
      <c r="D35" s="19">
        <f t="shared" ref="D35:AA35" si="3">SUM(D29:D34)</f>
        <v>29.079999999999984</v>
      </c>
      <c r="E35" s="19">
        <f t="shared" si="3"/>
        <v>42.789999999999964</v>
      </c>
      <c r="F35" s="19">
        <f t="shared" si="3"/>
        <v>39.029999999999973</v>
      </c>
      <c r="G35" s="19">
        <f t="shared" si="3"/>
        <v>-1.0499999999999545</v>
      </c>
      <c r="H35" s="19">
        <f t="shared" si="3"/>
        <v>-94.490000000000009</v>
      </c>
      <c r="I35" s="19">
        <f t="shared" si="3"/>
        <v>86.639999999999986</v>
      </c>
      <c r="J35" s="19">
        <f t="shared" si="3"/>
        <v>-30.470000000000027</v>
      </c>
      <c r="K35" s="19">
        <f t="shared" si="3"/>
        <v>-111.76999999999998</v>
      </c>
      <c r="L35" s="19">
        <f t="shared" si="3"/>
        <v>-169.12</v>
      </c>
      <c r="M35" s="19">
        <f t="shared" si="3"/>
        <v>-208.54000000000008</v>
      </c>
      <c r="N35" s="19">
        <f t="shared" si="3"/>
        <v>-222.57999999999993</v>
      </c>
      <c r="O35" s="19">
        <f t="shared" si="3"/>
        <v>-166.18000000000006</v>
      </c>
      <c r="P35" s="19">
        <f t="shared" si="3"/>
        <v>-182.52999999999997</v>
      </c>
      <c r="Q35" s="19">
        <f t="shared" si="3"/>
        <v>-168.33000000000004</v>
      </c>
      <c r="R35" s="19">
        <f t="shared" si="3"/>
        <v>-108.72000000000003</v>
      </c>
      <c r="S35" s="19">
        <f t="shared" si="3"/>
        <v>-36.92999999999995</v>
      </c>
      <c r="T35" s="19">
        <f t="shared" si="3"/>
        <v>22.930000000000064</v>
      </c>
      <c r="U35" s="19">
        <f t="shared" si="3"/>
        <v>64.839999999999918</v>
      </c>
      <c r="V35" s="19">
        <f t="shared" si="3"/>
        <v>96.589999999999918</v>
      </c>
      <c r="W35" s="19">
        <f t="shared" si="3"/>
        <v>75.529999999999973</v>
      </c>
      <c r="X35" s="19">
        <f t="shared" si="3"/>
        <v>147.04999999999995</v>
      </c>
      <c r="Y35" s="19">
        <f t="shared" si="3"/>
        <v>-87.740000000000009</v>
      </c>
      <c r="Z35" s="19">
        <f t="shared" si="3"/>
        <v>-38.649999999999977</v>
      </c>
      <c r="AA35" s="19">
        <f t="shared" si="3"/>
        <v>-1022.1699999999983</v>
      </c>
    </row>
    <row r="37" spans="2:66" ht="16.5" thickBot="1" x14ac:dyDescent="0.3"/>
    <row r="38" spans="2:66" x14ac:dyDescent="0.25">
      <c r="B38" s="65" t="s">
        <v>41</v>
      </c>
      <c r="C38" s="66"/>
      <c r="D38" s="66"/>
      <c r="E38" s="67"/>
      <c r="F38" s="3"/>
    </row>
    <row r="39" spans="2:66" ht="16.5" thickBot="1" x14ac:dyDescent="0.3">
      <c r="B39" s="68"/>
      <c r="C39" s="69"/>
      <c r="D39" s="69"/>
      <c r="E39" s="70"/>
      <c r="F39" s="3"/>
      <c r="G39" s="11"/>
      <c r="H39" s="11"/>
    </row>
    <row r="40" spans="2:66" ht="16.5" x14ac:dyDescent="0.3">
      <c r="B40" s="71" t="s">
        <v>36</v>
      </c>
      <c r="C40" s="71"/>
      <c r="D40" s="71"/>
      <c r="E40" s="34">
        <f>E23</f>
        <v>25.35</v>
      </c>
      <c r="F40" s="12"/>
      <c r="G40" s="11"/>
      <c r="H40" s="11"/>
    </row>
    <row r="41" spans="2:66" ht="16.5" x14ac:dyDescent="0.3">
      <c r="B41" s="62" t="s">
        <v>37</v>
      </c>
      <c r="C41" s="62"/>
      <c r="D41" s="62"/>
      <c r="E41" s="35">
        <f>E24</f>
        <v>25.85</v>
      </c>
      <c r="F41" s="12"/>
      <c r="G41" s="11"/>
      <c r="H41" s="11"/>
    </row>
    <row r="42" spans="2:66" ht="16.5" x14ac:dyDescent="0.3">
      <c r="B42" s="63" t="s">
        <v>35</v>
      </c>
      <c r="C42" s="63"/>
      <c r="D42" s="63"/>
      <c r="E42" s="30">
        <f>E25</f>
        <v>14.72</v>
      </c>
      <c r="F42" s="12"/>
      <c r="G42" s="11"/>
      <c r="H42" s="11"/>
    </row>
    <row r="43" spans="2:66" ht="16.5" x14ac:dyDescent="0.3">
      <c r="B43" s="63" t="s">
        <v>38</v>
      </c>
      <c r="C43" s="63"/>
      <c r="D43" s="63"/>
      <c r="E43" s="30">
        <f>E26</f>
        <v>15.22</v>
      </c>
      <c r="F43" s="12"/>
      <c r="G43" s="11"/>
      <c r="H43" s="11"/>
    </row>
    <row r="44" spans="2:66" ht="19.5" x14ac:dyDescent="0.25">
      <c r="B44" s="13"/>
      <c r="C44" s="11"/>
      <c r="D44" s="11"/>
      <c r="E44" s="11"/>
      <c r="F44" s="12"/>
      <c r="G44" s="11"/>
      <c r="H44" s="11"/>
    </row>
    <row r="45" spans="2:66" ht="16.5" x14ac:dyDescent="0.3">
      <c r="B45" s="4" t="s">
        <v>27</v>
      </c>
      <c r="C45" s="5" t="s">
        <v>3</v>
      </c>
      <c r="D45" s="5" t="s">
        <v>4</v>
      </c>
      <c r="E45" s="5" t="s">
        <v>5</v>
      </c>
      <c r="F45" s="5" t="s">
        <v>6</v>
      </c>
      <c r="G45" s="5" t="s">
        <v>7</v>
      </c>
      <c r="H45" s="5" t="s">
        <v>8</v>
      </c>
      <c r="I45" s="6" t="s">
        <v>9</v>
      </c>
      <c r="J45" s="6" t="s">
        <v>10</v>
      </c>
      <c r="K45" s="6" t="s">
        <v>11</v>
      </c>
      <c r="L45" s="6" t="s">
        <v>12</v>
      </c>
      <c r="M45" s="6" t="s">
        <v>13</v>
      </c>
      <c r="N45" s="6" t="s">
        <v>14</v>
      </c>
      <c r="O45" s="6" t="s">
        <v>15</v>
      </c>
      <c r="P45" s="6" t="s">
        <v>16</v>
      </c>
      <c r="Q45" s="6" t="s">
        <v>17</v>
      </c>
      <c r="R45" s="6" t="s">
        <v>18</v>
      </c>
      <c r="S45" s="6" t="s">
        <v>19</v>
      </c>
      <c r="T45" s="6" t="s">
        <v>20</v>
      </c>
      <c r="U45" s="6" t="s">
        <v>21</v>
      </c>
      <c r="V45" s="6" t="s">
        <v>22</v>
      </c>
      <c r="W45" s="6" t="s">
        <v>23</v>
      </c>
      <c r="X45" s="6" t="s">
        <v>24</v>
      </c>
      <c r="Y45" s="5" t="s">
        <v>25</v>
      </c>
      <c r="Z45" s="5" t="s">
        <v>26</v>
      </c>
      <c r="AA45" s="10" t="s">
        <v>34</v>
      </c>
    </row>
    <row r="46" spans="2:66" s="52" customFormat="1" ht="16.5" x14ac:dyDescent="0.3">
      <c r="B46" s="47" t="s">
        <v>43</v>
      </c>
      <c r="C46" s="48">
        <v>0</v>
      </c>
      <c r="D46" s="48">
        <v>0</v>
      </c>
      <c r="E46" s="48">
        <v>0</v>
      </c>
      <c r="F46" s="48">
        <v>0</v>
      </c>
      <c r="G46" s="48">
        <v>0</v>
      </c>
      <c r="H46" s="48">
        <v>0</v>
      </c>
      <c r="I46" s="49">
        <v>0</v>
      </c>
      <c r="J46" s="49">
        <v>0</v>
      </c>
      <c r="K46" s="49">
        <v>0</v>
      </c>
      <c r="L46" s="49">
        <v>0</v>
      </c>
      <c r="M46" s="49">
        <v>0</v>
      </c>
      <c r="N46" s="49">
        <v>0</v>
      </c>
      <c r="O46" s="49">
        <v>0</v>
      </c>
      <c r="P46" s="49">
        <v>0</v>
      </c>
      <c r="Q46" s="49">
        <v>0</v>
      </c>
      <c r="R46" s="49">
        <v>0</v>
      </c>
      <c r="S46" s="49">
        <v>0</v>
      </c>
      <c r="T46" s="49">
        <v>0</v>
      </c>
      <c r="U46" s="49">
        <v>0</v>
      </c>
      <c r="V46" s="49">
        <v>0</v>
      </c>
      <c r="W46" s="49">
        <v>0</v>
      </c>
      <c r="X46" s="49">
        <v>0</v>
      </c>
      <c r="Y46" s="48">
        <v>0</v>
      </c>
      <c r="Z46" s="48">
        <v>0</v>
      </c>
      <c r="AA46" s="50">
        <f t="shared" ref="AA46:AA51" si="4">SUM(C46:Z46)</f>
        <v>0</v>
      </c>
      <c r="AB46" s="51"/>
      <c r="AC46" s="51"/>
      <c r="AD46" s="51"/>
      <c r="AE46" s="51"/>
      <c r="AF46" s="51"/>
      <c r="AG46" s="51"/>
      <c r="AH46" s="51"/>
      <c r="AI46" s="51"/>
      <c r="AJ46" s="51"/>
      <c r="AK46" s="51"/>
      <c r="AL46" s="51"/>
      <c r="AM46" s="51"/>
      <c r="AN46" s="51"/>
      <c r="AO46" s="51"/>
      <c r="AP46" s="51"/>
      <c r="AQ46" s="51"/>
      <c r="AR46" s="51"/>
      <c r="AS46" s="51"/>
      <c r="AT46" s="51"/>
      <c r="AU46" s="51"/>
      <c r="AV46" s="51"/>
      <c r="AW46" s="51"/>
      <c r="AX46" s="51"/>
      <c r="AY46" s="51"/>
      <c r="AZ46" s="51"/>
      <c r="BA46" s="51"/>
      <c r="BB46" s="51"/>
      <c r="BC46" s="51"/>
      <c r="BD46" s="51"/>
      <c r="BE46" s="51"/>
      <c r="BF46" s="51"/>
      <c r="BG46" s="51"/>
      <c r="BH46" s="51"/>
      <c r="BI46" s="51"/>
      <c r="BJ46" s="51"/>
      <c r="BK46" s="51"/>
      <c r="BL46" s="51"/>
      <c r="BM46" s="51"/>
      <c r="BN46" s="51"/>
    </row>
    <row r="47" spans="2:66" ht="16.5" x14ac:dyDescent="0.3">
      <c r="B47" s="31" t="s">
        <v>28</v>
      </c>
      <c r="C47" s="32">
        <v>0</v>
      </c>
      <c r="D47" s="32">
        <v>0</v>
      </c>
      <c r="E47" s="32">
        <v>0</v>
      </c>
      <c r="F47" s="32">
        <v>0</v>
      </c>
      <c r="G47" s="32">
        <v>0</v>
      </c>
      <c r="H47" s="32">
        <v>0</v>
      </c>
      <c r="I47" s="33">
        <v>0</v>
      </c>
      <c r="J47" s="33">
        <v>0</v>
      </c>
      <c r="K47" s="33">
        <v>0</v>
      </c>
      <c r="L47" s="33">
        <v>0</v>
      </c>
      <c r="M47" s="33">
        <v>0</v>
      </c>
      <c r="N47" s="33">
        <v>0</v>
      </c>
      <c r="O47" s="33">
        <v>0</v>
      </c>
      <c r="P47" s="33">
        <v>0</v>
      </c>
      <c r="Q47" s="33">
        <v>0</v>
      </c>
      <c r="R47" s="33">
        <v>0</v>
      </c>
      <c r="S47" s="33">
        <v>0</v>
      </c>
      <c r="T47" s="33">
        <v>0</v>
      </c>
      <c r="U47" s="33">
        <v>0</v>
      </c>
      <c r="V47" s="33">
        <v>0</v>
      </c>
      <c r="W47" s="33">
        <v>0</v>
      </c>
      <c r="X47" s="33">
        <v>0</v>
      </c>
      <c r="Y47" s="32">
        <v>0</v>
      </c>
      <c r="Z47" s="32">
        <v>0</v>
      </c>
      <c r="AA47" s="18">
        <f t="shared" si="4"/>
        <v>0</v>
      </c>
    </row>
    <row r="48" spans="2:66" ht="16.5" x14ac:dyDescent="0.3">
      <c r="B48" s="4" t="s">
        <v>29</v>
      </c>
      <c r="C48" s="16">
        <v>0</v>
      </c>
      <c r="D48" s="16">
        <v>0</v>
      </c>
      <c r="E48" s="16">
        <v>0</v>
      </c>
      <c r="F48" s="16">
        <v>0</v>
      </c>
      <c r="G48" s="16">
        <v>0</v>
      </c>
      <c r="H48" s="16">
        <v>0</v>
      </c>
      <c r="I48" s="17">
        <v>0</v>
      </c>
      <c r="J48" s="17">
        <v>0</v>
      </c>
      <c r="K48" s="17">
        <v>0</v>
      </c>
      <c r="L48" s="17">
        <v>0</v>
      </c>
      <c r="M48" s="17">
        <v>0</v>
      </c>
      <c r="N48" s="17">
        <v>0</v>
      </c>
      <c r="O48" s="17">
        <v>0</v>
      </c>
      <c r="P48" s="17">
        <v>0</v>
      </c>
      <c r="Q48" s="17">
        <v>0</v>
      </c>
      <c r="R48" s="17">
        <v>0</v>
      </c>
      <c r="S48" s="17">
        <v>0</v>
      </c>
      <c r="T48" s="17">
        <v>0</v>
      </c>
      <c r="U48" s="17">
        <v>0</v>
      </c>
      <c r="V48" s="17">
        <v>0</v>
      </c>
      <c r="W48" s="17">
        <v>0</v>
      </c>
      <c r="X48" s="17">
        <v>0</v>
      </c>
      <c r="Y48" s="16">
        <v>0</v>
      </c>
      <c r="Z48" s="16">
        <v>0</v>
      </c>
      <c r="AA48" s="18">
        <f t="shared" si="4"/>
        <v>0</v>
      </c>
    </row>
    <row r="49" spans="2:27" ht="16.5" x14ac:dyDescent="0.3">
      <c r="B49" s="31" t="s">
        <v>30</v>
      </c>
      <c r="C49" s="32">
        <v>20.28</v>
      </c>
      <c r="D49" s="32">
        <v>19.84</v>
      </c>
      <c r="E49" s="32">
        <v>19.489999999999998</v>
      </c>
      <c r="F49" s="32">
        <v>19.309999999999999</v>
      </c>
      <c r="G49" s="32">
        <v>19.600000000000001</v>
      </c>
      <c r="H49" s="32">
        <v>20.67</v>
      </c>
      <c r="I49" s="33">
        <v>22.23</v>
      </c>
      <c r="J49" s="33">
        <v>23.77</v>
      </c>
      <c r="K49" s="33">
        <v>24.83</v>
      </c>
      <c r="L49" s="33">
        <v>25.69</v>
      </c>
      <c r="M49" s="33">
        <v>26.35</v>
      </c>
      <c r="N49" s="33">
        <v>26.58</v>
      </c>
      <c r="O49" s="33">
        <v>26.78</v>
      </c>
      <c r="P49" s="33">
        <v>27.17</v>
      </c>
      <c r="Q49" s="33">
        <v>27.26</v>
      </c>
      <c r="R49" s="33">
        <v>26.8</v>
      </c>
      <c r="S49" s="33">
        <v>26.08</v>
      </c>
      <c r="T49" s="33">
        <v>25.11</v>
      </c>
      <c r="U49" s="33">
        <v>24.21</v>
      </c>
      <c r="V49" s="33">
        <v>24.03</v>
      </c>
      <c r="W49" s="33">
        <v>23.54</v>
      </c>
      <c r="X49" s="33">
        <v>22.69</v>
      </c>
      <c r="Y49" s="32">
        <v>21.94</v>
      </c>
      <c r="Z49" s="32">
        <v>21.11</v>
      </c>
      <c r="AA49" s="18">
        <f t="shared" si="4"/>
        <v>565.36000000000013</v>
      </c>
    </row>
    <row r="50" spans="2:27" ht="16.5" x14ac:dyDescent="0.3">
      <c r="B50" s="4" t="s">
        <v>40</v>
      </c>
      <c r="C50" s="16">
        <v>-20.28</v>
      </c>
      <c r="D50" s="16">
        <v>-19.84</v>
      </c>
      <c r="E50" s="16">
        <v>-19.489999999999998</v>
      </c>
      <c r="F50" s="16">
        <v>-19.309999999999999</v>
      </c>
      <c r="G50" s="16">
        <v>-19.600000000000001</v>
      </c>
      <c r="H50" s="16">
        <v>-20.67</v>
      </c>
      <c r="I50" s="17">
        <v>-22.23</v>
      </c>
      <c r="J50" s="17">
        <v>-23.77</v>
      </c>
      <c r="K50" s="17">
        <v>-24.83</v>
      </c>
      <c r="L50" s="17">
        <v>-25.69</v>
      </c>
      <c r="M50" s="17">
        <v>-26.35</v>
      </c>
      <c r="N50" s="17">
        <v>-26.58</v>
      </c>
      <c r="O50" s="17">
        <v>-26.78</v>
      </c>
      <c r="P50" s="17">
        <v>-27.17</v>
      </c>
      <c r="Q50" s="17">
        <v>-27.26</v>
      </c>
      <c r="R50" s="17">
        <v>-26.8</v>
      </c>
      <c r="S50" s="17">
        <v>-26.08</v>
      </c>
      <c r="T50" s="17">
        <v>-25.11</v>
      </c>
      <c r="U50" s="17">
        <v>-24.21</v>
      </c>
      <c r="V50" s="17">
        <v>-24.03</v>
      </c>
      <c r="W50" s="17">
        <v>-23.54</v>
      </c>
      <c r="X50" s="17">
        <v>-22.69</v>
      </c>
      <c r="Y50" s="16">
        <v>-21.94</v>
      </c>
      <c r="Z50" s="16">
        <v>-21.11</v>
      </c>
      <c r="AA50" s="18">
        <f t="shared" si="4"/>
        <v>-565.36000000000013</v>
      </c>
    </row>
    <row r="51" spans="2:27" ht="16.5" x14ac:dyDescent="0.3">
      <c r="B51" s="31" t="s">
        <v>32</v>
      </c>
      <c r="C51" s="32">
        <v>0</v>
      </c>
      <c r="D51" s="32">
        <v>0</v>
      </c>
      <c r="E51" s="32">
        <v>0</v>
      </c>
      <c r="F51" s="32">
        <v>0</v>
      </c>
      <c r="G51" s="32">
        <v>0</v>
      </c>
      <c r="H51" s="32">
        <v>0</v>
      </c>
      <c r="I51" s="33">
        <v>0</v>
      </c>
      <c r="J51" s="33">
        <v>0</v>
      </c>
      <c r="K51" s="33">
        <v>0</v>
      </c>
      <c r="L51" s="33">
        <v>0</v>
      </c>
      <c r="M51" s="33">
        <v>0</v>
      </c>
      <c r="N51" s="33">
        <v>0</v>
      </c>
      <c r="O51" s="33">
        <v>0</v>
      </c>
      <c r="P51" s="33">
        <v>0</v>
      </c>
      <c r="Q51" s="33">
        <v>0</v>
      </c>
      <c r="R51" s="33">
        <v>0</v>
      </c>
      <c r="S51" s="33">
        <v>0</v>
      </c>
      <c r="T51" s="33">
        <v>0</v>
      </c>
      <c r="U51" s="33">
        <v>0</v>
      </c>
      <c r="V51" s="33">
        <v>0</v>
      </c>
      <c r="W51" s="33">
        <v>0</v>
      </c>
      <c r="X51" s="33">
        <v>0</v>
      </c>
      <c r="Y51" s="32">
        <v>0</v>
      </c>
      <c r="Z51" s="32">
        <v>0</v>
      </c>
      <c r="AA51" s="18">
        <f t="shared" si="4"/>
        <v>0</v>
      </c>
    </row>
    <row r="52" spans="2:27" ht="16.5" x14ac:dyDescent="0.3">
      <c r="B52" s="20" t="s">
        <v>33</v>
      </c>
      <c r="C52" s="19">
        <f>SUM(C46:C51)</f>
        <v>0</v>
      </c>
      <c r="D52" s="19">
        <f t="shared" ref="D52:AA52" si="5">SUM(D46:D51)</f>
        <v>0</v>
      </c>
      <c r="E52" s="19">
        <f t="shared" si="5"/>
        <v>0</v>
      </c>
      <c r="F52" s="19">
        <f t="shared" si="5"/>
        <v>0</v>
      </c>
      <c r="G52" s="19">
        <f t="shared" si="5"/>
        <v>0</v>
      </c>
      <c r="H52" s="19">
        <f t="shared" si="5"/>
        <v>0</v>
      </c>
      <c r="I52" s="19">
        <f t="shared" si="5"/>
        <v>0</v>
      </c>
      <c r="J52" s="19">
        <f t="shared" si="5"/>
        <v>0</v>
      </c>
      <c r="K52" s="19">
        <f t="shared" si="5"/>
        <v>0</v>
      </c>
      <c r="L52" s="19">
        <f t="shared" si="5"/>
        <v>0</v>
      </c>
      <c r="M52" s="19">
        <f t="shared" si="5"/>
        <v>0</v>
      </c>
      <c r="N52" s="19">
        <f t="shared" si="5"/>
        <v>0</v>
      </c>
      <c r="O52" s="19">
        <f t="shared" si="5"/>
        <v>0</v>
      </c>
      <c r="P52" s="19">
        <f t="shared" si="5"/>
        <v>0</v>
      </c>
      <c r="Q52" s="19">
        <f t="shared" si="5"/>
        <v>0</v>
      </c>
      <c r="R52" s="19">
        <f t="shared" si="5"/>
        <v>0</v>
      </c>
      <c r="S52" s="19">
        <f t="shared" si="5"/>
        <v>0</v>
      </c>
      <c r="T52" s="19">
        <f t="shared" si="5"/>
        <v>0</v>
      </c>
      <c r="U52" s="19">
        <f t="shared" si="5"/>
        <v>0</v>
      </c>
      <c r="V52" s="19">
        <f t="shared" si="5"/>
        <v>0</v>
      </c>
      <c r="W52" s="19">
        <f t="shared" si="5"/>
        <v>0</v>
      </c>
      <c r="X52" s="19">
        <f t="shared" si="5"/>
        <v>0</v>
      </c>
      <c r="Y52" s="19">
        <f t="shared" si="5"/>
        <v>0</v>
      </c>
      <c r="Z52" s="19">
        <f t="shared" si="5"/>
        <v>0</v>
      </c>
      <c r="AA52" s="19">
        <f t="shared" si="5"/>
        <v>0</v>
      </c>
    </row>
  </sheetData>
  <mergeCells count="15">
    <mergeCell ref="B23:D23"/>
    <mergeCell ref="B24:D24"/>
    <mergeCell ref="B41:D41"/>
    <mergeCell ref="B42:D42"/>
    <mergeCell ref="B43:D43"/>
    <mergeCell ref="B25:D25"/>
    <mergeCell ref="B26:D26"/>
    <mergeCell ref="B38:E39"/>
    <mergeCell ref="B40:D40"/>
    <mergeCell ref="B4:E5"/>
    <mergeCell ref="B6:D6"/>
    <mergeCell ref="B7:D7"/>
    <mergeCell ref="B8:D8"/>
    <mergeCell ref="B9:D9"/>
    <mergeCell ref="B21:E22"/>
  </mergeCells>
  <phoneticPr fontId="0" type="noConversion"/>
  <pageMargins left="0.75" right="0.75" top="1" bottom="1" header="0.5" footer="0.5"/>
  <headerFooter alignWithMargins="0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N52"/>
  <sheetViews>
    <sheetView topLeftCell="A22" workbookViewId="0">
      <selection activeCell="I40" sqref="I40"/>
    </sheetView>
  </sheetViews>
  <sheetFormatPr defaultRowHeight="15.75" x14ac:dyDescent="0.25"/>
  <cols>
    <col min="1" max="1" width="3.5703125" style="3" customWidth="1"/>
    <col min="2" max="2" width="23" style="1" bestFit="1" customWidth="1"/>
    <col min="3" max="3" width="11.28515625" style="2" bestFit="1" customWidth="1"/>
    <col min="4" max="26" width="9.140625" style="2"/>
    <col min="27" max="27" width="12.28515625" style="2" bestFit="1" customWidth="1"/>
    <col min="28" max="66" width="9.140625" style="2"/>
    <col min="67" max="16384" width="9.140625" style="3"/>
  </cols>
  <sheetData>
    <row r="1" spans="2:27" ht="16.5" x14ac:dyDescent="0.3">
      <c r="B1" s="36" t="s">
        <v>0</v>
      </c>
      <c r="C1" s="38">
        <v>37166</v>
      </c>
    </row>
    <row r="2" spans="2:27" ht="16.5" x14ac:dyDescent="0.3">
      <c r="B2" s="36" t="s">
        <v>1</v>
      </c>
      <c r="C2" s="37" t="s">
        <v>44</v>
      </c>
    </row>
    <row r="3" spans="2:27" ht="16.5" thickBot="1" x14ac:dyDescent="0.3"/>
    <row r="4" spans="2:27" x14ac:dyDescent="0.25">
      <c r="B4" s="81" t="s">
        <v>2</v>
      </c>
      <c r="C4" s="82"/>
      <c r="D4" s="82"/>
      <c r="E4" s="83"/>
      <c r="F4" s="3"/>
    </row>
    <row r="5" spans="2:27" ht="16.5" thickBot="1" x14ac:dyDescent="0.3">
      <c r="B5" s="84"/>
      <c r="C5" s="85"/>
      <c r="D5" s="85"/>
      <c r="E5" s="86"/>
      <c r="F5" s="3"/>
      <c r="G5" s="11"/>
      <c r="H5" s="11"/>
    </row>
    <row r="6" spans="2:27" ht="16.5" x14ac:dyDescent="0.3">
      <c r="B6" s="87" t="s">
        <v>36</v>
      </c>
      <c r="C6" s="87"/>
      <c r="D6" s="87"/>
      <c r="E6" s="28">
        <v>26.47</v>
      </c>
      <c r="F6" s="12"/>
      <c r="G6" s="11"/>
      <c r="H6" s="11"/>
    </row>
    <row r="7" spans="2:27" ht="16.5" x14ac:dyDescent="0.3">
      <c r="B7" s="88" t="s">
        <v>37</v>
      </c>
      <c r="C7" s="88"/>
      <c r="D7" s="88"/>
      <c r="E7" s="29">
        <f>0.5+E6</f>
        <v>26.97</v>
      </c>
      <c r="F7" s="12"/>
      <c r="G7" s="11"/>
      <c r="H7" s="11"/>
    </row>
    <row r="8" spans="2:27" ht="16.5" x14ac:dyDescent="0.3">
      <c r="B8" s="72" t="s">
        <v>35</v>
      </c>
      <c r="C8" s="72"/>
      <c r="D8" s="72"/>
      <c r="E8" s="27">
        <v>16.82</v>
      </c>
      <c r="F8" s="12"/>
      <c r="G8" s="11"/>
      <c r="H8" s="11"/>
    </row>
    <row r="9" spans="2:27" ht="16.5" x14ac:dyDescent="0.3">
      <c r="B9" s="72" t="s">
        <v>38</v>
      </c>
      <c r="C9" s="72"/>
      <c r="D9" s="72"/>
      <c r="E9" s="27">
        <f>0.5+E8</f>
        <v>17.32</v>
      </c>
      <c r="F9" s="12"/>
      <c r="G9" s="11"/>
      <c r="H9" s="11"/>
    </row>
    <row r="10" spans="2:27" ht="19.5" x14ac:dyDescent="0.25">
      <c r="B10" s="13"/>
      <c r="C10" s="11"/>
      <c r="D10" s="11"/>
      <c r="E10" s="11"/>
      <c r="F10" s="12"/>
      <c r="G10" s="11"/>
      <c r="H10" s="11"/>
    </row>
    <row r="11" spans="2:27" ht="16.5" x14ac:dyDescent="0.3">
      <c r="B11" s="7" t="s">
        <v>27</v>
      </c>
      <c r="C11" s="5" t="s">
        <v>3</v>
      </c>
      <c r="D11" s="5" t="s">
        <v>4</v>
      </c>
      <c r="E11" s="5" t="s">
        <v>5</v>
      </c>
      <c r="F11" s="5" t="s">
        <v>6</v>
      </c>
      <c r="G11" s="5" t="s">
        <v>7</v>
      </c>
      <c r="H11" s="5" t="s">
        <v>8</v>
      </c>
      <c r="I11" s="6" t="s">
        <v>9</v>
      </c>
      <c r="J11" s="6" t="s">
        <v>10</v>
      </c>
      <c r="K11" s="6" t="s">
        <v>11</v>
      </c>
      <c r="L11" s="6" t="s">
        <v>12</v>
      </c>
      <c r="M11" s="6" t="s">
        <v>13</v>
      </c>
      <c r="N11" s="6" t="s">
        <v>14</v>
      </c>
      <c r="O11" s="6" t="s">
        <v>15</v>
      </c>
      <c r="P11" s="6" t="s">
        <v>16</v>
      </c>
      <c r="Q11" s="6" t="s">
        <v>17</v>
      </c>
      <c r="R11" s="6" t="s">
        <v>18</v>
      </c>
      <c r="S11" s="6" t="s">
        <v>19</v>
      </c>
      <c r="T11" s="6" t="s">
        <v>20</v>
      </c>
      <c r="U11" s="6" t="s">
        <v>21</v>
      </c>
      <c r="V11" s="6" t="s">
        <v>22</v>
      </c>
      <c r="W11" s="6" t="s">
        <v>23</v>
      </c>
      <c r="X11" s="6" t="s">
        <v>24</v>
      </c>
      <c r="Y11" s="5" t="s">
        <v>25</v>
      </c>
      <c r="Z11" s="5" t="s">
        <v>26</v>
      </c>
      <c r="AA11" s="10" t="s">
        <v>34</v>
      </c>
    </row>
    <row r="12" spans="2:27" ht="16.5" x14ac:dyDescent="0.3">
      <c r="B12" s="4" t="s">
        <v>43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5">
        <v>0</v>
      </c>
      <c r="Z12" s="5">
        <v>0</v>
      </c>
      <c r="AA12" s="18">
        <f t="shared" ref="AA12:AA17" si="0">SUM(C12:Z12)</f>
        <v>0</v>
      </c>
    </row>
    <row r="13" spans="2:27" ht="16.5" x14ac:dyDescent="0.3">
      <c r="B13" s="7" t="s">
        <v>28</v>
      </c>
      <c r="C13" s="14"/>
      <c r="D13" s="14"/>
      <c r="E13" s="14"/>
      <c r="F13" s="14"/>
      <c r="G13" s="14"/>
      <c r="H13" s="14"/>
      <c r="I13" s="15">
        <v>15</v>
      </c>
      <c r="J13" s="15">
        <v>15</v>
      </c>
      <c r="K13" s="15">
        <v>15</v>
      </c>
      <c r="L13" s="15">
        <v>15</v>
      </c>
      <c r="M13" s="15">
        <v>15</v>
      </c>
      <c r="N13" s="15">
        <v>15</v>
      </c>
      <c r="O13" s="15">
        <v>15</v>
      </c>
      <c r="P13" s="15">
        <v>15</v>
      </c>
      <c r="Q13" s="15">
        <v>15</v>
      </c>
      <c r="R13" s="15">
        <v>15</v>
      </c>
      <c r="S13" s="15">
        <v>15</v>
      </c>
      <c r="T13" s="15">
        <v>15</v>
      </c>
      <c r="U13" s="15">
        <v>15</v>
      </c>
      <c r="V13" s="15">
        <v>15</v>
      </c>
      <c r="W13" s="15">
        <v>15</v>
      </c>
      <c r="X13" s="15">
        <v>15</v>
      </c>
      <c r="Y13" s="14">
        <v>0</v>
      </c>
      <c r="Z13" s="14">
        <v>0</v>
      </c>
      <c r="AA13" s="18">
        <f t="shared" si="0"/>
        <v>240</v>
      </c>
    </row>
    <row r="14" spans="2:27" ht="16.5" x14ac:dyDescent="0.3">
      <c r="B14" s="4" t="s">
        <v>29</v>
      </c>
      <c r="C14" s="16">
        <v>-50</v>
      </c>
      <c r="D14" s="16">
        <v>-50</v>
      </c>
      <c r="E14" s="16">
        <v>-50</v>
      </c>
      <c r="F14" s="16">
        <v>-50</v>
      </c>
      <c r="G14" s="16">
        <v>-50</v>
      </c>
      <c r="H14" s="16">
        <v>-50</v>
      </c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6">
        <v>-50</v>
      </c>
      <c r="Z14" s="16">
        <v>-50</v>
      </c>
      <c r="AA14" s="18">
        <f t="shared" si="0"/>
        <v>-400</v>
      </c>
    </row>
    <row r="15" spans="2:27" ht="16.5" x14ac:dyDescent="0.3">
      <c r="B15" s="7" t="s">
        <v>30</v>
      </c>
      <c r="C15" s="14">
        <v>97.66</v>
      </c>
      <c r="D15" s="14">
        <v>83.02</v>
      </c>
      <c r="E15" s="14">
        <v>75.650000000000006</v>
      </c>
      <c r="F15" s="14">
        <v>65.489999999999995</v>
      </c>
      <c r="G15" s="14">
        <v>73.5</v>
      </c>
      <c r="H15" s="14">
        <v>105.07</v>
      </c>
      <c r="I15" s="15">
        <v>-50.13</v>
      </c>
      <c r="J15" s="15">
        <v>-3.3300000000000409</v>
      </c>
      <c r="K15" s="15">
        <v>27.940000000000055</v>
      </c>
      <c r="L15" s="15">
        <v>56.05</v>
      </c>
      <c r="M15" s="15">
        <v>76.89</v>
      </c>
      <c r="N15" s="15">
        <v>84.75</v>
      </c>
      <c r="O15" s="15">
        <v>90.32000000000005</v>
      </c>
      <c r="P15" s="15">
        <v>106.13</v>
      </c>
      <c r="Q15" s="15">
        <v>108.29</v>
      </c>
      <c r="R15" s="15">
        <v>96.61</v>
      </c>
      <c r="S15" s="15">
        <v>72.63</v>
      </c>
      <c r="T15" s="15">
        <v>40.229999999999997</v>
      </c>
      <c r="U15" s="15">
        <v>15.95</v>
      </c>
      <c r="V15" s="15">
        <v>11.85</v>
      </c>
      <c r="W15" s="15">
        <v>-6.0900000000000318</v>
      </c>
      <c r="X15" s="15">
        <v>-31.67999999999995</v>
      </c>
      <c r="Y15" s="14">
        <v>144.44</v>
      </c>
      <c r="Z15" s="14">
        <v>118.55</v>
      </c>
      <c r="AA15" s="18">
        <f t="shared" si="0"/>
        <v>1459.7900000000002</v>
      </c>
    </row>
    <row r="16" spans="2:27" ht="16.5" x14ac:dyDescent="0.3">
      <c r="B16" s="4" t="s">
        <v>31</v>
      </c>
      <c r="C16" s="16">
        <v>-642.66</v>
      </c>
      <c r="D16" s="16">
        <v>-628.02</v>
      </c>
      <c r="E16" s="16">
        <v>-620.65</v>
      </c>
      <c r="F16" s="16">
        <v>-610.49</v>
      </c>
      <c r="G16" s="16">
        <v>-618.5</v>
      </c>
      <c r="H16" s="16">
        <v>-650.07000000000005</v>
      </c>
      <c r="I16" s="17">
        <v>-694.87</v>
      </c>
      <c r="J16" s="17">
        <v>-741.67</v>
      </c>
      <c r="K16" s="17">
        <v>-772.94</v>
      </c>
      <c r="L16" s="17">
        <v>-801.05</v>
      </c>
      <c r="M16" s="17">
        <v>-821.89</v>
      </c>
      <c r="N16" s="17">
        <v>-829.75</v>
      </c>
      <c r="O16" s="17">
        <v>-835.32</v>
      </c>
      <c r="P16" s="17">
        <v>-851.13</v>
      </c>
      <c r="Q16" s="17">
        <v>-853.29</v>
      </c>
      <c r="R16" s="17">
        <v>-841.61</v>
      </c>
      <c r="S16" s="17">
        <v>-817.63</v>
      </c>
      <c r="T16" s="17">
        <v>-785.23</v>
      </c>
      <c r="U16" s="17">
        <v>-760.95</v>
      </c>
      <c r="V16" s="17">
        <v>-756.85</v>
      </c>
      <c r="W16" s="17">
        <v>-738.91</v>
      </c>
      <c r="X16" s="17">
        <v>-713.32</v>
      </c>
      <c r="Y16" s="16">
        <v>-689.44</v>
      </c>
      <c r="Z16" s="16">
        <v>-663.55</v>
      </c>
      <c r="AA16" s="18">
        <f t="shared" si="0"/>
        <v>-17739.789999999997</v>
      </c>
    </row>
    <row r="17" spans="2:27" ht="16.5" x14ac:dyDescent="0.3">
      <c r="B17" s="7" t="s">
        <v>32</v>
      </c>
      <c r="C17" s="14">
        <v>595</v>
      </c>
      <c r="D17" s="14">
        <v>595</v>
      </c>
      <c r="E17" s="14">
        <v>595</v>
      </c>
      <c r="F17" s="14">
        <v>595</v>
      </c>
      <c r="G17" s="14">
        <v>595</v>
      </c>
      <c r="H17" s="14">
        <v>595</v>
      </c>
      <c r="I17" s="15">
        <v>730</v>
      </c>
      <c r="J17" s="15">
        <v>730</v>
      </c>
      <c r="K17" s="15">
        <v>730</v>
      </c>
      <c r="L17" s="15">
        <v>730</v>
      </c>
      <c r="M17" s="15">
        <v>730</v>
      </c>
      <c r="N17" s="15">
        <v>730</v>
      </c>
      <c r="O17" s="15">
        <v>730</v>
      </c>
      <c r="P17" s="15">
        <v>730</v>
      </c>
      <c r="Q17" s="15">
        <v>730</v>
      </c>
      <c r="R17" s="15">
        <v>730</v>
      </c>
      <c r="S17" s="15">
        <v>730</v>
      </c>
      <c r="T17" s="15">
        <v>730</v>
      </c>
      <c r="U17" s="15">
        <v>730</v>
      </c>
      <c r="V17" s="15">
        <v>730</v>
      </c>
      <c r="W17" s="15">
        <v>730</v>
      </c>
      <c r="X17" s="15">
        <v>730</v>
      </c>
      <c r="Y17" s="14">
        <v>595</v>
      </c>
      <c r="Z17" s="14">
        <v>595</v>
      </c>
      <c r="AA17" s="18">
        <f t="shared" si="0"/>
        <v>16440</v>
      </c>
    </row>
    <row r="18" spans="2:27" ht="16.5" x14ac:dyDescent="0.3">
      <c r="B18" s="20" t="s">
        <v>33</v>
      </c>
      <c r="C18" s="19">
        <f t="shared" ref="C18:AA18" si="1">SUM(C13:C17)</f>
        <v>0</v>
      </c>
      <c r="D18" s="19">
        <f t="shared" si="1"/>
        <v>0</v>
      </c>
      <c r="E18" s="19">
        <f t="shared" si="1"/>
        <v>0</v>
      </c>
      <c r="F18" s="19">
        <f t="shared" si="1"/>
        <v>0</v>
      </c>
      <c r="G18" s="19">
        <f t="shared" si="1"/>
        <v>0</v>
      </c>
      <c r="H18" s="19">
        <f t="shared" si="1"/>
        <v>0</v>
      </c>
      <c r="I18" s="19">
        <f t="shared" si="1"/>
        <v>0</v>
      </c>
      <c r="J18" s="19">
        <f t="shared" si="1"/>
        <v>0</v>
      </c>
      <c r="K18" s="19">
        <f t="shared" si="1"/>
        <v>0</v>
      </c>
      <c r="L18" s="19">
        <f t="shared" si="1"/>
        <v>0</v>
      </c>
      <c r="M18" s="19">
        <f t="shared" si="1"/>
        <v>0</v>
      </c>
      <c r="N18" s="19">
        <f t="shared" si="1"/>
        <v>0</v>
      </c>
      <c r="O18" s="19">
        <f t="shared" si="1"/>
        <v>0</v>
      </c>
      <c r="P18" s="19">
        <f t="shared" si="1"/>
        <v>0</v>
      </c>
      <c r="Q18" s="19">
        <f t="shared" si="1"/>
        <v>0</v>
      </c>
      <c r="R18" s="19">
        <f t="shared" si="1"/>
        <v>0</v>
      </c>
      <c r="S18" s="19">
        <f t="shared" si="1"/>
        <v>0</v>
      </c>
      <c r="T18" s="19">
        <f t="shared" si="1"/>
        <v>0</v>
      </c>
      <c r="U18" s="19">
        <f t="shared" si="1"/>
        <v>0</v>
      </c>
      <c r="V18" s="19">
        <f t="shared" si="1"/>
        <v>0</v>
      </c>
      <c r="W18" s="19">
        <f t="shared" si="1"/>
        <v>0</v>
      </c>
      <c r="X18" s="19">
        <f t="shared" si="1"/>
        <v>0</v>
      </c>
      <c r="Y18" s="19">
        <f t="shared" si="1"/>
        <v>0</v>
      </c>
      <c r="Z18" s="19">
        <f t="shared" si="1"/>
        <v>0</v>
      </c>
      <c r="AA18" s="19">
        <f t="shared" si="1"/>
        <v>0</v>
      </c>
    </row>
    <row r="19" spans="2:27" x14ac:dyDescent="0.25">
      <c r="B19" s="8"/>
    </row>
    <row r="20" spans="2:27" ht="16.5" thickBot="1" x14ac:dyDescent="0.3">
      <c r="G20" s="9"/>
    </row>
    <row r="21" spans="2:27" x14ac:dyDescent="0.25">
      <c r="B21" s="73" t="s">
        <v>39</v>
      </c>
      <c r="C21" s="74"/>
      <c r="D21" s="74"/>
      <c r="E21" s="75"/>
      <c r="F21" s="3"/>
    </row>
    <row r="22" spans="2:27" ht="16.5" thickBot="1" x14ac:dyDescent="0.3">
      <c r="B22" s="76"/>
      <c r="C22" s="77"/>
      <c r="D22" s="77"/>
      <c r="E22" s="78"/>
      <c r="F22" s="3"/>
      <c r="G22" s="11"/>
      <c r="H22" s="11"/>
    </row>
    <row r="23" spans="2:27" ht="16.5" x14ac:dyDescent="0.3">
      <c r="B23" s="79" t="s">
        <v>36</v>
      </c>
      <c r="C23" s="79"/>
      <c r="D23" s="79"/>
      <c r="E23" s="26">
        <v>25.57</v>
      </c>
      <c r="F23" s="12"/>
      <c r="G23" s="11"/>
      <c r="H23" s="11"/>
    </row>
    <row r="24" spans="2:27" ht="16.5" x14ac:dyDescent="0.3">
      <c r="B24" s="80" t="s">
        <v>37</v>
      </c>
      <c r="C24" s="80"/>
      <c r="D24" s="80"/>
      <c r="E24" s="25">
        <f>0.5+E23</f>
        <v>26.07</v>
      </c>
      <c r="F24" s="12"/>
      <c r="G24" s="11"/>
      <c r="H24" s="11"/>
    </row>
    <row r="25" spans="2:27" ht="16.5" x14ac:dyDescent="0.3">
      <c r="B25" s="64" t="s">
        <v>35</v>
      </c>
      <c r="C25" s="64"/>
      <c r="D25" s="64"/>
      <c r="E25" s="24">
        <v>14.5</v>
      </c>
      <c r="F25" s="12"/>
      <c r="G25" s="11"/>
      <c r="H25" s="11"/>
    </row>
    <row r="26" spans="2:27" ht="16.5" x14ac:dyDescent="0.3">
      <c r="B26" s="64" t="s">
        <v>38</v>
      </c>
      <c r="C26" s="64"/>
      <c r="D26" s="64"/>
      <c r="E26" s="24">
        <f>0.5+E25</f>
        <v>15</v>
      </c>
      <c r="F26" s="12"/>
      <c r="G26" s="11"/>
      <c r="H26" s="11"/>
    </row>
    <row r="27" spans="2:27" ht="19.5" x14ac:dyDescent="0.25">
      <c r="B27" s="13"/>
      <c r="C27" s="11"/>
      <c r="D27" s="11"/>
      <c r="E27" s="11"/>
      <c r="F27" s="12"/>
      <c r="G27" s="11"/>
      <c r="H27" s="11"/>
    </row>
    <row r="28" spans="2:27" ht="16.5" x14ac:dyDescent="0.3">
      <c r="B28" s="23" t="s">
        <v>27</v>
      </c>
      <c r="C28" s="5" t="s">
        <v>3</v>
      </c>
      <c r="D28" s="5" t="s">
        <v>4</v>
      </c>
      <c r="E28" s="5" t="s">
        <v>5</v>
      </c>
      <c r="F28" s="5" t="s">
        <v>6</v>
      </c>
      <c r="G28" s="5" t="s">
        <v>7</v>
      </c>
      <c r="H28" s="5" t="s">
        <v>8</v>
      </c>
      <c r="I28" s="6" t="s">
        <v>9</v>
      </c>
      <c r="J28" s="6" t="s">
        <v>10</v>
      </c>
      <c r="K28" s="6" t="s">
        <v>11</v>
      </c>
      <c r="L28" s="6" t="s">
        <v>12</v>
      </c>
      <c r="M28" s="6" t="s">
        <v>13</v>
      </c>
      <c r="N28" s="6" t="s">
        <v>14</v>
      </c>
      <c r="O28" s="6" t="s">
        <v>15</v>
      </c>
      <c r="P28" s="6" t="s">
        <v>16</v>
      </c>
      <c r="Q28" s="6" t="s">
        <v>17</v>
      </c>
      <c r="R28" s="6" t="s">
        <v>18</v>
      </c>
      <c r="S28" s="6" t="s">
        <v>19</v>
      </c>
      <c r="T28" s="6" t="s">
        <v>20</v>
      </c>
      <c r="U28" s="6" t="s">
        <v>21</v>
      </c>
      <c r="V28" s="6" t="s">
        <v>22</v>
      </c>
      <c r="W28" s="6" t="s">
        <v>23</v>
      </c>
      <c r="X28" s="6" t="s">
        <v>24</v>
      </c>
      <c r="Y28" s="5" t="s">
        <v>25</v>
      </c>
      <c r="Z28" s="5" t="s">
        <v>26</v>
      </c>
      <c r="AA28" s="10" t="s">
        <v>34</v>
      </c>
    </row>
    <row r="29" spans="2:27" ht="16.5" x14ac:dyDescent="0.3">
      <c r="B29" s="4" t="s">
        <v>43</v>
      </c>
      <c r="C29" s="5"/>
      <c r="D29" s="5"/>
      <c r="E29" s="5"/>
      <c r="F29" s="5"/>
      <c r="G29" s="5"/>
      <c r="H29" s="5"/>
      <c r="I29" s="6"/>
      <c r="J29" s="6"/>
      <c r="K29" s="6">
        <v>0.94</v>
      </c>
      <c r="L29" s="6">
        <v>0.94</v>
      </c>
      <c r="M29" s="6">
        <v>0.94</v>
      </c>
      <c r="N29" s="6">
        <v>0.94</v>
      </c>
      <c r="O29" s="6">
        <v>0.94</v>
      </c>
      <c r="P29" s="6">
        <v>0.94</v>
      </c>
      <c r="Q29" s="6">
        <v>0.94</v>
      </c>
      <c r="R29" s="6">
        <v>0.94</v>
      </c>
      <c r="S29" s="6">
        <v>0.94</v>
      </c>
      <c r="T29" s="6"/>
      <c r="U29" s="6"/>
      <c r="V29" s="6"/>
      <c r="W29" s="6"/>
      <c r="X29" s="6"/>
      <c r="Y29" s="5"/>
      <c r="Z29" s="5"/>
      <c r="AA29" s="18"/>
    </row>
    <row r="30" spans="2:27" ht="16.5" x14ac:dyDescent="0.3">
      <c r="B30" s="23" t="s">
        <v>28</v>
      </c>
      <c r="C30" s="22">
        <v>30</v>
      </c>
      <c r="D30" s="22">
        <v>30</v>
      </c>
      <c r="E30" s="22">
        <v>30</v>
      </c>
      <c r="F30" s="22">
        <v>30</v>
      </c>
      <c r="G30" s="22">
        <v>30</v>
      </c>
      <c r="H30" s="22">
        <v>30</v>
      </c>
      <c r="I30" s="21">
        <v>0</v>
      </c>
      <c r="J30" s="21">
        <v>0</v>
      </c>
      <c r="K30" s="21">
        <v>0</v>
      </c>
      <c r="L30" s="21">
        <v>0</v>
      </c>
      <c r="M30" s="21">
        <v>0</v>
      </c>
      <c r="N30" s="21">
        <v>0</v>
      </c>
      <c r="O30" s="21">
        <v>0</v>
      </c>
      <c r="P30" s="21">
        <v>0</v>
      </c>
      <c r="Q30" s="21">
        <v>0</v>
      </c>
      <c r="R30" s="21">
        <v>0</v>
      </c>
      <c r="S30" s="21">
        <v>0</v>
      </c>
      <c r="T30" s="21">
        <v>0</v>
      </c>
      <c r="U30" s="21">
        <v>0</v>
      </c>
      <c r="V30" s="21">
        <v>0</v>
      </c>
      <c r="W30" s="21">
        <v>0</v>
      </c>
      <c r="X30" s="21">
        <v>0</v>
      </c>
      <c r="Y30" s="22">
        <v>30</v>
      </c>
      <c r="Z30" s="22">
        <v>30</v>
      </c>
      <c r="AA30" s="18"/>
    </row>
    <row r="31" spans="2:27" ht="16.5" x14ac:dyDescent="0.3">
      <c r="B31" s="4" t="s">
        <v>29</v>
      </c>
      <c r="C31" s="16"/>
      <c r="D31" s="16"/>
      <c r="E31" s="16"/>
      <c r="F31" s="16"/>
      <c r="G31" s="16"/>
      <c r="H31" s="16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6"/>
      <c r="Z31" s="16"/>
      <c r="AA31" s="18"/>
    </row>
    <row r="32" spans="2:27" ht="16.5" x14ac:dyDescent="0.3">
      <c r="B32" s="23" t="s">
        <v>30</v>
      </c>
      <c r="C32" s="22">
        <v>-117.88</v>
      </c>
      <c r="D32" s="22">
        <v>-102.76</v>
      </c>
      <c r="E32" s="22">
        <v>-95.15</v>
      </c>
      <c r="F32" s="22">
        <v>-84.67</v>
      </c>
      <c r="G32" s="22">
        <v>-92.96</v>
      </c>
      <c r="H32" s="22">
        <v>-125.57</v>
      </c>
      <c r="I32" s="21">
        <v>28.14</v>
      </c>
      <c r="J32" s="21">
        <v>-20.18</v>
      </c>
      <c r="K32" s="21">
        <v>-52.48</v>
      </c>
      <c r="L32" s="21">
        <v>-81.52</v>
      </c>
      <c r="M32" s="21">
        <v>-103.06</v>
      </c>
      <c r="N32" s="21">
        <v>-111.18</v>
      </c>
      <c r="O32" s="21">
        <v>-116.95</v>
      </c>
      <c r="P32" s="21">
        <v>-133.28</v>
      </c>
      <c r="Q32" s="21">
        <v>-135.51</v>
      </c>
      <c r="R32" s="21">
        <v>-123.45</v>
      </c>
      <c r="S32" s="21">
        <v>-98.68</v>
      </c>
      <c r="T32" s="21">
        <v>-65.23</v>
      </c>
      <c r="U32" s="21">
        <v>-40.14</v>
      </c>
      <c r="V32" s="21">
        <v>-35.9</v>
      </c>
      <c r="W32" s="21">
        <v>-17.37</v>
      </c>
      <c r="X32" s="21">
        <v>9.0799999999999841</v>
      </c>
      <c r="Y32" s="22">
        <v>-166.23</v>
      </c>
      <c r="Z32" s="22">
        <v>-139.47999999999999</v>
      </c>
      <c r="AA32" s="18"/>
    </row>
    <row r="33" spans="2:27" ht="16.5" x14ac:dyDescent="0.3">
      <c r="B33" s="4" t="s">
        <v>40</v>
      </c>
      <c r="C33" s="16">
        <v>-428.53</v>
      </c>
      <c r="D33" s="16">
        <v>-415.63</v>
      </c>
      <c r="E33" s="16">
        <v>-412.91</v>
      </c>
      <c r="F33" s="16">
        <v>-421.72</v>
      </c>
      <c r="G33" s="16">
        <v>-451.87</v>
      </c>
      <c r="H33" s="16">
        <v>-507.91</v>
      </c>
      <c r="I33" s="17">
        <v>-576.51</v>
      </c>
      <c r="J33" s="17">
        <v>-644.04</v>
      </c>
      <c r="K33" s="17">
        <v>-688.91</v>
      </c>
      <c r="L33" s="17">
        <v>-719.92</v>
      </c>
      <c r="M33" s="17">
        <v>-740.4</v>
      </c>
      <c r="N33" s="17">
        <v>-752.1</v>
      </c>
      <c r="O33" s="17">
        <v>-767.69</v>
      </c>
      <c r="P33" s="17">
        <v>-771.34</v>
      </c>
      <c r="Q33" s="17">
        <v>-757.66</v>
      </c>
      <c r="R33" s="17">
        <v>-709.62</v>
      </c>
      <c r="S33" s="17">
        <v>-661.12</v>
      </c>
      <c r="T33" s="17">
        <v>-628.51</v>
      </c>
      <c r="U33" s="17">
        <v>-612.76</v>
      </c>
      <c r="V33" s="17">
        <v>-587.08000000000004</v>
      </c>
      <c r="W33" s="17">
        <v>-547.78</v>
      </c>
      <c r="X33" s="17">
        <v>-504.44</v>
      </c>
      <c r="Y33" s="16">
        <v>-467.63</v>
      </c>
      <c r="Z33" s="16">
        <v>-444.93</v>
      </c>
      <c r="AA33" s="18"/>
    </row>
    <row r="34" spans="2:27" ht="16.5" x14ac:dyDescent="0.3">
      <c r="B34" s="23" t="s">
        <v>32</v>
      </c>
      <c r="C34" s="22">
        <v>516</v>
      </c>
      <c r="D34" s="22">
        <v>516</v>
      </c>
      <c r="E34" s="22">
        <v>516</v>
      </c>
      <c r="F34" s="22">
        <v>516</v>
      </c>
      <c r="G34" s="22">
        <v>516</v>
      </c>
      <c r="H34" s="22">
        <v>516</v>
      </c>
      <c r="I34" s="21">
        <v>695</v>
      </c>
      <c r="J34" s="21">
        <v>695</v>
      </c>
      <c r="K34" s="21">
        <v>695</v>
      </c>
      <c r="L34" s="21">
        <v>695</v>
      </c>
      <c r="M34" s="21">
        <v>695</v>
      </c>
      <c r="N34" s="21">
        <v>695</v>
      </c>
      <c r="O34" s="21">
        <v>695</v>
      </c>
      <c r="P34" s="21">
        <v>695</v>
      </c>
      <c r="Q34" s="21">
        <v>695</v>
      </c>
      <c r="R34" s="21">
        <v>695</v>
      </c>
      <c r="S34" s="21">
        <v>695</v>
      </c>
      <c r="T34" s="21">
        <v>695</v>
      </c>
      <c r="U34" s="21">
        <v>695</v>
      </c>
      <c r="V34" s="21">
        <v>695</v>
      </c>
      <c r="W34" s="21">
        <v>695</v>
      </c>
      <c r="X34" s="21">
        <v>695</v>
      </c>
      <c r="Y34" s="22">
        <v>516</v>
      </c>
      <c r="Z34" s="22">
        <v>516</v>
      </c>
      <c r="AA34" s="18"/>
    </row>
    <row r="35" spans="2:27" ht="16.5" x14ac:dyDescent="0.3">
      <c r="B35" s="20" t="s">
        <v>33</v>
      </c>
      <c r="C35" s="19">
        <f t="shared" ref="C35:AA35" si="2">SUM(C29:C34)</f>
        <v>-0.40999999999996817</v>
      </c>
      <c r="D35" s="19">
        <f t="shared" si="2"/>
        <v>27.610000000000014</v>
      </c>
      <c r="E35" s="19">
        <f t="shared" si="2"/>
        <v>37.939999999999941</v>
      </c>
      <c r="F35" s="19">
        <f t="shared" si="2"/>
        <v>39.609999999999957</v>
      </c>
      <c r="G35" s="19">
        <f t="shared" si="2"/>
        <v>1.1699999999999591</v>
      </c>
      <c r="H35" s="19">
        <f t="shared" si="2"/>
        <v>-87.480000000000018</v>
      </c>
      <c r="I35" s="19">
        <f t="shared" si="2"/>
        <v>146.63</v>
      </c>
      <c r="J35" s="19">
        <f t="shared" si="2"/>
        <v>30.780000000000086</v>
      </c>
      <c r="K35" s="19">
        <f t="shared" si="2"/>
        <v>-45.449999999999932</v>
      </c>
      <c r="L35" s="19">
        <f t="shared" si="2"/>
        <v>-105.5</v>
      </c>
      <c r="M35" s="19">
        <f t="shared" si="2"/>
        <v>-147.51999999999998</v>
      </c>
      <c r="N35" s="19">
        <f t="shared" si="2"/>
        <v>-167.34000000000003</v>
      </c>
      <c r="O35" s="19">
        <f t="shared" si="2"/>
        <v>-188.70000000000005</v>
      </c>
      <c r="P35" s="19">
        <f t="shared" si="2"/>
        <v>-208.68000000000006</v>
      </c>
      <c r="Q35" s="19">
        <f t="shared" si="2"/>
        <v>-197.23000000000002</v>
      </c>
      <c r="R35" s="19">
        <f t="shared" si="2"/>
        <v>-137.13</v>
      </c>
      <c r="S35" s="19">
        <f t="shared" si="2"/>
        <v>-63.860000000000014</v>
      </c>
      <c r="T35" s="19">
        <f t="shared" si="2"/>
        <v>1.2599999999999909</v>
      </c>
      <c r="U35" s="19">
        <f t="shared" si="2"/>
        <v>42.100000000000023</v>
      </c>
      <c r="V35" s="19">
        <f t="shared" si="2"/>
        <v>72.019999999999982</v>
      </c>
      <c r="W35" s="19">
        <f t="shared" si="2"/>
        <v>129.85000000000002</v>
      </c>
      <c r="X35" s="19">
        <f t="shared" si="2"/>
        <v>199.64</v>
      </c>
      <c r="Y35" s="19">
        <f t="shared" si="2"/>
        <v>-87.860000000000014</v>
      </c>
      <c r="Z35" s="19">
        <f t="shared" si="2"/>
        <v>-38.409999999999968</v>
      </c>
      <c r="AA35" s="19">
        <f t="shared" si="2"/>
        <v>0</v>
      </c>
    </row>
    <row r="37" spans="2:27" ht="16.5" thickBot="1" x14ac:dyDescent="0.3"/>
    <row r="38" spans="2:27" x14ac:dyDescent="0.25">
      <c r="B38" s="65" t="s">
        <v>41</v>
      </c>
      <c r="C38" s="66"/>
      <c r="D38" s="66"/>
      <c r="E38" s="67"/>
      <c r="F38" s="3"/>
    </row>
    <row r="39" spans="2:27" ht="16.5" thickBot="1" x14ac:dyDescent="0.3">
      <c r="B39" s="68"/>
      <c r="C39" s="69"/>
      <c r="D39" s="69"/>
      <c r="E39" s="70"/>
      <c r="F39" s="3"/>
      <c r="G39" s="11"/>
      <c r="H39" s="11"/>
    </row>
    <row r="40" spans="2:27" ht="16.5" x14ac:dyDescent="0.3">
      <c r="B40" s="71" t="s">
        <v>36</v>
      </c>
      <c r="C40" s="71"/>
      <c r="D40" s="71"/>
      <c r="E40" s="34">
        <f>E23</f>
        <v>25.57</v>
      </c>
      <c r="F40" s="12"/>
      <c r="G40" s="11"/>
      <c r="H40" s="11"/>
    </row>
    <row r="41" spans="2:27" ht="16.5" x14ac:dyDescent="0.3">
      <c r="B41" s="62" t="s">
        <v>37</v>
      </c>
      <c r="C41" s="62"/>
      <c r="D41" s="62"/>
      <c r="E41" s="35">
        <f>E24</f>
        <v>26.07</v>
      </c>
      <c r="F41" s="12"/>
      <c r="G41" s="11"/>
      <c r="H41" s="11"/>
    </row>
    <row r="42" spans="2:27" ht="16.5" x14ac:dyDescent="0.3">
      <c r="B42" s="63" t="s">
        <v>35</v>
      </c>
      <c r="C42" s="63"/>
      <c r="D42" s="63"/>
      <c r="E42" s="30">
        <f>E25</f>
        <v>14.5</v>
      </c>
      <c r="F42" s="12"/>
      <c r="G42" s="11"/>
      <c r="H42" s="11"/>
    </row>
    <row r="43" spans="2:27" ht="16.5" x14ac:dyDescent="0.3">
      <c r="B43" s="63" t="s">
        <v>38</v>
      </c>
      <c r="C43" s="63"/>
      <c r="D43" s="63"/>
      <c r="E43" s="30">
        <f>E26</f>
        <v>15</v>
      </c>
      <c r="F43" s="12"/>
      <c r="G43" s="11"/>
      <c r="H43" s="11"/>
    </row>
    <row r="44" spans="2:27" ht="19.5" x14ac:dyDescent="0.25">
      <c r="B44" s="13"/>
      <c r="C44" s="11"/>
      <c r="D44" s="11"/>
      <c r="E44" s="11"/>
      <c r="F44" s="12"/>
      <c r="G44" s="11"/>
      <c r="H44" s="11"/>
    </row>
    <row r="45" spans="2:27" ht="16.5" x14ac:dyDescent="0.3">
      <c r="B45" s="4" t="s">
        <v>27</v>
      </c>
      <c r="C45" s="5" t="s">
        <v>3</v>
      </c>
      <c r="D45" s="5" t="s">
        <v>4</v>
      </c>
      <c r="E45" s="5" t="s">
        <v>5</v>
      </c>
      <c r="F45" s="5" t="s">
        <v>6</v>
      </c>
      <c r="G45" s="5" t="s">
        <v>7</v>
      </c>
      <c r="H45" s="5" t="s">
        <v>8</v>
      </c>
      <c r="I45" s="6" t="s">
        <v>9</v>
      </c>
      <c r="J45" s="6" t="s">
        <v>10</v>
      </c>
      <c r="K45" s="6" t="s">
        <v>11</v>
      </c>
      <c r="L45" s="6" t="s">
        <v>12</v>
      </c>
      <c r="M45" s="6" t="s">
        <v>13</v>
      </c>
      <c r="N45" s="6" t="s">
        <v>14</v>
      </c>
      <c r="O45" s="6" t="s">
        <v>15</v>
      </c>
      <c r="P45" s="6" t="s">
        <v>16</v>
      </c>
      <c r="Q45" s="6" t="s">
        <v>17</v>
      </c>
      <c r="R45" s="6" t="s">
        <v>18</v>
      </c>
      <c r="S45" s="6" t="s">
        <v>19</v>
      </c>
      <c r="T45" s="6" t="s">
        <v>20</v>
      </c>
      <c r="U45" s="6" t="s">
        <v>21</v>
      </c>
      <c r="V45" s="6" t="s">
        <v>22</v>
      </c>
      <c r="W45" s="6" t="s">
        <v>23</v>
      </c>
      <c r="X45" s="6" t="s">
        <v>24</v>
      </c>
      <c r="Y45" s="5" t="s">
        <v>25</v>
      </c>
      <c r="Z45" s="5" t="s">
        <v>26</v>
      </c>
      <c r="AA45" s="10" t="s">
        <v>34</v>
      </c>
    </row>
    <row r="46" spans="2:27" ht="16.5" x14ac:dyDescent="0.3">
      <c r="B46" s="4" t="s">
        <v>43</v>
      </c>
      <c r="C46" s="5">
        <v>0</v>
      </c>
      <c r="D46" s="5">
        <v>0</v>
      </c>
      <c r="E46" s="5">
        <v>0</v>
      </c>
      <c r="F46" s="5">
        <v>0</v>
      </c>
      <c r="G46" s="5">
        <v>0</v>
      </c>
      <c r="H46" s="5">
        <v>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  <c r="S46" s="6">
        <v>0</v>
      </c>
      <c r="T46" s="6">
        <v>0</v>
      </c>
      <c r="U46" s="6">
        <v>0</v>
      </c>
      <c r="V46" s="6">
        <v>0</v>
      </c>
      <c r="W46" s="6">
        <v>0</v>
      </c>
      <c r="X46" s="6">
        <v>0</v>
      </c>
      <c r="Y46" s="5">
        <v>0</v>
      </c>
      <c r="Z46" s="5">
        <v>0</v>
      </c>
      <c r="AA46" s="18">
        <f>SUM(C46:Z46)</f>
        <v>0</v>
      </c>
    </row>
    <row r="47" spans="2:27" ht="16.5" x14ac:dyDescent="0.3">
      <c r="B47" s="31" t="s">
        <v>28</v>
      </c>
      <c r="C47" s="32">
        <v>0</v>
      </c>
      <c r="D47" s="32">
        <v>0</v>
      </c>
      <c r="E47" s="32">
        <v>0</v>
      </c>
      <c r="F47" s="32">
        <v>0</v>
      </c>
      <c r="G47" s="32">
        <v>0</v>
      </c>
      <c r="H47" s="32">
        <v>0</v>
      </c>
      <c r="I47" s="33">
        <v>0</v>
      </c>
      <c r="J47" s="33">
        <v>0</v>
      </c>
      <c r="K47" s="33">
        <v>0</v>
      </c>
      <c r="L47" s="33">
        <v>0</v>
      </c>
      <c r="M47" s="33">
        <v>0</v>
      </c>
      <c r="N47" s="33">
        <v>0</v>
      </c>
      <c r="O47" s="33">
        <v>0</v>
      </c>
      <c r="P47" s="33">
        <v>0</v>
      </c>
      <c r="Q47" s="33">
        <v>0</v>
      </c>
      <c r="R47" s="33">
        <v>0</v>
      </c>
      <c r="S47" s="33">
        <v>0</v>
      </c>
      <c r="T47" s="33">
        <v>0</v>
      </c>
      <c r="U47" s="33">
        <v>0</v>
      </c>
      <c r="V47" s="33">
        <v>0</v>
      </c>
      <c r="W47" s="33">
        <v>0</v>
      </c>
      <c r="X47" s="33">
        <v>0</v>
      </c>
      <c r="Y47" s="32">
        <v>0</v>
      </c>
      <c r="Z47" s="32">
        <v>0</v>
      </c>
      <c r="AA47" s="18">
        <f>SUM(C47:Z47)</f>
        <v>0</v>
      </c>
    </row>
    <row r="48" spans="2:27" ht="16.5" x14ac:dyDescent="0.3">
      <c r="B48" s="4" t="s">
        <v>29</v>
      </c>
      <c r="C48" s="16">
        <v>0</v>
      </c>
      <c r="D48" s="16">
        <v>0</v>
      </c>
      <c r="E48" s="16">
        <v>0</v>
      </c>
      <c r="F48" s="16">
        <v>0</v>
      </c>
      <c r="G48" s="16">
        <v>0</v>
      </c>
      <c r="H48" s="16">
        <v>0</v>
      </c>
      <c r="I48" s="17">
        <v>0</v>
      </c>
      <c r="J48" s="17">
        <v>0</v>
      </c>
      <c r="K48" s="17">
        <v>0</v>
      </c>
      <c r="L48" s="17">
        <v>0</v>
      </c>
      <c r="M48" s="17">
        <v>0</v>
      </c>
      <c r="N48" s="17">
        <v>0</v>
      </c>
      <c r="O48" s="17">
        <v>0</v>
      </c>
      <c r="P48" s="17">
        <v>0</v>
      </c>
      <c r="Q48" s="17">
        <v>0</v>
      </c>
      <c r="R48" s="17">
        <v>0</v>
      </c>
      <c r="S48" s="17">
        <v>0</v>
      </c>
      <c r="T48" s="17">
        <v>0</v>
      </c>
      <c r="U48" s="17">
        <v>0</v>
      </c>
      <c r="V48" s="17">
        <v>0</v>
      </c>
      <c r="W48" s="17">
        <v>0</v>
      </c>
      <c r="X48" s="17">
        <v>0</v>
      </c>
      <c r="Y48" s="16">
        <v>0</v>
      </c>
      <c r="Z48" s="16">
        <v>0</v>
      </c>
      <c r="AA48" s="18">
        <f>SUM(C48:Z48)</f>
        <v>0</v>
      </c>
    </row>
    <row r="49" spans="2:27" ht="16.5" x14ac:dyDescent="0.3">
      <c r="B49" s="31" t="s">
        <v>30</v>
      </c>
      <c r="C49" s="32">
        <v>20.22</v>
      </c>
      <c r="D49" s="32">
        <v>19.739999999999998</v>
      </c>
      <c r="E49" s="32">
        <v>19.5</v>
      </c>
      <c r="F49" s="32">
        <v>19.18</v>
      </c>
      <c r="G49" s="32">
        <v>19.46</v>
      </c>
      <c r="H49" s="32">
        <v>20.5</v>
      </c>
      <c r="I49" s="33">
        <v>21.99</v>
      </c>
      <c r="J49" s="33">
        <v>23.51</v>
      </c>
      <c r="K49" s="33">
        <v>24.54</v>
      </c>
      <c r="L49" s="33">
        <v>25.47</v>
      </c>
      <c r="M49" s="33">
        <v>26.17</v>
      </c>
      <c r="N49" s="33">
        <v>26.43</v>
      </c>
      <c r="O49" s="33">
        <v>26.63</v>
      </c>
      <c r="P49" s="33">
        <v>27.15</v>
      </c>
      <c r="Q49" s="33">
        <v>27.22</v>
      </c>
      <c r="R49" s="33">
        <v>26.84</v>
      </c>
      <c r="S49" s="33">
        <v>26.05</v>
      </c>
      <c r="T49" s="33">
        <v>25</v>
      </c>
      <c r="U49" s="33">
        <v>24.19</v>
      </c>
      <c r="V49" s="33">
        <v>24.05</v>
      </c>
      <c r="W49" s="33">
        <v>23.46</v>
      </c>
      <c r="X49" s="33">
        <v>22.6</v>
      </c>
      <c r="Y49" s="32">
        <v>21.79</v>
      </c>
      <c r="Z49" s="32">
        <v>20.93</v>
      </c>
      <c r="AA49" s="18">
        <f>SUM(C49:Z49)</f>
        <v>562.61999999999978</v>
      </c>
    </row>
    <row r="50" spans="2:27" ht="16.5" x14ac:dyDescent="0.3">
      <c r="B50" s="4" t="s">
        <v>40</v>
      </c>
      <c r="C50" s="16">
        <v>-20.22</v>
      </c>
      <c r="D50" s="16">
        <v>-19.739999999999998</v>
      </c>
      <c r="E50" s="16">
        <v>-19.5</v>
      </c>
      <c r="F50" s="16">
        <v>-19.18</v>
      </c>
      <c r="G50" s="16">
        <v>-19.46</v>
      </c>
      <c r="H50" s="16">
        <v>-20.5</v>
      </c>
      <c r="I50" s="17">
        <v>-21.99</v>
      </c>
      <c r="J50" s="17">
        <v>-23.51</v>
      </c>
      <c r="K50" s="17">
        <v>-24.54</v>
      </c>
      <c r="L50" s="17">
        <v>-25.47</v>
      </c>
      <c r="M50" s="17">
        <v>-26.17</v>
      </c>
      <c r="N50" s="17">
        <v>-26.43</v>
      </c>
      <c r="O50" s="17">
        <v>-26.63</v>
      </c>
      <c r="P50" s="17">
        <v>-27.15</v>
      </c>
      <c r="Q50" s="17">
        <v>-27.22</v>
      </c>
      <c r="R50" s="17">
        <v>-26.84</v>
      </c>
      <c r="S50" s="17">
        <v>-26.05</v>
      </c>
      <c r="T50" s="17">
        <v>-25</v>
      </c>
      <c r="U50" s="17">
        <v>-24.19</v>
      </c>
      <c r="V50" s="17">
        <v>-24.05</v>
      </c>
      <c r="W50" s="17">
        <v>-23.46</v>
      </c>
      <c r="X50" s="17">
        <v>-22.6</v>
      </c>
      <c r="Y50" s="16">
        <v>-21.79</v>
      </c>
      <c r="Z50" s="16">
        <v>-20.93</v>
      </c>
      <c r="AA50" s="18"/>
    </row>
    <row r="51" spans="2:27" ht="16.5" x14ac:dyDescent="0.3">
      <c r="B51" s="31" t="s">
        <v>32</v>
      </c>
      <c r="C51" s="32">
        <v>0</v>
      </c>
      <c r="D51" s="32">
        <v>0</v>
      </c>
      <c r="E51" s="32">
        <v>0</v>
      </c>
      <c r="F51" s="32">
        <v>0</v>
      </c>
      <c r="G51" s="32">
        <v>0</v>
      </c>
      <c r="H51" s="32">
        <v>0</v>
      </c>
      <c r="I51" s="33">
        <v>0</v>
      </c>
      <c r="J51" s="33">
        <v>0</v>
      </c>
      <c r="K51" s="33">
        <v>0</v>
      </c>
      <c r="L51" s="33">
        <v>0</v>
      </c>
      <c r="M51" s="33">
        <v>0</v>
      </c>
      <c r="N51" s="33">
        <v>0</v>
      </c>
      <c r="O51" s="33">
        <v>0</v>
      </c>
      <c r="P51" s="33">
        <v>0</v>
      </c>
      <c r="Q51" s="33">
        <v>0</v>
      </c>
      <c r="R51" s="33">
        <v>0</v>
      </c>
      <c r="S51" s="33">
        <v>0</v>
      </c>
      <c r="T51" s="33">
        <v>0</v>
      </c>
      <c r="U51" s="33">
        <v>0</v>
      </c>
      <c r="V51" s="33">
        <v>0</v>
      </c>
      <c r="W51" s="33">
        <v>0</v>
      </c>
      <c r="X51" s="33">
        <v>0</v>
      </c>
      <c r="Y51" s="32">
        <v>0</v>
      </c>
      <c r="Z51" s="32">
        <v>0</v>
      </c>
      <c r="AA51" s="18"/>
    </row>
    <row r="52" spans="2:27" ht="16.5" x14ac:dyDescent="0.3">
      <c r="B52" s="20" t="s">
        <v>33</v>
      </c>
      <c r="C52" s="19">
        <f>SUM(C46:C51)</f>
        <v>0</v>
      </c>
      <c r="D52" s="19">
        <f t="shared" ref="D52:AA52" si="3">SUM(D46:D51)</f>
        <v>0</v>
      </c>
      <c r="E52" s="19">
        <f t="shared" si="3"/>
        <v>0</v>
      </c>
      <c r="F52" s="19">
        <f t="shared" si="3"/>
        <v>0</v>
      </c>
      <c r="G52" s="19">
        <f t="shared" si="3"/>
        <v>0</v>
      </c>
      <c r="H52" s="19">
        <f t="shared" si="3"/>
        <v>0</v>
      </c>
      <c r="I52" s="19">
        <f t="shared" si="3"/>
        <v>0</v>
      </c>
      <c r="J52" s="19">
        <f t="shared" si="3"/>
        <v>0</v>
      </c>
      <c r="K52" s="19">
        <f t="shared" si="3"/>
        <v>0</v>
      </c>
      <c r="L52" s="19">
        <f t="shared" si="3"/>
        <v>0</v>
      </c>
      <c r="M52" s="19">
        <f t="shared" si="3"/>
        <v>0</v>
      </c>
      <c r="N52" s="19">
        <f t="shared" si="3"/>
        <v>0</v>
      </c>
      <c r="O52" s="19">
        <f t="shared" si="3"/>
        <v>0</v>
      </c>
      <c r="P52" s="19">
        <f t="shared" si="3"/>
        <v>0</v>
      </c>
      <c r="Q52" s="19">
        <f t="shared" si="3"/>
        <v>0</v>
      </c>
      <c r="R52" s="19">
        <f t="shared" si="3"/>
        <v>0</v>
      </c>
      <c r="S52" s="19">
        <f t="shared" si="3"/>
        <v>0</v>
      </c>
      <c r="T52" s="19">
        <f t="shared" si="3"/>
        <v>0</v>
      </c>
      <c r="U52" s="19">
        <f t="shared" si="3"/>
        <v>0</v>
      </c>
      <c r="V52" s="19">
        <f t="shared" si="3"/>
        <v>0</v>
      </c>
      <c r="W52" s="19">
        <f t="shared" si="3"/>
        <v>0</v>
      </c>
      <c r="X52" s="19">
        <f t="shared" si="3"/>
        <v>0</v>
      </c>
      <c r="Y52" s="19">
        <f t="shared" si="3"/>
        <v>0</v>
      </c>
      <c r="Z52" s="19">
        <f t="shared" si="3"/>
        <v>0</v>
      </c>
      <c r="AA52" s="19">
        <f t="shared" si="3"/>
        <v>562.61999999999978</v>
      </c>
    </row>
  </sheetData>
  <mergeCells count="15">
    <mergeCell ref="B9:D9"/>
    <mergeCell ref="B21:E22"/>
    <mergeCell ref="B23:D23"/>
    <mergeCell ref="B24:D24"/>
    <mergeCell ref="B4:E5"/>
    <mergeCell ref="B6:D6"/>
    <mergeCell ref="B7:D7"/>
    <mergeCell ref="B8:D8"/>
    <mergeCell ref="B41:D41"/>
    <mergeCell ref="B42:D42"/>
    <mergeCell ref="B43:D43"/>
    <mergeCell ref="B25:D25"/>
    <mergeCell ref="B26:D26"/>
    <mergeCell ref="B38:E39"/>
    <mergeCell ref="B40:D40"/>
  </mergeCells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N52"/>
  <sheetViews>
    <sheetView topLeftCell="A25" workbookViewId="0">
      <selection activeCell="F41" sqref="F41"/>
    </sheetView>
  </sheetViews>
  <sheetFormatPr defaultRowHeight="15.75" x14ac:dyDescent="0.25"/>
  <cols>
    <col min="1" max="1" width="3.5703125" style="3" customWidth="1"/>
    <col min="2" max="2" width="23" style="1" bestFit="1" customWidth="1"/>
    <col min="3" max="3" width="11.28515625" style="2" bestFit="1" customWidth="1"/>
    <col min="4" max="26" width="9.140625" style="2"/>
    <col min="27" max="27" width="12.28515625" style="2" bestFit="1" customWidth="1"/>
    <col min="28" max="66" width="9.140625" style="2"/>
    <col min="67" max="16384" width="9.140625" style="3"/>
  </cols>
  <sheetData>
    <row r="1" spans="2:27" ht="16.5" x14ac:dyDescent="0.3">
      <c r="B1" s="36" t="s">
        <v>0</v>
      </c>
      <c r="C1" s="38">
        <v>37165</v>
      </c>
    </row>
    <row r="2" spans="2:27" ht="16.5" x14ac:dyDescent="0.3">
      <c r="B2" s="36" t="s">
        <v>1</v>
      </c>
      <c r="C2" s="38">
        <v>37166</v>
      </c>
    </row>
    <row r="3" spans="2:27" ht="16.5" thickBot="1" x14ac:dyDescent="0.3"/>
    <row r="4" spans="2:27" x14ac:dyDescent="0.25">
      <c r="B4" s="81" t="s">
        <v>2</v>
      </c>
      <c r="C4" s="82"/>
      <c r="D4" s="82"/>
      <c r="E4" s="83"/>
      <c r="F4" s="3"/>
    </row>
    <row r="5" spans="2:27" ht="16.5" thickBot="1" x14ac:dyDescent="0.3">
      <c r="B5" s="84"/>
      <c r="C5" s="85"/>
      <c r="D5" s="85"/>
      <c r="E5" s="86"/>
      <c r="F5" s="3"/>
      <c r="G5" s="11"/>
      <c r="H5" s="11"/>
    </row>
    <row r="6" spans="2:27" ht="16.5" x14ac:dyDescent="0.3">
      <c r="B6" s="87" t="s">
        <v>36</v>
      </c>
      <c r="C6" s="87"/>
      <c r="D6" s="87"/>
      <c r="E6" s="28">
        <v>28.06</v>
      </c>
      <c r="F6" s="12"/>
      <c r="G6" s="11"/>
      <c r="H6" s="11"/>
    </row>
    <row r="7" spans="2:27" ht="16.5" x14ac:dyDescent="0.3">
      <c r="B7" s="88" t="s">
        <v>37</v>
      </c>
      <c r="C7" s="88"/>
      <c r="D7" s="88"/>
      <c r="E7" s="29">
        <f>0.5+E6</f>
        <v>28.56</v>
      </c>
      <c r="F7" s="12"/>
      <c r="G7" s="11"/>
      <c r="H7" s="11"/>
    </row>
    <row r="8" spans="2:27" ht="16.5" x14ac:dyDescent="0.3">
      <c r="B8" s="72" t="s">
        <v>35</v>
      </c>
      <c r="C8" s="72"/>
      <c r="D8" s="72"/>
      <c r="E8" s="27">
        <v>19.48</v>
      </c>
      <c r="F8" s="12"/>
      <c r="G8" s="11"/>
      <c r="H8" s="11"/>
    </row>
    <row r="9" spans="2:27" ht="16.5" x14ac:dyDescent="0.3">
      <c r="B9" s="72" t="s">
        <v>38</v>
      </c>
      <c r="C9" s="72"/>
      <c r="D9" s="72"/>
      <c r="E9" s="27">
        <f>0.5+E8</f>
        <v>19.98</v>
      </c>
      <c r="F9" s="12"/>
      <c r="G9" s="11"/>
      <c r="H9" s="11"/>
    </row>
    <row r="10" spans="2:27" ht="19.5" x14ac:dyDescent="0.25">
      <c r="B10" s="13"/>
      <c r="C10" s="11"/>
      <c r="D10" s="11"/>
      <c r="E10" s="11"/>
      <c r="F10" s="12"/>
      <c r="G10" s="11"/>
      <c r="H10" s="11"/>
    </row>
    <row r="11" spans="2:27" ht="16.5" x14ac:dyDescent="0.3">
      <c r="B11" s="7" t="s">
        <v>27</v>
      </c>
      <c r="C11" s="5" t="s">
        <v>3</v>
      </c>
      <c r="D11" s="5" t="s">
        <v>4</v>
      </c>
      <c r="E11" s="5" t="s">
        <v>5</v>
      </c>
      <c r="F11" s="5" t="s">
        <v>6</v>
      </c>
      <c r="G11" s="5" t="s">
        <v>7</v>
      </c>
      <c r="H11" s="5" t="s">
        <v>8</v>
      </c>
      <c r="I11" s="6" t="s">
        <v>9</v>
      </c>
      <c r="J11" s="6" t="s">
        <v>10</v>
      </c>
      <c r="K11" s="6" t="s">
        <v>11</v>
      </c>
      <c r="L11" s="6" t="s">
        <v>12</v>
      </c>
      <c r="M11" s="6" t="s">
        <v>13</v>
      </c>
      <c r="N11" s="6" t="s">
        <v>14</v>
      </c>
      <c r="O11" s="6" t="s">
        <v>15</v>
      </c>
      <c r="P11" s="6" t="s">
        <v>16</v>
      </c>
      <c r="Q11" s="6" t="s">
        <v>17</v>
      </c>
      <c r="R11" s="6" t="s">
        <v>18</v>
      </c>
      <c r="S11" s="6" t="s">
        <v>19</v>
      </c>
      <c r="T11" s="6" t="s">
        <v>20</v>
      </c>
      <c r="U11" s="6" t="s">
        <v>21</v>
      </c>
      <c r="V11" s="6" t="s">
        <v>22</v>
      </c>
      <c r="W11" s="6" t="s">
        <v>23</v>
      </c>
      <c r="X11" s="6" t="s">
        <v>24</v>
      </c>
      <c r="Y11" s="5" t="s">
        <v>25</v>
      </c>
      <c r="Z11" s="5" t="s">
        <v>26</v>
      </c>
      <c r="AA11" s="10" t="s">
        <v>34</v>
      </c>
    </row>
    <row r="12" spans="2:27" ht="16.5" x14ac:dyDescent="0.3">
      <c r="B12" s="4" t="s">
        <v>43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5">
        <v>0</v>
      </c>
      <c r="Z12" s="5">
        <v>0</v>
      </c>
      <c r="AA12" s="18">
        <f t="shared" ref="AA12:AA17" si="0">SUM(C12:Z12)</f>
        <v>0</v>
      </c>
    </row>
    <row r="13" spans="2:27" ht="16.5" x14ac:dyDescent="0.3">
      <c r="B13" s="7" t="s">
        <v>28</v>
      </c>
      <c r="C13" s="14">
        <v>1</v>
      </c>
      <c r="D13" s="14">
        <v>1</v>
      </c>
      <c r="E13" s="14">
        <v>1</v>
      </c>
      <c r="F13" s="14">
        <v>1</v>
      </c>
      <c r="G13" s="14">
        <v>1</v>
      </c>
      <c r="H13" s="14">
        <v>1</v>
      </c>
      <c r="I13" s="15">
        <v>0</v>
      </c>
      <c r="J13" s="15">
        <v>0</v>
      </c>
      <c r="K13" s="15">
        <v>0</v>
      </c>
      <c r="L13" s="15">
        <v>0</v>
      </c>
      <c r="M13" s="15">
        <v>0</v>
      </c>
      <c r="N13" s="15">
        <v>0</v>
      </c>
      <c r="O13" s="15">
        <v>0</v>
      </c>
      <c r="P13" s="15">
        <v>0</v>
      </c>
      <c r="Q13" s="15">
        <v>0</v>
      </c>
      <c r="R13" s="15">
        <v>0</v>
      </c>
      <c r="S13" s="15">
        <v>0</v>
      </c>
      <c r="T13" s="15">
        <v>0</v>
      </c>
      <c r="U13" s="15">
        <v>0</v>
      </c>
      <c r="V13" s="15">
        <v>0</v>
      </c>
      <c r="W13" s="15">
        <v>0</v>
      </c>
      <c r="X13" s="15">
        <v>0</v>
      </c>
      <c r="Y13" s="14">
        <v>1</v>
      </c>
      <c r="Z13" s="14">
        <v>1</v>
      </c>
      <c r="AA13" s="18">
        <f t="shared" si="0"/>
        <v>8</v>
      </c>
    </row>
    <row r="14" spans="2:27" ht="16.5" x14ac:dyDescent="0.3">
      <c r="B14" s="4" t="s">
        <v>29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7">
        <v>0</v>
      </c>
      <c r="J14" s="17">
        <v>0</v>
      </c>
      <c r="K14" s="17">
        <v>0</v>
      </c>
      <c r="L14" s="17">
        <v>0</v>
      </c>
      <c r="M14" s="17">
        <v>0</v>
      </c>
      <c r="N14" s="17">
        <v>0</v>
      </c>
      <c r="O14" s="17">
        <v>0</v>
      </c>
      <c r="P14" s="17">
        <v>0</v>
      </c>
      <c r="Q14" s="17">
        <v>0</v>
      </c>
      <c r="R14" s="17">
        <v>0</v>
      </c>
      <c r="S14" s="17">
        <v>0</v>
      </c>
      <c r="T14" s="17">
        <v>0</v>
      </c>
      <c r="U14" s="17">
        <v>0</v>
      </c>
      <c r="V14" s="17">
        <v>0</v>
      </c>
      <c r="W14" s="17">
        <v>0</v>
      </c>
      <c r="X14" s="17">
        <v>0</v>
      </c>
      <c r="Y14" s="16">
        <v>0</v>
      </c>
      <c r="Z14" s="16">
        <v>0</v>
      </c>
      <c r="AA14" s="18">
        <f t="shared" si="0"/>
        <v>0</v>
      </c>
    </row>
    <row r="15" spans="2:27" ht="16.5" x14ac:dyDescent="0.3">
      <c r="B15" s="7" t="s">
        <v>30</v>
      </c>
      <c r="C15" s="14">
        <v>35.130000000000003</v>
      </c>
      <c r="D15" s="14">
        <v>21.35</v>
      </c>
      <c r="E15" s="14">
        <v>11.76</v>
      </c>
      <c r="F15" s="14">
        <v>6.9800000000000182</v>
      </c>
      <c r="G15" s="14">
        <v>14.6</v>
      </c>
      <c r="H15" s="14">
        <v>52.690000000000055</v>
      </c>
      <c r="I15" s="15">
        <v>-90.78</v>
      </c>
      <c r="J15" s="15">
        <v>-45.39</v>
      </c>
      <c r="K15" s="15">
        <v>-13.25</v>
      </c>
      <c r="L15" s="15">
        <v>8.7200000000000273</v>
      </c>
      <c r="M15" s="15">
        <v>28.58</v>
      </c>
      <c r="N15" s="15">
        <v>33.11</v>
      </c>
      <c r="O15" s="15">
        <v>37.340000000000003</v>
      </c>
      <c r="P15" s="15">
        <v>48.940000000000055</v>
      </c>
      <c r="Q15" s="15">
        <v>50.46</v>
      </c>
      <c r="R15" s="15">
        <v>34.26</v>
      </c>
      <c r="S15" s="15">
        <v>15.88</v>
      </c>
      <c r="T15" s="15">
        <v>-9.1199999999999992</v>
      </c>
      <c r="U15" s="15">
        <v>-31.64</v>
      </c>
      <c r="V15" s="15">
        <v>-38.770000000000003</v>
      </c>
      <c r="W15" s="15">
        <v>-49.12</v>
      </c>
      <c r="X15" s="15">
        <v>-74.5</v>
      </c>
      <c r="Y15" s="14">
        <v>81.09</v>
      </c>
      <c r="Z15" s="14">
        <v>59.17</v>
      </c>
      <c r="AA15" s="18">
        <f t="shared" si="0"/>
        <v>187.49000000000012</v>
      </c>
    </row>
    <row r="16" spans="2:27" ht="16.5" x14ac:dyDescent="0.3">
      <c r="B16" s="4" t="s">
        <v>31</v>
      </c>
      <c r="C16" s="16">
        <v>-631.13</v>
      </c>
      <c r="D16" s="16">
        <v>-617.35</v>
      </c>
      <c r="E16" s="16">
        <v>-607.76</v>
      </c>
      <c r="F16" s="16">
        <v>-602.98</v>
      </c>
      <c r="G16" s="16">
        <v>-610.6</v>
      </c>
      <c r="H16" s="16">
        <v>-648.69000000000005</v>
      </c>
      <c r="I16" s="17">
        <v>-689.22</v>
      </c>
      <c r="J16" s="17">
        <v>-734.61</v>
      </c>
      <c r="K16" s="17">
        <v>-766.75</v>
      </c>
      <c r="L16" s="17">
        <v>-788.72</v>
      </c>
      <c r="M16" s="17">
        <v>-808.58</v>
      </c>
      <c r="N16" s="17">
        <v>-813.11</v>
      </c>
      <c r="O16" s="17">
        <v>-817.34</v>
      </c>
      <c r="P16" s="17">
        <v>-828.94</v>
      </c>
      <c r="Q16" s="17">
        <v>-830.46</v>
      </c>
      <c r="R16" s="17">
        <v>-814.26</v>
      </c>
      <c r="S16" s="17">
        <v>-795.88</v>
      </c>
      <c r="T16" s="17">
        <v>-770.88</v>
      </c>
      <c r="U16" s="17">
        <v>-748.36</v>
      </c>
      <c r="V16" s="17">
        <v>-741.23</v>
      </c>
      <c r="W16" s="17">
        <v>-730.88</v>
      </c>
      <c r="X16" s="17">
        <v>-705.5</v>
      </c>
      <c r="Y16" s="16">
        <v>-677.09</v>
      </c>
      <c r="Z16" s="16">
        <v>-655.16999999999996</v>
      </c>
      <c r="AA16" s="18">
        <f t="shared" si="0"/>
        <v>-17435.489999999998</v>
      </c>
    </row>
    <row r="17" spans="2:66" ht="16.5" x14ac:dyDescent="0.3">
      <c r="B17" s="7" t="s">
        <v>32</v>
      </c>
      <c r="C17" s="14">
        <v>595</v>
      </c>
      <c r="D17" s="14">
        <v>595</v>
      </c>
      <c r="E17" s="14">
        <v>595</v>
      </c>
      <c r="F17" s="14">
        <v>595</v>
      </c>
      <c r="G17" s="14">
        <v>595</v>
      </c>
      <c r="H17" s="14">
        <v>595</v>
      </c>
      <c r="I17" s="15">
        <v>780</v>
      </c>
      <c r="J17" s="15">
        <v>780</v>
      </c>
      <c r="K17" s="15">
        <v>780</v>
      </c>
      <c r="L17" s="15">
        <v>780</v>
      </c>
      <c r="M17" s="15">
        <v>780</v>
      </c>
      <c r="N17" s="15">
        <v>780</v>
      </c>
      <c r="O17" s="15">
        <v>780</v>
      </c>
      <c r="P17" s="15">
        <v>780</v>
      </c>
      <c r="Q17" s="15">
        <v>780</v>
      </c>
      <c r="R17" s="15">
        <v>780</v>
      </c>
      <c r="S17" s="15">
        <v>780</v>
      </c>
      <c r="T17" s="15">
        <v>780</v>
      </c>
      <c r="U17" s="15">
        <v>780</v>
      </c>
      <c r="V17" s="15">
        <v>780</v>
      </c>
      <c r="W17" s="15">
        <v>780</v>
      </c>
      <c r="X17" s="15">
        <v>780</v>
      </c>
      <c r="Y17" s="14">
        <v>595</v>
      </c>
      <c r="Z17" s="14">
        <v>595</v>
      </c>
      <c r="AA17" s="18">
        <f t="shared" si="0"/>
        <v>17240</v>
      </c>
    </row>
    <row r="18" spans="2:66" ht="16.5" x14ac:dyDescent="0.3">
      <c r="B18" s="20" t="s">
        <v>33</v>
      </c>
      <c r="C18" s="19">
        <f t="shared" ref="C18:AA18" si="1">SUM(C13:C17)</f>
        <v>0</v>
      </c>
      <c r="D18" s="19">
        <f t="shared" si="1"/>
        <v>0</v>
      </c>
      <c r="E18" s="19">
        <f t="shared" si="1"/>
        <v>0</v>
      </c>
      <c r="F18" s="19">
        <f t="shared" si="1"/>
        <v>0</v>
      </c>
      <c r="G18" s="19">
        <f t="shared" si="1"/>
        <v>0</v>
      </c>
      <c r="H18" s="19">
        <f t="shared" si="1"/>
        <v>0</v>
      </c>
      <c r="I18" s="19">
        <f t="shared" si="1"/>
        <v>0</v>
      </c>
      <c r="J18" s="19">
        <f t="shared" si="1"/>
        <v>0</v>
      </c>
      <c r="K18" s="19">
        <f t="shared" si="1"/>
        <v>0</v>
      </c>
      <c r="L18" s="19">
        <f t="shared" si="1"/>
        <v>0</v>
      </c>
      <c r="M18" s="19">
        <f t="shared" si="1"/>
        <v>0</v>
      </c>
      <c r="N18" s="19">
        <f t="shared" si="1"/>
        <v>0</v>
      </c>
      <c r="O18" s="19">
        <f t="shared" si="1"/>
        <v>0</v>
      </c>
      <c r="P18" s="19">
        <f t="shared" si="1"/>
        <v>0</v>
      </c>
      <c r="Q18" s="19">
        <f t="shared" si="1"/>
        <v>0</v>
      </c>
      <c r="R18" s="19">
        <f t="shared" si="1"/>
        <v>0</v>
      </c>
      <c r="S18" s="19">
        <f t="shared" si="1"/>
        <v>0</v>
      </c>
      <c r="T18" s="19">
        <f t="shared" si="1"/>
        <v>0</v>
      </c>
      <c r="U18" s="19">
        <f t="shared" si="1"/>
        <v>0</v>
      </c>
      <c r="V18" s="19">
        <f t="shared" si="1"/>
        <v>0</v>
      </c>
      <c r="W18" s="19">
        <f t="shared" si="1"/>
        <v>0</v>
      </c>
      <c r="X18" s="19">
        <f t="shared" si="1"/>
        <v>0</v>
      </c>
      <c r="Y18" s="19">
        <f t="shared" si="1"/>
        <v>0</v>
      </c>
      <c r="Z18" s="19">
        <f t="shared" si="1"/>
        <v>0</v>
      </c>
      <c r="AA18" s="19">
        <f t="shared" si="1"/>
        <v>0</v>
      </c>
    </row>
    <row r="19" spans="2:66" x14ac:dyDescent="0.25">
      <c r="B19" s="8"/>
    </row>
    <row r="20" spans="2:66" ht="16.5" thickBot="1" x14ac:dyDescent="0.3">
      <c r="G20" s="9"/>
    </row>
    <row r="21" spans="2:66" x14ac:dyDescent="0.25">
      <c r="B21" s="73" t="s">
        <v>39</v>
      </c>
      <c r="C21" s="74"/>
      <c r="D21" s="74"/>
      <c r="E21" s="75"/>
      <c r="F21" s="3"/>
    </row>
    <row r="22" spans="2:66" ht="16.5" thickBot="1" x14ac:dyDescent="0.3">
      <c r="B22" s="76"/>
      <c r="C22" s="77"/>
      <c r="D22" s="77"/>
      <c r="E22" s="78"/>
      <c r="F22" s="3"/>
      <c r="G22" s="11"/>
      <c r="H22" s="11"/>
    </row>
    <row r="23" spans="2:66" ht="16.5" x14ac:dyDescent="0.3">
      <c r="B23" s="79" t="s">
        <v>36</v>
      </c>
      <c r="C23" s="79"/>
      <c r="D23" s="79"/>
      <c r="E23" s="26">
        <v>28.29</v>
      </c>
      <c r="F23" s="12"/>
      <c r="G23" s="11"/>
      <c r="H23" s="11"/>
    </row>
    <row r="24" spans="2:66" ht="16.5" x14ac:dyDescent="0.3">
      <c r="B24" s="80" t="s">
        <v>37</v>
      </c>
      <c r="C24" s="80"/>
      <c r="D24" s="80"/>
      <c r="E24" s="25">
        <f>0.5+E23</f>
        <v>28.79</v>
      </c>
      <c r="F24" s="12"/>
      <c r="G24" s="11"/>
      <c r="H24" s="11"/>
    </row>
    <row r="25" spans="2:66" ht="16.5" x14ac:dyDescent="0.3">
      <c r="B25" s="64" t="s">
        <v>35</v>
      </c>
      <c r="C25" s="64"/>
      <c r="D25" s="64"/>
      <c r="E25" s="24">
        <v>16.73</v>
      </c>
      <c r="F25" s="12"/>
      <c r="G25" s="11"/>
      <c r="H25" s="11"/>
    </row>
    <row r="26" spans="2:66" ht="16.5" x14ac:dyDescent="0.3">
      <c r="B26" s="64" t="s">
        <v>38</v>
      </c>
      <c r="C26" s="64"/>
      <c r="D26" s="64"/>
      <c r="E26" s="24">
        <f>0.5+E25</f>
        <v>17.23</v>
      </c>
      <c r="F26" s="12"/>
      <c r="G26" s="11"/>
      <c r="H26" s="11"/>
    </row>
    <row r="27" spans="2:66" ht="19.5" x14ac:dyDescent="0.25">
      <c r="B27" s="13"/>
      <c r="C27" s="11"/>
      <c r="D27" s="11"/>
      <c r="E27" s="11"/>
      <c r="F27" s="12"/>
      <c r="G27" s="11"/>
      <c r="H27" s="11"/>
    </row>
    <row r="28" spans="2:66" ht="16.5" x14ac:dyDescent="0.3">
      <c r="B28" s="23" t="s">
        <v>27</v>
      </c>
      <c r="C28" s="5" t="s">
        <v>3</v>
      </c>
      <c r="D28" s="5" t="s">
        <v>4</v>
      </c>
      <c r="E28" s="5" t="s">
        <v>5</v>
      </c>
      <c r="F28" s="5" t="s">
        <v>6</v>
      </c>
      <c r="G28" s="5" t="s">
        <v>7</v>
      </c>
      <c r="H28" s="5" t="s">
        <v>8</v>
      </c>
      <c r="I28" s="6" t="s">
        <v>9</v>
      </c>
      <c r="J28" s="6" t="s">
        <v>10</v>
      </c>
      <c r="K28" s="6" t="s">
        <v>11</v>
      </c>
      <c r="L28" s="6" t="s">
        <v>12</v>
      </c>
      <c r="M28" s="6" t="s">
        <v>13</v>
      </c>
      <c r="N28" s="6" t="s">
        <v>14</v>
      </c>
      <c r="O28" s="6" t="s">
        <v>15</v>
      </c>
      <c r="P28" s="6" t="s">
        <v>16</v>
      </c>
      <c r="Q28" s="6" t="s">
        <v>17</v>
      </c>
      <c r="R28" s="6" t="s">
        <v>18</v>
      </c>
      <c r="S28" s="6" t="s">
        <v>19</v>
      </c>
      <c r="T28" s="6" t="s">
        <v>20</v>
      </c>
      <c r="U28" s="6" t="s">
        <v>21</v>
      </c>
      <c r="V28" s="6" t="s">
        <v>22</v>
      </c>
      <c r="W28" s="6" t="s">
        <v>23</v>
      </c>
      <c r="X28" s="6" t="s">
        <v>24</v>
      </c>
      <c r="Y28" s="5" t="s">
        <v>25</v>
      </c>
      <c r="Z28" s="5" t="s">
        <v>26</v>
      </c>
      <c r="AA28" s="10" t="s">
        <v>34</v>
      </c>
    </row>
    <row r="29" spans="2:66" s="52" customFormat="1" ht="16.5" x14ac:dyDescent="0.3">
      <c r="B29" s="47" t="s">
        <v>43</v>
      </c>
      <c r="C29" s="48">
        <v>0</v>
      </c>
      <c r="D29" s="48">
        <v>0</v>
      </c>
      <c r="E29" s="48">
        <v>0</v>
      </c>
      <c r="F29" s="48">
        <v>0</v>
      </c>
      <c r="G29" s="48">
        <v>0</v>
      </c>
      <c r="H29" s="48">
        <v>0</v>
      </c>
      <c r="I29" s="49">
        <v>0</v>
      </c>
      <c r="J29" s="49">
        <v>0</v>
      </c>
      <c r="K29" s="49">
        <v>0.94</v>
      </c>
      <c r="L29" s="49">
        <v>0.94</v>
      </c>
      <c r="M29" s="49">
        <v>0.94</v>
      </c>
      <c r="N29" s="49">
        <v>0.94</v>
      </c>
      <c r="O29" s="49">
        <v>0.94</v>
      </c>
      <c r="P29" s="49">
        <v>0.94</v>
      </c>
      <c r="Q29" s="49">
        <v>0.94</v>
      </c>
      <c r="R29" s="49">
        <v>0.94</v>
      </c>
      <c r="S29" s="49">
        <v>0.94</v>
      </c>
      <c r="T29" s="49">
        <v>0</v>
      </c>
      <c r="U29" s="49">
        <v>0</v>
      </c>
      <c r="V29" s="49">
        <v>0</v>
      </c>
      <c r="W29" s="49">
        <v>0</v>
      </c>
      <c r="X29" s="49">
        <v>0</v>
      </c>
      <c r="Y29" s="48">
        <v>0</v>
      </c>
      <c r="Z29" s="48">
        <v>0</v>
      </c>
      <c r="AA29" s="50">
        <f t="shared" ref="AA29:AA34" si="2">SUM(C29:Z29)</f>
        <v>8.4599999999999973</v>
      </c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1"/>
      <c r="AR29" s="51"/>
      <c r="AS29" s="51"/>
      <c r="AT29" s="51"/>
      <c r="AU29" s="51"/>
      <c r="AV29" s="51"/>
      <c r="AW29" s="51"/>
      <c r="AX29" s="51"/>
      <c r="AY29" s="51"/>
      <c r="AZ29" s="51"/>
      <c r="BA29" s="51"/>
      <c r="BB29" s="51"/>
      <c r="BC29" s="51"/>
      <c r="BD29" s="51"/>
      <c r="BE29" s="51"/>
      <c r="BF29" s="51"/>
      <c r="BG29" s="51"/>
      <c r="BH29" s="51"/>
      <c r="BI29" s="51"/>
      <c r="BJ29" s="51"/>
      <c r="BK29" s="51"/>
      <c r="BL29" s="51"/>
      <c r="BM29" s="51"/>
      <c r="BN29" s="51"/>
    </row>
    <row r="30" spans="2:66" ht="16.5" x14ac:dyDescent="0.3">
      <c r="B30" s="23" t="s">
        <v>28</v>
      </c>
      <c r="C30" s="22">
        <v>0</v>
      </c>
      <c r="D30" s="22">
        <v>0</v>
      </c>
      <c r="E30" s="22">
        <v>0</v>
      </c>
      <c r="F30" s="22">
        <v>0</v>
      </c>
      <c r="G30" s="22">
        <v>0</v>
      </c>
      <c r="H30" s="22">
        <v>0</v>
      </c>
      <c r="I30" s="21">
        <v>0</v>
      </c>
      <c r="J30" s="21">
        <v>0</v>
      </c>
      <c r="K30" s="21">
        <v>0</v>
      </c>
      <c r="L30" s="21">
        <v>0</v>
      </c>
      <c r="M30" s="21">
        <v>0</v>
      </c>
      <c r="N30" s="21">
        <v>0</v>
      </c>
      <c r="O30" s="21">
        <v>0</v>
      </c>
      <c r="P30" s="21">
        <v>0</v>
      </c>
      <c r="Q30" s="21">
        <v>0</v>
      </c>
      <c r="R30" s="21">
        <v>0</v>
      </c>
      <c r="S30" s="21">
        <v>0</v>
      </c>
      <c r="T30" s="21">
        <v>0</v>
      </c>
      <c r="U30" s="21">
        <v>0</v>
      </c>
      <c r="V30" s="21">
        <v>0</v>
      </c>
      <c r="W30" s="21">
        <v>0</v>
      </c>
      <c r="X30" s="21">
        <v>0</v>
      </c>
      <c r="Y30" s="22">
        <v>0</v>
      </c>
      <c r="Z30" s="22">
        <v>0</v>
      </c>
      <c r="AA30" s="18">
        <f t="shared" si="2"/>
        <v>0</v>
      </c>
    </row>
    <row r="31" spans="2:66" ht="16.5" x14ac:dyDescent="0.3">
      <c r="B31" s="4" t="s">
        <v>29</v>
      </c>
      <c r="C31" s="16">
        <v>0</v>
      </c>
      <c r="D31" s="16">
        <v>0</v>
      </c>
      <c r="E31" s="16">
        <v>0</v>
      </c>
      <c r="F31" s="16">
        <v>0</v>
      </c>
      <c r="G31" s="16">
        <v>0</v>
      </c>
      <c r="H31" s="16">
        <v>0</v>
      </c>
      <c r="I31" s="17">
        <v>0</v>
      </c>
      <c r="J31" s="17">
        <v>0</v>
      </c>
      <c r="K31" s="17">
        <v>0</v>
      </c>
      <c r="L31" s="17">
        <v>0</v>
      </c>
      <c r="M31" s="17">
        <v>0</v>
      </c>
      <c r="N31" s="17">
        <v>0</v>
      </c>
      <c r="O31" s="17">
        <v>0</v>
      </c>
      <c r="P31" s="17">
        <v>0</v>
      </c>
      <c r="Q31" s="17">
        <v>0</v>
      </c>
      <c r="R31" s="17">
        <v>0</v>
      </c>
      <c r="S31" s="17">
        <v>0</v>
      </c>
      <c r="T31" s="17">
        <v>0</v>
      </c>
      <c r="U31" s="17">
        <v>0</v>
      </c>
      <c r="V31" s="17">
        <v>0</v>
      </c>
      <c r="W31" s="17">
        <v>0</v>
      </c>
      <c r="X31" s="17">
        <v>0</v>
      </c>
      <c r="Y31" s="16">
        <v>0</v>
      </c>
      <c r="Z31" s="16">
        <v>0</v>
      </c>
      <c r="AA31" s="18">
        <f t="shared" si="2"/>
        <v>0</v>
      </c>
    </row>
    <row r="32" spans="2:66" ht="16.5" x14ac:dyDescent="0.3">
      <c r="B32" s="23" t="s">
        <v>30</v>
      </c>
      <c r="C32" s="22">
        <v>-55</v>
      </c>
      <c r="D32" s="22">
        <v>-40.770000000000003</v>
      </c>
      <c r="E32" s="22">
        <v>-30.88</v>
      </c>
      <c r="F32" s="22">
        <v>-25.94</v>
      </c>
      <c r="G32" s="22">
        <v>-33.82</v>
      </c>
      <c r="H32" s="22">
        <v>-73.170000000000059</v>
      </c>
      <c r="I32" s="21">
        <v>68.94</v>
      </c>
      <c r="J32" s="21">
        <v>22.059999999999945</v>
      </c>
      <c r="K32" s="21">
        <v>-11.13</v>
      </c>
      <c r="L32" s="21">
        <v>-33.82</v>
      </c>
      <c r="M32" s="21">
        <v>-54.34</v>
      </c>
      <c r="N32" s="21">
        <v>-59.03</v>
      </c>
      <c r="O32" s="21">
        <v>-63.41</v>
      </c>
      <c r="P32" s="21">
        <v>-75.400000000000006</v>
      </c>
      <c r="Q32" s="21">
        <v>-76.95</v>
      </c>
      <c r="R32" s="21">
        <v>-60.23</v>
      </c>
      <c r="S32" s="21">
        <v>-41.26</v>
      </c>
      <c r="T32" s="21">
        <v>-15.43</v>
      </c>
      <c r="U32" s="21">
        <v>7.84</v>
      </c>
      <c r="V32" s="21">
        <v>15.21</v>
      </c>
      <c r="W32" s="21">
        <v>25.91</v>
      </c>
      <c r="X32" s="21">
        <v>52.13</v>
      </c>
      <c r="Y32" s="22">
        <v>-102.5</v>
      </c>
      <c r="Z32" s="22">
        <v>-79.849999999999994</v>
      </c>
      <c r="AA32" s="18">
        <f t="shared" si="2"/>
        <v>-740.84</v>
      </c>
    </row>
    <row r="33" spans="2:27" ht="16.5" x14ac:dyDescent="0.3">
      <c r="B33" s="4" t="s">
        <v>40</v>
      </c>
      <c r="C33" s="16">
        <v>-421.19</v>
      </c>
      <c r="D33" s="16">
        <v>-410.09</v>
      </c>
      <c r="E33" s="16">
        <v>-409.31</v>
      </c>
      <c r="F33" s="16">
        <v>-420.11</v>
      </c>
      <c r="G33" s="16">
        <v>-453.32</v>
      </c>
      <c r="H33" s="16">
        <v>-512.34</v>
      </c>
      <c r="I33" s="17">
        <v>-575.4</v>
      </c>
      <c r="J33" s="17">
        <v>-640.55999999999995</v>
      </c>
      <c r="K33" s="17">
        <v>-685.81</v>
      </c>
      <c r="L33" s="17">
        <v>-720.48</v>
      </c>
      <c r="M33" s="17">
        <v>-741.63</v>
      </c>
      <c r="N33" s="17">
        <v>-751.35</v>
      </c>
      <c r="O33" s="17">
        <v>-766.34</v>
      </c>
      <c r="P33" s="17">
        <v>-769.11</v>
      </c>
      <c r="Q33" s="17">
        <v>-752.36</v>
      </c>
      <c r="R33" s="17">
        <v>-709.51</v>
      </c>
      <c r="S33" s="17">
        <v>-666.51</v>
      </c>
      <c r="T33" s="17">
        <v>-630.6</v>
      </c>
      <c r="U33" s="17">
        <v>-609.75</v>
      </c>
      <c r="V33" s="17">
        <v>-583.84</v>
      </c>
      <c r="W33" s="17">
        <v>-543.35</v>
      </c>
      <c r="X33" s="17">
        <v>-499.63</v>
      </c>
      <c r="Y33" s="16">
        <v>-463.6</v>
      </c>
      <c r="Z33" s="16">
        <v>-440.17</v>
      </c>
      <c r="AA33" s="18">
        <f t="shared" si="2"/>
        <v>-14176.360000000002</v>
      </c>
    </row>
    <row r="34" spans="2:27" ht="16.5" x14ac:dyDescent="0.3">
      <c r="B34" s="23" t="s">
        <v>32</v>
      </c>
      <c r="C34" s="22">
        <v>516</v>
      </c>
      <c r="D34" s="22">
        <v>516</v>
      </c>
      <c r="E34" s="22">
        <v>516</v>
      </c>
      <c r="F34" s="22">
        <v>516</v>
      </c>
      <c r="G34" s="22">
        <v>516</v>
      </c>
      <c r="H34" s="22">
        <v>516</v>
      </c>
      <c r="I34" s="21">
        <v>695</v>
      </c>
      <c r="J34" s="21">
        <v>695</v>
      </c>
      <c r="K34" s="21">
        <v>695</v>
      </c>
      <c r="L34" s="21">
        <v>695</v>
      </c>
      <c r="M34" s="21">
        <v>695</v>
      </c>
      <c r="N34" s="21">
        <v>695</v>
      </c>
      <c r="O34" s="21">
        <v>695</v>
      </c>
      <c r="P34" s="21">
        <v>695</v>
      </c>
      <c r="Q34" s="21">
        <v>695</v>
      </c>
      <c r="R34" s="21">
        <v>695</v>
      </c>
      <c r="S34" s="21">
        <v>695</v>
      </c>
      <c r="T34" s="21">
        <v>695</v>
      </c>
      <c r="U34" s="21">
        <v>695</v>
      </c>
      <c r="V34" s="21">
        <v>695</v>
      </c>
      <c r="W34" s="21">
        <v>695</v>
      </c>
      <c r="X34" s="21">
        <v>695</v>
      </c>
      <c r="Y34" s="22">
        <v>516</v>
      </c>
      <c r="Z34" s="22">
        <v>516</v>
      </c>
      <c r="AA34" s="18">
        <f t="shared" si="2"/>
        <v>15248</v>
      </c>
    </row>
    <row r="35" spans="2:27" ht="16.5" x14ac:dyDescent="0.3">
      <c r="B35" s="20" t="s">
        <v>33</v>
      </c>
      <c r="C35" s="19">
        <f>SUM(C29:C34)</f>
        <v>39.81</v>
      </c>
      <c r="D35" s="19">
        <f t="shared" ref="D35:AA35" si="3">SUM(D29:D34)</f>
        <v>65.140000000000043</v>
      </c>
      <c r="E35" s="19">
        <f t="shared" si="3"/>
        <v>75.81</v>
      </c>
      <c r="F35" s="19">
        <f t="shared" si="3"/>
        <v>69.949999999999989</v>
      </c>
      <c r="G35" s="19">
        <f t="shared" si="3"/>
        <v>28.860000000000014</v>
      </c>
      <c r="H35" s="19">
        <f t="shared" si="3"/>
        <v>-69.510000000000105</v>
      </c>
      <c r="I35" s="19">
        <f t="shared" si="3"/>
        <v>188.54000000000002</v>
      </c>
      <c r="J35" s="19">
        <f t="shared" si="3"/>
        <v>76.5</v>
      </c>
      <c r="K35" s="19">
        <f t="shared" si="3"/>
        <v>-1</v>
      </c>
      <c r="L35" s="19">
        <f t="shared" si="3"/>
        <v>-58.360000000000014</v>
      </c>
      <c r="M35" s="19">
        <f t="shared" si="3"/>
        <v>-100.02999999999997</v>
      </c>
      <c r="N35" s="19">
        <f t="shared" si="3"/>
        <v>-114.44000000000005</v>
      </c>
      <c r="O35" s="19">
        <f t="shared" si="3"/>
        <v>-133.81000000000006</v>
      </c>
      <c r="P35" s="19">
        <f t="shared" si="3"/>
        <v>-148.57000000000005</v>
      </c>
      <c r="Q35" s="19">
        <f t="shared" si="3"/>
        <v>-133.37</v>
      </c>
      <c r="R35" s="19">
        <f t="shared" si="3"/>
        <v>-73.799999999999955</v>
      </c>
      <c r="S35" s="19">
        <f t="shared" si="3"/>
        <v>-11.830000000000041</v>
      </c>
      <c r="T35" s="19">
        <f t="shared" si="3"/>
        <v>48.970000000000027</v>
      </c>
      <c r="U35" s="19">
        <f t="shared" si="3"/>
        <v>93.090000000000032</v>
      </c>
      <c r="V35" s="19">
        <f t="shared" si="3"/>
        <v>126.37</v>
      </c>
      <c r="W35" s="19">
        <f t="shared" si="3"/>
        <v>177.55999999999995</v>
      </c>
      <c r="X35" s="19">
        <f t="shared" si="3"/>
        <v>247.5</v>
      </c>
      <c r="Y35" s="19">
        <f t="shared" si="3"/>
        <v>-50.100000000000023</v>
      </c>
      <c r="Z35" s="19">
        <f t="shared" si="3"/>
        <v>-4.0199999999999818</v>
      </c>
      <c r="AA35" s="19">
        <f t="shared" si="3"/>
        <v>339.2599999999984</v>
      </c>
    </row>
    <row r="37" spans="2:27" ht="16.5" thickBot="1" x14ac:dyDescent="0.3"/>
    <row r="38" spans="2:27" x14ac:dyDescent="0.25">
      <c r="B38" s="65" t="s">
        <v>41</v>
      </c>
      <c r="C38" s="66"/>
      <c r="D38" s="66"/>
      <c r="E38" s="67"/>
      <c r="F38" s="3"/>
    </row>
    <row r="39" spans="2:27" ht="16.5" thickBot="1" x14ac:dyDescent="0.3">
      <c r="B39" s="68"/>
      <c r="C39" s="69"/>
      <c r="D39" s="69"/>
      <c r="E39" s="70"/>
      <c r="F39" s="3"/>
      <c r="G39" s="11"/>
      <c r="H39" s="11"/>
    </row>
    <row r="40" spans="2:27" ht="16.5" x14ac:dyDescent="0.3">
      <c r="B40" s="71" t="s">
        <v>36</v>
      </c>
      <c r="C40" s="71"/>
      <c r="D40" s="71"/>
      <c r="E40" s="34">
        <f>E23</f>
        <v>28.29</v>
      </c>
      <c r="F40" s="12"/>
      <c r="G40" s="11"/>
      <c r="H40" s="11"/>
    </row>
    <row r="41" spans="2:27" ht="16.5" x14ac:dyDescent="0.3">
      <c r="B41" s="62" t="s">
        <v>37</v>
      </c>
      <c r="C41" s="62"/>
      <c r="D41" s="62"/>
      <c r="E41" s="35">
        <f>E24</f>
        <v>28.79</v>
      </c>
      <c r="F41" s="12"/>
      <c r="G41" s="11"/>
      <c r="H41" s="11"/>
    </row>
    <row r="42" spans="2:27" ht="16.5" x14ac:dyDescent="0.3">
      <c r="B42" s="63" t="s">
        <v>35</v>
      </c>
      <c r="C42" s="63"/>
      <c r="D42" s="63"/>
      <c r="E42" s="30">
        <f>E25</f>
        <v>16.73</v>
      </c>
      <c r="F42" s="12"/>
      <c r="G42" s="11"/>
      <c r="H42" s="11"/>
    </row>
    <row r="43" spans="2:27" ht="16.5" x14ac:dyDescent="0.3">
      <c r="B43" s="63" t="s">
        <v>38</v>
      </c>
      <c r="C43" s="63"/>
      <c r="D43" s="63"/>
      <c r="E43" s="30">
        <f>E26</f>
        <v>17.23</v>
      </c>
      <c r="F43" s="12"/>
      <c r="G43" s="11"/>
      <c r="H43" s="11"/>
    </row>
    <row r="44" spans="2:27" ht="19.5" x14ac:dyDescent="0.25">
      <c r="B44" s="13"/>
      <c r="C44" s="11"/>
      <c r="D44" s="11"/>
      <c r="E44" s="11"/>
      <c r="F44" s="12"/>
      <c r="G44" s="11"/>
      <c r="H44" s="11"/>
    </row>
    <row r="45" spans="2:27" ht="16.5" x14ac:dyDescent="0.3">
      <c r="B45" s="4" t="s">
        <v>27</v>
      </c>
      <c r="C45" s="5" t="s">
        <v>3</v>
      </c>
      <c r="D45" s="5" t="s">
        <v>4</v>
      </c>
      <c r="E45" s="5" t="s">
        <v>5</v>
      </c>
      <c r="F45" s="5" t="s">
        <v>6</v>
      </c>
      <c r="G45" s="5" t="s">
        <v>7</v>
      </c>
      <c r="H45" s="5" t="s">
        <v>8</v>
      </c>
      <c r="I45" s="6" t="s">
        <v>9</v>
      </c>
      <c r="J45" s="6" t="s">
        <v>10</v>
      </c>
      <c r="K45" s="6" t="s">
        <v>11</v>
      </c>
      <c r="L45" s="6" t="s">
        <v>12</v>
      </c>
      <c r="M45" s="6" t="s">
        <v>13</v>
      </c>
      <c r="N45" s="6" t="s">
        <v>14</v>
      </c>
      <c r="O45" s="6" t="s">
        <v>15</v>
      </c>
      <c r="P45" s="6" t="s">
        <v>16</v>
      </c>
      <c r="Q45" s="6" t="s">
        <v>17</v>
      </c>
      <c r="R45" s="6" t="s">
        <v>18</v>
      </c>
      <c r="S45" s="6" t="s">
        <v>19</v>
      </c>
      <c r="T45" s="6" t="s">
        <v>20</v>
      </c>
      <c r="U45" s="6" t="s">
        <v>21</v>
      </c>
      <c r="V45" s="6" t="s">
        <v>22</v>
      </c>
      <c r="W45" s="6" t="s">
        <v>23</v>
      </c>
      <c r="X45" s="6" t="s">
        <v>24</v>
      </c>
      <c r="Y45" s="5" t="s">
        <v>25</v>
      </c>
      <c r="Z45" s="5" t="s">
        <v>26</v>
      </c>
      <c r="AA45" s="10" t="s">
        <v>34</v>
      </c>
    </row>
    <row r="46" spans="2:27" ht="16.5" x14ac:dyDescent="0.3">
      <c r="B46" s="4" t="s">
        <v>43</v>
      </c>
      <c r="C46" s="5">
        <v>0</v>
      </c>
      <c r="D46" s="5">
        <v>0</v>
      </c>
      <c r="E46" s="5">
        <v>0</v>
      </c>
      <c r="F46" s="5">
        <v>0</v>
      </c>
      <c r="G46" s="5">
        <v>0</v>
      </c>
      <c r="H46" s="5">
        <v>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  <c r="S46" s="6">
        <v>0</v>
      </c>
      <c r="T46" s="6">
        <v>0</v>
      </c>
      <c r="U46" s="6">
        <v>0</v>
      </c>
      <c r="V46" s="6">
        <v>0</v>
      </c>
      <c r="W46" s="6">
        <v>0</v>
      </c>
      <c r="X46" s="6">
        <v>0</v>
      </c>
      <c r="Y46" s="5">
        <v>0</v>
      </c>
      <c r="Z46" s="5">
        <v>0</v>
      </c>
      <c r="AA46" s="18">
        <f t="shared" ref="AA46:AA51" si="4">SUM(C46:Z46)</f>
        <v>0</v>
      </c>
    </row>
    <row r="47" spans="2:27" ht="16.5" x14ac:dyDescent="0.3">
      <c r="B47" s="31" t="s">
        <v>28</v>
      </c>
      <c r="C47" s="32">
        <v>0</v>
      </c>
      <c r="D47" s="32">
        <v>0</v>
      </c>
      <c r="E47" s="32">
        <v>0</v>
      </c>
      <c r="F47" s="32">
        <v>0</v>
      </c>
      <c r="G47" s="32">
        <v>0</v>
      </c>
      <c r="H47" s="32">
        <v>0</v>
      </c>
      <c r="I47" s="33">
        <v>0</v>
      </c>
      <c r="J47" s="33">
        <v>0</v>
      </c>
      <c r="K47" s="33">
        <v>0</v>
      </c>
      <c r="L47" s="33">
        <v>0</v>
      </c>
      <c r="M47" s="33">
        <v>0</v>
      </c>
      <c r="N47" s="33">
        <v>0</v>
      </c>
      <c r="O47" s="33">
        <v>0</v>
      </c>
      <c r="P47" s="33">
        <v>0</v>
      </c>
      <c r="Q47" s="33">
        <v>0</v>
      </c>
      <c r="R47" s="33">
        <v>0</v>
      </c>
      <c r="S47" s="33">
        <v>0</v>
      </c>
      <c r="T47" s="33">
        <v>0</v>
      </c>
      <c r="U47" s="33">
        <v>0</v>
      </c>
      <c r="V47" s="33">
        <v>0</v>
      </c>
      <c r="W47" s="33">
        <v>0</v>
      </c>
      <c r="X47" s="33">
        <v>0</v>
      </c>
      <c r="Y47" s="32">
        <v>0</v>
      </c>
      <c r="Z47" s="32">
        <v>0</v>
      </c>
      <c r="AA47" s="18">
        <f t="shared" si="4"/>
        <v>0</v>
      </c>
    </row>
    <row r="48" spans="2:27" ht="16.5" x14ac:dyDescent="0.3">
      <c r="B48" s="4" t="s">
        <v>29</v>
      </c>
      <c r="C48" s="16">
        <v>0</v>
      </c>
      <c r="D48" s="16">
        <v>0</v>
      </c>
      <c r="E48" s="16">
        <v>0</v>
      </c>
      <c r="F48" s="16">
        <v>0</v>
      </c>
      <c r="G48" s="16">
        <v>0</v>
      </c>
      <c r="H48" s="16">
        <v>0</v>
      </c>
      <c r="I48" s="17">
        <v>0</v>
      </c>
      <c r="J48" s="17">
        <v>0</v>
      </c>
      <c r="K48" s="17">
        <v>0</v>
      </c>
      <c r="L48" s="17">
        <v>0</v>
      </c>
      <c r="M48" s="17">
        <v>0</v>
      </c>
      <c r="N48" s="17">
        <v>0</v>
      </c>
      <c r="O48" s="17">
        <v>0</v>
      </c>
      <c r="P48" s="17">
        <v>0</v>
      </c>
      <c r="Q48" s="17">
        <v>0</v>
      </c>
      <c r="R48" s="17">
        <v>0</v>
      </c>
      <c r="S48" s="17">
        <v>0</v>
      </c>
      <c r="T48" s="17">
        <v>0</v>
      </c>
      <c r="U48" s="17">
        <v>0</v>
      </c>
      <c r="V48" s="17">
        <v>0</v>
      </c>
      <c r="W48" s="17">
        <v>0</v>
      </c>
      <c r="X48" s="17">
        <v>0</v>
      </c>
      <c r="Y48" s="16">
        <v>0</v>
      </c>
      <c r="Z48" s="16">
        <v>0</v>
      </c>
      <c r="AA48" s="18">
        <f t="shared" si="4"/>
        <v>0</v>
      </c>
    </row>
    <row r="49" spans="2:27" ht="16.5" x14ac:dyDescent="0.3">
      <c r="B49" s="31" t="s">
        <v>30</v>
      </c>
      <c r="C49" s="32">
        <v>19.87</v>
      </c>
      <c r="D49" s="32">
        <v>19.420000000000002</v>
      </c>
      <c r="E49" s="32">
        <v>19.12</v>
      </c>
      <c r="F49" s="32">
        <v>18.96</v>
      </c>
      <c r="G49" s="32">
        <v>19.22</v>
      </c>
      <c r="H49" s="32">
        <v>20.48</v>
      </c>
      <c r="I49" s="33">
        <v>21.84</v>
      </c>
      <c r="J49" s="33">
        <v>23.33</v>
      </c>
      <c r="K49" s="33">
        <v>24.38</v>
      </c>
      <c r="L49" s="33">
        <v>25.1</v>
      </c>
      <c r="M49" s="33">
        <v>25.76</v>
      </c>
      <c r="N49" s="33">
        <v>25.92</v>
      </c>
      <c r="O49" s="33">
        <v>26.07</v>
      </c>
      <c r="P49" s="33">
        <v>26.46</v>
      </c>
      <c r="Q49" s="33">
        <v>26.49</v>
      </c>
      <c r="R49" s="33">
        <v>25.97</v>
      </c>
      <c r="S49" s="33">
        <v>25.38</v>
      </c>
      <c r="T49" s="33">
        <v>24.55</v>
      </c>
      <c r="U49" s="33">
        <v>23.8</v>
      </c>
      <c r="V49" s="33">
        <v>23.56</v>
      </c>
      <c r="W49" s="33">
        <v>23.21</v>
      </c>
      <c r="X49" s="33">
        <v>22.37</v>
      </c>
      <c r="Y49" s="32">
        <v>21.41</v>
      </c>
      <c r="Z49" s="32">
        <v>20.68</v>
      </c>
      <c r="AA49" s="18">
        <f t="shared" si="4"/>
        <v>553.34999999999991</v>
      </c>
    </row>
    <row r="50" spans="2:27" ht="16.5" x14ac:dyDescent="0.3">
      <c r="B50" s="4" t="s">
        <v>40</v>
      </c>
      <c r="C50" s="16">
        <v>-19.87</v>
      </c>
      <c r="D50" s="16">
        <v>-19.420000000000002</v>
      </c>
      <c r="E50" s="16">
        <v>-19.12</v>
      </c>
      <c r="F50" s="16">
        <v>-18.96</v>
      </c>
      <c r="G50" s="16">
        <v>-19.22</v>
      </c>
      <c r="H50" s="16">
        <v>-20.48</v>
      </c>
      <c r="I50" s="17">
        <v>-21.84</v>
      </c>
      <c r="J50" s="17">
        <v>-23.33</v>
      </c>
      <c r="K50" s="17">
        <v>-24.38</v>
      </c>
      <c r="L50" s="17">
        <v>-25.1</v>
      </c>
      <c r="M50" s="17">
        <v>-25.76</v>
      </c>
      <c r="N50" s="17">
        <v>-25.92</v>
      </c>
      <c r="O50" s="17">
        <v>-26.07</v>
      </c>
      <c r="P50" s="17">
        <v>-26.46</v>
      </c>
      <c r="Q50" s="17">
        <v>-26.49</v>
      </c>
      <c r="R50" s="17">
        <v>-25.97</v>
      </c>
      <c r="S50" s="17">
        <v>-25.38</v>
      </c>
      <c r="T50" s="17">
        <v>-24.55</v>
      </c>
      <c r="U50" s="17">
        <v>-23.8</v>
      </c>
      <c r="V50" s="17">
        <v>-23.56</v>
      </c>
      <c r="W50" s="17">
        <v>-23.21</v>
      </c>
      <c r="X50" s="17">
        <v>-22.37</v>
      </c>
      <c r="Y50" s="16">
        <v>-21.41</v>
      </c>
      <c r="Z50" s="16">
        <v>-20.68</v>
      </c>
      <c r="AA50" s="18">
        <f t="shared" si="4"/>
        <v>-553.34999999999991</v>
      </c>
    </row>
    <row r="51" spans="2:27" ht="16.5" x14ac:dyDescent="0.3">
      <c r="B51" s="31" t="s">
        <v>32</v>
      </c>
      <c r="C51" s="32">
        <v>0</v>
      </c>
      <c r="D51" s="32">
        <v>0</v>
      </c>
      <c r="E51" s="32">
        <v>0</v>
      </c>
      <c r="F51" s="32">
        <v>0</v>
      </c>
      <c r="G51" s="32">
        <v>0</v>
      </c>
      <c r="H51" s="32">
        <v>0</v>
      </c>
      <c r="I51" s="33">
        <v>0</v>
      </c>
      <c r="J51" s="33">
        <v>0</v>
      </c>
      <c r="K51" s="33">
        <v>0</v>
      </c>
      <c r="L51" s="33">
        <v>0</v>
      </c>
      <c r="M51" s="33">
        <v>0</v>
      </c>
      <c r="N51" s="33">
        <v>0</v>
      </c>
      <c r="O51" s="33">
        <v>0</v>
      </c>
      <c r="P51" s="33">
        <v>0</v>
      </c>
      <c r="Q51" s="33">
        <v>0</v>
      </c>
      <c r="R51" s="33">
        <v>0</v>
      </c>
      <c r="S51" s="33">
        <v>0</v>
      </c>
      <c r="T51" s="33">
        <v>0</v>
      </c>
      <c r="U51" s="33">
        <v>0</v>
      </c>
      <c r="V51" s="33">
        <v>0</v>
      </c>
      <c r="W51" s="33">
        <v>0</v>
      </c>
      <c r="X51" s="33">
        <v>0</v>
      </c>
      <c r="Y51" s="32">
        <v>0</v>
      </c>
      <c r="Z51" s="32">
        <v>0</v>
      </c>
      <c r="AA51" s="18">
        <f t="shared" si="4"/>
        <v>0</v>
      </c>
    </row>
    <row r="52" spans="2:27" ht="16.5" x14ac:dyDescent="0.3">
      <c r="B52" s="20" t="s">
        <v>33</v>
      </c>
      <c r="C52" s="19">
        <f>SUM(C46:C51)</f>
        <v>0</v>
      </c>
      <c r="D52" s="19">
        <f t="shared" ref="D52:AA52" si="5">SUM(D46:D51)</f>
        <v>0</v>
      </c>
      <c r="E52" s="19">
        <f t="shared" si="5"/>
        <v>0</v>
      </c>
      <c r="F52" s="19">
        <f t="shared" si="5"/>
        <v>0</v>
      </c>
      <c r="G52" s="19">
        <f t="shared" si="5"/>
        <v>0</v>
      </c>
      <c r="H52" s="19">
        <f t="shared" si="5"/>
        <v>0</v>
      </c>
      <c r="I52" s="19">
        <f t="shared" si="5"/>
        <v>0</v>
      </c>
      <c r="J52" s="19">
        <f t="shared" si="5"/>
        <v>0</v>
      </c>
      <c r="K52" s="19">
        <f t="shared" si="5"/>
        <v>0</v>
      </c>
      <c r="L52" s="19">
        <f t="shared" si="5"/>
        <v>0</v>
      </c>
      <c r="M52" s="19">
        <f t="shared" si="5"/>
        <v>0</v>
      </c>
      <c r="N52" s="19">
        <f t="shared" si="5"/>
        <v>0</v>
      </c>
      <c r="O52" s="19">
        <f t="shared" si="5"/>
        <v>0</v>
      </c>
      <c r="P52" s="19">
        <f t="shared" si="5"/>
        <v>0</v>
      </c>
      <c r="Q52" s="19">
        <f t="shared" si="5"/>
        <v>0</v>
      </c>
      <c r="R52" s="19">
        <f t="shared" si="5"/>
        <v>0</v>
      </c>
      <c r="S52" s="19">
        <f t="shared" si="5"/>
        <v>0</v>
      </c>
      <c r="T52" s="19">
        <f t="shared" si="5"/>
        <v>0</v>
      </c>
      <c r="U52" s="19">
        <f t="shared" si="5"/>
        <v>0</v>
      </c>
      <c r="V52" s="19">
        <f t="shared" si="5"/>
        <v>0</v>
      </c>
      <c r="W52" s="19">
        <f t="shared" si="5"/>
        <v>0</v>
      </c>
      <c r="X52" s="19">
        <f t="shared" si="5"/>
        <v>0</v>
      </c>
      <c r="Y52" s="19">
        <f t="shared" si="5"/>
        <v>0</v>
      </c>
      <c r="Z52" s="19">
        <f t="shared" si="5"/>
        <v>0</v>
      </c>
      <c r="AA52" s="19">
        <f t="shared" si="5"/>
        <v>0</v>
      </c>
    </row>
  </sheetData>
  <mergeCells count="15">
    <mergeCell ref="B23:D23"/>
    <mergeCell ref="B24:D24"/>
    <mergeCell ref="B41:D41"/>
    <mergeCell ref="B42:D42"/>
    <mergeCell ref="B43:D43"/>
    <mergeCell ref="B25:D25"/>
    <mergeCell ref="B26:D26"/>
    <mergeCell ref="B38:E39"/>
    <mergeCell ref="B40:D40"/>
    <mergeCell ref="B4:E5"/>
    <mergeCell ref="B6:D6"/>
    <mergeCell ref="B7:D7"/>
    <mergeCell ref="B8:D8"/>
    <mergeCell ref="B9:D9"/>
    <mergeCell ref="B21:E22"/>
  </mergeCells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BN51"/>
  <sheetViews>
    <sheetView topLeftCell="A19" workbookViewId="0">
      <selection activeCell="L36" sqref="L36"/>
    </sheetView>
  </sheetViews>
  <sheetFormatPr defaultRowHeight="15.75" x14ac:dyDescent="0.25"/>
  <cols>
    <col min="1" max="1" width="3.140625" style="3" customWidth="1"/>
    <col min="2" max="2" width="23" style="1" bestFit="1" customWidth="1"/>
    <col min="3" max="3" width="11.28515625" style="2" bestFit="1" customWidth="1"/>
    <col min="4" max="26" width="9.140625" style="2"/>
    <col min="27" max="27" width="12.28515625" style="2" bestFit="1" customWidth="1"/>
    <col min="28" max="66" width="9.140625" style="2"/>
    <col min="67" max="16384" width="9.140625" style="3"/>
  </cols>
  <sheetData>
    <row r="1" spans="2:27" ht="16.5" x14ac:dyDescent="0.3">
      <c r="B1" s="36" t="s">
        <v>0</v>
      </c>
      <c r="C1" s="38">
        <v>37162</v>
      </c>
    </row>
    <row r="2" spans="2:27" ht="16.5" x14ac:dyDescent="0.3">
      <c r="B2" s="36" t="s">
        <v>1</v>
      </c>
      <c r="C2" s="38">
        <v>37165</v>
      </c>
    </row>
    <row r="3" spans="2:27" ht="16.5" thickBot="1" x14ac:dyDescent="0.3"/>
    <row r="4" spans="2:27" x14ac:dyDescent="0.25">
      <c r="B4" s="81" t="s">
        <v>2</v>
      </c>
      <c r="C4" s="82"/>
      <c r="D4" s="82"/>
      <c r="E4" s="83"/>
      <c r="F4" s="3"/>
    </row>
    <row r="5" spans="2:27" ht="16.5" thickBot="1" x14ac:dyDescent="0.3">
      <c r="B5" s="84"/>
      <c r="C5" s="85"/>
      <c r="D5" s="85"/>
      <c r="E5" s="86"/>
      <c r="F5" s="3"/>
      <c r="G5" s="11"/>
      <c r="H5" s="11"/>
    </row>
    <row r="6" spans="2:27" ht="16.5" x14ac:dyDescent="0.3">
      <c r="B6" s="87" t="s">
        <v>36</v>
      </c>
      <c r="C6" s="87"/>
      <c r="D6" s="87"/>
      <c r="E6" s="28">
        <v>26.68</v>
      </c>
      <c r="F6" s="12"/>
      <c r="G6" s="11"/>
      <c r="H6" s="11"/>
    </row>
    <row r="7" spans="2:27" ht="16.5" x14ac:dyDescent="0.3">
      <c r="B7" s="88" t="s">
        <v>37</v>
      </c>
      <c r="C7" s="88"/>
      <c r="D7" s="88"/>
      <c r="E7" s="29">
        <f>0.5+E6</f>
        <v>27.18</v>
      </c>
      <c r="F7" s="12"/>
      <c r="G7" s="11"/>
      <c r="H7" s="11"/>
    </row>
    <row r="8" spans="2:27" ht="16.5" x14ac:dyDescent="0.3">
      <c r="B8" s="72" t="s">
        <v>35</v>
      </c>
      <c r="C8" s="72"/>
      <c r="D8" s="72"/>
      <c r="E8" s="27">
        <v>21.47</v>
      </c>
      <c r="F8" s="12"/>
      <c r="G8" s="11"/>
      <c r="H8" s="11"/>
    </row>
    <row r="9" spans="2:27" ht="16.5" x14ac:dyDescent="0.3">
      <c r="B9" s="72" t="s">
        <v>38</v>
      </c>
      <c r="C9" s="72"/>
      <c r="D9" s="72"/>
      <c r="E9" s="27">
        <f>0.5+E8</f>
        <v>21.97</v>
      </c>
      <c r="F9" s="12"/>
      <c r="G9" s="11"/>
      <c r="H9" s="11"/>
    </row>
    <row r="10" spans="2:27" ht="19.5" x14ac:dyDescent="0.25">
      <c r="B10" s="13"/>
      <c r="C10" s="11"/>
      <c r="D10" s="11"/>
      <c r="E10" s="11"/>
      <c r="F10" s="12"/>
      <c r="G10" s="11"/>
      <c r="H10" s="11"/>
    </row>
    <row r="11" spans="2:27" ht="16.5" x14ac:dyDescent="0.3">
      <c r="B11" s="4" t="s">
        <v>27</v>
      </c>
      <c r="C11" s="5" t="s">
        <v>3</v>
      </c>
      <c r="D11" s="5" t="s">
        <v>4</v>
      </c>
      <c r="E11" s="5" t="s">
        <v>5</v>
      </c>
      <c r="F11" s="5" t="s">
        <v>6</v>
      </c>
      <c r="G11" s="5" t="s">
        <v>7</v>
      </c>
      <c r="H11" s="5" t="s">
        <v>8</v>
      </c>
      <c r="I11" s="6" t="s">
        <v>9</v>
      </c>
      <c r="J11" s="6" t="s">
        <v>10</v>
      </c>
      <c r="K11" s="6" t="s">
        <v>11</v>
      </c>
      <c r="L11" s="6" t="s">
        <v>12</v>
      </c>
      <c r="M11" s="6" t="s">
        <v>13</v>
      </c>
      <c r="N11" s="6" t="s">
        <v>14</v>
      </c>
      <c r="O11" s="6" t="s">
        <v>15</v>
      </c>
      <c r="P11" s="6" t="s">
        <v>16</v>
      </c>
      <c r="Q11" s="6" t="s">
        <v>17</v>
      </c>
      <c r="R11" s="6" t="s">
        <v>18</v>
      </c>
      <c r="S11" s="6" t="s">
        <v>19</v>
      </c>
      <c r="T11" s="6" t="s">
        <v>20</v>
      </c>
      <c r="U11" s="6" t="s">
        <v>21</v>
      </c>
      <c r="V11" s="6" t="s">
        <v>22</v>
      </c>
      <c r="W11" s="6" t="s">
        <v>23</v>
      </c>
      <c r="X11" s="6" t="s">
        <v>24</v>
      </c>
      <c r="Y11" s="5" t="s">
        <v>25</v>
      </c>
      <c r="Z11" s="5" t="s">
        <v>26</v>
      </c>
      <c r="AA11" s="10" t="s">
        <v>34</v>
      </c>
    </row>
    <row r="12" spans="2:27" ht="16.5" x14ac:dyDescent="0.3">
      <c r="B12" s="7" t="s">
        <v>28</v>
      </c>
      <c r="C12" s="14">
        <v>56</v>
      </c>
      <c r="D12" s="14">
        <v>56</v>
      </c>
      <c r="E12" s="14">
        <v>56</v>
      </c>
      <c r="F12" s="14">
        <v>56</v>
      </c>
      <c r="G12" s="14">
        <v>56</v>
      </c>
      <c r="H12" s="14">
        <v>56</v>
      </c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4">
        <v>56</v>
      </c>
      <c r="Z12" s="14">
        <v>56</v>
      </c>
      <c r="AA12" s="18">
        <f>SUM(C12:Z12)</f>
        <v>448</v>
      </c>
    </row>
    <row r="13" spans="2:27" ht="16.5" x14ac:dyDescent="0.3">
      <c r="B13" s="4" t="s">
        <v>29</v>
      </c>
      <c r="C13" s="16"/>
      <c r="D13" s="16"/>
      <c r="E13" s="16"/>
      <c r="F13" s="16"/>
      <c r="G13" s="16"/>
      <c r="H13" s="16"/>
      <c r="I13" s="17">
        <v>-25</v>
      </c>
      <c r="J13" s="17">
        <v>-25</v>
      </c>
      <c r="K13" s="17">
        <v>-25</v>
      </c>
      <c r="L13" s="17">
        <v>-25</v>
      </c>
      <c r="M13" s="17">
        <v>-25</v>
      </c>
      <c r="N13" s="17">
        <v>-25</v>
      </c>
      <c r="O13" s="17">
        <v>-25</v>
      </c>
      <c r="P13" s="17">
        <v>-25</v>
      </c>
      <c r="Q13" s="17">
        <v>-25</v>
      </c>
      <c r="R13" s="17">
        <v>-25</v>
      </c>
      <c r="S13" s="17">
        <v>-25</v>
      </c>
      <c r="T13" s="17">
        <v>-25</v>
      </c>
      <c r="U13" s="17">
        <v>-25</v>
      </c>
      <c r="V13" s="17">
        <v>-25</v>
      </c>
      <c r="W13" s="17">
        <v>-25</v>
      </c>
      <c r="X13" s="17">
        <v>-25</v>
      </c>
      <c r="Y13" s="16"/>
      <c r="Z13" s="16"/>
      <c r="AA13" s="18">
        <f>SUM(C13:Z13)</f>
        <v>-400</v>
      </c>
    </row>
    <row r="14" spans="2:27" ht="16.5" x14ac:dyDescent="0.3">
      <c r="B14" s="7" t="s">
        <v>30</v>
      </c>
      <c r="C14" s="14">
        <v>-65.010000000000005</v>
      </c>
      <c r="D14" s="14">
        <v>-69.650000000000006</v>
      </c>
      <c r="E14" s="14">
        <v>-74.84</v>
      </c>
      <c r="F14" s="14">
        <v>-74.38</v>
      </c>
      <c r="G14" s="14">
        <v>-62.34</v>
      </c>
      <c r="H14" s="14">
        <v>-24.66</v>
      </c>
      <c r="I14" s="15">
        <v>-140.65</v>
      </c>
      <c r="J14" s="15">
        <v>-93.42999999999995</v>
      </c>
      <c r="K14" s="15">
        <v>-59.9</v>
      </c>
      <c r="L14" s="15">
        <v>-35.99</v>
      </c>
      <c r="M14" s="15">
        <v>-16.309999999999945</v>
      </c>
      <c r="N14" s="15">
        <v>-5.9199999999999591</v>
      </c>
      <c r="O14" s="15">
        <v>-0.72000000000002728</v>
      </c>
      <c r="P14" s="15">
        <v>13.64</v>
      </c>
      <c r="Q14" s="15">
        <v>11.47</v>
      </c>
      <c r="R14" s="15">
        <v>-14.48</v>
      </c>
      <c r="S14" s="15">
        <v>-33.53</v>
      </c>
      <c r="T14" s="15">
        <v>-36.72</v>
      </c>
      <c r="U14" s="15">
        <v>-56.97</v>
      </c>
      <c r="V14" s="15">
        <v>-67.709999999999994</v>
      </c>
      <c r="W14" s="15">
        <v>-80.88</v>
      </c>
      <c r="X14" s="15">
        <v>-104.07</v>
      </c>
      <c r="Y14" s="14">
        <v>25.67999999999995</v>
      </c>
      <c r="Z14" s="14">
        <v>1.7999999999999545</v>
      </c>
      <c r="AA14" s="18">
        <f>SUM(C14:Z14)</f>
        <v>-1065.57</v>
      </c>
    </row>
    <row r="15" spans="2:27" ht="16.5" x14ac:dyDescent="0.3">
      <c r="B15" s="4" t="s">
        <v>31</v>
      </c>
      <c r="C15" s="16">
        <v>-585.99</v>
      </c>
      <c r="D15" s="16">
        <v>-581.35</v>
      </c>
      <c r="E15" s="16">
        <v>-576.16</v>
      </c>
      <c r="F15" s="16">
        <v>-576.62</v>
      </c>
      <c r="G15" s="16">
        <v>-588.66</v>
      </c>
      <c r="H15" s="16">
        <v>-626.34</v>
      </c>
      <c r="I15" s="17">
        <v>-664.35</v>
      </c>
      <c r="J15" s="17">
        <v>-711.57</v>
      </c>
      <c r="K15" s="17">
        <v>-745.1</v>
      </c>
      <c r="L15" s="17">
        <v>-769.01</v>
      </c>
      <c r="M15" s="17">
        <v>-788.69</v>
      </c>
      <c r="N15" s="17">
        <v>-799.08</v>
      </c>
      <c r="O15" s="17">
        <v>-804.28</v>
      </c>
      <c r="P15" s="17">
        <v>-818.64</v>
      </c>
      <c r="Q15" s="17">
        <v>-816.47</v>
      </c>
      <c r="R15" s="17">
        <v>-790.52</v>
      </c>
      <c r="S15" s="17">
        <v>-771.47</v>
      </c>
      <c r="T15" s="17">
        <v>-768.28</v>
      </c>
      <c r="U15" s="17">
        <v>-748.03</v>
      </c>
      <c r="V15" s="17">
        <v>-737.29</v>
      </c>
      <c r="W15" s="17">
        <v>-724.12</v>
      </c>
      <c r="X15" s="17">
        <v>-700.93</v>
      </c>
      <c r="Y15" s="16">
        <v>-676.68</v>
      </c>
      <c r="Z15" s="16">
        <v>-652.79999999999995</v>
      </c>
      <c r="AA15" s="18">
        <f>SUM(C15:Z15)</f>
        <v>-17022.430000000004</v>
      </c>
    </row>
    <row r="16" spans="2:27" ht="16.5" x14ac:dyDescent="0.3">
      <c r="B16" s="7" t="s">
        <v>32</v>
      </c>
      <c r="C16" s="14">
        <v>595</v>
      </c>
      <c r="D16" s="14">
        <v>595</v>
      </c>
      <c r="E16" s="14">
        <v>595</v>
      </c>
      <c r="F16" s="14">
        <v>595</v>
      </c>
      <c r="G16" s="14">
        <v>595</v>
      </c>
      <c r="H16" s="14">
        <v>595</v>
      </c>
      <c r="I16" s="15">
        <v>830</v>
      </c>
      <c r="J16" s="15">
        <v>830</v>
      </c>
      <c r="K16" s="15">
        <v>830</v>
      </c>
      <c r="L16" s="15">
        <v>830</v>
      </c>
      <c r="M16" s="15">
        <v>830</v>
      </c>
      <c r="N16" s="15">
        <v>830</v>
      </c>
      <c r="O16" s="15">
        <v>830</v>
      </c>
      <c r="P16" s="15">
        <v>830</v>
      </c>
      <c r="Q16" s="15">
        <v>830</v>
      </c>
      <c r="R16" s="15">
        <v>830</v>
      </c>
      <c r="S16" s="15">
        <v>830</v>
      </c>
      <c r="T16" s="15">
        <v>830</v>
      </c>
      <c r="U16" s="15">
        <v>830</v>
      </c>
      <c r="V16" s="15">
        <v>830</v>
      </c>
      <c r="W16" s="15">
        <v>830</v>
      </c>
      <c r="X16" s="15">
        <v>830</v>
      </c>
      <c r="Y16" s="14">
        <v>595</v>
      </c>
      <c r="Z16" s="14">
        <v>595</v>
      </c>
      <c r="AA16" s="18">
        <f>SUM(C16:Z16)</f>
        <v>18040</v>
      </c>
    </row>
    <row r="17" spans="2:27" ht="16.5" x14ac:dyDescent="0.3">
      <c r="B17" s="20" t="s">
        <v>33</v>
      </c>
      <c r="C17" s="19">
        <f t="shared" ref="C17:AA17" si="0">SUM(C12:C16)</f>
        <v>0</v>
      </c>
      <c r="D17" s="19">
        <f t="shared" si="0"/>
        <v>0</v>
      </c>
      <c r="E17" s="19">
        <f t="shared" si="0"/>
        <v>0</v>
      </c>
      <c r="F17" s="19">
        <f t="shared" si="0"/>
        <v>0</v>
      </c>
      <c r="G17" s="19">
        <f t="shared" si="0"/>
        <v>0</v>
      </c>
      <c r="H17" s="19">
        <f t="shared" si="0"/>
        <v>0</v>
      </c>
      <c r="I17" s="19">
        <f t="shared" si="0"/>
        <v>0</v>
      </c>
      <c r="J17" s="19">
        <f t="shared" si="0"/>
        <v>0</v>
      </c>
      <c r="K17" s="19">
        <f t="shared" si="0"/>
        <v>0</v>
      </c>
      <c r="L17" s="19">
        <f t="shared" si="0"/>
        <v>0</v>
      </c>
      <c r="M17" s="19">
        <f t="shared" si="0"/>
        <v>0</v>
      </c>
      <c r="N17" s="19">
        <f t="shared" si="0"/>
        <v>0</v>
      </c>
      <c r="O17" s="19">
        <f t="shared" si="0"/>
        <v>0</v>
      </c>
      <c r="P17" s="19">
        <f t="shared" si="0"/>
        <v>0</v>
      </c>
      <c r="Q17" s="19">
        <f t="shared" si="0"/>
        <v>0</v>
      </c>
      <c r="R17" s="19">
        <f t="shared" si="0"/>
        <v>0</v>
      </c>
      <c r="S17" s="19">
        <f t="shared" si="0"/>
        <v>0</v>
      </c>
      <c r="T17" s="19">
        <f t="shared" si="0"/>
        <v>0</v>
      </c>
      <c r="U17" s="19">
        <f t="shared" si="0"/>
        <v>0</v>
      </c>
      <c r="V17" s="19">
        <f t="shared" si="0"/>
        <v>0</v>
      </c>
      <c r="W17" s="19">
        <f t="shared" si="0"/>
        <v>0</v>
      </c>
      <c r="X17" s="19">
        <f t="shared" si="0"/>
        <v>0</v>
      </c>
      <c r="Y17" s="19">
        <f t="shared" si="0"/>
        <v>0</v>
      </c>
      <c r="Z17" s="19">
        <f t="shared" si="0"/>
        <v>0</v>
      </c>
      <c r="AA17" s="19">
        <f t="shared" si="0"/>
        <v>0</v>
      </c>
    </row>
    <row r="18" spans="2:27" x14ac:dyDescent="0.25">
      <c r="B18" s="8"/>
    </row>
    <row r="19" spans="2:27" ht="16.5" thickBot="1" x14ac:dyDescent="0.3">
      <c r="G19" s="9"/>
    </row>
    <row r="20" spans="2:27" x14ac:dyDescent="0.25">
      <c r="B20" s="73" t="s">
        <v>39</v>
      </c>
      <c r="C20" s="74"/>
      <c r="D20" s="74"/>
      <c r="E20" s="75"/>
      <c r="F20" s="3"/>
    </row>
    <row r="21" spans="2:27" ht="16.5" thickBot="1" x14ac:dyDescent="0.3">
      <c r="B21" s="76"/>
      <c r="C21" s="77"/>
      <c r="D21" s="77"/>
      <c r="E21" s="78"/>
      <c r="F21" s="3"/>
      <c r="G21" s="11"/>
      <c r="H21" s="11"/>
    </row>
    <row r="22" spans="2:27" ht="16.5" x14ac:dyDescent="0.3">
      <c r="B22" s="79" t="s">
        <v>36</v>
      </c>
      <c r="C22" s="79"/>
      <c r="D22" s="79"/>
      <c r="E22" s="26">
        <v>26.32</v>
      </c>
      <c r="F22" s="12"/>
      <c r="G22" s="11"/>
      <c r="H22" s="11"/>
    </row>
    <row r="23" spans="2:27" ht="16.5" x14ac:dyDescent="0.3">
      <c r="B23" s="80" t="s">
        <v>37</v>
      </c>
      <c r="C23" s="80"/>
      <c r="D23" s="80"/>
      <c r="E23" s="25">
        <f>0.5+E22</f>
        <v>26.82</v>
      </c>
      <c r="F23" s="12"/>
      <c r="G23" s="11"/>
      <c r="H23" s="11"/>
    </row>
    <row r="24" spans="2:27" ht="16.5" x14ac:dyDescent="0.3">
      <c r="B24" s="64" t="s">
        <v>35</v>
      </c>
      <c r="C24" s="64"/>
      <c r="D24" s="64"/>
      <c r="E24" s="24">
        <v>19.77</v>
      </c>
      <c r="F24" s="12"/>
      <c r="G24" s="11"/>
      <c r="H24" s="11"/>
    </row>
    <row r="25" spans="2:27" ht="16.5" x14ac:dyDescent="0.3">
      <c r="B25" s="64" t="s">
        <v>38</v>
      </c>
      <c r="C25" s="64"/>
      <c r="D25" s="64"/>
      <c r="E25" s="24">
        <f>0.5+E24</f>
        <v>20.27</v>
      </c>
      <c r="F25" s="12"/>
      <c r="G25" s="11"/>
      <c r="H25" s="11"/>
    </row>
    <row r="26" spans="2:27" ht="19.5" x14ac:dyDescent="0.25">
      <c r="B26" s="13"/>
      <c r="C26" s="11"/>
      <c r="D26" s="11"/>
      <c r="E26" s="11"/>
      <c r="F26" s="12"/>
      <c r="G26" s="11"/>
      <c r="H26" s="11"/>
    </row>
    <row r="27" spans="2:27" ht="16.5" x14ac:dyDescent="0.3">
      <c r="B27" s="23" t="s">
        <v>27</v>
      </c>
      <c r="C27" s="41" t="s">
        <v>3</v>
      </c>
      <c r="D27" s="41" t="s">
        <v>4</v>
      </c>
      <c r="E27" s="41" t="s">
        <v>5</v>
      </c>
      <c r="F27" s="41" t="s">
        <v>6</v>
      </c>
      <c r="G27" s="41" t="s">
        <v>7</v>
      </c>
      <c r="H27" s="41" t="s">
        <v>8</v>
      </c>
      <c r="I27" s="42" t="s">
        <v>9</v>
      </c>
      <c r="J27" s="42" t="s">
        <v>10</v>
      </c>
      <c r="K27" s="42" t="s">
        <v>11</v>
      </c>
      <c r="L27" s="42" t="s">
        <v>12</v>
      </c>
      <c r="M27" s="42" t="s">
        <v>13</v>
      </c>
      <c r="N27" s="42" t="s">
        <v>14</v>
      </c>
      <c r="O27" s="42" t="s">
        <v>15</v>
      </c>
      <c r="P27" s="42" t="s">
        <v>16</v>
      </c>
      <c r="Q27" s="42" t="s">
        <v>17</v>
      </c>
      <c r="R27" s="42" t="s">
        <v>18</v>
      </c>
      <c r="S27" s="42" t="s">
        <v>19</v>
      </c>
      <c r="T27" s="42" t="s">
        <v>20</v>
      </c>
      <c r="U27" s="42" t="s">
        <v>21</v>
      </c>
      <c r="V27" s="42" t="s">
        <v>22</v>
      </c>
      <c r="W27" s="42" t="s">
        <v>23</v>
      </c>
      <c r="X27" s="42" t="s">
        <v>24</v>
      </c>
      <c r="Y27" s="41" t="s">
        <v>25</v>
      </c>
      <c r="Z27" s="41" t="s">
        <v>26</v>
      </c>
      <c r="AA27" s="10" t="s">
        <v>34</v>
      </c>
    </row>
    <row r="28" spans="2:27" ht="16.5" x14ac:dyDescent="0.3">
      <c r="B28" s="53" t="s">
        <v>45</v>
      </c>
      <c r="C28" s="41"/>
      <c r="D28" s="41"/>
      <c r="E28" s="41"/>
      <c r="F28" s="41"/>
      <c r="G28" s="41"/>
      <c r="H28" s="41"/>
      <c r="I28" s="42">
        <v>-75</v>
      </c>
      <c r="J28" s="42">
        <v>-75</v>
      </c>
      <c r="K28" s="42">
        <v>-75</v>
      </c>
      <c r="L28" s="42">
        <v>-75</v>
      </c>
      <c r="M28" s="42">
        <v>-75</v>
      </c>
      <c r="N28" s="42">
        <v>-75</v>
      </c>
      <c r="O28" s="42">
        <v>-75</v>
      </c>
      <c r="P28" s="42">
        <v>-75</v>
      </c>
      <c r="Q28" s="42">
        <v>-75</v>
      </c>
      <c r="R28" s="42">
        <v>-75</v>
      </c>
      <c r="S28" s="42">
        <v>-75</v>
      </c>
      <c r="T28" s="42">
        <v>-75</v>
      </c>
      <c r="U28" s="42">
        <v>-75</v>
      </c>
      <c r="V28" s="42">
        <v>-75</v>
      </c>
      <c r="W28" s="42">
        <v>-75</v>
      </c>
      <c r="X28" s="42">
        <v>-75</v>
      </c>
      <c r="Y28" s="41"/>
      <c r="Z28" s="41"/>
      <c r="AA28" s="40"/>
    </row>
    <row r="29" spans="2:27" ht="16.5" x14ac:dyDescent="0.3">
      <c r="B29" s="39" t="s">
        <v>42</v>
      </c>
      <c r="C29" s="41"/>
      <c r="D29" s="41"/>
      <c r="E29" s="41"/>
      <c r="F29" s="41"/>
      <c r="G29" s="41"/>
      <c r="H29" s="41"/>
      <c r="I29" s="42"/>
      <c r="J29" s="42"/>
      <c r="K29" s="42">
        <v>0.94</v>
      </c>
      <c r="L29" s="42">
        <v>0.94</v>
      </c>
      <c r="M29" s="42">
        <v>0.94</v>
      </c>
      <c r="N29" s="42">
        <v>0.94</v>
      </c>
      <c r="O29" s="42">
        <v>0.94</v>
      </c>
      <c r="P29" s="42">
        <v>0.94</v>
      </c>
      <c r="Q29" s="42">
        <v>0.94</v>
      </c>
      <c r="R29" s="42">
        <v>0.94</v>
      </c>
      <c r="S29" s="42">
        <v>0.94</v>
      </c>
      <c r="T29" s="42"/>
      <c r="U29" s="42"/>
      <c r="V29" s="42"/>
      <c r="W29" s="42"/>
      <c r="X29" s="42"/>
      <c r="Y29" s="41"/>
      <c r="Z29" s="41"/>
      <c r="AA29" s="40"/>
    </row>
    <row r="30" spans="2:27" ht="16.5" x14ac:dyDescent="0.3">
      <c r="B30" s="23" t="s">
        <v>28</v>
      </c>
      <c r="C30" s="43">
        <v>0</v>
      </c>
      <c r="D30" s="43">
        <v>0</v>
      </c>
      <c r="E30" s="43">
        <v>0</v>
      </c>
      <c r="F30" s="43">
        <v>0</v>
      </c>
      <c r="G30" s="43">
        <v>0</v>
      </c>
      <c r="H30" s="43">
        <v>0</v>
      </c>
      <c r="I30" s="44">
        <v>0</v>
      </c>
      <c r="J30" s="44">
        <v>0</v>
      </c>
      <c r="K30" s="44">
        <v>0</v>
      </c>
      <c r="L30" s="44">
        <v>0</v>
      </c>
      <c r="M30" s="44">
        <v>0</v>
      </c>
      <c r="N30" s="44">
        <v>0</v>
      </c>
      <c r="O30" s="44">
        <v>0</v>
      </c>
      <c r="P30" s="44">
        <v>0</v>
      </c>
      <c r="Q30" s="44">
        <v>0</v>
      </c>
      <c r="R30" s="44">
        <v>0</v>
      </c>
      <c r="S30" s="44">
        <v>0</v>
      </c>
      <c r="T30" s="44">
        <v>0</v>
      </c>
      <c r="U30" s="44">
        <v>0</v>
      </c>
      <c r="V30" s="44">
        <v>0</v>
      </c>
      <c r="W30" s="44">
        <v>0</v>
      </c>
      <c r="X30" s="44">
        <v>0</v>
      </c>
      <c r="Y30" s="43">
        <v>0</v>
      </c>
      <c r="Z30" s="43">
        <v>0</v>
      </c>
      <c r="AA30" s="18">
        <f>SUM(C30:Z30)</f>
        <v>0</v>
      </c>
    </row>
    <row r="31" spans="2:27" ht="16.5" x14ac:dyDescent="0.3">
      <c r="B31" s="4" t="s">
        <v>29</v>
      </c>
      <c r="C31" s="16"/>
      <c r="D31" s="16"/>
      <c r="E31" s="16"/>
      <c r="F31" s="16"/>
      <c r="G31" s="16"/>
      <c r="H31" s="16"/>
      <c r="I31" s="17">
        <v>-41</v>
      </c>
      <c r="J31" s="17">
        <v>-41</v>
      </c>
      <c r="K31" s="17">
        <v>-41</v>
      </c>
      <c r="L31" s="17">
        <v>-41</v>
      </c>
      <c r="M31" s="17">
        <v>-41</v>
      </c>
      <c r="N31" s="17">
        <v>-41</v>
      </c>
      <c r="O31" s="17">
        <v>-41</v>
      </c>
      <c r="P31" s="17">
        <v>-41</v>
      </c>
      <c r="Q31" s="17">
        <v>-41</v>
      </c>
      <c r="R31" s="17">
        <v>-41</v>
      </c>
      <c r="S31" s="17">
        <v>-41</v>
      </c>
      <c r="T31" s="17">
        <v>-41</v>
      </c>
      <c r="U31" s="17">
        <v>-41</v>
      </c>
      <c r="V31" s="17">
        <v>-41</v>
      </c>
      <c r="W31" s="17">
        <v>-41</v>
      </c>
      <c r="X31" s="17">
        <v>-41</v>
      </c>
      <c r="Y31" s="16">
        <v>0</v>
      </c>
      <c r="Z31" s="16">
        <v>0</v>
      </c>
      <c r="AA31" s="18">
        <f>SUM(C31:Z31)</f>
        <v>-656</v>
      </c>
    </row>
    <row r="32" spans="2:27" ht="16.5" x14ac:dyDescent="0.3">
      <c r="B32" s="23" t="s">
        <v>30</v>
      </c>
      <c r="C32" s="22">
        <v>46.58</v>
      </c>
      <c r="D32" s="22">
        <v>51.38</v>
      </c>
      <c r="E32" s="22">
        <v>56.74</v>
      </c>
      <c r="F32" s="22">
        <v>56.26</v>
      </c>
      <c r="G32" s="22">
        <v>43.81</v>
      </c>
      <c r="H32" s="22">
        <v>4.9000000000000057</v>
      </c>
      <c r="I32" s="21">
        <v>119.62</v>
      </c>
      <c r="J32" s="21">
        <v>70.869999999999948</v>
      </c>
      <c r="K32" s="21">
        <v>36.229999999999997</v>
      </c>
      <c r="L32" s="21">
        <v>11.54</v>
      </c>
      <c r="M32" s="21">
        <v>-8.7800000000000509</v>
      </c>
      <c r="N32" s="21">
        <v>-19.510000000000002</v>
      </c>
      <c r="O32" s="21">
        <v>-24.88</v>
      </c>
      <c r="P32" s="21">
        <v>-39.72</v>
      </c>
      <c r="Q32" s="21">
        <v>-37.47</v>
      </c>
      <c r="R32" s="21">
        <v>-10.69</v>
      </c>
      <c r="S32" s="21">
        <v>8.9799999999999613</v>
      </c>
      <c r="T32" s="21">
        <v>12.28</v>
      </c>
      <c r="U32" s="21">
        <v>33.200000000000003</v>
      </c>
      <c r="V32" s="21">
        <v>44.29</v>
      </c>
      <c r="W32" s="21">
        <v>57.91</v>
      </c>
      <c r="X32" s="21">
        <v>81.88</v>
      </c>
      <c r="Y32" s="22">
        <v>-47.059999999999945</v>
      </c>
      <c r="Z32" s="22">
        <v>-22.38</v>
      </c>
      <c r="AA32" s="18"/>
    </row>
    <row r="33" spans="2:45" ht="16.5" x14ac:dyDescent="0.3">
      <c r="B33" s="4" t="s">
        <v>40</v>
      </c>
      <c r="C33" s="16">
        <v>-378.52</v>
      </c>
      <c r="D33" s="16">
        <v>-363.65</v>
      </c>
      <c r="E33" s="16">
        <v>-362.91</v>
      </c>
      <c r="F33" s="16">
        <v>-374.49</v>
      </c>
      <c r="G33" s="16">
        <v>-401.99</v>
      </c>
      <c r="H33" s="16">
        <v>-446.87</v>
      </c>
      <c r="I33" s="17">
        <v>-504.25</v>
      </c>
      <c r="J33" s="17">
        <v>-567.54999999999995</v>
      </c>
      <c r="K33" s="17">
        <v>-612.83000000000004</v>
      </c>
      <c r="L33" s="17">
        <v>-639.16999999999996</v>
      </c>
      <c r="M33" s="17">
        <v>-656.93</v>
      </c>
      <c r="N33" s="17">
        <v>-665.39</v>
      </c>
      <c r="O33" s="17">
        <v>-674.38</v>
      </c>
      <c r="P33" s="17">
        <v>-679.24</v>
      </c>
      <c r="Q33" s="17">
        <v>-669.99</v>
      </c>
      <c r="R33" s="17">
        <v>-640.01</v>
      </c>
      <c r="S33" s="17">
        <v>-606.54999999999995</v>
      </c>
      <c r="T33" s="17">
        <v>-579.15</v>
      </c>
      <c r="U33" s="17">
        <v>-558.86</v>
      </c>
      <c r="V33" s="17">
        <v>-537.48</v>
      </c>
      <c r="W33" s="17">
        <v>-501.71</v>
      </c>
      <c r="X33" s="17">
        <v>-463.96</v>
      </c>
      <c r="Y33" s="16">
        <v>-430.9</v>
      </c>
      <c r="Z33" s="16">
        <v>-407.83</v>
      </c>
      <c r="AA33" s="18"/>
    </row>
    <row r="34" spans="2:45" ht="16.5" x14ac:dyDescent="0.3">
      <c r="B34" s="23" t="s">
        <v>32</v>
      </c>
      <c r="C34" s="22">
        <v>516</v>
      </c>
      <c r="D34" s="22">
        <v>516</v>
      </c>
      <c r="E34" s="22">
        <v>516</v>
      </c>
      <c r="F34" s="22">
        <v>516</v>
      </c>
      <c r="G34" s="22">
        <v>516</v>
      </c>
      <c r="H34" s="22">
        <v>516</v>
      </c>
      <c r="I34" s="21">
        <v>695</v>
      </c>
      <c r="J34" s="21">
        <v>695</v>
      </c>
      <c r="K34" s="21">
        <v>695</v>
      </c>
      <c r="L34" s="21">
        <v>695</v>
      </c>
      <c r="M34" s="21">
        <v>695</v>
      </c>
      <c r="N34" s="21">
        <v>695</v>
      </c>
      <c r="O34" s="21">
        <v>695</v>
      </c>
      <c r="P34" s="21">
        <v>695</v>
      </c>
      <c r="Q34" s="21">
        <v>695</v>
      </c>
      <c r="R34" s="21">
        <v>695</v>
      </c>
      <c r="S34" s="21">
        <v>695</v>
      </c>
      <c r="T34" s="21">
        <v>695</v>
      </c>
      <c r="U34" s="21">
        <v>695</v>
      </c>
      <c r="V34" s="21">
        <v>695</v>
      </c>
      <c r="W34" s="21">
        <v>695</v>
      </c>
      <c r="X34" s="21">
        <v>695</v>
      </c>
      <c r="Y34" s="22">
        <v>516</v>
      </c>
      <c r="Z34" s="22">
        <v>516</v>
      </c>
      <c r="AA34" s="18"/>
    </row>
    <row r="35" spans="2:45" ht="16.5" x14ac:dyDescent="0.3">
      <c r="B35" s="20" t="s">
        <v>33</v>
      </c>
      <c r="C35" s="19">
        <f>SUM(C28:C34)</f>
        <v>184.06</v>
      </c>
      <c r="D35" s="19">
        <f t="shared" ref="D35:Z35" si="1">SUM(D28:D34)</f>
        <v>203.73000000000002</v>
      </c>
      <c r="E35" s="19">
        <f t="shared" si="1"/>
        <v>209.82999999999998</v>
      </c>
      <c r="F35" s="19">
        <f t="shared" si="1"/>
        <v>197.76999999999998</v>
      </c>
      <c r="G35" s="19">
        <f t="shared" si="1"/>
        <v>157.82</v>
      </c>
      <c r="H35" s="19">
        <f t="shared" si="1"/>
        <v>74.029999999999973</v>
      </c>
      <c r="I35" s="19">
        <f t="shared" si="1"/>
        <v>194.37</v>
      </c>
      <c r="J35" s="19">
        <f t="shared" si="1"/>
        <v>82.319999999999936</v>
      </c>
      <c r="K35" s="19">
        <f t="shared" si="1"/>
        <v>3.3399999999999181</v>
      </c>
      <c r="L35" s="19">
        <f t="shared" si="1"/>
        <v>-47.689999999999941</v>
      </c>
      <c r="M35" s="19">
        <f t="shared" si="1"/>
        <v>-85.769999999999982</v>
      </c>
      <c r="N35" s="19">
        <f t="shared" si="1"/>
        <v>-104.96000000000004</v>
      </c>
      <c r="O35" s="19">
        <f t="shared" si="1"/>
        <v>-119.31999999999994</v>
      </c>
      <c r="P35" s="19">
        <f t="shared" si="1"/>
        <v>-139.01999999999998</v>
      </c>
      <c r="Q35" s="19">
        <f t="shared" si="1"/>
        <v>-127.51999999999998</v>
      </c>
      <c r="R35" s="19">
        <f t="shared" si="1"/>
        <v>-70.759999999999991</v>
      </c>
      <c r="S35" s="19">
        <f t="shared" si="1"/>
        <v>-17.629999999999995</v>
      </c>
      <c r="T35" s="19">
        <f t="shared" si="1"/>
        <v>12.129999999999995</v>
      </c>
      <c r="U35" s="19">
        <f t="shared" si="1"/>
        <v>53.340000000000032</v>
      </c>
      <c r="V35" s="19">
        <f t="shared" si="1"/>
        <v>85.809999999999945</v>
      </c>
      <c r="W35" s="19">
        <f t="shared" si="1"/>
        <v>135.20000000000005</v>
      </c>
      <c r="X35" s="19">
        <f t="shared" si="1"/>
        <v>196.92000000000002</v>
      </c>
      <c r="Y35" s="19">
        <f t="shared" si="1"/>
        <v>38.040000000000077</v>
      </c>
      <c r="Z35" s="19">
        <f t="shared" si="1"/>
        <v>85.79000000000002</v>
      </c>
      <c r="AA35" s="45">
        <f>SUM(AA29:AA34)</f>
        <v>-656</v>
      </c>
      <c r="AB35" s="46"/>
      <c r="AC35" s="46"/>
      <c r="AD35" s="46"/>
      <c r="AE35" s="46"/>
      <c r="AF35" s="46"/>
      <c r="AG35" s="46"/>
      <c r="AH35" s="46"/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</row>
    <row r="37" spans="2:45" ht="16.5" thickBot="1" x14ac:dyDescent="0.3"/>
    <row r="38" spans="2:45" x14ac:dyDescent="0.25">
      <c r="B38" s="65" t="s">
        <v>41</v>
      </c>
      <c r="C38" s="66"/>
      <c r="D38" s="66"/>
      <c r="E38" s="67"/>
      <c r="F38" s="3"/>
    </row>
    <row r="39" spans="2:45" ht="16.5" thickBot="1" x14ac:dyDescent="0.3">
      <c r="B39" s="68"/>
      <c r="C39" s="69"/>
      <c r="D39" s="69"/>
      <c r="E39" s="70"/>
      <c r="F39" s="3"/>
      <c r="G39" s="11"/>
      <c r="H39" s="11"/>
    </row>
    <row r="40" spans="2:45" ht="16.5" x14ac:dyDescent="0.3">
      <c r="B40" s="71" t="s">
        <v>36</v>
      </c>
      <c r="C40" s="71"/>
      <c r="D40" s="71"/>
      <c r="E40" s="34">
        <f>E22</f>
        <v>26.32</v>
      </c>
      <c r="F40" s="12"/>
      <c r="G40" s="11"/>
      <c r="H40" s="11"/>
    </row>
    <row r="41" spans="2:45" ht="16.5" x14ac:dyDescent="0.3">
      <c r="B41" s="62" t="s">
        <v>37</v>
      </c>
      <c r="C41" s="62"/>
      <c r="D41" s="62"/>
      <c r="E41" s="35">
        <f>E23</f>
        <v>26.82</v>
      </c>
      <c r="F41" s="12"/>
      <c r="G41" s="11"/>
      <c r="H41" s="11"/>
    </row>
    <row r="42" spans="2:45" ht="16.5" x14ac:dyDescent="0.3">
      <c r="B42" s="63" t="s">
        <v>35</v>
      </c>
      <c r="C42" s="63"/>
      <c r="D42" s="63"/>
      <c r="E42" s="30">
        <f>E24</f>
        <v>19.77</v>
      </c>
      <c r="F42" s="12"/>
      <c r="G42" s="11"/>
      <c r="H42" s="11"/>
    </row>
    <row r="43" spans="2:45" ht="16.5" x14ac:dyDescent="0.3">
      <c r="B43" s="63" t="s">
        <v>38</v>
      </c>
      <c r="C43" s="63"/>
      <c r="D43" s="63"/>
      <c r="E43" s="30">
        <f>E25</f>
        <v>20.27</v>
      </c>
      <c r="F43" s="12"/>
      <c r="G43" s="11"/>
      <c r="H43" s="11"/>
    </row>
    <row r="44" spans="2:45" ht="19.5" x14ac:dyDescent="0.25">
      <c r="B44" s="13"/>
      <c r="C44" s="11"/>
      <c r="D44" s="11"/>
      <c r="E44" s="11"/>
      <c r="F44" s="12"/>
      <c r="G44" s="11"/>
      <c r="H44" s="11"/>
    </row>
    <row r="45" spans="2:45" ht="16.5" x14ac:dyDescent="0.3">
      <c r="B45" s="4" t="s">
        <v>27</v>
      </c>
      <c r="C45" s="5" t="s">
        <v>3</v>
      </c>
      <c r="D45" s="5" t="s">
        <v>4</v>
      </c>
      <c r="E45" s="5" t="s">
        <v>5</v>
      </c>
      <c r="F45" s="5" t="s">
        <v>6</v>
      </c>
      <c r="G45" s="5" t="s">
        <v>7</v>
      </c>
      <c r="H45" s="5" t="s">
        <v>8</v>
      </c>
      <c r="I45" s="6" t="s">
        <v>9</v>
      </c>
      <c r="J45" s="6" t="s">
        <v>10</v>
      </c>
      <c r="K45" s="6" t="s">
        <v>11</v>
      </c>
      <c r="L45" s="6" t="s">
        <v>12</v>
      </c>
      <c r="M45" s="6" t="s">
        <v>13</v>
      </c>
      <c r="N45" s="6" t="s">
        <v>14</v>
      </c>
      <c r="O45" s="6" t="s">
        <v>15</v>
      </c>
      <c r="P45" s="6" t="s">
        <v>16</v>
      </c>
      <c r="Q45" s="6" t="s">
        <v>17</v>
      </c>
      <c r="R45" s="6" t="s">
        <v>18</v>
      </c>
      <c r="S45" s="6" t="s">
        <v>19</v>
      </c>
      <c r="T45" s="6" t="s">
        <v>20</v>
      </c>
      <c r="U45" s="6" t="s">
        <v>21</v>
      </c>
      <c r="V45" s="6" t="s">
        <v>22</v>
      </c>
      <c r="W45" s="6" t="s">
        <v>23</v>
      </c>
      <c r="X45" s="6" t="s">
        <v>24</v>
      </c>
      <c r="Y45" s="5" t="s">
        <v>25</v>
      </c>
      <c r="Z45" s="5" t="s">
        <v>26</v>
      </c>
      <c r="AA45" s="10" t="s">
        <v>34</v>
      </c>
    </row>
    <row r="46" spans="2:45" ht="16.5" x14ac:dyDescent="0.3">
      <c r="B46" s="31" t="s">
        <v>28</v>
      </c>
      <c r="C46" s="32">
        <v>0</v>
      </c>
      <c r="D46" s="32">
        <v>0</v>
      </c>
      <c r="E46" s="32">
        <v>0</v>
      </c>
      <c r="F46" s="32">
        <v>0</v>
      </c>
      <c r="G46" s="32">
        <v>0</v>
      </c>
      <c r="H46" s="32">
        <v>0</v>
      </c>
      <c r="I46" s="33">
        <v>0</v>
      </c>
      <c r="J46" s="33">
        <v>0</v>
      </c>
      <c r="K46" s="33">
        <v>0</v>
      </c>
      <c r="L46" s="33">
        <v>0</v>
      </c>
      <c r="M46" s="33">
        <v>0</v>
      </c>
      <c r="N46" s="33">
        <v>0</v>
      </c>
      <c r="O46" s="33">
        <v>0</v>
      </c>
      <c r="P46" s="33">
        <v>0</v>
      </c>
      <c r="Q46" s="33">
        <v>0</v>
      </c>
      <c r="R46" s="33">
        <v>0</v>
      </c>
      <c r="S46" s="33">
        <v>0</v>
      </c>
      <c r="T46" s="33">
        <v>0</v>
      </c>
      <c r="U46" s="33">
        <v>0</v>
      </c>
      <c r="V46" s="33">
        <v>0</v>
      </c>
      <c r="W46" s="33">
        <v>0</v>
      </c>
      <c r="X46" s="33">
        <v>0</v>
      </c>
      <c r="Y46" s="32">
        <v>0</v>
      </c>
      <c r="Z46" s="32">
        <v>0</v>
      </c>
      <c r="AA46" s="18">
        <f>SUM(C46:Z46)</f>
        <v>0</v>
      </c>
    </row>
    <row r="47" spans="2:45" ht="16.5" x14ac:dyDescent="0.3">
      <c r="B47" s="4" t="s">
        <v>29</v>
      </c>
      <c r="C47" s="16">
        <v>0</v>
      </c>
      <c r="D47" s="16">
        <v>0</v>
      </c>
      <c r="E47" s="16">
        <v>0</v>
      </c>
      <c r="F47" s="16">
        <v>0</v>
      </c>
      <c r="G47" s="16">
        <v>0</v>
      </c>
      <c r="H47" s="16">
        <v>0</v>
      </c>
      <c r="I47" s="17">
        <v>0</v>
      </c>
      <c r="J47" s="17">
        <v>0</v>
      </c>
      <c r="K47" s="17">
        <v>0</v>
      </c>
      <c r="L47" s="17">
        <v>0</v>
      </c>
      <c r="M47" s="17">
        <v>0</v>
      </c>
      <c r="N47" s="17">
        <v>0</v>
      </c>
      <c r="O47" s="17">
        <v>0</v>
      </c>
      <c r="P47" s="17">
        <v>0</v>
      </c>
      <c r="Q47" s="17">
        <v>0</v>
      </c>
      <c r="R47" s="17">
        <v>0</v>
      </c>
      <c r="S47" s="17">
        <v>0</v>
      </c>
      <c r="T47" s="17">
        <v>0</v>
      </c>
      <c r="U47" s="17">
        <v>0</v>
      </c>
      <c r="V47" s="17">
        <v>0</v>
      </c>
      <c r="W47" s="17">
        <v>0</v>
      </c>
      <c r="X47" s="17">
        <v>0</v>
      </c>
      <c r="Y47" s="16">
        <v>0</v>
      </c>
      <c r="Z47" s="16">
        <v>0</v>
      </c>
      <c r="AA47" s="18">
        <f>SUM(C47:Z47)</f>
        <v>0</v>
      </c>
    </row>
    <row r="48" spans="2:45" ht="16.5" x14ac:dyDescent="0.3">
      <c r="B48" s="31" t="s">
        <v>30</v>
      </c>
      <c r="C48" s="32">
        <v>18.43</v>
      </c>
      <c r="D48" s="32">
        <v>18.27</v>
      </c>
      <c r="E48" s="32">
        <v>18.100000000000001</v>
      </c>
      <c r="F48" s="32">
        <v>18.12</v>
      </c>
      <c r="G48" s="32">
        <v>18.53</v>
      </c>
      <c r="H48" s="32">
        <v>19.760000000000002</v>
      </c>
      <c r="I48" s="33">
        <v>21.03</v>
      </c>
      <c r="J48" s="33">
        <v>22.56</v>
      </c>
      <c r="K48" s="33">
        <v>23.67</v>
      </c>
      <c r="L48" s="33">
        <v>24.45</v>
      </c>
      <c r="M48" s="33">
        <v>25.09</v>
      </c>
      <c r="N48" s="33">
        <v>25.43</v>
      </c>
      <c r="O48" s="33">
        <v>25.6</v>
      </c>
      <c r="P48" s="33">
        <v>26.08</v>
      </c>
      <c r="Q48" s="33">
        <v>26</v>
      </c>
      <c r="R48" s="33">
        <v>25.17</v>
      </c>
      <c r="S48" s="33">
        <v>24.55</v>
      </c>
      <c r="T48" s="33">
        <v>24.44</v>
      </c>
      <c r="U48" s="33">
        <v>23.77</v>
      </c>
      <c r="V48" s="33">
        <v>23.42</v>
      </c>
      <c r="W48" s="33">
        <v>22.97</v>
      </c>
      <c r="X48" s="33">
        <v>22.19</v>
      </c>
      <c r="Y48" s="32">
        <v>21.38</v>
      </c>
      <c r="Z48" s="32">
        <v>20.58</v>
      </c>
      <c r="AA48" s="18">
        <f>SUM(C48:Z48)</f>
        <v>539.59000000000015</v>
      </c>
    </row>
    <row r="49" spans="2:27" ht="16.5" x14ac:dyDescent="0.3">
      <c r="B49" s="4" t="s">
        <v>40</v>
      </c>
      <c r="C49" s="16">
        <v>-18.43</v>
      </c>
      <c r="D49" s="16">
        <v>-18.27</v>
      </c>
      <c r="E49" s="16">
        <v>-18.100000000000001</v>
      </c>
      <c r="F49" s="16">
        <v>-18.12</v>
      </c>
      <c r="G49" s="16">
        <v>-18.53</v>
      </c>
      <c r="H49" s="16">
        <v>-19.760000000000002</v>
      </c>
      <c r="I49" s="17">
        <v>-21.03</v>
      </c>
      <c r="J49" s="17">
        <v>-22.56</v>
      </c>
      <c r="K49" s="17">
        <v>-23.67</v>
      </c>
      <c r="L49" s="17">
        <v>-24.45</v>
      </c>
      <c r="M49" s="17">
        <v>-25.09</v>
      </c>
      <c r="N49" s="17">
        <v>-25.43</v>
      </c>
      <c r="O49" s="17">
        <v>-25.6</v>
      </c>
      <c r="P49" s="17">
        <v>-26.08</v>
      </c>
      <c r="Q49" s="17">
        <v>-26</v>
      </c>
      <c r="R49" s="17">
        <v>-25.17</v>
      </c>
      <c r="S49" s="17">
        <v>-24.55</v>
      </c>
      <c r="T49" s="17">
        <v>-24.44</v>
      </c>
      <c r="U49" s="17">
        <v>-23.77</v>
      </c>
      <c r="V49" s="17">
        <v>-23.42</v>
      </c>
      <c r="W49" s="17">
        <v>-22.97</v>
      </c>
      <c r="X49" s="17">
        <v>-22.19</v>
      </c>
      <c r="Y49" s="16">
        <v>-21.38</v>
      </c>
      <c r="Z49" s="16">
        <v>-20.58</v>
      </c>
      <c r="AA49" s="18">
        <f>SUM(C49:Z49)</f>
        <v>-539.59000000000015</v>
      </c>
    </row>
    <row r="50" spans="2:27" ht="16.5" x14ac:dyDescent="0.3">
      <c r="B50" s="31" t="s">
        <v>32</v>
      </c>
      <c r="C50" s="32">
        <v>0</v>
      </c>
      <c r="D50" s="32">
        <v>0</v>
      </c>
      <c r="E50" s="32">
        <v>0</v>
      </c>
      <c r="F50" s="32">
        <v>0</v>
      </c>
      <c r="G50" s="32">
        <v>0</v>
      </c>
      <c r="H50" s="32">
        <v>0</v>
      </c>
      <c r="I50" s="33">
        <v>0</v>
      </c>
      <c r="J50" s="33">
        <v>0</v>
      </c>
      <c r="K50" s="33">
        <v>0</v>
      </c>
      <c r="L50" s="33">
        <v>0</v>
      </c>
      <c r="M50" s="33">
        <v>0</v>
      </c>
      <c r="N50" s="33">
        <v>0</v>
      </c>
      <c r="O50" s="33">
        <v>0</v>
      </c>
      <c r="P50" s="33">
        <v>0</v>
      </c>
      <c r="Q50" s="33">
        <v>0</v>
      </c>
      <c r="R50" s="33">
        <v>0</v>
      </c>
      <c r="S50" s="33">
        <v>0</v>
      </c>
      <c r="T50" s="33">
        <v>0</v>
      </c>
      <c r="U50" s="33">
        <v>0</v>
      </c>
      <c r="V50" s="33">
        <v>0</v>
      </c>
      <c r="W50" s="33">
        <v>0</v>
      </c>
      <c r="X50" s="33">
        <v>0</v>
      </c>
      <c r="Y50" s="32">
        <v>0</v>
      </c>
      <c r="Z50" s="32">
        <v>0</v>
      </c>
      <c r="AA50" s="18">
        <f>SUM(C50:Z50)</f>
        <v>0</v>
      </c>
    </row>
    <row r="51" spans="2:27" ht="16.5" x14ac:dyDescent="0.3">
      <c r="B51" s="20" t="s">
        <v>33</v>
      </c>
      <c r="C51" s="19">
        <f t="shared" ref="C51:AA51" si="2">SUM(C46:C50)</f>
        <v>0</v>
      </c>
      <c r="D51" s="19">
        <f t="shared" si="2"/>
        <v>0</v>
      </c>
      <c r="E51" s="19">
        <f t="shared" si="2"/>
        <v>0</v>
      </c>
      <c r="F51" s="19">
        <f t="shared" si="2"/>
        <v>0</v>
      </c>
      <c r="G51" s="19">
        <f t="shared" si="2"/>
        <v>0</v>
      </c>
      <c r="H51" s="19">
        <f t="shared" si="2"/>
        <v>0</v>
      </c>
      <c r="I51" s="19">
        <f t="shared" si="2"/>
        <v>0</v>
      </c>
      <c r="J51" s="19">
        <f t="shared" si="2"/>
        <v>0</v>
      </c>
      <c r="K51" s="19">
        <f t="shared" si="2"/>
        <v>0</v>
      </c>
      <c r="L51" s="19">
        <f t="shared" si="2"/>
        <v>0</v>
      </c>
      <c r="M51" s="19">
        <f t="shared" si="2"/>
        <v>0</v>
      </c>
      <c r="N51" s="19">
        <f t="shared" si="2"/>
        <v>0</v>
      </c>
      <c r="O51" s="19">
        <f t="shared" si="2"/>
        <v>0</v>
      </c>
      <c r="P51" s="19">
        <f t="shared" si="2"/>
        <v>0</v>
      </c>
      <c r="Q51" s="19">
        <f t="shared" si="2"/>
        <v>0</v>
      </c>
      <c r="R51" s="19">
        <f t="shared" si="2"/>
        <v>0</v>
      </c>
      <c r="S51" s="19">
        <f t="shared" si="2"/>
        <v>0</v>
      </c>
      <c r="T51" s="19">
        <f t="shared" si="2"/>
        <v>0</v>
      </c>
      <c r="U51" s="19">
        <f t="shared" si="2"/>
        <v>0</v>
      </c>
      <c r="V51" s="19">
        <f t="shared" si="2"/>
        <v>0</v>
      </c>
      <c r="W51" s="19">
        <f t="shared" si="2"/>
        <v>0</v>
      </c>
      <c r="X51" s="19">
        <f t="shared" si="2"/>
        <v>0</v>
      </c>
      <c r="Y51" s="19">
        <f t="shared" si="2"/>
        <v>0</v>
      </c>
      <c r="Z51" s="19">
        <f t="shared" si="2"/>
        <v>0</v>
      </c>
      <c r="AA51" s="19">
        <f t="shared" si="2"/>
        <v>0</v>
      </c>
    </row>
  </sheetData>
  <mergeCells count="15">
    <mergeCell ref="B9:D9"/>
    <mergeCell ref="B20:E21"/>
    <mergeCell ref="B22:D22"/>
    <mergeCell ref="B23:D23"/>
    <mergeCell ref="B4:E5"/>
    <mergeCell ref="B6:D6"/>
    <mergeCell ref="B7:D7"/>
    <mergeCell ref="B8:D8"/>
    <mergeCell ref="B41:D41"/>
    <mergeCell ref="B42:D42"/>
    <mergeCell ref="B43:D43"/>
    <mergeCell ref="B24:D24"/>
    <mergeCell ref="B25:D25"/>
    <mergeCell ref="B38:E39"/>
    <mergeCell ref="B40:D40"/>
  </mergeCells>
  <phoneticPr fontId="0" type="noConversion"/>
  <pageMargins left="0.75" right="0.75" top="1" bottom="1" header="0.5" footer="0.5"/>
  <headerFooter alignWithMargin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10-9</vt:lpstr>
      <vt:lpstr>10-8</vt:lpstr>
      <vt:lpstr>10-7</vt:lpstr>
      <vt:lpstr>10-6</vt:lpstr>
      <vt:lpstr>10-5</vt:lpstr>
      <vt:lpstr>10-4</vt:lpstr>
      <vt:lpstr>10-3</vt:lpstr>
      <vt:lpstr>10-2</vt:lpstr>
      <vt:lpstr>10-1</vt:lpstr>
      <vt:lpstr>blank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kalport</dc:creator>
  <cp:lastModifiedBy>Jan Havlíček</cp:lastModifiedBy>
  <dcterms:created xsi:type="dcterms:W3CDTF">2001-09-26T20:06:01Z</dcterms:created>
  <dcterms:modified xsi:type="dcterms:W3CDTF">2023-09-15T21:18:30Z</dcterms:modified>
</cp:coreProperties>
</file>