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62AA4A-C4A7-48F0-890B-025765750582}" xr6:coauthVersionLast="47" xr6:coauthVersionMax="47" xr10:uidLastSave="{00000000-0000-0000-0000-000000000000}"/>
  <bookViews>
    <workbookView xWindow="-120" yWindow="-120" windowWidth="38640" windowHeight="15720" activeTab="1"/>
  </bookViews>
  <sheets>
    <sheet name="10-8" sheetId="8" r:id="rId1"/>
    <sheet name="10-7" sheetId="9" r:id="rId2"/>
    <sheet name="10-6" sheetId="7" r:id="rId3"/>
    <sheet name="10-5" sheetId="6" r:id="rId4"/>
    <sheet name="10-4" sheetId="5" r:id="rId5"/>
    <sheet name="10-3" sheetId="4" r:id="rId6"/>
    <sheet name="10-2" sheetId="2" r:id="rId7"/>
    <sheet name="10-1" sheetId="3" r:id="rId8"/>
    <sheet name="blank" sheetId="1" r:id="rId9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1" i="3"/>
  <c r="E42" i="3"/>
  <c r="E43" i="3"/>
  <c r="AA46" i="3"/>
  <c r="AA47" i="3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E7" i="5"/>
  <c r="E9" i="5"/>
  <c r="AA12" i="5"/>
  <c r="AA13" i="5"/>
  <c r="AA14" i="5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E24" i="5"/>
  <c r="E26" i="5"/>
  <c r="AA29" i="5"/>
  <c r="AA30" i="5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E40" i="5"/>
  <c r="E41" i="5"/>
  <c r="E42" i="5"/>
  <c r="E43" i="5"/>
  <c r="AA46" i="5"/>
  <c r="AA47" i="5"/>
  <c r="AA48" i="5"/>
  <c r="AA49" i="5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E7" i="6"/>
  <c r="E9" i="6"/>
  <c r="AA12" i="6"/>
  <c r="AA13" i="6"/>
  <c r="AA14" i="6"/>
  <c r="AA15" i="6"/>
  <c r="AA16" i="6"/>
  <c r="A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E24" i="6"/>
  <c r="E26" i="6"/>
  <c r="AA29" i="6"/>
  <c r="AA30" i="6"/>
  <c r="AA31" i="6"/>
  <c r="AA32" i="6"/>
  <c r="AA33" i="6"/>
  <c r="AA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E40" i="6"/>
  <c r="E41" i="6"/>
  <c r="E42" i="6"/>
  <c r="E43" i="6"/>
  <c r="AA46" i="6"/>
  <c r="AA47" i="6"/>
  <c r="AA48" i="6"/>
  <c r="AA49" i="6"/>
  <c r="AA50" i="6"/>
  <c r="AA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E7" i="7"/>
  <c r="E9" i="7"/>
  <c r="AA12" i="7"/>
  <c r="AA13" i="7"/>
  <c r="AA14" i="7"/>
  <c r="AA15" i="7"/>
  <c r="AA16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E24" i="7"/>
  <c r="E26" i="7"/>
  <c r="AA29" i="7"/>
  <c r="AA30" i="7"/>
  <c r="AA31" i="7"/>
  <c r="AA32" i="7"/>
  <c r="AA33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E40" i="7"/>
  <c r="E41" i="7"/>
  <c r="E42" i="7"/>
  <c r="E43" i="7"/>
  <c r="AA46" i="7"/>
  <c r="AA47" i="7"/>
  <c r="AA48" i="7"/>
  <c r="AA49" i="7"/>
  <c r="AA50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E9" i="9"/>
  <c r="AA12" i="9"/>
  <c r="AA13" i="9"/>
  <c r="AA14" i="9"/>
  <c r="AA15" i="9"/>
  <c r="AA16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E26" i="9"/>
  <c r="AA29" i="9"/>
  <c r="AA30" i="9"/>
  <c r="AA31" i="9"/>
  <c r="AA32" i="9"/>
  <c r="AA33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E40" i="9"/>
  <c r="E41" i="9"/>
  <c r="E42" i="9"/>
  <c r="E43" i="9"/>
  <c r="AA46" i="9"/>
  <c r="AA47" i="9"/>
  <c r="AA48" i="9"/>
  <c r="AA49" i="9"/>
  <c r="AA50" i="9"/>
  <c r="AA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E7" i="8"/>
  <c r="E9" i="8"/>
  <c r="AA12" i="8"/>
  <c r="AA13" i="8"/>
  <c r="AA14" i="8"/>
  <c r="AA15" i="8"/>
  <c r="AA16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E24" i="8"/>
  <c r="E26" i="8"/>
  <c r="AA29" i="8"/>
  <c r="AA30" i="8"/>
  <c r="AA31" i="8"/>
  <c r="AA32" i="8"/>
  <c r="AA33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E40" i="8"/>
  <c r="E41" i="8"/>
  <c r="E42" i="8"/>
  <c r="E43" i="8"/>
  <c r="AA46" i="8"/>
  <c r="AA47" i="8"/>
  <c r="AA48" i="8"/>
  <c r="AA49" i="8"/>
  <c r="AA50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comments1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<sst xmlns="http://schemas.openxmlformats.org/spreadsheetml/2006/main" count="1044" uniqueCount="46">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</sst>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6" workbookViewId="0">
      <selection activeCell="H42" sqref="H42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37172</v>
      </c>
    </row>
    <row r="3" spans="2:66" ht="16.5" thickBot="1" x14ac:dyDescent="0.3"/>
    <row r="4" spans="2:66" x14ac:dyDescent="0.25">
      <c r="B4" s="73" t="s">
        <v>2</v>
      </c>
      <c r="C4" s="74"/>
      <c r="D4" s="74"/>
      <c r="E4" s="75"/>
      <c r="F4" s="3"/>
    </row>
    <row r="5" spans="2:66" ht="16.5" thickBot="1" x14ac:dyDescent="0.3">
      <c r="B5" s="76"/>
      <c r="C5" s="77"/>
      <c r="D5" s="77"/>
      <c r="E5" s="78"/>
      <c r="F5" s="3"/>
      <c r="G5" s="11"/>
      <c r="H5" s="11"/>
    </row>
    <row r="6" spans="2:66" ht="16.5" x14ac:dyDescent="0.3">
      <c r="B6" s="79" t="s">
        <v>36</v>
      </c>
      <c r="C6" s="79"/>
      <c r="D6" s="79"/>
      <c r="E6" s="28">
        <v>23.65</v>
      </c>
      <c r="F6" s="12"/>
      <c r="G6" s="11"/>
      <c r="H6" s="11"/>
    </row>
    <row r="7" spans="2:66" ht="16.5" x14ac:dyDescent="0.3">
      <c r="B7" s="80" t="s">
        <v>37</v>
      </c>
      <c r="C7" s="80"/>
      <c r="D7" s="80"/>
      <c r="E7" s="29">
        <f>0.5+E6</f>
        <v>24.15</v>
      </c>
      <c r="F7" s="12"/>
      <c r="G7" s="11"/>
      <c r="H7" s="11"/>
    </row>
    <row r="8" spans="2:66" ht="16.5" x14ac:dyDescent="0.3">
      <c r="B8" s="64" t="s">
        <v>35</v>
      </c>
      <c r="C8" s="64"/>
      <c r="D8" s="64"/>
      <c r="E8" s="27">
        <v>19.84</v>
      </c>
      <c r="F8" s="12"/>
      <c r="G8" s="11"/>
      <c r="H8" s="11"/>
    </row>
    <row r="9" spans="2:66" ht="16.5" x14ac:dyDescent="0.3">
      <c r="B9" s="64" t="s">
        <v>38</v>
      </c>
      <c r="C9" s="64"/>
      <c r="D9" s="64"/>
      <c r="E9" s="27">
        <f>0.5+E8</f>
        <v>20.34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-17.11</v>
      </c>
      <c r="D15" s="14">
        <v>-16.420000000000002</v>
      </c>
      <c r="E15" s="14">
        <v>-18.59</v>
      </c>
      <c r="F15" s="14">
        <v>-18.78</v>
      </c>
      <c r="G15" s="14">
        <v>-7.6599999999999682</v>
      </c>
      <c r="H15" s="14">
        <v>29.21</v>
      </c>
      <c r="I15" s="15">
        <v>-85.32000000000005</v>
      </c>
      <c r="J15" s="15">
        <v>-38.619999999999997</v>
      </c>
      <c r="K15" s="15">
        <v>-3.2100000000000364</v>
      </c>
      <c r="L15" s="15">
        <v>23.33</v>
      </c>
      <c r="M15" s="15">
        <v>41.97</v>
      </c>
      <c r="N15" s="15">
        <v>49.11</v>
      </c>
      <c r="O15" s="15">
        <v>33.39</v>
      </c>
      <c r="P15" s="15">
        <v>45.66</v>
      </c>
      <c r="Q15" s="15">
        <v>45.17999999999995</v>
      </c>
      <c r="R15" s="15">
        <v>38.979999999999997</v>
      </c>
      <c r="S15" s="15">
        <v>20.49</v>
      </c>
      <c r="T15" s="15">
        <v>-3.3500000000000227</v>
      </c>
      <c r="U15" s="15">
        <v>-26.39</v>
      </c>
      <c r="V15" s="15">
        <v>-38.659999999999997</v>
      </c>
      <c r="W15" s="15">
        <v>-29.96</v>
      </c>
      <c r="X15" s="15">
        <v>-51.35</v>
      </c>
      <c r="Y15" s="14">
        <v>82.91</v>
      </c>
      <c r="Z15" s="14">
        <v>58.77</v>
      </c>
      <c r="AA15" s="18">
        <f t="shared" si="0"/>
        <v>113.57999999999984</v>
      </c>
    </row>
    <row r="16" spans="2:66" ht="16.5" x14ac:dyDescent="0.3">
      <c r="B16" s="4" t="s">
        <v>31</v>
      </c>
      <c r="C16" s="16">
        <v>-569.89</v>
      </c>
      <c r="D16" s="16">
        <v>-570.58000000000004</v>
      </c>
      <c r="E16" s="16">
        <v>-568.41</v>
      </c>
      <c r="F16" s="16">
        <v>-568.22</v>
      </c>
      <c r="G16" s="16">
        <v>-579.34</v>
      </c>
      <c r="H16" s="16">
        <v>-616.21</v>
      </c>
      <c r="I16" s="17">
        <v>-661.68</v>
      </c>
      <c r="J16" s="17">
        <v>-708.38</v>
      </c>
      <c r="K16" s="17">
        <v>-743.79</v>
      </c>
      <c r="L16" s="17">
        <v>-770.33</v>
      </c>
      <c r="M16" s="17">
        <v>-788.97</v>
      </c>
      <c r="N16" s="17">
        <v>-796.11</v>
      </c>
      <c r="O16" s="17">
        <v>-805.39</v>
      </c>
      <c r="P16" s="17">
        <v>-817.66</v>
      </c>
      <c r="Q16" s="17">
        <v>-817.18</v>
      </c>
      <c r="R16" s="17">
        <v>-810.98</v>
      </c>
      <c r="S16" s="17">
        <v>-792.49</v>
      </c>
      <c r="T16" s="17">
        <v>-768.65</v>
      </c>
      <c r="U16" s="17">
        <v>-745.61</v>
      </c>
      <c r="V16" s="17">
        <v>-733.34</v>
      </c>
      <c r="W16" s="17">
        <v>-717.04</v>
      </c>
      <c r="X16" s="17">
        <v>-695.65</v>
      </c>
      <c r="Y16" s="16">
        <v>-669.91</v>
      </c>
      <c r="Z16" s="16">
        <v>-645.77</v>
      </c>
      <c r="AA16" s="18">
        <f t="shared" si="0"/>
        <v>-16961.579999999998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>
        <v>23.78</v>
      </c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24.28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>
        <v>17.32</v>
      </c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-39</v>
      </c>
      <c r="J31" s="17">
        <v>-39</v>
      </c>
      <c r="K31" s="17">
        <v>-39</v>
      </c>
      <c r="L31" s="17">
        <v>-39</v>
      </c>
      <c r="M31" s="17">
        <v>-39</v>
      </c>
      <c r="N31" s="17">
        <v>-39</v>
      </c>
      <c r="O31" s="17">
        <v>-39</v>
      </c>
      <c r="P31" s="17">
        <v>-39</v>
      </c>
      <c r="Q31" s="17">
        <v>-39</v>
      </c>
      <c r="R31" s="17">
        <v>-39</v>
      </c>
      <c r="S31" s="17">
        <v>-39</v>
      </c>
      <c r="T31" s="17">
        <v>-39</v>
      </c>
      <c r="U31" s="17">
        <v>-39</v>
      </c>
      <c r="V31" s="17">
        <v>-39</v>
      </c>
      <c r="W31" s="17">
        <v>-39</v>
      </c>
      <c r="X31" s="17">
        <v>-39</v>
      </c>
      <c r="Y31" s="16">
        <v>-61</v>
      </c>
      <c r="Z31" s="16">
        <v>-61</v>
      </c>
      <c r="AA31" s="18">
        <f t="shared" si="2"/>
        <v>-1112</v>
      </c>
    </row>
    <row r="32" spans="2:66" ht="16.5" x14ac:dyDescent="0.3">
      <c r="B32" s="23" t="s">
        <v>30</v>
      </c>
      <c r="C32" s="22">
        <v>-0.76999999999998181</v>
      </c>
      <c r="D32" s="22">
        <v>-1.4800000000000466</v>
      </c>
      <c r="E32" s="22">
        <v>0.76000000000001933</v>
      </c>
      <c r="F32" s="22">
        <v>0.9399999999999693</v>
      </c>
      <c r="G32" s="22">
        <v>-10.54</v>
      </c>
      <c r="H32" s="22">
        <v>-48.63</v>
      </c>
      <c r="I32" s="21">
        <v>64.39</v>
      </c>
      <c r="J32" s="21">
        <v>16.18</v>
      </c>
      <c r="K32" s="21">
        <v>-20.389999999999951</v>
      </c>
      <c r="L32" s="21">
        <v>-47.8</v>
      </c>
      <c r="M32" s="21">
        <v>-67.05</v>
      </c>
      <c r="N32" s="21">
        <v>-74.430000000000007</v>
      </c>
      <c r="O32" s="21">
        <v>-59.01</v>
      </c>
      <c r="P32" s="21">
        <v>-71.680000000000007</v>
      </c>
      <c r="Q32" s="21">
        <v>-71.19</v>
      </c>
      <c r="R32" s="21">
        <v>-64.78</v>
      </c>
      <c r="S32" s="21">
        <v>-45.69</v>
      </c>
      <c r="T32" s="21">
        <v>-21.08</v>
      </c>
      <c r="U32" s="21">
        <v>2.7200000000000273</v>
      </c>
      <c r="V32" s="21">
        <v>15.39</v>
      </c>
      <c r="W32" s="21">
        <v>7.2399999999999807</v>
      </c>
      <c r="X32" s="21">
        <v>29.35</v>
      </c>
      <c r="Y32" s="22">
        <v>-104.05</v>
      </c>
      <c r="Z32" s="22">
        <v>-79.11</v>
      </c>
      <c r="AA32" s="18">
        <f t="shared" si="2"/>
        <v>-650.70999999999992</v>
      </c>
    </row>
    <row r="33" spans="2:66" ht="16.5" x14ac:dyDescent="0.3">
      <c r="B33" s="4" t="s">
        <v>40</v>
      </c>
      <c r="C33" s="16">
        <v>-403.86</v>
      </c>
      <c r="D33" s="16">
        <v>-388.79</v>
      </c>
      <c r="E33" s="16">
        <v>-388.79</v>
      </c>
      <c r="F33" s="16">
        <v>-401.79</v>
      </c>
      <c r="G33" s="16">
        <v>-431.23</v>
      </c>
      <c r="H33" s="16">
        <v>-481.45</v>
      </c>
      <c r="I33" s="17">
        <v>-541.85</v>
      </c>
      <c r="J33" s="17">
        <v>-606.16</v>
      </c>
      <c r="K33" s="17">
        <v>-653.07000000000005</v>
      </c>
      <c r="L33" s="17">
        <v>-680.4</v>
      </c>
      <c r="M33" s="17">
        <v>-694.84</v>
      </c>
      <c r="N33" s="17">
        <v>-699.85</v>
      </c>
      <c r="O33" s="17">
        <v>-709.87</v>
      </c>
      <c r="P33" s="17">
        <v>-716.16</v>
      </c>
      <c r="Q33" s="17">
        <v>-703.14</v>
      </c>
      <c r="R33" s="17">
        <v>-672.85</v>
      </c>
      <c r="S33" s="17">
        <v>-637.21</v>
      </c>
      <c r="T33" s="17">
        <v>-610.55999999999995</v>
      </c>
      <c r="U33" s="17">
        <v>-589.85</v>
      </c>
      <c r="V33" s="17">
        <v>-568.41</v>
      </c>
      <c r="W33" s="17">
        <v>-530.78</v>
      </c>
      <c r="X33" s="17">
        <v>-492.12</v>
      </c>
      <c r="Y33" s="16">
        <v>-457.65</v>
      </c>
      <c r="Z33" s="16">
        <v>-434.83</v>
      </c>
      <c r="AA33" s="18">
        <f t="shared" si="2"/>
        <v>-13495.510000000002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670</v>
      </c>
      <c r="P34" s="21">
        <v>670</v>
      </c>
      <c r="Q34" s="21">
        <v>670</v>
      </c>
      <c r="R34" s="21">
        <v>670</v>
      </c>
      <c r="S34" s="21">
        <v>670</v>
      </c>
      <c r="T34" s="21">
        <v>670</v>
      </c>
      <c r="U34" s="21">
        <v>670</v>
      </c>
      <c r="V34" s="21">
        <v>670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15048</v>
      </c>
    </row>
    <row r="35" spans="2:66" ht="16.5" x14ac:dyDescent="0.3">
      <c r="B35" s="20" t="s">
        <v>33</v>
      </c>
      <c r="C35" s="19">
        <f>SUM(C29:C34)</f>
        <v>50.370000000000005</v>
      </c>
      <c r="D35" s="19">
        <f t="shared" ref="D35:AA35" si="3">SUM(D29:D34)</f>
        <v>64.729999999999905</v>
      </c>
      <c r="E35" s="19">
        <f t="shared" si="3"/>
        <v>66.970000000000027</v>
      </c>
      <c r="F35" s="19">
        <f t="shared" si="3"/>
        <v>54.149999999999977</v>
      </c>
      <c r="G35" s="19">
        <f t="shared" si="3"/>
        <v>13.230000000000018</v>
      </c>
      <c r="H35" s="19">
        <f t="shared" si="3"/>
        <v>-75.079999999999927</v>
      </c>
      <c r="I35" s="19">
        <f t="shared" si="3"/>
        <v>178.53999999999996</v>
      </c>
      <c r="J35" s="19">
        <f t="shared" si="3"/>
        <v>66.019999999999982</v>
      </c>
      <c r="K35" s="19">
        <f t="shared" si="3"/>
        <v>-17.460000000000036</v>
      </c>
      <c r="L35" s="19">
        <f t="shared" si="3"/>
        <v>-72.199999999999932</v>
      </c>
      <c r="M35" s="19">
        <f t="shared" si="3"/>
        <v>-105.88999999999999</v>
      </c>
      <c r="N35" s="19">
        <f t="shared" si="3"/>
        <v>-118.27999999999997</v>
      </c>
      <c r="O35" s="19">
        <f t="shared" si="3"/>
        <v>-137.88</v>
      </c>
      <c r="P35" s="19">
        <f t="shared" si="3"/>
        <v>-156.83999999999992</v>
      </c>
      <c r="Q35" s="19">
        <f t="shared" si="3"/>
        <v>-143.32999999999993</v>
      </c>
      <c r="R35" s="19">
        <f t="shared" si="3"/>
        <v>-106.63</v>
      </c>
      <c r="S35" s="19">
        <f t="shared" si="3"/>
        <v>-51.900000000000091</v>
      </c>
      <c r="T35" s="19">
        <f t="shared" si="3"/>
        <v>-0.63999999999998636</v>
      </c>
      <c r="U35" s="19">
        <f t="shared" si="3"/>
        <v>43.870000000000005</v>
      </c>
      <c r="V35" s="19">
        <f t="shared" si="3"/>
        <v>77.980000000000018</v>
      </c>
      <c r="W35" s="19">
        <f t="shared" si="3"/>
        <v>132.46000000000004</v>
      </c>
      <c r="X35" s="19">
        <f t="shared" si="3"/>
        <v>193.23000000000002</v>
      </c>
      <c r="Y35" s="19">
        <f t="shared" si="3"/>
        <v>-106.70000000000005</v>
      </c>
      <c r="Z35" s="19">
        <f t="shared" si="3"/>
        <v>-58.940000000000055</v>
      </c>
      <c r="AA35" s="19">
        <f t="shared" si="3"/>
        <v>-210.22000000000116</v>
      </c>
    </row>
    <row r="37" spans="2:66" ht="16.5" thickBot="1" x14ac:dyDescent="0.3"/>
    <row r="38" spans="2:66" x14ac:dyDescent="0.25">
      <c r="B38" s="57" t="s">
        <v>41</v>
      </c>
      <c r="C38" s="58"/>
      <c r="D38" s="58"/>
      <c r="E38" s="59"/>
      <c r="F38" s="3"/>
    </row>
    <row r="39" spans="2:66" ht="16.5" thickBot="1" x14ac:dyDescent="0.3">
      <c r="B39" s="60"/>
      <c r="C39" s="61"/>
      <c r="D39" s="61"/>
      <c r="E39" s="62"/>
      <c r="F39" s="3"/>
      <c r="G39" s="11"/>
      <c r="H39" s="11"/>
    </row>
    <row r="40" spans="2:66" ht="16.5" x14ac:dyDescent="0.3">
      <c r="B40" s="63" t="s">
        <v>36</v>
      </c>
      <c r="C40" s="63"/>
      <c r="D40" s="63"/>
      <c r="E40" s="34">
        <f>E23</f>
        <v>23.78</v>
      </c>
      <c r="F40" s="12"/>
      <c r="G40" s="11"/>
      <c r="H40" s="11"/>
    </row>
    <row r="41" spans="2:66" ht="16.5" x14ac:dyDescent="0.3">
      <c r="B41" s="54" t="s">
        <v>37</v>
      </c>
      <c r="C41" s="54"/>
      <c r="D41" s="54"/>
      <c r="E41" s="35">
        <f>E24</f>
        <v>24.28</v>
      </c>
      <c r="F41" s="12"/>
      <c r="G41" s="11"/>
      <c r="H41" s="11"/>
    </row>
    <row r="42" spans="2:66" ht="16.5" x14ac:dyDescent="0.3">
      <c r="B42" s="55" t="s">
        <v>35</v>
      </c>
      <c r="C42" s="55"/>
      <c r="D42" s="55"/>
      <c r="E42" s="30">
        <f>E25</f>
        <v>17.32</v>
      </c>
      <c r="F42" s="12"/>
      <c r="G42" s="11"/>
      <c r="H42" s="11"/>
    </row>
    <row r="43" spans="2:66" ht="16.5" x14ac:dyDescent="0.3">
      <c r="B43" s="55" t="s">
        <v>38</v>
      </c>
      <c r="C43" s="55"/>
      <c r="D43" s="55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5" x14ac:dyDescent="0.3">
      <c r="B50" s="4" t="s">
        <v>40</v>
      </c>
      <c r="C50" s="16">
        <v>-17.88</v>
      </c>
      <c r="D50" s="16">
        <v>-17.899999999999999</v>
      </c>
      <c r="E50" s="16">
        <v>-17.829999999999998</v>
      </c>
      <c r="F50" s="16">
        <v>-17.84</v>
      </c>
      <c r="G50" s="16">
        <v>-18.2</v>
      </c>
      <c r="H50" s="16">
        <v>-19.420000000000002</v>
      </c>
      <c r="I50" s="17">
        <v>-20.93</v>
      </c>
      <c r="J50" s="17">
        <v>-22.44</v>
      </c>
      <c r="K50" s="17">
        <v>-23.6</v>
      </c>
      <c r="L50" s="17">
        <v>-24.47</v>
      </c>
      <c r="M50" s="17">
        <v>-25.08</v>
      </c>
      <c r="N50" s="17">
        <v>-25.32</v>
      </c>
      <c r="O50" s="17">
        <v>-25.62</v>
      </c>
      <c r="P50" s="17">
        <v>-26.02</v>
      </c>
      <c r="Q50" s="17">
        <v>-26.01</v>
      </c>
      <c r="R50" s="17">
        <v>-25.8</v>
      </c>
      <c r="S50" s="17">
        <v>-25.2</v>
      </c>
      <c r="T50" s="17">
        <v>-24.43</v>
      </c>
      <c r="U50" s="17">
        <v>-23.67</v>
      </c>
      <c r="V50" s="17">
        <v>-23.27</v>
      </c>
      <c r="W50" s="17">
        <v>-22.72</v>
      </c>
      <c r="X50" s="17">
        <v>-22</v>
      </c>
      <c r="Y50" s="16">
        <v>-21.14</v>
      </c>
      <c r="Z50" s="16">
        <v>-20.34</v>
      </c>
      <c r="AA50" s="18">
        <f t="shared" si="4"/>
        <v>-537.13</v>
      </c>
    </row>
    <row r="51" spans="2:27" ht="16.5" x14ac:dyDescent="0.3">
      <c r="B51" s="31" t="s">
        <v>32</v>
      </c>
      <c r="C51" s="32">
        <v>17.88</v>
      </c>
      <c r="D51" s="32">
        <v>17.899999999999999</v>
      </c>
      <c r="E51" s="32">
        <v>17.829999999999998</v>
      </c>
      <c r="F51" s="32">
        <v>17.84</v>
      </c>
      <c r="G51" s="32">
        <v>18.2</v>
      </c>
      <c r="H51" s="32">
        <v>19.420000000000002</v>
      </c>
      <c r="I51" s="33">
        <v>20.93</v>
      </c>
      <c r="J51" s="33">
        <v>22.44</v>
      </c>
      <c r="K51" s="33">
        <v>23.6</v>
      </c>
      <c r="L51" s="33">
        <v>24.47</v>
      </c>
      <c r="M51" s="33">
        <v>25.08</v>
      </c>
      <c r="N51" s="33">
        <v>25.32</v>
      </c>
      <c r="O51" s="33">
        <v>25.62</v>
      </c>
      <c r="P51" s="33">
        <v>26.02</v>
      </c>
      <c r="Q51" s="33">
        <v>26.01</v>
      </c>
      <c r="R51" s="33">
        <v>25.8</v>
      </c>
      <c r="S51" s="33">
        <v>25.2</v>
      </c>
      <c r="T51" s="33">
        <v>24.43</v>
      </c>
      <c r="U51" s="33">
        <v>23.67</v>
      </c>
      <c r="V51" s="33">
        <v>23.27</v>
      </c>
      <c r="W51" s="33">
        <v>22.72</v>
      </c>
      <c r="X51" s="33">
        <v>22</v>
      </c>
      <c r="Y51" s="32">
        <v>21.14</v>
      </c>
      <c r="Z51" s="32">
        <v>20.34</v>
      </c>
      <c r="AA51" s="18">
        <f t="shared" si="4"/>
        <v>537.13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abSelected="1" workbookViewId="0">
      <selection activeCell="D1" sqref="D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37171</v>
      </c>
    </row>
    <row r="3" spans="2:66" ht="16.5" thickBot="1" x14ac:dyDescent="0.3"/>
    <row r="4" spans="2:66" x14ac:dyDescent="0.25">
      <c r="B4" s="73" t="s">
        <v>2</v>
      </c>
      <c r="C4" s="74"/>
      <c r="D4" s="74"/>
      <c r="E4" s="75"/>
      <c r="F4" s="3"/>
    </row>
    <row r="5" spans="2:66" ht="16.5" thickBot="1" x14ac:dyDescent="0.3">
      <c r="B5" s="76"/>
      <c r="C5" s="77"/>
      <c r="D5" s="77"/>
      <c r="E5" s="78"/>
      <c r="F5" s="3"/>
      <c r="G5" s="11"/>
      <c r="H5" s="11"/>
    </row>
    <row r="6" spans="2:66" ht="16.5" x14ac:dyDescent="0.3">
      <c r="B6" s="79" t="s">
        <v>36</v>
      </c>
      <c r="C6" s="79"/>
      <c r="D6" s="79"/>
      <c r="E6" s="28"/>
      <c r="F6" s="12"/>
      <c r="G6" s="11"/>
      <c r="H6" s="11"/>
    </row>
    <row r="7" spans="2:66" ht="16.5" x14ac:dyDescent="0.3">
      <c r="B7" s="80" t="s">
        <v>37</v>
      </c>
      <c r="C7" s="80"/>
      <c r="D7" s="80"/>
      <c r="E7" s="29"/>
      <c r="F7" s="12"/>
      <c r="G7" s="11"/>
      <c r="H7" s="11"/>
    </row>
    <row r="8" spans="2:66" ht="16.5" x14ac:dyDescent="0.3">
      <c r="B8" s="64" t="s">
        <v>35</v>
      </c>
      <c r="C8" s="64"/>
      <c r="D8" s="64"/>
      <c r="E8" s="27">
        <v>19.89</v>
      </c>
      <c r="F8" s="12"/>
      <c r="G8" s="11"/>
      <c r="H8" s="11"/>
    </row>
    <row r="9" spans="2:66" ht="16.5" x14ac:dyDescent="0.3">
      <c r="B9" s="64" t="s">
        <v>38</v>
      </c>
      <c r="C9" s="64"/>
      <c r="D9" s="64"/>
      <c r="E9" s="27">
        <f>0.5+E8</f>
        <v>20.39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-28.52</v>
      </c>
      <c r="D15" s="14">
        <v>-32.24</v>
      </c>
      <c r="E15" s="14">
        <v>-40.340000000000003</v>
      </c>
      <c r="F15" s="14">
        <v>-46.89</v>
      </c>
      <c r="G15" s="14">
        <v>-43.940000000000055</v>
      </c>
      <c r="H15" s="14">
        <v>-32.090000000000003</v>
      </c>
      <c r="I15" s="15">
        <v>-28.79</v>
      </c>
      <c r="J15" s="15">
        <v>-19.170000000000002</v>
      </c>
      <c r="K15" s="15">
        <v>-8.5</v>
      </c>
      <c r="L15" s="15">
        <v>4.75</v>
      </c>
      <c r="M15" s="15">
        <v>18.3</v>
      </c>
      <c r="N15" s="15">
        <v>24.190000000000055</v>
      </c>
      <c r="O15" s="15">
        <v>29.26</v>
      </c>
      <c r="P15" s="15">
        <v>36.880000000000003</v>
      </c>
      <c r="Q15" s="15">
        <v>38.729999999999997</v>
      </c>
      <c r="R15" s="15">
        <v>38.979999999999997</v>
      </c>
      <c r="S15" s="15">
        <v>35.79</v>
      </c>
      <c r="T15" s="15">
        <v>33.47</v>
      </c>
      <c r="U15" s="15">
        <v>30.47</v>
      </c>
      <c r="V15" s="15">
        <v>23.3</v>
      </c>
      <c r="W15" s="15">
        <v>14.13</v>
      </c>
      <c r="X15" s="15">
        <v>1.8099999999999454</v>
      </c>
      <c r="Y15" s="14">
        <v>-7.4800000000000182</v>
      </c>
      <c r="Z15" s="14">
        <v>-18.32000000000005</v>
      </c>
      <c r="AA15" s="18">
        <f t="shared" si="0"/>
        <v>23.779999999999838</v>
      </c>
    </row>
    <row r="16" spans="2:66" ht="16.5" x14ac:dyDescent="0.3">
      <c r="B16" s="4" t="s">
        <v>31</v>
      </c>
      <c r="C16" s="16">
        <v>-558.48</v>
      </c>
      <c r="D16" s="16">
        <v>-554.76</v>
      </c>
      <c r="E16" s="16">
        <v>-546.66</v>
      </c>
      <c r="F16" s="16">
        <v>-540.11</v>
      </c>
      <c r="G16" s="16">
        <v>-543.05999999999995</v>
      </c>
      <c r="H16" s="16">
        <v>-554.91</v>
      </c>
      <c r="I16" s="17">
        <v>-558.21</v>
      </c>
      <c r="J16" s="17">
        <v>-567.83000000000004</v>
      </c>
      <c r="K16" s="17">
        <v>-578.5</v>
      </c>
      <c r="L16" s="17">
        <v>-591.75</v>
      </c>
      <c r="M16" s="17">
        <v>-605.29999999999995</v>
      </c>
      <c r="N16" s="17">
        <v>-611.19000000000005</v>
      </c>
      <c r="O16" s="17">
        <v>-616.26</v>
      </c>
      <c r="P16" s="17">
        <v>-623.88</v>
      </c>
      <c r="Q16" s="17">
        <v>-625.73</v>
      </c>
      <c r="R16" s="17">
        <v>-625.98</v>
      </c>
      <c r="S16" s="17">
        <v>-622.79</v>
      </c>
      <c r="T16" s="17">
        <v>-620.47</v>
      </c>
      <c r="U16" s="17">
        <v>-617.47</v>
      </c>
      <c r="V16" s="17">
        <v>-610.29999999999995</v>
      </c>
      <c r="W16" s="17">
        <v>-601.13</v>
      </c>
      <c r="X16" s="17">
        <v>-588.80999999999995</v>
      </c>
      <c r="Y16" s="16">
        <v>-579.52</v>
      </c>
      <c r="Z16" s="16">
        <v>-568.67999999999995</v>
      </c>
      <c r="AA16" s="18">
        <f t="shared" si="0"/>
        <v>-14111.779999999999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545</v>
      </c>
      <c r="J17" s="15">
        <v>545</v>
      </c>
      <c r="K17" s="15">
        <v>545</v>
      </c>
      <c r="L17" s="15">
        <v>545</v>
      </c>
      <c r="M17" s="15">
        <v>545</v>
      </c>
      <c r="N17" s="15">
        <v>545</v>
      </c>
      <c r="O17" s="15">
        <v>545</v>
      </c>
      <c r="P17" s="15">
        <v>545</v>
      </c>
      <c r="Q17" s="15">
        <v>545</v>
      </c>
      <c r="R17" s="15">
        <v>545</v>
      </c>
      <c r="S17" s="15">
        <v>545</v>
      </c>
      <c r="T17" s="15">
        <v>545</v>
      </c>
      <c r="U17" s="15">
        <v>545</v>
      </c>
      <c r="V17" s="15">
        <v>545</v>
      </c>
      <c r="W17" s="15">
        <v>545</v>
      </c>
      <c r="X17" s="15">
        <v>545</v>
      </c>
      <c r="Y17" s="14">
        <v>545</v>
      </c>
      <c r="Z17" s="14">
        <v>545</v>
      </c>
      <c r="AA17" s="18">
        <f t="shared" si="0"/>
        <v>13080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/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/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>
        <v>17.32</v>
      </c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-61</v>
      </c>
      <c r="J31" s="17">
        <v>-61</v>
      </c>
      <c r="K31" s="17">
        <v>-61</v>
      </c>
      <c r="L31" s="17">
        <v>-61</v>
      </c>
      <c r="M31" s="17">
        <v>-61</v>
      </c>
      <c r="N31" s="17">
        <v>-61</v>
      </c>
      <c r="O31" s="17">
        <v>-61</v>
      </c>
      <c r="P31" s="17">
        <v>-61</v>
      </c>
      <c r="Q31" s="17">
        <v>-61</v>
      </c>
      <c r="R31" s="17">
        <v>-61</v>
      </c>
      <c r="S31" s="17">
        <v>-61</v>
      </c>
      <c r="T31" s="17">
        <v>-61</v>
      </c>
      <c r="U31" s="17">
        <v>-61</v>
      </c>
      <c r="V31" s="17">
        <v>-61</v>
      </c>
      <c r="W31" s="17">
        <v>-61</v>
      </c>
      <c r="X31" s="17">
        <v>-61</v>
      </c>
      <c r="Y31" s="16">
        <v>-61</v>
      </c>
      <c r="Z31" s="16">
        <v>-61</v>
      </c>
      <c r="AA31" s="18">
        <f t="shared" si="2"/>
        <v>-1464</v>
      </c>
    </row>
    <row r="32" spans="2:66" ht="16.5" x14ac:dyDescent="0.3">
      <c r="B32" s="23" t="s">
        <v>30</v>
      </c>
      <c r="C32" s="22">
        <v>10.99</v>
      </c>
      <c r="D32" s="22">
        <v>14.83</v>
      </c>
      <c r="E32" s="22">
        <v>23.21</v>
      </c>
      <c r="F32" s="22">
        <v>29.96</v>
      </c>
      <c r="G32" s="22">
        <v>26.910000000000053</v>
      </c>
      <c r="H32" s="22">
        <v>14.66</v>
      </c>
      <c r="I32" s="21">
        <v>11.22</v>
      </c>
      <c r="J32" s="21">
        <v>1.2799999999999869</v>
      </c>
      <c r="K32" s="21">
        <v>-9.75</v>
      </c>
      <c r="L32" s="21">
        <v>-23.43</v>
      </c>
      <c r="M32" s="21">
        <v>-37.42999999999995</v>
      </c>
      <c r="N32" s="21">
        <v>-43.520000000000053</v>
      </c>
      <c r="O32" s="21">
        <v>-48.75</v>
      </c>
      <c r="P32" s="21">
        <v>-56.62</v>
      </c>
      <c r="Q32" s="21">
        <v>-58.54</v>
      </c>
      <c r="R32" s="21">
        <v>-58.79</v>
      </c>
      <c r="S32" s="21">
        <v>-55.5</v>
      </c>
      <c r="T32" s="21">
        <v>-53.09</v>
      </c>
      <c r="U32" s="21">
        <v>-49.98</v>
      </c>
      <c r="V32" s="21">
        <v>-42.57</v>
      </c>
      <c r="W32" s="21">
        <v>-33.08</v>
      </c>
      <c r="X32" s="21">
        <v>-20.349999999999945</v>
      </c>
      <c r="Y32" s="22">
        <v>-10.75</v>
      </c>
      <c r="Z32" s="22">
        <v>0.45000000000001705</v>
      </c>
      <c r="AA32" s="18">
        <f t="shared" si="2"/>
        <v>-468.63999999999987</v>
      </c>
    </row>
    <row r="33" spans="2:66" ht="16.5" x14ac:dyDescent="0.3">
      <c r="B33" s="4" t="s">
        <v>40</v>
      </c>
      <c r="C33" s="16">
        <v>-391.46</v>
      </c>
      <c r="D33" s="16">
        <v>-385.75</v>
      </c>
      <c r="E33" s="16">
        <v>-381.73</v>
      </c>
      <c r="F33" s="16">
        <v>-382.51</v>
      </c>
      <c r="G33" s="16">
        <v>-390.95</v>
      </c>
      <c r="H33" s="16">
        <v>-402.49</v>
      </c>
      <c r="I33" s="17">
        <v>-413.77</v>
      </c>
      <c r="J33" s="17">
        <v>-427.89</v>
      </c>
      <c r="K33" s="17">
        <v>-452.78</v>
      </c>
      <c r="L33" s="17">
        <v>-475.15</v>
      </c>
      <c r="M33" s="17">
        <v>-491.45</v>
      </c>
      <c r="N33" s="17">
        <v>-498.67</v>
      </c>
      <c r="O33" s="17">
        <v>-504.72</v>
      </c>
      <c r="P33" s="17">
        <v>-509.91</v>
      </c>
      <c r="Q33" s="17">
        <v>-507.47</v>
      </c>
      <c r="R33" s="17">
        <v>-494.71</v>
      </c>
      <c r="S33" s="17">
        <v>-492.83</v>
      </c>
      <c r="T33" s="17">
        <v>-493.55</v>
      </c>
      <c r="U33" s="17">
        <v>-489.79</v>
      </c>
      <c r="V33" s="17">
        <v>-474.65</v>
      </c>
      <c r="W33" s="17">
        <v>-457.61</v>
      </c>
      <c r="X33" s="17">
        <v>-434.7</v>
      </c>
      <c r="Y33" s="16">
        <v>-415.8</v>
      </c>
      <c r="Z33" s="16">
        <v>-401.98</v>
      </c>
      <c r="AA33" s="18">
        <f t="shared" si="2"/>
        <v>-10772.32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516</v>
      </c>
      <c r="J34" s="21">
        <v>516</v>
      </c>
      <c r="K34" s="21">
        <v>516</v>
      </c>
      <c r="L34" s="21">
        <v>516</v>
      </c>
      <c r="M34" s="21">
        <v>516</v>
      </c>
      <c r="N34" s="21">
        <v>516</v>
      </c>
      <c r="O34" s="21">
        <v>516</v>
      </c>
      <c r="P34" s="21">
        <v>516</v>
      </c>
      <c r="Q34" s="21">
        <v>516</v>
      </c>
      <c r="R34" s="21">
        <v>516</v>
      </c>
      <c r="S34" s="21">
        <v>516</v>
      </c>
      <c r="T34" s="21">
        <v>516</v>
      </c>
      <c r="U34" s="21">
        <v>516</v>
      </c>
      <c r="V34" s="21">
        <v>516</v>
      </c>
      <c r="W34" s="21">
        <v>516</v>
      </c>
      <c r="X34" s="21">
        <v>516</v>
      </c>
      <c r="Y34" s="22">
        <v>516</v>
      </c>
      <c r="Z34" s="22">
        <v>516</v>
      </c>
      <c r="AA34" s="18">
        <f t="shared" si="2"/>
        <v>12384</v>
      </c>
    </row>
    <row r="35" spans="2:66" ht="16.5" x14ac:dyDescent="0.3">
      <c r="B35" s="20" t="s">
        <v>33</v>
      </c>
      <c r="C35" s="19">
        <f>SUM(C29:C34)</f>
        <v>74.53000000000003</v>
      </c>
      <c r="D35" s="19">
        <f t="shared" ref="D35:AA35" si="3">SUM(D29:D34)</f>
        <v>84.079999999999984</v>
      </c>
      <c r="E35" s="19">
        <f t="shared" si="3"/>
        <v>96.479999999999961</v>
      </c>
      <c r="F35" s="19">
        <f t="shared" si="3"/>
        <v>102.44999999999999</v>
      </c>
      <c r="G35" s="19">
        <f t="shared" si="3"/>
        <v>90.960000000000036</v>
      </c>
      <c r="H35" s="19">
        <f t="shared" si="3"/>
        <v>67.169999999999959</v>
      </c>
      <c r="I35" s="19">
        <f t="shared" si="3"/>
        <v>52.450000000000045</v>
      </c>
      <c r="J35" s="19">
        <f t="shared" si="3"/>
        <v>28.389999999999986</v>
      </c>
      <c r="K35" s="19">
        <f t="shared" si="3"/>
        <v>-7.5299999999999727</v>
      </c>
      <c r="L35" s="19">
        <f t="shared" si="3"/>
        <v>-43.579999999999927</v>
      </c>
      <c r="M35" s="19">
        <f t="shared" si="3"/>
        <v>-73.879999999999882</v>
      </c>
      <c r="N35" s="19">
        <f t="shared" si="3"/>
        <v>-87.190000000000055</v>
      </c>
      <c r="O35" s="19">
        <f t="shared" si="3"/>
        <v>-98.470000000000027</v>
      </c>
      <c r="P35" s="19">
        <f t="shared" si="3"/>
        <v>-111.52999999999997</v>
      </c>
      <c r="Q35" s="19">
        <f t="shared" si="3"/>
        <v>-111.00999999999999</v>
      </c>
      <c r="R35" s="19">
        <f t="shared" si="3"/>
        <v>-98.5</v>
      </c>
      <c r="S35" s="19">
        <f t="shared" si="3"/>
        <v>-93.329999999999927</v>
      </c>
      <c r="T35" s="19">
        <f t="shared" si="3"/>
        <v>-91.639999999999986</v>
      </c>
      <c r="U35" s="19">
        <f t="shared" si="3"/>
        <v>-84.769999999999982</v>
      </c>
      <c r="V35" s="19">
        <f t="shared" si="3"/>
        <v>-62.220000000000027</v>
      </c>
      <c r="W35" s="19">
        <f t="shared" si="3"/>
        <v>-35.690000000000055</v>
      </c>
      <c r="X35" s="19">
        <f t="shared" si="3"/>
        <v>-4.9999999999954525E-2</v>
      </c>
      <c r="Y35" s="19">
        <f t="shared" si="3"/>
        <v>28.449999999999989</v>
      </c>
      <c r="Z35" s="19">
        <f t="shared" si="3"/>
        <v>53.470000000000027</v>
      </c>
      <c r="AA35" s="19">
        <f t="shared" si="3"/>
        <v>-320.95999999999913</v>
      </c>
    </row>
    <row r="37" spans="2:66" ht="16.5" thickBot="1" x14ac:dyDescent="0.3"/>
    <row r="38" spans="2:66" x14ac:dyDescent="0.25">
      <c r="B38" s="57" t="s">
        <v>41</v>
      </c>
      <c r="C38" s="58"/>
      <c r="D38" s="58"/>
      <c r="E38" s="59"/>
      <c r="F38" s="3"/>
    </row>
    <row r="39" spans="2:66" ht="16.5" thickBot="1" x14ac:dyDescent="0.3">
      <c r="B39" s="60"/>
      <c r="C39" s="61"/>
      <c r="D39" s="61"/>
      <c r="E39" s="62"/>
      <c r="F39" s="3"/>
      <c r="G39" s="11"/>
      <c r="H39" s="11"/>
    </row>
    <row r="40" spans="2:66" ht="16.5" x14ac:dyDescent="0.3">
      <c r="B40" s="63" t="s">
        <v>36</v>
      </c>
      <c r="C40" s="63"/>
      <c r="D40" s="63"/>
      <c r="E40" s="34">
        <f>E23</f>
        <v>0</v>
      </c>
      <c r="F40" s="12"/>
      <c r="G40" s="11"/>
      <c r="H40" s="11"/>
    </row>
    <row r="41" spans="2:66" ht="16.5" x14ac:dyDescent="0.3">
      <c r="B41" s="54" t="s">
        <v>37</v>
      </c>
      <c r="C41" s="54"/>
      <c r="D41" s="54"/>
      <c r="E41" s="35">
        <f>E24</f>
        <v>0</v>
      </c>
      <c r="F41" s="12"/>
      <c r="G41" s="11"/>
      <c r="H41" s="11"/>
    </row>
    <row r="42" spans="2:66" ht="16.5" x14ac:dyDescent="0.3">
      <c r="B42" s="55" t="s">
        <v>35</v>
      </c>
      <c r="C42" s="55"/>
      <c r="D42" s="55"/>
      <c r="E42" s="30">
        <f>E25</f>
        <v>17.32</v>
      </c>
      <c r="F42" s="12"/>
      <c r="G42" s="11"/>
      <c r="H42" s="11"/>
    </row>
    <row r="43" spans="2:66" ht="16.5" x14ac:dyDescent="0.3">
      <c r="B43" s="55" t="s">
        <v>38</v>
      </c>
      <c r="C43" s="55"/>
      <c r="D43" s="55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17.53</v>
      </c>
      <c r="D49" s="32">
        <v>17.41</v>
      </c>
      <c r="E49" s="32">
        <v>17.13</v>
      </c>
      <c r="F49" s="32">
        <v>16.93</v>
      </c>
      <c r="G49" s="32">
        <v>17.03</v>
      </c>
      <c r="H49" s="32">
        <v>17.43</v>
      </c>
      <c r="I49" s="33">
        <v>17.57</v>
      </c>
      <c r="J49" s="33">
        <v>17.89</v>
      </c>
      <c r="K49" s="33">
        <v>18.25</v>
      </c>
      <c r="L49" s="33">
        <v>18.68</v>
      </c>
      <c r="M49" s="33">
        <v>19.13</v>
      </c>
      <c r="N49" s="33">
        <v>19.329999999999998</v>
      </c>
      <c r="O49" s="33">
        <v>19.489999999999998</v>
      </c>
      <c r="P49" s="33">
        <v>19.739999999999998</v>
      </c>
      <c r="Q49" s="33">
        <v>19.809999999999999</v>
      </c>
      <c r="R49" s="33">
        <v>19.809999999999999</v>
      </c>
      <c r="S49" s="33">
        <v>19.71</v>
      </c>
      <c r="T49" s="33">
        <v>19.62</v>
      </c>
      <c r="U49" s="33">
        <v>19.510000000000002</v>
      </c>
      <c r="V49" s="33">
        <v>19.27</v>
      </c>
      <c r="W49" s="33">
        <v>18.95</v>
      </c>
      <c r="X49" s="33">
        <v>18.54</v>
      </c>
      <c r="Y49" s="32">
        <v>18.23</v>
      </c>
      <c r="Z49" s="32">
        <v>17.87</v>
      </c>
      <c r="AA49" s="18">
        <f t="shared" si="4"/>
        <v>444.86</v>
      </c>
    </row>
    <row r="50" spans="2:27" ht="16.5" x14ac:dyDescent="0.3">
      <c r="B50" s="4" t="s">
        <v>40</v>
      </c>
      <c r="C50" s="16">
        <v>-17.53</v>
      </c>
      <c r="D50" s="16">
        <v>-17.41</v>
      </c>
      <c r="E50" s="16">
        <v>-17.13</v>
      </c>
      <c r="F50" s="16">
        <v>-16.93</v>
      </c>
      <c r="G50" s="16">
        <v>-17.03</v>
      </c>
      <c r="H50" s="16">
        <v>-17.43</v>
      </c>
      <c r="I50" s="17">
        <v>-17.57</v>
      </c>
      <c r="J50" s="17">
        <v>-17.89</v>
      </c>
      <c r="K50" s="17">
        <v>-18.25</v>
      </c>
      <c r="L50" s="17">
        <v>-18.68</v>
      </c>
      <c r="M50" s="17">
        <v>-19.13</v>
      </c>
      <c r="N50" s="17">
        <v>-19.329999999999998</v>
      </c>
      <c r="O50" s="17">
        <v>-19.489999999999998</v>
      </c>
      <c r="P50" s="17">
        <v>-19.739999999999998</v>
      </c>
      <c r="Q50" s="17">
        <v>-19.809999999999999</v>
      </c>
      <c r="R50" s="17">
        <v>-19.809999999999999</v>
      </c>
      <c r="S50" s="17">
        <v>-19.71</v>
      </c>
      <c r="T50" s="17">
        <v>-19.62</v>
      </c>
      <c r="U50" s="17">
        <v>-19.510000000000002</v>
      </c>
      <c r="V50" s="17">
        <v>-19.27</v>
      </c>
      <c r="W50" s="17">
        <v>-18.95</v>
      </c>
      <c r="X50" s="17">
        <v>-18.54</v>
      </c>
      <c r="Y50" s="16">
        <v>-18.23</v>
      </c>
      <c r="Z50" s="16">
        <v>-17.87</v>
      </c>
      <c r="AA50" s="18">
        <f t="shared" si="4"/>
        <v>-444.86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M19" workbookViewId="0">
      <selection activeCell="J38" sqref="J38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37170</v>
      </c>
    </row>
    <row r="3" spans="2:66" ht="16.5" thickBot="1" x14ac:dyDescent="0.3"/>
    <row r="4" spans="2:66" x14ac:dyDescent="0.25">
      <c r="B4" s="73" t="s">
        <v>2</v>
      </c>
      <c r="C4" s="74"/>
      <c r="D4" s="74"/>
      <c r="E4" s="75"/>
      <c r="F4" s="3"/>
    </row>
    <row r="5" spans="2:66" ht="16.5" thickBot="1" x14ac:dyDescent="0.3">
      <c r="B5" s="76"/>
      <c r="C5" s="77"/>
      <c r="D5" s="77"/>
      <c r="E5" s="78"/>
      <c r="F5" s="3"/>
      <c r="G5" s="11"/>
      <c r="H5" s="11"/>
    </row>
    <row r="6" spans="2:66" ht="16.5" x14ac:dyDescent="0.3">
      <c r="B6" s="79" t="s">
        <v>36</v>
      </c>
      <c r="C6" s="79"/>
      <c r="D6" s="79"/>
      <c r="E6" s="28">
        <v>23.87</v>
      </c>
      <c r="F6" s="12"/>
      <c r="G6" s="11"/>
      <c r="H6" s="11"/>
    </row>
    <row r="7" spans="2:66" ht="16.5" x14ac:dyDescent="0.3">
      <c r="B7" s="80" t="s">
        <v>37</v>
      </c>
      <c r="C7" s="80"/>
      <c r="D7" s="80"/>
      <c r="E7" s="29">
        <f>0.5+E6</f>
        <v>24.37</v>
      </c>
      <c r="F7" s="12"/>
      <c r="G7" s="11"/>
      <c r="H7" s="11"/>
    </row>
    <row r="8" spans="2:66" ht="16.5" x14ac:dyDescent="0.3">
      <c r="B8" s="64" t="s">
        <v>35</v>
      </c>
      <c r="C8" s="64"/>
      <c r="D8" s="64"/>
      <c r="E8" s="27">
        <v>17.649999999999999</v>
      </c>
      <c r="F8" s="12"/>
      <c r="G8" s="11"/>
      <c r="H8" s="11"/>
    </row>
    <row r="9" spans="2:66" ht="16.5" x14ac:dyDescent="0.3">
      <c r="B9" s="64" t="s">
        <v>38</v>
      </c>
      <c r="C9" s="64"/>
      <c r="D9" s="64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98</v>
      </c>
      <c r="Z13" s="14">
        <v>98</v>
      </c>
      <c r="AA13" s="18">
        <f t="shared" si="0"/>
        <v>784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-29.73</v>
      </c>
      <c r="D15" s="14">
        <v>-43.74</v>
      </c>
      <c r="E15" s="14">
        <v>-54.61</v>
      </c>
      <c r="F15" s="14">
        <v>-60.14</v>
      </c>
      <c r="G15" s="14">
        <v>-60.440000000000055</v>
      </c>
      <c r="H15" s="14">
        <v>-45.09</v>
      </c>
      <c r="I15" s="15">
        <v>-99.8</v>
      </c>
      <c r="J15" s="15">
        <v>-82.48</v>
      </c>
      <c r="K15" s="15">
        <v>-74.540000000000006</v>
      </c>
      <c r="L15" s="15">
        <v>-56.92</v>
      </c>
      <c r="M15" s="15">
        <v>-42.84</v>
      </c>
      <c r="N15" s="15">
        <v>-32.809999999999945</v>
      </c>
      <c r="O15" s="15">
        <v>-79.32000000000005</v>
      </c>
      <c r="P15" s="15">
        <v>-73.78</v>
      </c>
      <c r="Q15" s="15">
        <v>-75.11</v>
      </c>
      <c r="R15" s="15">
        <v>-84.78</v>
      </c>
      <c r="S15" s="15">
        <v>-92.91</v>
      </c>
      <c r="T15" s="15">
        <v>-97.22</v>
      </c>
      <c r="U15" s="15">
        <v>-106.47</v>
      </c>
      <c r="V15" s="15">
        <v>-111.51</v>
      </c>
      <c r="W15" s="15">
        <v>-69.92</v>
      </c>
      <c r="X15" s="15">
        <v>-85.23</v>
      </c>
      <c r="Y15" s="14">
        <v>-41.559999999999945</v>
      </c>
      <c r="Z15" s="14">
        <v>-60.51</v>
      </c>
      <c r="AA15" s="18">
        <f t="shared" si="0"/>
        <v>-1661.46</v>
      </c>
    </row>
    <row r="16" spans="2:66" ht="16.5" x14ac:dyDescent="0.3">
      <c r="B16" s="4" t="s">
        <v>31</v>
      </c>
      <c r="C16" s="16">
        <v>-613.27</v>
      </c>
      <c r="D16" s="16">
        <v>-599.26</v>
      </c>
      <c r="E16" s="16">
        <v>-588.39</v>
      </c>
      <c r="F16" s="16">
        <v>-582.86</v>
      </c>
      <c r="G16" s="16">
        <v>-582.55999999999995</v>
      </c>
      <c r="H16" s="16">
        <v>-597.91</v>
      </c>
      <c r="I16" s="17">
        <v>-605.20000000000005</v>
      </c>
      <c r="J16" s="17">
        <v>-622.52</v>
      </c>
      <c r="K16" s="17">
        <v>-630.46</v>
      </c>
      <c r="L16" s="17">
        <v>-648.08000000000004</v>
      </c>
      <c r="M16" s="17">
        <v>-662.16</v>
      </c>
      <c r="N16" s="17">
        <v>-672.19</v>
      </c>
      <c r="O16" s="17">
        <v>-675.68</v>
      </c>
      <c r="P16" s="17">
        <v>-681.22</v>
      </c>
      <c r="Q16" s="17">
        <v>-679.89</v>
      </c>
      <c r="R16" s="17">
        <v>-670.22</v>
      </c>
      <c r="S16" s="17">
        <v>-662.09</v>
      </c>
      <c r="T16" s="17">
        <v>-657.78</v>
      </c>
      <c r="U16" s="17">
        <v>-648.53</v>
      </c>
      <c r="V16" s="17">
        <v>-643.49</v>
      </c>
      <c r="W16" s="17">
        <v>-635.08000000000004</v>
      </c>
      <c r="X16" s="17">
        <v>-619.77</v>
      </c>
      <c r="Y16" s="16">
        <v>-601.44000000000005</v>
      </c>
      <c r="Z16" s="16">
        <v>-582.49</v>
      </c>
      <c r="AA16" s="18">
        <f t="shared" si="0"/>
        <v>-15162.539999999999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>
        <v>23.88</v>
      </c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24.38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>
        <v>15.49</v>
      </c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10.45</v>
      </c>
      <c r="D32" s="22">
        <v>24.91</v>
      </c>
      <c r="E32" s="22">
        <v>36.130000000000003</v>
      </c>
      <c r="F32" s="22">
        <v>41.84</v>
      </c>
      <c r="G32" s="22">
        <v>42.150000000000063</v>
      </c>
      <c r="H32" s="22">
        <v>26.28</v>
      </c>
      <c r="I32" s="21">
        <v>80.709999999999994</v>
      </c>
      <c r="J32" s="21">
        <v>62.83</v>
      </c>
      <c r="K32" s="21">
        <v>54.62</v>
      </c>
      <c r="L32" s="21">
        <v>36.409999999999997</v>
      </c>
      <c r="M32" s="21">
        <v>21.86</v>
      </c>
      <c r="N32" s="21">
        <v>11.5</v>
      </c>
      <c r="O32" s="21">
        <v>57.89</v>
      </c>
      <c r="P32" s="21">
        <v>52.16</v>
      </c>
      <c r="Q32" s="21">
        <v>53.53</v>
      </c>
      <c r="R32" s="21">
        <v>63.52</v>
      </c>
      <c r="S32" s="21">
        <v>71.90999999999994</v>
      </c>
      <c r="T32" s="21">
        <v>76.37</v>
      </c>
      <c r="U32" s="21">
        <v>85.95</v>
      </c>
      <c r="V32" s="21">
        <v>91.15</v>
      </c>
      <c r="W32" s="21">
        <v>49.85</v>
      </c>
      <c r="X32" s="21">
        <v>65.680000000000007</v>
      </c>
      <c r="Y32" s="22">
        <v>22.609999999999943</v>
      </c>
      <c r="Z32" s="22">
        <v>42.18</v>
      </c>
      <c r="AA32" s="18">
        <f t="shared" si="2"/>
        <v>1182.49</v>
      </c>
    </row>
    <row r="33" spans="2:66" ht="16.5" x14ac:dyDescent="0.3">
      <c r="B33" s="4" t="s">
        <v>40</v>
      </c>
      <c r="C33" s="16">
        <v>-409.07</v>
      </c>
      <c r="D33" s="16">
        <v>-403.56</v>
      </c>
      <c r="E33" s="16">
        <v>-399.48</v>
      </c>
      <c r="F33" s="16">
        <v>-400.12</v>
      </c>
      <c r="G33" s="16">
        <v>-413.45</v>
      </c>
      <c r="H33" s="16">
        <v>-438.32</v>
      </c>
      <c r="I33" s="17">
        <v>-461.87</v>
      </c>
      <c r="J33" s="17">
        <v>-493.55</v>
      </c>
      <c r="K33" s="17">
        <v>-522.03</v>
      </c>
      <c r="L33" s="17">
        <v>-547.29999999999995</v>
      </c>
      <c r="M33" s="17">
        <v>-557.16999999999996</v>
      </c>
      <c r="N33" s="17">
        <v>-561.38</v>
      </c>
      <c r="O33" s="17">
        <v>-557.72</v>
      </c>
      <c r="P33" s="17">
        <v>-556.79999999999995</v>
      </c>
      <c r="Q33" s="17">
        <v>-547.58000000000004</v>
      </c>
      <c r="R33" s="17">
        <v>-524.51</v>
      </c>
      <c r="S33" s="17">
        <v>-516.55999999999995</v>
      </c>
      <c r="T33" s="17">
        <v>-514.22</v>
      </c>
      <c r="U33" s="17">
        <v>-508.53</v>
      </c>
      <c r="V33" s="17">
        <v>-493.2</v>
      </c>
      <c r="W33" s="17">
        <v>-472.22</v>
      </c>
      <c r="X33" s="17">
        <v>-444.75</v>
      </c>
      <c r="Y33" s="16">
        <v>-422.79</v>
      </c>
      <c r="Z33" s="16">
        <v>-398.09</v>
      </c>
      <c r="AA33" s="18">
        <f t="shared" si="2"/>
        <v>-11564.270000000002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37.379999999999995</v>
      </c>
      <c r="D35" s="19">
        <f t="shared" ref="D35:AA35" si="3">SUM(D29:D34)</f>
        <v>57.350000000000023</v>
      </c>
      <c r="E35" s="19">
        <f t="shared" si="3"/>
        <v>72.649999999999977</v>
      </c>
      <c r="F35" s="19">
        <f t="shared" si="3"/>
        <v>77.720000000000027</v>
      </c>
      <c r="G35" s="19">
        <f t="shared" si="3"/>
        <v>64.700000000000045</v>
      </c>
      <c r="H35" s="19">
        <f t="shared" si="3"/>
        <v>23.960000000000036</v>
      </c>
      <c r="I35" s="19">
        <f t="shared" si="3"/>
        <v>313.83999999999997</v>
      </c>
      <c r="J35" s="19">
        <f t="shared" si="3"/>
        <v>264.27999999999997</v>
      </c>
      <c r="K35" s="19">
        <f t="shared" si="3"/>
        <v>227.59000000000003</v>
      </c>
      <c r="L35" s="19">
        <f t="shared" si="3"/>
        <v>184.11</v>
      </c>
      <c r="M35" s="19">
        <f t="shared" si="3"/>
        <v>159.69000000000005</v>
      </c>
      <c r="N35" s="19">
        <f t="shared" si="3"/>
        <v>145.12</v>
      </c>
      <c r="O35" s="19">
        <f t="shared" si="3"/>
        <v>145.16999999999996</v>
      </c>
      <c r="P35" s="19">
        <f t="shared" si="3"/>
        <v>140.36000000000001</v>
      </c>
      <c r="Q35" s="19">
        <f t="shared" si="3"/>
        <v>150.94999999999993</v>
      </c>
      <c r="R35" s="19">
        <f t="shared" si="3"/>
        <v>184.01</v>
      </c>
      <c r="S35" s="19">
        <f t="shared" si="3"/>
        <v>200.35000000000002</v>
      </c>
      <c r="T35" s="19">
        <f t="shared" si="3"/>
        <v>207.14999999999998</v>
      </c>
      <c r="U35" s="19">
        <f t="shared" si="3"/>
        <v>222.42000000000002</v>
      </c>
      <c r="V35" s="19">
        <f t="shared" si="3"/>
        <v>242.95000000000005</v>
      </c>
      <c r="W35" s="19">
        <f t="shared" si="3"/>
        <v>272.63</v>
      </c>
      <c r="X35" s="19">
        <f t="shared" si="3"/>
        <v>315.93</v>
      </c>
      <c r="Y35" s="19">
        <f t="shared" si="3"/>
        <v>35.819999999999936</v>
      </c>
      <c r="Z35" s="19">
        <f t="shared" si="3"/>
        <v>80.090000000000032</v>
      </c>
      <c r="AA35" s="19">
        <f t="shared" si="3"/>
        <v>3826.2199999999975</v>
      </c>
    </row>
    <row r="37" spans="2:66" ht="16.5" thickBot="1" x14ac:dyDescent="0.3"/>
    <row r="38" spans="2:66" x14ac:dyDescent="0.25">
      <c r="B38" s="57" t="s">
        <v>41</v>
      </c>
      <c r="C38" s="58"/>
      <c r="D38" s="58"/>
      <c r="E38" s="59"/>
      <c r="F38" s="3"/>
    </row>
    <row r="39" spans="2:66" ht="16.5" thickBot="1" x14ac:dyDescent="0.3">
      <c r="B39" s="60"/>
      <c r="C39" s="61"/>
      <c r="D39" s="61"/>
      <c r="E39" s="62"/>
      <c r="F39" s="3"/>
      <c r="G39" s="11"/>
      <c r="H39" s="11"/>
    </row>
    <row r="40" spans="2:66" ht="16.5" x14ac:dyDescent="0.3">
      <c r="B40" s="63" t="s">
        <v>36</v>
      </c>
      <c r="C40" s="63"/>
      <c r="D40" s="63"/>
      <c r="E40" s="34">
        <f>E23</f>
        <v>23.88</v>
      </c>
      <c r="F40" s="12"/>
      <c r="G40" s="11"/>
      <c r="H40" s="11"/>
    </row>
    <row r="41" spans="2:66" ht="16.5" x14ac:dyDescent="0.3">
      <c r="B41" s="54" t="s">
        <v>37</v>
      </c>
      <c r="C41" s="54"/>
      <c r="D41" s="54"/>
      <c r="E41" s="35">
        <f>E24</f>
        <v>24.38</v>
      </c>
      <c r="F41" s="12"/>
      <c r="G41" s="11"/>
      <c r="H41" s="11"/>
    </row>
    <row r="42" spans="2:66" ht="16.5" x14ac:dyDescent="0.3">
      <c r="B42" s="55" t="s">
        <v>35</v>
      </c>
      <c r="C42" s="55"/>
      <c r="D42" s="55"/>
      <c r="E42" s="30">
        <f>E25</f>
        <v>15.49</v>
      </c>
      <c r="F42" s="12"/>
      <c r="G42" s="11"/>
      <c r="H42" s="11"/>
    </row>
    <row r="43" spans="2:66" ht="16.5" x14ac:dyDescent="0.3">
      <c r="B43" s="55" t="s">
        <v>38</v>
      </c>
      <c r="C43" s="55"/>
      <c r="D43" s="55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19.28</v>
      </c>
      <c r="D49" s="32">
        <v>18.829999999999998</v>
      </c>
      <c r="E49" s="32">
        <v>18.48</v>
      </c>
      <c r="F49" s="32">
        <v>18.3</v>
      </c>
      <c r="G49" s="32">
        <v>18.29</v>
      </c>
      <c r="H49" s="32">
        <v>18.809999999999999</v>
      </c>
      <c r="I49" s="33">
        <v>19.09</v>
      </c>
      <c r="J49" s="33">
        <v>19.649999999999999</v>
      </c>
      <c r="K49" s="33">
        <v>19.920000000000002</v>
      </c>
      <c r="L49" s="33">
        <v>20.51</v>
      </c>
      <c r="M49" s="33">
        <v>20.98</v>
      </c>
      <c r="N49" s="33">
        <v>21.31</v>
      </c>
      <c r="O49" s="33">
        <v>21.43</v>
      </c>
      <c r="P49" s="33">
        <v>21.62</v>
      </c>
      <c r="Q49" s="33">
        <v>21.58</v>
      </c>
      <c r="R49" s="33">
        <v>21.26</v>
      </c>
      <c r="S49" s="33">
        <v>21</v>
      </c>
      <c r="T49" s="33">
        <v>20.85</v>
      </c>
      <c r="U49" s="33">
        <v>20.52</v>
      </c>
      <c r="V49" s="33">
        <v>20.36</v>
      </c>
      <c r="W49" s="33">
        <v>20.07</v>
      </c>
      <c r="X49" s="33">
        <v>19.55</v>
      </c>
      <c r="Y49" s="32">
        <v>18.95</v>
      </c>
      <c r="Z49" s="32">
        <v>18.329999999999998</v>
      </c>
      <c r="AA49" s="18">
        <f t="shared" si="4"/>
        <v>478.96999999999997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-19.28</v>
      </c>
      <c r="D51" s="32">
        <v>-18.829999999999998</v>
      </c>
      <c r="E51" s="32">
        <v>-18.48</v>
      </c>
      <c r="F51" s="32">
        <v>-18.3</v>
      </c>
      <c r="G51" s="32">
        <v>-18.29</v>
      </c>
      <c r="H51" s="32">
        <v>-18.809999999999999</v>
      </c>
      <c r="I51" s="33">
        <v>-19.09</v>
      </c>
      <c r="J51" s="33">
        <v>-19.649999999999999</v>
      </c>
      <c r="K51" s="33">
        <v>-19.920000000000002</v>
      </c>
      <c r="L51" s="33">
        <v>-20.51</v>
      </c>
      <c r="M51" s="33">
        <v>-20.98</v>
      </c>
      <c r="N51" s="33">
        <v>-21.31</v>
      </c>
      <c r="O51" s="33">
        <v>-21.43</v>
      </c>
      <c r="P51" s="33">
        <v>-21.62</v>
      </c>
      <c r="Q51" s="33">
        <v>-21.58</v>
      </c>
      <c r="R51" s="33">
        <v>-21.26</v>
      </c>
      <c r="S51" s="33">
        <v>-21</v>
      </c>
      <c r="T51" s="33">
        <v>-20.85</v>
      </c>
      <c r="U51" s="33">
        <v>-20.52</v>
      </c>
      <c r="V51" s="33">
        <v>-20.36</v>
      </c>
      <c r="W51" s="33">
        <v>-20.07</v>
      </c>
      <c r="X51" s="33">
        <v>-19.55</v>
      </c>
      <c r="Y51" s="32">
        <v>-18.95</v>
      </c>
      <c r="Z51" s="32">
        <v>-18.329999999999998</v>
      </c>
      <c r="AA51" s="18">
        <f t="shared" si="4"/>
        <v>-478.96999999999997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E22" workbookViewId="0">
      <selection activeCell="O34" sqref="O34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37169</v>
      </c>
    </row>
    <row r="3" spans="2:66" ht="16.5" thickBot="1" x14ac:dyDescent="0.3"/>
    <row r="4" spans="2:66" x14ac:dyDescent="0.25">
      <c r="B4" s="73" t="s">
        <v>2</v>
      </c>
      <c r="C4" s="74"/>
      <c r="D4" s="74"/>
      <c r="E4" s="75"/>
      <c r="F4" s="3"/>
    </row>
    <row r="5" spans="2:66" ht="16.5" thickBot="1" x14ac:dyDescent="0.3">
      <c r="B5" s="76"/>
      <c r="C5" s="77"/>
      <c r="D5" s="77"/>
      <c r="E5" s="78"/>
      <c r="F5" s="3"/>
      <c r="G5" s="11"/>
      <c r="H5" s="11"/>
    </row>
    <row r="6" spans="2:66" ht="16.5" x14ac:dyDescent="0.3">
      <c r="B6" s="79" t="s">
        <v>36</v>
      </c>
      <c r="C6" s="79"/>
      <c r="D6" s="79"/>
      <c r="E6" s="28">
        <v>23.87</v>
      </c>
      <c r="F6" s="12"/>
      <c r="G6" s="11"/>
      <c r="H6" s="11"/>
    </row>
    <row r="7" spans="2:66" ht="16.5" x14ac:dyDescent="0.3">
      <c r="B7" s="80" t="s">
        <v>37</v>
      </c>
      <c r="C7" s="80"/>
      <c r="D7" s="80"/>
      <c r="E7" s="29">
        <f>0.5+E6</f>
        <v>24.37</v>
      </c>
      <c r="F7" s="12"/>
      <c r="G7" s="11"/>
      <c r="H7" s="11"/>
    </row>
    <row r="8" spans="2:66" ht="16.5" x14ac:dyDescent="0.3">
      <c r="B8" s="64" t="s">
        <v>35</v>
      </c>
      <c r="C8" s="64"/>
      <c r="D8" s="64"/>
      <c r="E8" s="27">
        <v>17.649999999999999</v>
      </c>
      <c r="F8" s="12"/>
      <c r="G8" s="11"/>
      <c r="H8" s="11"/>
    </row>
    <row r="9" spans="2:66" ht="16.5" x14ac:dyDescent="0.3">
      <c r="B9" s="64" t="s">
        <v>38</v>
      </c>
      <c r="C9" s="64"/>
      <c r="D9" s="64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15">
        <v>13</v>
      </c>
      <c r="S13" s="15">
        <v>13</v>
      </c>
      <c r="T13" s="15">
        <v>13</v>
      </c>
      <c r="U13" s="15">
        <v>13</v>
      </c>
      <c r="V13" s="15">
        <v>13</v>
      </c>
      <c r="W13" s="15">
        <v>13</v>
      </c>
      <c r="X13" s="15">
        <v>13</v>
      </c>
      <c r="Y13" s="14">
        <v>98</v>
      </c>
      <c r="Z13" s="14">
        <v>98</v>
      </c>
      <c r="AA13" s="18">
        <f t="shared" si="0"/>
        <v>992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4.1699999999999591</v>
      </c>
      <c r="D15" s="14">
        <v>-7.4500000000000455</v>
      </c>
      <c r="E15" s="14">
        <v>-18.52</v>
      </c>
      <c r="F15" s="14">
        <v>-26.940000000000055</v>
      </c>
      <c r="G15" s="14">
        <v>-19.579999999999998</v>
      </c>
      <c r="H15" s="14">
        <v>9.2599999999999909</v>
      </c>
      <c r="I15" s="15">
        <v>-22.8</v>
      </c>
      <c r="J15" s="15">
        <v>23.01</v>
      </c>
      <c r="K15" s="15">
        <v>52.7</v>
      </c>
      <c r="L15" s="15">
        <v>80.84</v>
      </c>
      <c r="M15" s="15">
        <v>101.06</v>
      </c>
      <c r="N15" s="15">
        <v>108.21</v>
      </c>
      <c r="O15" s="15">
        <v>65.87</v>
      </c>
      <c r="P15" s="15">
        <v>75.709999999999994</v>
      </c>
      <c r="Q15" s="15">
        <v>76.8</v>
      </c>
      <c r="R15" s="15">
        <v>57.17999999999995</v>
      </c>
      <c r="S15" s="15">
        <v>39.21</v>
      </c>
      <c r="T15" s="15">
        <v>8.57000000000005</v>
      </c>
      <c r="U15" s="15">
        <v>-20.350000000000001</v>
      </c>
      <c r="V15" s="15">
        <v>-28.13</v>
      </c>
      <c r="W15" s="15">
        <v>4.6900000000000546</v>
      </c>
      <c r="X15" s="15">
        <v>-18.98</v>
      </c>
      <c r="Y15" s="14">
        <v>28.07000000000005</v>
      </c>
      <c r="Z15" s="14">
        <v>1.6000000000000227</v>
      </c>
      <c r="AA15" s="18">
        <f t="shared" si="0"/>
        <v>574.19999999999993</v>
      </c>
    </row>
    <row r="16" spans="2:66" ht="16.5" x14ac:dyDescent="0.3">
      <c r="B16" s="4" t="s">
        <v>31</v>
      </c>
      <c r="C16" s="16">
        <v>-647.16999999999996</v>
      </c>
      <c r="D16" s="16">
        <v>-635.54999999999995</v>
      </c>
      <c r="E16" s="16">
        <v>-624.48</v>
      </c>
      <c r="F16" s="16">
        <v>-616.05999999999995</v>
      </c>
      <c r="G16" s="16">
        <v>-623.41999999999996</v>
      </c>
      <c r="H16" s="16">
        <v>-652.26</v>
      </c>
      <c r="I16" s="17">
        <v>-695.2</v>
      </c>
      <c r="J16" s="17">
        <v>-741.01</v>
      </c>
      <c r="K16" s="17">
        <v>-770.7</v>
      </c>
      <c r="L16" s="17">
        <v>-798.84</v>
      </c>
      <c r="M16" s="17">
        <v>-819.06</v>
      </c>
      <c r="N16" s="17">
        <v>-826.21</v>
      </c>
      <c r="O16" s="17">
        <v>-833.87</v>
      </c>
      <c r="P16" s="17">
        <v>-843.71</v>
      </c>
      <c r="Q16" s="17">
        <v>-844.8</v>
      </c>
      <c r="R16" s="17">
        <v>-825.18</v>
      </c>
      <c r="S16" s="17">
        <v>-807.21</v>
      </c>
      <c r="T16" s="17">
        <v>-776.57</v>
      </c>
      <c r="U16" s="17">
        <v>-747.65</v>
      </c>
      <c r="V16" s="17">
        <v>-739.87</v>
      </c>
      <c r="W16" s="17">
        <v>-722.69</v>
      </c>
      <c r="X16" s="17">
        <v>-699.02</v>
      </c>
      <c r="Y16" s="16">
        <v>-671.07</v>
      </c>
      <c r="Z16" s="16">
        <v>-644.6</v>
      </c>
      <c r="AA16" s="18">
        <f t="shared" si="0"/>
        <v>-17606.2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>
        <v>23.88</v>
      </c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24.38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>
        <v>15.49</v>
      </c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-24.52</v>
      </c>
      <c r="D32" s="22">
        <v>-12.52</v>
      </c>
      <c r="E32" s="22">
        <v>-1.0900000000000001</v>
      </c>
      <c r="F32" s="22">
        <v>7.5900000000000603</v>
      </c>
      <c r="G32" s="22">
        <v>-1.999999999998181E-2</v>
      </c>
      <c r="H32" s="22">
        <v>-29.82000000000005</v>
      </c>
      <c r="I32" s="21">
        <v>0.79999999999998295</v>
      </c>
      <c r="J32" s="21">
        <v>-46.5</v>
      </c>
      <c r="K32" s="21">
        <v>-77.150000000000006</v>
      </c>
      <c r="L32" s="21">
        <v>-106.22</v>
      </c>
      <c r="M32" s="21">
        <v>-127.13</v>
      </c>
      <c r="N32" s="21">
        <v>-134.52000000000001</v>
      </c>
      <c r="O32" s="21">
        <v>-92.42999999999995</v>
      </c>
      <c r="P32" s="21">
        <v>-102.59</v>
      </c>
      <c r="Q32" s="21">
        <v>-103.71</v>
      </c>
      <c r="R32" s="21">
        <v>-83.46</v>
      </c>
      <c r="S32" s="21">
        <v>-64.900000000000006</v>
      </c>
      <c r="T32" s="21">
        <v>-33.26</v>
      </c>
      <c r="U32" s="21">
        <v>-3.3899999999999793</v>
      </c>
      <c r="V32" s="21">
        <v>4.6499999999999915</v>
      </c>
      <c r="W32" s="21">
        <v>-27.6</v>
      </c>
      <c r="X32" s="21">
        <v>-3.13</v>
      </c>
      <c r="Y32" s="22">
        <v>-49.250000000000057</v>
      </c>
      <c r="Z32" s="22">
        <v>-21.91</v>
      </c>
      <c r="AA32" s="18">
        <f t="shared" si="2"/>
        <v>-1132.08</v>
      </c>
    </row>
    <row r="33" spans="2:66" ht="16.5" x14ac:dyDescent="0.3">
      <c r="B33" s="4" t="s">
        <v>40</v>
      </c>
      <c r="C33" s="16">
        <v>-427.93</v>
      </c>
      <c r="D33" s="16">
        <v>-419.48</v>
      </c>
      <c r="E33" s="16">
        <v>-417.63</v>
      </c>
      <c r="F33" s="16">
        <v>-426.56</v>
      </c>
      <c r="G33" s="16">
        <v>-456.92</v>
      </c>
      <c r="H33" s="16">
        <v>-512.54999999999995</v>
      </c>
      <c r="I33" s="17">
        <v>-574.65</v>
      </c>
      <c r="J33" s="17">
        <v>-639.80999999999995</v>
      </c>
      <c r="K33" s="17">
        <v>-685.68</v>
      </c>
      <c r="L33" s="17">
        <v>-717.47</v>
      </c>
      <c r="M33" s="17">
        <v>-736.35</v>
      </c>
      <c r="N33" s="17">
        <v>-741.77</v>
      </c>
      <c r="O33" s="17">
        <v>-753.44</v>
      </c>
      <c r="P33" s="17">
        <v>-750.08</v>
      </c>
      <c r="Q33" s="17">
        <v>-731.55</v>
      </c>
      <c r="R33" s="17">
        <v>-686.37</v>
      </c>
      <c r="S33" s="17">
        <v>-645.63</v>
      </c>
      <c r="T33" s="17">
        <v>-615.77</v>
      </c>
      <c r="U33" s="17">
        <v>-597.98</v>
      </c>
      <c r="V33" s="17">
        <v>-573.69000000000005</v>
      </c>
      <c r="W33" s="17">
        <v>-538.4</v>
      </c>
      <c r="X33" s="17">
        <v>-498.17</v>
      </c>
      <c r="Y33" s="16">
        <v>-460.38</v>
      </c>
      <c r="Z33" s="16">
        <v>-435.45</v>
      </c>
      <c r="AA33" s="18">
        <f t="shared" si="2"/>
        <v>-14043.710000000001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-16.450000000000045</v>
      </c>
      <c r="D35" s="19">
        <f t="shared" ref="D35:AA35" si="3">SUM(D29:D34)</f>
        <v>4</v>
      </c>
      <c r="E35" s="19">
        <f t="shared" si="3"/>
        <v>17.279999999999973</v>
      </c>
      <c r="F35" s="19">
        <f t="shared" si="3"/>
        <v>17.030000000000086</v>
      </c>
      <c r="G35" s="19">
        <f t="shared" si="3"/>
        <v>-20.940000000000055</v>
      </c>
      <c r="H35" s="19">
        <f t="shared" si="3"/>
        <v>-106.37</v>
      </c>
      <c r="I35" s="19">
        <f t="shared" si="3"/>
        <v>121.14999999999998</v>
      </c>
      <c r="J35" s="19">
        <f t="shared" si="3"/>
        <v>8.6900000000000546</v>
      </c>
      <c r="K35" s="19">
        <f t="shared" si="3"/>
        <v>-67.829999999999927</v>
      </c>
      <c r="L35" s="19">
        <f t="shared" si="3"/>
        <v>-128.69000000000005</v>
      </c>
      <c r="M35" s="19">
        <f t="shared" si="3"/>
        <v>-168.48000000000002</v>
      </c>
      <c r="N35" s="19">
        <f t="shared" si="3"/>
        <v>-181.28999999999996</v>
      </c>
      <c r="O35" s="19">
        <f t="shared" si="3"/>
        <v>-200.87</v>
      </c>
      <c r="P35" s="19">
        <f t="shared" si="3"/>
        <v>-207.67000000000007</v>
      </c>
      <c r="Q35" s="19">
        <f t="shared" si="3"/>
        <v>-190.26</v>
      </c>
      <c r="R35" s="19">
        <f t="shared" si="3"/>
        <v>-124.83000000000004</v>
      </c>
      <c r="S35" s="19">
        <f t="shared" si="3"/>
        <v>-65.529999999999973</v>
      </c>
      <c r="T35" s="19">
        <f t="shared" si="3"/>
        <v>-4.0299999999999727</v>
      </c>
      <c r="U35" s="19">
        <f t="shared" si="3"/>
        <v>43.629999999999995</v>
      </c>
      <c r="V35" s="19">
        <f t="shared" si="3"/>
        <v>75.959999999999923</v>
      </c>
      <c r="W35" s="19">
        <f t="shared" si="3"/>
        <v>129</v>
      </c>
      <c r="X35" s="19">
        <f t="shared" si="3"/>
        <v>193.7</v>
      </c>
      <c r="Y35" s="19">
        <f t="shared" si="3"/>
        <v>-73.630000000000109</v>
      </c>
      <c r="Z35" s="19">
        <f t="shared" si="3"/>
        <v>-21.360000000000014</v>
      </c>
      <c r="AA35" s="19">
        <f t="shared" si="3"/>
        <v>-967.79000000000087</v>
      </c>
    </row>
    <row r="37" spans="2:66" ht="16.5" thickBot="1" x14ac:dyDescent="0.3"/>
    <row r="38" spans="2:66" x14ac:dyDescent="0.25">
      <c r="B38" s="57" t="s">
        <v>41</v>
      </c>
      <c r="C38" s="58"/>
      <c r="D38" s="58"/>
      <c r="E38" s="59"/>
      <c r="F38" s="3"/>
    </row>
    <row r="39" spans="2:66" ht="16.5" thickBot="1" x14ac:dyDescent="0.3">
      <c r="B39" s="60"/>
      <c r="C39" s="61"/>
      <c r="D39" s="61"/>
      <c r="E39" s="62"/>
      <c r="F39" s="3"/>
      <c r="G39" s="11"/>
      <c r="H39" s="11"/>
    </row>
    <row r="40" spans="2:66" ht="16.5" x14ac:dyDescent="0.3">
      <c r="B40" s="63" t="s">
        <v>36</v>
      </c>
      <c r="C40" s="63"/>
      <c r="D40" s="63"/>
      <c r="E40" s="34">
        <f>E23</f>
        <v>23.88</v>
      </c>
      <c r="F40" s="12"/>
      <c r="G40" s="11"/>
      <c r="H40" s="11"/>
    </row>
    <row r="41" spans="2:66" ht="16.5" x14ac:dyDescent="0.3">
      <c r="B41" s="54" t="s">
        <v>37</v>
      </c>
      <c r="C41" s="54"/>
      <c r="D41" s="54"/>
      <c r="E41" s="35">
        <f>E24</f>
        <v>24.38</v>
      </c>
      <c r="F41" s="12"/>
      <c r="G41" s="11"/>
      <c r="H41" s="11"/>
    </row>
    <row r="42" spans="2:66" ht="16.5" x14ac:dyDescent="0.3">
      <c r="B42" s="55" t="s">
        <v>35</v>
      </c>
      <c r="C42" s="55"/>
      <c r="D42" s="55"/>
      <c r="E42" s="30">
        <f>E25</f>
        <v>15.49</v>
      </c>
      <c r="F42" s="12"/>
      <c r="G42" s="11"/>
      <c r="H42" s="11"/>
    </row>
    <row r="43" spans="2:66" ht="16.5" x14ac:dyDescent="0.3">
      <c r="B43" s="55" t="s">
        <v>38</v>
      </c>
      <c r="C43" s="55"/>
      <c r="D43" s="55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20.350000000000001</v>
      </c>
      <c r="D49" s="32">
        <v>19.97</v>
      </c>
      <c r="E49" s="32">
        <v>19.61</v>
      </c>
      <c r="F49" s="32">
        <v>19.350000000000001</v>
      </c>
      <c r="G49" s="32">
        <v>19.600000000000001</v>
      </c>
      <c r="H49" s="32">
        <v>20.56</v>
      </c>
      <c r="I49" s="33">
        <v>22</v>
      </c>
      <c r="J49" s="33">
        <v>23.49</v>
      </c>
      <c r="K49" s="33">
        <v>24.45</v>
      </c>
      <c r="L49" s="33">
        <v>25.38</v>
      </c>
      <c r="M49" s="33">
        <v>26.07</v>
      </c>
      <c r="N49" s="33">
        <v>26.31</v>
      </c>
      <c r="O49" s="33">
        <v>26.56</v>
      </c>
      <c r="P49" s="33">
        <v>26.88</v>
      </c>
      <c r="Q49" s="33">
        <v>26.91</v>
      </c>
      <c r="R49" s="33">
        <v>26.28</v>
      </c>
      <c r="S49" s="33">
        <v>25.69</v>
      </c>
      <c r="T49" s="33">
        <v>24.69</v>
      </c>
      <c r="U49" s="33">
        <v>23.74</v>
      </c>
      <c r="V49" s="33">
        <v>23.48</v>
      </c>
      <c r="W49" s="33">
        <v>22.91</v>
      </c>
      <c r="X49" s="33">
        <v>22.11</v>
      </c>
      <c r="Y49" s="32">
        <v>21.18</v>
      </c>
      <c r="Z49" s="32">
        <v>20.309999999999999</v>
      </c>
      <c r="AA49" s="18">
        <f t="shared" si="4"/>
        <v>557.87999999999988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-20.350000000000001</v>
      </c>
      <c r="D51" s="32">
        <v>-19.97</v>
      </c>
      <c r="E51" s="32">
        <v>-19.61</v>
      </c>
      <c r="F51" s="32">
        <v>-19.350000000000001</v>
      </c>
      <c r="G51" s="32">
        <v>-19.600000000000001</v>
      </c>
      <c r="H51" s="32">
        <v>-20.56</v>
      </c>
      <c r="I51" s="33">
        <v>-22</v>
      </c>
      <c r="J51" s="33">
        <v>-23.49</v>
      </c>
      <c r="K51" s="33">
        <v>-24.45</v>
      </c>
      <c r="L51" s="33">
        <v>-25.38</v>
      </c>
      <c r="M51" s="33">
        <v>-26.07</v>
      </c>
      <c r="N51" s="33">
        <v>-26.31</v>
      </c>
      <c r="O51" s="33">
        <v>-26.56</v>
      </c>
      <c r="P51" s="33">
        <v>-26.88</v>
      </c>
      <c r="Q51" s="33">
        <v>-26.91</v>
      </c>
      <c r="R51" s="33">
        <v>-26.28</v>
      </c>
      <c r="S51" s="33">
        <v>-25.69</v>
      </c>
      <c r="T51" s="33">
        <v>-24.69</v>
      </c>
      <c r="U51" s="33">
        <v>-23.74</v>
      </c>
      <c r="V51" s="33">
        <v>-23.48</v>
      </c>
      <c r="W51" s="33">
        <v>-22.91</v>
      </c>
      <c r="X51" s="33">
        <v>-22.11</v>
      </c>
      <c r="Y51" s="32">
        <v>-21.18</v>
      </c>
      <c r="Z51" s="32">
        <v>-20.309999999999999</v>
      </c>
      <c r="AA51" s="18">
        <f t="shared" si="4"/>
        <v>-557.87999999999988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O31" sqref="O3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37167</v>
      </c>
    </row>
    <row r="2" spans="2:27" ht="16.5" x14ac:dyDescent="0.3">
      <c r="B2" s="36" t="s">
        <v>1</v>
      </c>
      <c r="C2" s="38">
        <v>37168</v>
      </c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>
        <v>25.24</v>
      </c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25.74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>
        <v>17.53</v>
      </c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18.03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5" x14ac:dyDescent="0.3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>
        <v>25.35</v>
      </c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25.85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>
        <v>14.72</v>
      </c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15.22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5" x14ac:dyDescent="0.3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5" x14ac:dyDescent="0.3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5" x14ac:dyDescent="0.3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5" thickBot="1" x14ac:dyDescent="0.3"/>
    <row r="38" spans="2:66" x14ac:dyDescent="0.25">
      <c r="B38" s="57" t="s">
        <v>41</v>
      </c>
      <c r="C38" s="58"/>
      <c r="D38" s="58"/>
      <c r="E38" s="59"/>
      <c r="F38" s="3"/>
    </row>
    <row r="39" spans="2:66" ht="16.5" thickBot="1" x14ac:dyDescent="0.3">
      <c r="B39" s="60"/>
      <c r="C39" s="61"/>
      <c r="D39" s="61"/>
      <c r="E39" s="62"/>
      <c r="F39" s="3"/>
      <c r="G39" s="11"/>
      <c r="H39" s="11"/>
    </row>
    <row r="40" spans="2:66" ht="16.5" x14ac:dyDescent="0.3">
      <c r="B40" s="63" t="s">
        <v>36</v>
      </c>
      <c r="C40" s="63"/>
      <c r="D40" s="63"/>
      <c r="E40" s="34">
        <f>E23</f>
        <v>25.35</v>
      </c>
      <c r="F40" s="12"/>
      <c r="G40" s="11"/>
      <c r="H40" s="11"/>
    </row>
    <row r="41" spans="2:66" ht="16.5" x14ac:dyDescent="0.3">
      <c r="B41" s="54" t="s">
        <v>37</v>
      </c>
      <c r="C41" s="54"/>
      <c r="D41" s="54"/>
      <c r="E41" s="35">
        <f>E24</f>
        <v>25.85</v>
      </c>
      <c r="F41" s="12"/>
      <c r="G41" s="11"/>
      <c r="H41" s="11"/>
    </row>
    <row r="42" spans="2:66" ht="16.5" x14ac:dyDescent="0.3">
      <c r="B42" s="55" t="s">
        <v>35</v>
      </c>
      <c r="C42" s="55"/>
      <c r="D42" s="55"/>
      <c r="E42" s="30">
        <f>E25</f>
        <v>14.72</v>
      </c>
      <c r="F42" s="12"/>
      <c r="G42" s="11"/>
      <c r="H42" s="11"/>
    </row>
    <row r="43" spans="2:66" ht="16.5" x14ac:dyDescent="0.3">
      <c r="B43" s="55" t="s">
        <v>38</v>
      </c>
      <c r="C43" s="55"/>
      <c r="D43" s="55"/>
      <c r="E43" s="30">
        <f>E26</f>
        <v>15.22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5" x14ac:dyDescent="0.3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I40" sqref="I40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37166</v>
      </c>
    </row>
    <row r="2" spans="2:27" ht="16.5" x14ac:dyDescent="0.3">
      <c r="B2" s="36" t="s">
        <v>1</v>
      </c>
      <c r="C2" s="37" t="s">
        <v>44</v>
      </c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>
        <v>26.47</v>
      </c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26.97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>
        <v>16.82</v>
      </c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17.32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5" x14ac:dyDescent="0.3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5" x14ac:dyDescent="0.3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5" x14ac:dyDescent="0.3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65" t="s">
        <v>39</v>
      </c>
      <c r="C21" s="66"/>
      <c r="D21" s="66"/>
      <c r="E21" s="67"/>
      <c r="F21" s="3"/>
    </row>
    <row r="22" spans="2:27" ht="16.5" thickBot="1" x14ac:dyDescent="0.3">
      <c r="B22" s="68"/>
      <c r="C22" s="69"/>
      <c r="D22" s="69"/>
      <c r="E22" s="70"/>
      <c r="F22" s="3"/>
      <c r="G22" s="11"/>
      <c r="H22" s="11"/>
    </row>
    <row r="23" spans="2:27" ht="16.5" x14ac:dyDescent="0.3">
      <c r="B23" s="71" t="s">
        <v>36</v>
      </c>
      <c r="C23" s="71"/>
      <c r="D23" s="71"/>
      <c r="E23" s="26">
        <v>25.57</v>
      </c>
      <c r="F23" s="12"/>
      <c r="G23" s="11"/>
      <c r="H23" s="11"/>
    </row>
    <row r="24" spans="2:27" ht="16.5" x14ac:dyDescent="0.3">
      <c r="B24" s="72" t="s">
        <v>37</v>
      </c>
      <c r="C24" s="72"/>
      <c r="D24" s="72"/>
      <c r="E24" s="25">
        <f>0.5+E23</f>
        <v>26.07</v>
      </c>
      <c r="F24" s="12"/>
      <c r="G24" s="11"/>
      <c r="H24" s="11"/>
    </row>
    <row r="25" spans="2:27" ht="16.5" x14ac:dyDescent="0.3">
      <c r="B25" s="56" t="s">
        <v>35</v>
      </c>
      <c r="C25" s="56"/>
      <c r="D25" s="56"/>
      <c r="E25" s="24">
        <v>14.5</v>
      </c>
      <c r="F25" s="12"/>
      <c r="G25" s="11"/>
      <c r="H25" s="11"/>
    </row>
    <row r="26" spans="2:27" ht="16.5" x14ac:dyDescent="0.3">
      <c r="B26" s="56" t="s">
        <v>38</v>
      </c>
      <c r="C26" s="56"/>
      <c r="D26" s="56"/>
      <c r="E26" s="24">
        <f>0.5+E25</f>
        <v>15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5" x14ac:dyDescent="0.3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5" x14ac:dyDescent="0.3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5" x14ac:dyDescent="0.3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5" x14ac:dyDescent="0.3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5" thickBot="1" x14ac:dyDescent="0.3"/>
    <row r="38" spans="2:27" x14ac:dyDescent="0.25">
      <c r="B38" s="57" t="s">
        <v>41</v>
      </c>
      <c r="C38" s="58"/>
      <c r="D38" s="58"/>
      <c r="E38" s="59"/>
      <c r="F38" s="3"/>
    </row>
    <row r="39" spans="2:27" ht="16.5" thickBot="1" x14ac:dyDescent="0.3">
      <c r="B39" s="60"/>
      <c r="C39" s="61"/>
      <c r="D39" s="61"/>
      <c r="E39" s="62"/>
      <c r="F39" s="3"/>
      <c r="G39" s="11"/>
      <c r="H39" s="11"/>
    </row>
    <row r="40" spans="2:27" ht="16.5" x14ac:dyDescent="0.3">
      <c r="B40" s="63" t="s">
        <v>36</v>
      </c>
      <c r="C40" s="63"/>
      <c r="D40" s="63"/>
      <c r="E40" s="34">
        <f>E23</f>
        <v>25.57</v>
      </c>
      <c r="F40" s="12"/>
      <c r="G40" s="11"/>
      <c r="H40" s="11"/>
    </row>
    <row r="41" spans="2:27" ht="16.5" x14ac:dyDescent="0.3">
      <c r="B41" s="54" t="s">
        <v>37</v>
      </c>
      <c r="C41" s="54"/>
      <c r="D41" s="54"/>
      <c r="E41" s="35">
        <f>E24</f>
        <v>26.07</v>
      </c>
      <c r="F41" s="12"/>
      <c r="G41" s="11"/>
      <c r="H41" s="11"/>
    </row>
    <row r="42" spans="2:27" ht="16.5" x14ac:dyDescent="0.3">
      <c r="B42" s="55" t="s">
        <v>35</v>
      </c>
      <c r="C42" s="55"/>
      <c r="D42" s="55"/>
      <c r="E42" s="30">
        <f>E25</f>
        <v>14.5</v>
      </c>
      <c r="F42" s="12"/>
      <c r="G42" s="11"/>
      <c r="H42" s="11"/>
    </row>
    <row r="43" spans="2:27" ht="16.5" x14ac:dyDescent="0.3">
      <c r="B43" s="55" t="s">
        <v>38</v>
      </c>
      <c r="C43" s="55"/>
      <c r="D43" s="55"/>
      <c r="E43" s="30">
        <f>E26</f>
        <v>15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5" x14ac:dyDescent="0.3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5" x14ac:dyDescent="0.3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37165</v>
      </c>
    </row>
    <row r="2" spans="2:27" ht="16.5" x14ac:dyDescent="0.3">
      <c r="B2" s="36" t="s">
        <v>1</v>
      </c>
      <c r="C2" s="38">
        <v>37166</v>
      </c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>
        <v>28.06</v>
      </c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28.56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>
        <v>19.48</v>
      </c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19.98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5" x14ac:dyDescent="0.3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>
        <v>28.29</v>
      </c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28.79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>
        <v>16.73</v>
      </c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17.23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5" x14ac:dyDescent="0.3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5" x14ac:dyDescent="0.3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5" thickBot="1" x14ac:dyDescent="0.3"/>
    <row r="38" spans="2:27" x14ac:dyDescent="0.25">
      <c r="B38" s="57" t="s">
        <v>41</v>
      </c>
      <c r="C38" s="58"/>
      <c r="D38" s="58"/>
      <c r="E38" s="59"/>
      <c r="F38" s="3"/>
    </row>
    <row r="39" spans="2:27" ht="16.5" thickBot="1" x14ac:dyDescent="0.3">
      <c r="B39" s="60"/>
      <c r="C39" s="61"/>
      <c r="D39" s="61"/>
      <c r="E39" s="62"/>
      <c r="F39" s="3"/>
      <c r="G39" s="11"/>
      <c r="H39" s="11"/>
    </row>
    <row r="40" spans="2:27" ht="16.5" x14ac:dyDescent="0.3">
      <c r="B40" s="63" t="s">
        <v>36</v>
      </c>
      <c r="C40" s="63"/>
      <c r="D40" s="63"/>
      <c r="E40" s="34">
        <f>E23</f>
        <v>28.29</v>
      </c>
      <c r="F40" s="12"/>
      <c r="G40" s="11"/>
      <c r="H40" s="11"/>
    </row>
    <row r="41" spans="2:27" ht="16.5" x14ac:dyDescent="0.3">
      <c r="B41" s="54" t="s">
        <v>37</v>
      </c>
      <c r="C41" s="54"/>
      <c r="D41" s="54"/>
      <c r="E41" s="35">
        <f>E24</f>
        <v>28.79</v>
      </c>
      <c r="F41" s="12"/>
      <c r="G41" s="11"/>
      <c r="H41" s="11"/>
    </row>
    <row r="42" spans="2:27" ht="16.5" x14ac:dyDescent="0.3">
      <c r="B42" s="55" t="s">
        <v>35</v>
      </c>
      <c r="C42" s="55"/>
      <c r="D42" s="55"/>
      <c r="E42" s="30">
        <f>E25</f>
        <v>16.73</v>
      </c>
      <c r="F42" s="12"/>
      <c r="G42" s="11"/>
      <c r="H42" s="11"/>
    </row>
    <row r="43" spans="2:27" ht="16.5" x14ac:dyDescent="0.3">
      <c r="B43" s="55" t="s">
        <v>38</v>
      </c>
      <c r="C43" s="55"/>
      <c r="D43" s="55"/>
      <c r="E43" s="30">
        <f>E26</f>
        <v>17.23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5" x14ac:dyDescent="0.3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>
        <v>26.68</v>
      </c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27.18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>
        <v>21.47</v>
      </c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21.97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65" t="s">
        <v>39</v>
      </c>
      <c r="C20" s="66"/>
      <c r="D20" s="66"/>
      <c r="E20" s="67"/>
      <c r="F20" s="3"/>
    </row>
    <row r="21" spans="2:27" ht="16.5" thickBot="1" x14ac:dyDescent="0.3">
      <c r="B21" s="68"/>
      <c r="C21" s="69"/>
      <c r="D21" s="69"/>
      <c r="E21" s="70"/>
      <c r="F21" s="3"/>
      <c r="G21" s="11"/>
      <c r="H21" s="11"/>
    </row>
    <row r="22" spans="2:27" ht="16.5" x14ac:dyDescent="0.3">
      <c r="B22" s="71" t="s">
        <v>36</v>
      </c>
      <c r="C22" s="71"/>
      <c r="D22" s="71"/>
      <c r="E22" s="26">
        <v>26.32</v>
      </c>
      <c r="F22" s="12"/>
      <c r="G22" s="11"/>
      <c r="H22" s="11"/>
    </row>
    <row r="23" spans="2:27" ht="16.5" x14ac:dyDescent="0.3">
      <c r="B23" s="72" t="s">
        <v>37</v>
      </c>
      <c r="C23" s="72"/>
      <c r="D23" s="72"/>
      <c r="E23" s="25">
        <f>0.5+E22</f>
        <v>26.82</v>
      </c>
      <c r="F23" s="12"/>
      <c r="G23" s="11"/>
      <c r="H23" s="11"/>
    </row>
    <row r="24" spans="2:27" ht="16.5" x14ac:dyDescent="0.3">
      <c r="B24" s="56" t="s">
        <v>35</v>
      </c>
      <c r="C24" s="56"/>
      <c r="D24" s="56"/>
      <c r="E24" s="24">
        <v>19.77</v>
      </c>
      <c r="F24" s="12"/>
      <c r="G24" s="11"/>
      <c r="H24" s="11"/>
    </row>
    <row r="25" spans="2:27" ht="16.5" x14ac:dyDescent="0.3">
      <c r="B25" s="56" t="s">
        <v>38</v>
      </c>
      <c r="C25" s="56"/>
      <c r="D25" s="56"/>
      <c r="E25" s="24">
        <f>0.5+E24</f>
        <v>20.27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5" x14ac:dyDescent="0.3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5" x14ac:dyDescent="0.3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5" x14ac:dyDescent="0.3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5" x14ac:dyDescent="0.3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5" x14ac:dyDescent="0.3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5" x14ac:dyDescent="0.3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5" thickBot="1" x14ac:dyDescent="0.3"/>
    <row r="38" spans="2:45" x14ac:dyDescent="0.25">
      <c r="B38" s="57" t="s">
        <v>41</v>
      </c>
      <c r="C38" s="58"/>
      <c r="D38" s="58"/>
      <c r="E38" s="59"/>
      <c r="F38" s="3"/>
    </row>
    <row r="39" spans="2:45" ht="16.5" thickBot="1" x14ac:dyDescent="0.3">
      <c r="B39" s="60"/>
      <c r="C39" s="61"/>
      <c r="D39" s="61"/>
      <c r="E39" s="62"/>
      <c r="F39" s="3"/>
      <c r="G39" s="11"/>
      <c r="H39" s="11"/>
    </row>
    <row r="40" spans="2:45" ht="16.5" x14ac:dyDescent="0.3">
      <c r="B40" s="63" t="s">
        <v>36</v>
      </c>
      <c r="C40" s="63"/>
      <c r="D40" s="63"/>
      <c r="E40" s="34">
        <f>E22</f>
        <v>26.32</v>
      </c>
      <c r="F40" s="12"/>
      <c r="G40" s="11"/>
      <c r="H40" s="11"/>
    </row>
    <row r="41" spans="2:45" ht="16.5" x14ac:dyDescent="0.3">
      <c r="B41" s="54" t="s">
        <v>37</v>
      </c>
      <c r="C41" s="54"/>
      <c r="D41" s="54"/>
      <c r="E41" s="35">
        <f>E23</f>
        <v>26.82</v>
      </c>
      <c r="F41" s="12"/>
      <c r="G41" s="11"/>
      <c r="H41" s="11"/>
    </row>
    <row r="42" spans="2:45" ht="16.5" x14ac:dyDescent="0.3">
      <c r="B42" s="55" t="s">
        <v>35</v>
      </c>
      <c r="C42" s="55"/>
      <c r="D42" s="55"/>
      <c r="E42" s="30">
        <f>E24</f>
        <v>19.77</v>
      </c>
      <c r="F42" s="12"/>
      <c r="G42" s="11"/>
      <c r="H42" s="11"/>
    </row>
    <row r="43" spans="2:45" ht="16.5" x14ac:dyDescent="0.3">
      <c r="B43" s="55" t="s">
        <v>38</v>
      </c>
      <c r="C43" s="55"/>
      <c r="D43" s="55"/>
      <c r="E43" s="30">
        <f>E25</f>
        <v>20.27</v>
      </c>
      <c r="F43" s="12"/>
      <c r="G43" s="11"/>
      <c r="H43" s="11"/>
    </row>
    <row r="44" spans="2:45" ht="19.5" x14ac:dyDescent="0.25">
      <c r="B44" s="13"/>
      <c r="C44" s="11"/>
      <c r="D44" s="11"/>
      <c r="E44" s="11"/>
      <c r="F44" s="12"/>
      <c r="G44" s="11"/>
      <c r="H44" s="11"/>
    </row>
    <row r="45" spans="2:45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5" x14ac:dyDescent="0.3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5" x14ac:dyDescent="0.3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5" x14ac:dyDescent="0.3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5" x14ac:dyDescent="0.3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5" x14ac:dyDescent="0.3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5" x14ac:dyDescent="0.3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22:D22"/>
    <mergeCell ref="B23:D23"/>
    <mergeCell ref="B41:D41"/>
    <mergeCell ref="B42:D42"/>
    <mergeCell ref="B43:D43"/>
    <mergeCell ref="B24:D24"/>
    <mergeCell ref="B25:D25"/>
    <mergeCell ref="B38:E39"/>
    <mergeCell ref="B40:D40"/>
    <mergeCell ref="B4:E5"/>
    <mergeCell ref="B6:D6"/>
    <mergeCell ref="B7:D7"/>
    <mergeCell ref="B8:D8"/>
    <mergeCell ref="B9:D9"/>
    <mergeCell ref="B20:E21"/>
  </mergeCells>
  <phoneticPr fontId="0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F25" sqref="F25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7"/>
    </row>
    <row r="2" spans="2:66" ht="16.5" x14ac:dyDescent="0.3">
      <c r="B2" s="36" t="s">
        <v>1</v>
      </c>
      <c r="C2" s="37"/>
    </row>
    <row r="3" spans="2:66" ht="16.5" thickBot="1" x14ac:dyDescent="0.3"/>
    <row r="4" spans="2:66" x14ac:dyDescent="0.25">
      <c r="B4" s="73" t="s">
        <v>2</v>
      </c>
      <c r="C4" s="74"/>
      <c r="D4" s="74"/>
      <c r="E4" s="75"/>
      <c r="F4" s="3"/>
    </row>
    <row r="5" spans="2:66" ht="16.5" thickBot="1" x14ac:dyDescent="0.3">
      <c r="B5" s="76"/>
      <c r="C5" s="77"/>
      <c r="D5" s="77"/>
      <c r="E5" s="78"/>
      <c r="F5" s="3"/>
      <c r="G5" s="11"/>
      <c r="H5" s="11"/>
    </row>
    <row r="6" spans="2:66" ht="16.5" x14ac:dyDescent="0.3">
      <c r="B6" s="79" t="s">
        <v>36</v>
      </c>
      <c r="C6" s="79"/>
      <c r="D6" s="79"/>
      <c r="E6" s="28"/>
      <c r="F6" s="12"/>
      <c r="G6" s="11"/>
      <c r="H6" s="11"/>
    </row>
    <row r="7" spans="2:66" ht="16.5" x14ac:dyDescent="0.3">
      <c r="B7" s="80" t="s">
        <v>37</v>
      </c>
      <c r="C7" s="80"/>
      <c r="D7" s="80"/>
      <c r="E7" s="29">
        <f>0.5+E6</f>
        <v>0.5</v>
      </c>
      <c r="F7" s="12"/>
      <c r="G7" s="11"/>
      <c r="H7" s="11"/>
    </row>
    <row r="8" spans="2:66" ht="16.5" x14ac:dyDescent="0.3">
      <c r="B8" s="64" t="s">
        <v>35</v>
      </c>
      <c r="C8" s="64"/>
      <c r="D8" s="64"/>
      <c r="E8" s="27"/>
      <c r="F8" s="12"/>
      <c r="G8" s="11"/>
      <c r="H8" s="11"/>
    </row>
    <row r="9" spans="2:66" ht="16.5" x14ac:dyDescent="0.3">
      <c r="B9" s="64" t="s">
        <v>38</v>
      </c>
      <c r="C9" s="64"/>
      <c r="D9" s="64"/>
      <c r="E9" s="27">
        <f>0.5+E8</f>
        <v>0.5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0</v>
      </c>
      <c r="Z13" s="14">
        <v>0</v>
      </c>
      <c r="AA13" s="18">
        <f t="shared" si="0"/>
        <v>0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>
        <v>0</v>
      </c>
      <c r="Z15" s="14">
        <v>0</v>
      </c>
      <c r="AA15" s="18">
        <f t="shared" si="0"/>
        <v>0</v>
      </c>
    </row>
    <row r="16" spans="2:66" ht="16.5" x14ac:dyDescent="0.3">
      <c r="B16" s="4" t="s">
        <v>31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6">
        <v>0</v>
      </c>
      <c r="Z16" s="16">
        <v>0</v>
      </c>
      <c r="AA16" s="18">
        <f t="shared" si="0"/>
        <v>0</v>
      </c>
    </row>
    <row r="17" spans="2:66" ht="16.5" x14ac:dyDescent="0.3">
      <c r="B17" s="7" t="s">
        <v>32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4">
        <v>0</v>
      </c>
      <c r="Z17" s="14">
        <v>0</v>
      </c>
      <c r="AA17" s="18">
        <f t="shared" si="0"/>
        <v>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/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0.5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/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0.5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2">
        <v>0</v>
      </c>
      <c r="Z32" s="22">
        <v>0</v>
      </c>
      <c r="AA32" s="18">
        <f t="shared" si="2"/>
        <v>0</v>
      </c>
    </row>
    <row r="33" spans="2:66" ht="16.5" x14ac:dyDescent="0.3">
      <c r="B33" s="4" t="s">
        <v>40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6">
        <v>0</v>
      </c>
      <c r="Z33" s="16">
        <v>0</v>
      </c>
      <c r="AA33" s="18">
        <f t="shared" si="2"/>
        <v>0</v>
      </c>
    </row>
    <row r="34" spans="2:66" ht="16.5" x14ac:dyDescent="0.3">
      <c r="B34" s="23" t="s">
        <v>32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2">
        <v>0</v>
      </c>
      <c r="Z34" s="22">
        <v>0</v>
      </c>
      <c r="AA34" s="18">
        <f t="shared" si="2"/>
        <v>0</v>
      </c>
    </row>
    <row r="35" spans="2:66" ht="16.5" x14ac:dyDescent="0.3">
      <c r="B35" s="20" t="s">
        <v>33</v>
      </c>
      <c r="C35" s="19">
        <f>SUM(C29:C34)</f>
        <v>0</v>
      </c>
      <c r="D35" s="19">
        <f t="shared" ref="D35:AA35" si="3">SUM(D29:D34)</f>
        <v>0</v>
      </c>
      <c r="E35" s="19">
        <f t="shared" si="3"/>
        <v>0</v>
      </c>
      <c r="F35" s="19">
        <f t="shared" si="3"/>
        <v>0</v>
      </c>
      <c r="G35" s="19">
        <f t="shared" si="3"/>
        <v>0</v>
      </c>
      <c r="H35" s="19">
        <f t="shared" si="3"/>
        <v>0</v>
      </c>
      <c r="I35" s="19">
        <f t="shared" si="3"/>
        <v>0</v>
      </c>
      <c r="J35" s="19">
        <f t="shared" si="3"/>
        <v>0</v>
      </c>
      <c r="K35" s="19">
        <f t="shared" si="3"/>
        <v>0</v>
      </c>
      <c r="L35" s="19">
        <f t="shared" si="3"/>
        <v>0</v>
      </c>
      <c r="M35" s="19">
        <f t="shared" si="3"/>
        <v>0</v>
      </c>
      <c r="N35" s="19">
        <f t="shared" si="3"/>
        <v>0</v>
      </c>
      <c r="O35" s="19">
        <f t="shared" si="3"/>
        <v>0</v>
      </c>
      <c r="P35" s="19">
        <f t="shared" si="3"/>
        <v>0</v>
      </c>
      <c r="Q35" s="19">
        <f t="shared" si="3"/>
        <v>0</v>
      </c>
      <c r="R35" s="19">
        <f t="shared" si="3"/>
        <v>0</v>
      </c>
      <c r="S35" s="19">
        <f t="shared" si="3"/>
        <v>0</v>
      </c>
      <c r="T35" s="19">
        <f t="shared" si="3"/>
        <v>0</v>
      </c>
      <c r="U35" s="19">
        <f t="shared" si="3"/>
        <v>0</v>
      </c>
      <c r="V35" s="19">
        <f t="shared" si="3"/>
        <v>0</v>
      </c>
      <c r="W35" s="19">
        <f t="shared" si="3"/>
        <v>0</v>
      </c>
      <c r="X35" s="19">
        <f t="shared" si="3"/>
        <v>0</v>
      </c>
      <c r="Y35" s="19">
        <f t="shared" si="3"/>
        <v>0</v>
      </c>
      <c r="Z35" s="19">
        <f t="shared" si="3"/>
        <v>0</v>
      </c>
      <c r="AA35" s="19">
        <f t="shared" si="3"/>
        <v>0</v>
      </c>
    </row>
    <row r="37" spans="2:66" ht="16.5" thickBot="1" x14ac:dyDescent="0.3"/>
    <row r="38" spans="2:66" x14ac:dyDescent="0.25">
      <c r="B38" s="57" t="s">
        <v>41</v>
      </c>
      <c r="C38" s="58"/>
      <c r="D38" s="58"/>
      <c r="E38" s="59"/>
      <c r="F38" s="3"/>
    </row>
    <row r="39" spans="2:66" ht="16.5" thickBot="1" x14ac:dyDescent="0.3">
      <c r="B39" s="60"/>
      <c r="C39" s="61"/>
      <c r="D39" s="61"/>
      <c r="E39" s="62"/>
      <c r="F39" s="3"/>
      <c r="G39" s="11"/>
      <c r="H39" s="11"/>
    </row>
    <row r="40" spans="2:66" ht="16.5" x14ac:dyDescent="0.3">
      <c r="B40" s="63" t="s">
        <v>36</v>
      </c>
      <c r="C40" s="63"/>
      <c r="D40" s="63"/>
      <c r="E40" s="34">
        <f>E23</f>
        <v>0</v>
      </c>
      <c r="F40" s="12"/>
      <c r="G40" s="11"/>
      <c r="H40" s="11"/>
    </row>
    <row r="41" spans="2:66" ht="16.5" x14ac:dyDescent="0.3">
      <c r="B41" s="54" t="s">
        <v>37</v>
      </c>
      <c r="C41" s="54"/>
      <c r="D41" s="54"/>
      <c r="E41" s="35">
        <f>E24</f>
        <v>0.5</v>
      </c>
      <c r="F41" s="12"/>
      <c r="G41" s="11"/>
      <c r="H41" s="11"/>
    </row>
    <row r="42" spans="2:66" ht="16.5" x14ac:dyDescent="0.3">
      <c r="B42" s="55" t="s">
        <v>35</v>
      </c>
      <c r="C42" s="55"/>
      <c r="D42" s="55"/>
      <c r="E42" s="30">
        <f>E25</f>
        <v>0</v>
      </c>
      <c r="F42" s="12"/>
      <c r="G42" s="11"/>
      <c r="H42" s="11"/>
    </row>
    <row r="43" spans="2:66" ht="16.5" x14ac:dyDescent="0.3">
      <c r="B43" s="55" t="s">
        <v>38</v>
      </c>
      <c r="C43" s="55"/>
      <c r="D43" s="55"/>
      <c r="E43" s="30">
        <f>E26</f>
        <v>0.5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4:E5"/>
    <mergeCell ref="B21:E22"/>
    <mergeCell ref="B6:D6"/>
    <mergeCell ref="B7:D7"/>
    <mergeCell ref="B23:D23"/>
    <mergeCell ref="B24:D24"/>
    <mergeCell ref="B8:D8"/>
    <mergeCell ref="B9:D9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10-8</vt:lpstr>
      <vt:lpstr>10-7</vt:lpstr>
      <vt:lpstr>10-6</vt:lpstr>
      <vt:lpstr>10-5</vt:lpstr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2001-09-26T20:06:01Z</dcterms:created>
  <dcterms:modified xsi:type="dcterms:W3CDTF">2023-09-15T21:19:53Z</dcterms:modified>
</cp:coreProperties>
</file>