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1EFA2E-FA9F-403A-8FB4-C3DC9520A0F4}" xr6:coauthVersionLast="47" xr6:coauthVersionMax="47" xr10:uidLastSave="{00000000-0000-0000-0000-000000000000}"/>
  <bookViews>
    <workbookView xWindow="-120" yWindow="-120" windowWidth="38640" windowHeight="15720" tabRatio="602"/>
  </bookViews>
  <sheets>
    <sheet name="1200" sheetId="1" r:id="rId1"/>
  </sheets>
  <definedNames>
    <definedName name="_xlnm.Extract">'1200'!$A$1:$M$39</definedName>
    <definedName name="_xlnm.Print_Area" localSheetId="0">'1200'!$A$2:$M$39</definedName>
    <definedName name="TABLE" localSheetId="0">'1200'!$D$17:$E$17</definedName>
  </definedNames>
  <calcPr calcId="0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S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<sst xmlns="http://schemas.openxmlformats.org/spreadsheetml/2006/main" count="27" uniqueCount="15">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</sst>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19" workbookViewId="0">
      <selection activeCell="K27" sqref="K27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9" x14ac:dyDescent="0.2">
      <c r="C1" s="2" t="s">
        <v>0</v>
      </c>
      <c r="H1" s="53">
        <v>36861</v>
      </c>
    </row>
    <row r="2" spans="1:19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5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">
      <c r="A14" s="54">
        <v>8</v>
      </c>
      <c r="B14" s="54">
        <v>2.2999999999999998</v>
      </c>
      <c r="C14" s="35">
        <v>8.3000000000000007</v>
      </c>
      <c r="D14" s="35">
        <v>8.4499999999999993</v>
      </c>
      <c r="E14" s="37">
        <f t="shared" ref="E14:E20" si="4">ROUND(SUM(C14:D14)/2,2)</f>
        <v>8.3800000000000008</v>
      </c>
      <c r="F14" s="35">
        <v>8.3000000000000007</v>
      </c>
      <c r="G14" s="35">
        <v>8.4499999999999993</v>
      </c>
      <c r="H14" s="37">
        <f t="shared" si="1"/>
        <v>8.3800000000000008</v>
      </c>
      <c r="I14" s="35">
        <v>8.9700000000000006</v>
      </c>
      <c r="J14" s="55">
        <v>8.99</v>
      </c>
      <c r="K14" s="37">
        <f t="shared" si="2"/>
        <v>8.98</v>
      </c>
      <c r="L14" s="35">
        <f>ROUND((C14+D14+F14+G14+I14+J14)/6,2)</f>
        <v>8.58</v>
      </c>
      <c r="M14" s="35">
        <f>IF(L14=0,0,ROUND(SUM(L$7:L14)/O14,2))</f>
        <v>7.14</v>
      </c>
      <c r="O14" s="1">
        <f>COUNT(J$7:J14)</f>
        <v>8</v>
      </c>
      <c r="S14" s="1">
        <f>+S13+S12</f>
        <v>5423.8600000000006</v>
      </c>
    </row>
    <row r="15" spans="1:19" x14ac:dyDescent="0.2">
      <c r="A15" s="4">
        <v>9</v>
      </c>
      <c r="B15" s="4">
        <v>1.75</v>
      </c>
      <c r="C15" s="35">
        <v>7.47</v>
      </c>
      <c r="D15" s="35">
        <v>8.09</v>
      </c>
      <c r="E15" s="37">
        <f t="shared" si="4"/>
        <v>7.78</v>
      </c>
      <c r="F15" s="35">
        <v>7.47</v>
      </c>
      <c r="G15" s="35">
        <v>8.09</v>
      </c>
      <c r="H15" s="37">
        <f t="shared" si="1"/>
        <v>7.78</v>
      </c>
      <c r="I15" s="35">
        <v>8.9700000000000006</v>
      </c>
      <c r="J15" s="55">
        <v>8.99</v>
      </c>
      <c r="K15" s="37">
        <f t="shared" si="2"/>
        <v>8.98</v>
      </c>
      <c r="L15" s="33">
        <f t="shared" si="3"/>
        <v>8.18</v>
      </c>
      <c r="M15" s="33">
        <f>IF(L15=0,0,ROUND(SUM(L$7:L15)/O15,2))</f>
        <v>7.25</v>
      </c>
      <c r="O15" s="1">
        <f>COUNT(J$7:J15)</f>
        <v>9</v>
      </c>
    </row>
    <row r="16" spans="1:19" x14ac:dyDescent="0.2">
      <c r="A16" s="4">
        <v>10</v>
      </c>
      <c r="B16" s="4">
        <v>1.57</v>
      </c>
      <c r="C16" s="35">
        <v>7.47</v>
      </c>
      <c r="D16" s="35">
        <v>8.09</v>
      </c>
      <c r="E16" s="37">
        <f>ROUND(SUM(C16:D16)/2,2)</f>
        <v>7.78</v>
      </c>
      <c r="F16" s="35">
        <v>7.47</v>
      </c>
      <c r="G16" s="35">
        <v>8.09</v>
      </c>
      <c r="H16" s="37">
        <f t="shared" ref="H16:H24" si="5">ROUND(SUM(F16:G16)/2,2)</f>
        <v>7.78</v>
      </c>
      <c r="I16" s="35">
        <v>8.9700000000000006</v>
      </c>
      <c r="J16" s="55">
        <v>8.99</v>
      </c>
      <c r="K16" s="37">
        <f t="shared" si="2"/>
        <v>8.98</v>
      </c>
      <c r="L16" s="33">
        <f t="shared" si="3"/>
        <v>8.18</v>
      </c>
      <c r="M16" s="33">
        <f>IF(L16=0,0,ROUND(SUM(L$7:L16)/O16,2))</f>
        <v>7.34</v>
      </c>
      <c r="O16" s="1">
        <f>COUNT(J$7:J16)</f>
        <v>10</v>
      </c>
    </row>
    <row r="17" spans="1:15" ht="12.75" customHeight="1" x14ac:dyDescent="0.2">
      <c r="A17" s="4">
        <v>11</v>
      </c>
      <c r="B17" s="4">
        <v>1.72</v>
      </c>
      <c r="C17" s="35">
        <v>7.47</v>
      </c>
      <c r="D17" s="35">
        <v>8.09</v>
      </c>
      <c r="E17" s="37">
        <f>ROUND(SUM(C17:D17)/2,2)</f>
        <v>7.78</v>
      </c>
      <c r="F17" s="35">
        <v>7.47</v>
      </c>
      <c r="G17" s="35">
        <v>8.09</v>
      </c>
      <c r="H17" s="37">
        <f t="shared" si="5"/>
        <v>7.78</v>
      </c>
      <c r="I17" s="35">
        <v>8.9700000000000006</v>
      </c>
      <c r="J17" s="55">
        <v>8.99</v>
      </c>
      <c r="K17" s="37">
        <f t="shared" si="2"/>
        <v>8.98</v>
      </c>
      <c r="L17" s="33">
        <f>ROUND((C17+D17+F17+G17+I17+J17)/6,2)</f>
        <v>8.18</v>
      </c>
      <c r="M17" s="33">
        <f>IF(L17=0,0,ROUND(SUM(L$7:L17)/O17,2))</f>
        <v>7.42</v>
      </c>
      <c r="O17" s="1">
        <f>COUNT(J$7:J17)</f>
        <v>11</v>
      </c>
    </row>
    <row r="18" spans="1:15" x14ac:dyDescent="0.2">
      <c r="A18" s="4">
        <v>12</v>
      </c>
      <c r="B18" s="4">
        <v>1.72</v>
      </c>
      <c r="C18" s="33">
        <v>9.92</v>
      </c>
      <c r="D18" s="33">
        <v>10.77</v>
      </c>
      <c r="E18" s="34">
        <f>ROUND(SUM(C18:D18)/2,2)</f>
        <v>10.35</v>
      </c>
      <c r="F18" s="33">
        <v>9.92</v>
      </c>
      <c r="G18" s="33">
        <v>10.77</v>
      </c>
      <c r="H18" s="34">
        <f t="shared" si="5"/>
        <v>10.35</v>
      </c>
      <c r="I18" s="35">
        <v>10.11</v>
      </c>
      <c r="J18" s="36">
        <v>10.130000000000001</v>
      </c>
      <c r="K18" s="37">
        <f t="shared" si="2"/>
        <v>10.119999999999999</v>
      </c>
      <c r="L18" s="33">
        <f>ROUND((C18+D18+F18+G18+I18+J18)/6,2)</f>
        <v>10.27</v>
      </c>
      <c r="M18" s="33">
        <f>IF(L18=0,0,ROUND(SUM(L$7:L18)/O18,2))</f>
        <v>7.66</v>
      </c>
      <c r="O18" s="1">
        <f>COUNT(J$7:J18)</f>
        <v>12</v>
      </c>
    </row>
    <row r="19" spans="1:15" x14ac:dyDescent="0.2">
      <c r="A19" s="4">
        <v>13</v>
      </c>
      <c r="B19" s="4"/>
      <c r="C19" s="33">
        <v>8.6999999999999993</v>
      </c>
      <c r="D19" s="33">
        <v>9.0500000000000007</v>
      </c>
      <c r="E19" s="34">
        <f>ROUND(SUM(C19:D19)/2,2)</f>
        <v>8.8800000000000008</v>
      </c>
      <c r="F19" s="33">
        <v>8.6999999999999993</v>
      </c>
      <c r="G19" s="33">
        <v>9.0500000000000007</v>
      </c>
      <c r="H19" s="34">
        <f t="shared" si="5"/>
        <v>8.8800000000000008</v>
      </c>
      <c r="I19" s="35">
        <v>8.41</v>
      </c>
      <c r="J19" s="36">
        <v>8.43</v>
      </c>
      <c r="K19" s="37">
        <f t="shared" si="2"/>
        <v>8.42</v>
      </c>
      <c r="L19" s="33">
        <f t="shared" si="3"/>
        <v>8.7200000000000006</v>
      </c>
      <c r="M19" s="33">
        <f>IF(L19=0,0,ROUND(SUM(L$7:L19)/O19,2))</f>
        <v>7.74</v>
      </c>
      <c r="O19" s="1">
        <f>COUNT(J$7:J19)</f>
        <v>13</v>
      </c>
    </row>
    <row r="20" spans="1:15" x14ac:dyDescent="0.2">
      <c r="A20" s="4">
        <v>14</v>
      </c>
      <c r="B20" s="4" t="s">
        <v>1</v>
      </c>
      <c r="C20" s="33">
        <v>7.23</v>
      </c>
      <c r="D20" s="33">
        <v>7.37</v>
      </c>
      <c r="E20" s="34">
        <f t="shared" si="4"/>
        <v>7.3</v>
      </c>
      <c r="F20" s="33">
        <v>7.23</v>
      </c>
      <c r="G20" s="33">
        <v>7.37</v>
      </c>
      <c r="H20" s="34">
        <f t="shared" si="5"/>
        <v>7.3</v>
      </c>
      <c r="I20" s="35">
        <v>6.68</v>
      </c>
      <c r="J20" s="36">
        <v>6.7</v>
      </c>
      <c r="K20" s="37">
        <f t="shared" si="2"/>
        <v>6.69</v>
      </c>
      <c r="L20" s="33">
        <f t="shared" si="3"/>
        <v>7.1</v>
      </c>
      <c r="M20" s="33">
        <f>IF(L20=0,0,ROUND(SUM(L$7:L20)/O20,2))</f>
        <v>7.69</v>
      </c>
      <c r="O20" s="1">
        <f>COUNT(J$7:J20)</f>
        <v>14</v>
      </c>
    </row>
    <row r="21" spans="1:15" x14ac:dyDescent="0.2">
      <c r="A21" s="4">
        <v>15</v>
      </c>
      <c r="B21" s="4"/>
      <c r="C21" s="33">
        <v>7.31</v>
      </c>
      <c r="D21" s="33">
        <v>7.42</v>
      </c>
      <c r="E21" s="34">
        <f>ROUND(SUM(C21:D21)/2,2)</f>
        <v>7.37</v>
      </c>
      <c r="F21" s="33">
        <v>7.31</v>
      </c>
      <c r="G21" s="33">
        <v>7.42</v>
      </c>
      <c r="H21" s="34">
        <f t="shared" si="5"/>
        <v>7.37</v>
      </c>
      <c r="I21" s="35">
        <v>6.68</v>
      </c>
      <c r="J21" s="36">
        <v>6.7</v>
      </c>
      <c r="K21" s="37">
        <f t="shared" si="2"/>
        <v>6.69</v>
      </c>
      <c r="L21" s="33">
        <f t="shared" si="3"/>
        <v>7.14</v>
      </c>
      <c r="M21" s="33">
        <f>IF(L21=0,0,ROUND(SUM(L$7:L21)/O21,2))</f>
        <v>7.66</v>
      </c>
      <c r="O21" s="1">
        <f>COUNT(J$7:J21)</f>
        <v>15</v>
      </c>
    </row>
    <row r="22" spans="1:15" x14ac:dyDescent="0.2">
      <c r="A22" s="4">
        <v>16</v>
      </c>
      <c r="B22" s="4"/>
      <c r="C22" s="33">
        <v>7.42</v>
      </c>
      <c r="D22" s="33">
        <v>7.77</v>
      </c>
      <c r="E22" s="34">
        <f>ROUND(SUM(C22:D22)/2,2)</f>
        <v>7.6</v>
      </c>
      <c r="F22" s="33">
        <v>7.42</v>
      </c>
      <c r="G22" s="33">
        <v>7.77</v>
      </c>
      <c r="H22" s="34">
        <f t="shared" si="5"/>
        <v>7.6</v>
      </c>
      <c r="I22" s="35">
        <v>6.96</v>
      </c>
      <c r="J22" s="36">
        <v>6.98</v>
      </c>
      <c r="K22" s="37">
        <f t="shared" si="2"/>
        <v>6.97</v>
      </c>
      <c r="L22" s="33">
        <f t="shared" si="3"/>
        <v>7.39</v>
      </c>
      <c r="M22" s="33">
        <f>IF(L22=0,0,ROUND(SUM(L$7:L22)/O22,2))</f>
        <v>7.64</v>
      </c>
      <c r="O22" s="1">
        <f>COUNT(J$7:J22)</f>
        <v>16</v>
      </c>
    </row>
    <row r="23" spans="1:15" x14ac:dyDescent="0.2">
      <c r="A23" s="4">
        <v>17</v>
      </c>
      <c r="B23" s="4"/>
      <c r="C23" s="33">
        <v>7.42</v>
      </c>
      <c r="D23" s="33">
        <v>7.77</v>
      </c>
      <c r="E23" s="34">
        <f>ROUND(SUM(C23:D23)/2,2)</f>
        <v>7.6</v>
      </c>
      <c r="F23" s="33">
        <v>7.42</v>
      </c>
      <c r="G23" s="33">
        <v>7.77</v>
      </c>
      <c r="H23" s="34">
        <f t="shared" si="5"/>
        <v>7.6</v>
      </c>
      <c r="I23" s="35">
        <v>6.96</v>
      </c>
      <c r="J23" s="36">
        <v>6.98</v>
      </c>
      <c r="K23" s="37">
        <f>ROUND(SUM(I23:J23)/2,2)</f>
        <v>6.97</v>
      </c>
      <c r="L23" s="33">
        <f>ROUND((C23+D23+F23+G23+I23+J23)/6,2)</f>
        <v>7.39</v>
      </c>
      <c r="M23" s="33">
        <f>IF(L23=0,0,ROUND(SUM(L$7:L23)/O23,2))</f>
        <v>7.63</v>
      </c>
      <c r="O23" s="1">
        <f>COUNT(J$7:J23)</f>
        <v>17</v>
      </c>
    </row>
    <row r="24" spans="1:15" x14ac:dyDescent="0.2">
      <c r="A24" s="4">
        <v>18</v>
      </c>
      <c r="B24" s="4">
        <v>4.82</v>
      </c>
      <c r="C24" s="33">
        <v>7.42</v>
      </c>
      <c r="D24" s="33">
        <v>7.77</v>
      </c>
      <c r="E24" s="34">
        <f>ROUND(SUM(C24:D24)/2,2)</f>
        <v>7.6</v>
      </c>
      <c r="F24" s="33">
        <v>7.42</v>
      </c>
      <c r="G24" s="33">
        <v>7.77</v>
      </c>
      <c r="H24" s="34">
        <f t="shared" si="5"/>
        <v>7.6</v>
      </c>
      <c r="I24" s="35">
        <v>6.96</v>
      </c>
      <c r="J24" s="36">
        <v>6.98</v>
      </c>
      <c r="K24" s="37">
        <f>ROUND(SUM(I24:J24)/2,2)</f>
        <v>6.97</v>
      </c>
      <c r="L24" s="33">
        <f>ROUND((C24+D24+F24+G24+I24+J24)/6,2)</f>
        <v>7.39</v>
      </c>
      <c r="M24" s="33">
        <f>IF(L24=0,0,ROUND(SUM(L$7:L24)/O24,2))</f>
        <v>7.61</v>
      </c>
      <c r="O24" s="1">
        <f>COUNT(J$7:J24)</f>
        <v>18</v>
      </c>
    </row>
    <row r="25" spans="1:15" x14ac:dyDescent="0.2">
      <c r="A25" s="4">
        <v>19</v>
      </c>
      <c r="B25" s="4">
        <v>1.69</v>
      </c>
      <c r="C25" s="33">
        <v>9.18</v>
      </c>
      <c r="D25" s="33">
        <v>9.39</v>
      </c>
      <c r="E25" s="34">
        <f t="shared" ref="E25:E37" si="6">ROUND(SUM(C25:D25)/2,2)</f>
        <v>9.2899999999999991</v>
      </c>
      <c r="F25" s="33">
        <v>9.18</v>
      </c>
      <c r="G25" s="33">
        <v>9.39</v>
      </c>
      <c r="H25" s="34">
        <f t="shared" ref="H25:H37" si="7">ROUND(SUM(F25:G25)/2,2)</f>
        <v>9.2899999999999991</v>
      </c>
      <c r="I25" s="35">
        <v>8.76</v>
      </c>
      <c r="J25" s="36">
        <v>8.7799999999999994</v>
      </c>
      <c r="K25" s="37">
        <f t="shared" ref="K25:K37" si="8">ROUND(SUM(I25:J25)/2,2)</f>
        <v>8.77</v>
      </c>
      <c r="L25" s="33">
        <f t="shared" ref="L25:L37" si="9">ROUND((C25+D25+F25+G25+I25+J25)/6,2)</f>
        <v>9.11</v>
      </c>
      <c r="M25" s="33">
        <f>IF(L25=0,0,ROUND(SUM(L$7:L25)/O25,2))</f>
        <v>7.69</v>
      </c>
      <c r="O25" s="1">
        <f>COUNT(J$7:J25)</f>
        <v>19</v>
      </c>
    </row>
    <row r="26" spans="1:15" x14ac:dyDescent="0.2">
      <c r="A26" s="4">
        <v>20</v>
      </c>
      <c r="B26" s="4">
        <v>1.65</v>
      </c>
      <c r="C26" s="33">
        <v>8.9499999999999993</v>
      </c>
      <c r="D26" s="33">
        <v>9.3000000000000007</v>
      </c>
      <c r="E26" s="34">
        <f t="shared" si="6"/>
        <v>9.1300000000000008</v>
      </c>
      <c r="F26" s="33">
        <v>8.9499999999999993</v>
      </c>
      <c r="G26" s="33">
        <v>9.3000000000000007</v>
      </c>
      <c r="H26" s="34">
        <f t="shared" si="7"/>
        <v>9.1300000000000008</v>
      </c>
      <c r="I26" s="35">
        <v>8.4600000000000009</v>
      </c>
      <c r="J26" s="36">
        <v>8.48</v>
      </c>
      <c r="K26" s="37">
        <f t="shared" si="8"/>
        <v>8.4700000000000006</v>
      </c>
      <c r="L26" s="33">
        <f t="shared" si="9"/>
        <v>8.91</v>
      </c>
      <c r="M26" s="33">
        <f>IF(L26=0,0,ROUND(SUM(L$7:L26)/O26,2))</f>
        <v>7.75</v>
      </c>
      <c r="O26" s="1">
        <f>COUNT(J$7:J26)</f>
        <v>20</v>
      </c>
    </row>
    <row r="27" spans="1:15" x14ac:dyDescent="0.2">
      <c r="A27" s="4">
        <v>21</v>
      </c>
      <c r="B27" s="4">
        <v>1.65</v>
      </c>
      <c r="C27" s="33">
        <v>9.66</v>
      </c>
      <c r="D27" s="33">
        <v>10.14</v>
      </c>
      <c r="E27" s="34">
        <f t="shared" si="6"/>
        <v>9.9</v>
      </c>
      <c r="F27" s="33">
        <v>9.66</v>
      </c>
      <c r="G27" s="33">
        <v>10.14</v>
      </c>
      <c r="H27" s="34">
        <f t="shared" si="7"/>
        <v>9.9</v>
      </c>
      <c r="I27" s="35">
        <v>9.0399999999999991</v>
      </c>
      <c r="J27" s="36">
        <v>9.06</v>
      </c>
      <c r="K27" s="37">
        <f t="shared" si="8"/>
        <v>9.0500000000000007</v>
      </c>
      <c r="L27" s="33">
        <f t="shared" si="9"/>
        <v>9.6199999999999992</v>
      </c>
      <c r="M27" s="33">
        <f>IF(L27=0,0,ROUND(SUM(L$7:L27)/O27,2))</f>
        <v>7.84</v>
      </c>
      <c r="O27" s="1">
        <f>COUNT(J$7:J27)</f>
        <v>21</v>
      </c>
    </row>
    <row r="28" spans="1:15" x14ac:dyDescent="0.2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7"/>
        <v>0</v>
      </c>
      <c r="I28" s="35"/>
      <c r="J28" s="36"/>
      <c r="K28" s="37">
        <f t="shared" si="8"/>
        <v>0</v>
      </c>
      <c r="L28" s="33">
        <f t="shared" si="9"/>
        <v>0</v>
      </c>
      <c r="M28" s="33">
        <f>IF(L28=0,0,ROUND(SUM(L$7:L28)/O28,2))</f>
        <v>0</v>
      </c>
      <c r="O28" s="1">
        <f>COUNT(J$7:J28)</f>
        <v>21</v>
      </c>
    </row>
    <row r="29" spans="1:15" x14ac:dyDescent="0.2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7"/>
        <v>0</v>
      </c>
      <c r="I29" s="35"/>
      <c r="J29" s="36"/>
      <c r="K29" s="37">
        <f t="shared" si="8"/>
        <v>0</v>
      </c>
      <c r="L29" s="33">
        <f t="shared" si="9"/>
        <v>0</v>
      </c>
      <c r="M29" s="33">
        <f>IF(L29=0,0,ROUND(SUM(L$7:L29)/O29,2))</f>
        <v>0</v>
      </c>
      <c r="O29" s="1">
        <f>COUNT(J$7:J29)</f>
        <v>21</v>
      </c>
    </row>
    <row r="30" spans="1:15" x14ac:dyDescent="0.2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7"/>
        <v>0</v>
      </c>
      <c r="I30" s="35"/>
      <c r="J30" s="36"/>
      <c r="K30" s="37">
        <f t="shared" si="8"/>
        <v>0</v>
      </c>
      <c r="L30" s="33">
        <f t="shared" si="9"/>
        <v>0</v>
      </c>
      <c r="M30" s="33">
        <f>IF(L30=0,0,ROUND(SUM(L$7:L30)/O30,2))</f>
        <v>0</v>
      </c>
      <c r="O30" s="1">
        <f>COUNT(J$7:J30)</f>
        <v>21</v>
      </c>
    </row>
    <row r="31" spans="1:15" x14ac:dyDescent="0.2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7"/>
        <v>0</v>
      </c>
      <c r="I31" s="35"/>
      <c r="J31" s="36"/>
      <c r="K31" s="37">
        <f t="shared" si="8"/>
        <v>0</v>
      </c>
      <c r="L31" s="33">
        <f t="shared" si="9"/>
        <v>0</v>
      </c>
      <c r="M31" s="33">
        <f>IF(L31=0,0,ROUND(SUM(L$7:L31)/O31,2))</f>
        <v>0</v>
      </c>
      <c r="O31" s="1">
        <f>COUNT(J$7:J31)</f>
        <v>21</v>
      </c>
    </row>
    <row r="32" spans="1:15" x14ac:dyDescent="0.2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7"/>
        <v>0</v>
      </c>
      <c r="I32" s="35"/>
      <c r="J32" s="36"/>
      <c r="K32" s="37">
        <f t="shared" si="8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21</v>
      </c>
    </row>
    <row r="33" spans="1:15" x14ac:dyDescent="0.2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7"/>
        <v>0</v>
      </c>
      <c r="I33" s="35"/>
      <c r="J33" s="36"/>
      <c r="K33" s="37">
        <f t="shared" si="8"/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21</v>
      </c>
    </row>
    <row r="34" spans="1:15" x14ac:dyDescent="0.2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7"/>
        <v>0</v>
      </c>
      <c r="I34" s="35"/>
      <c r="J34" s="36"/>
      <c r="K34" s="37">
        <f t="shared" si="8"/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21</v>
      </c>
    </row>
    <row r="35" spans="1:15" x14ac:dyDescent="0.2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7"/>
        <v>0</v>
      </c>
      <c r="I35" s="35"/>
      <c r="J35" s="36"/>
      <c r="K35" s="37">
        <f t="shared" si="8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21</v>
      </c>
    </row>
    <row r="36" spans="1:15" x14ac:dyDescent="0.2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7"/>
        <v>0</v>
      </c>
      <c r="I36" s="35"/>
      <c r="J36" s="36"/>
      <c r="K36" s="37">
        <f t="shared" si="8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21</v>
      </c>
    </row>
    <row r="37" spans="1:15" x14ac:dyDescent="0.2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7"/>
        <v>0</v>
      </c>
      <c r="I37" s="35"/>
      <c r="J37" s="36"/>
      <c r="K37" s="37">
        <f t="shared" si="8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21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7.97</v>
      </c>
      <c r="F39" s="38"/>
      <c r="G39" s="4"/>
      <c r="H39" s="47">
        <f>ROUND(SUM(H7:H37)/H43,2)</f>
        <v>7.97</v>
      </c>
      <c r="I39" s="41"/>
      <c r="J39" s="41"/>
      <c r="K39" s="48">
        <f>ROUND(SUM(K7:K37)/K43,2)</f>
        <v>7.6</v>
      </c>
      <c r="L39" s="43"/>
      <c r="M39" s="39">
        <f>ROUND(SUM(L7:L37)/M43,2)</f>
        <v>7.84</v>
      </c>
      <c r="O39" s="1">
        <f>COUNT(J7:J37)</f>
        <v>21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21</v>
      </c>
      <c r="F43" s="20"/>
      <c r="G43" s="20"/>
      <c r="H43" s="20">
        <f>COUNT(G7:G37)</f>
        <v>21</v>
      </c>
      <c r="I43" s="23"/>
      <c r="J43" s="23"/>
      <c r="K43" s="23">
        <f>COUNT(J7:J37)</f>
        <v>21</v>
      </c>
      <c r="M43" s="20">
        <f>COUNT(J7:J37)</f>
        <v>21</v>
      </c>
    </row>
    <row r="44" spans="1:15" s="30" customFormat="1" ht="17.25" x14ac:dyDescent="0.25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1200</vt:lpstr>
      <vt:lpstr>Extract</vt:lpstr>
      <vt:lpstr>'1200'!Print_Area</vt:lpstr>
      <vt:lpstr>'1200'!TABLE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Jan Havlíček</cp:lastModifiedBy>
  <cp:lastPrinted>2000-12-04T15:46:25Z</cp:lastPrinted>
  <dcterms:created xsi:type="dcterms:W3CDTF">1997-02-28T19:39:51Z</dcterms:created>
  <dcterms:modified xsi:type="dcterms:W3CDTF">2023-09-16T17:24:53Z</dcterms:modified>
</cp:coreProperties>
</file>