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C2C2E8-33FA-4CC9-83CA-A8025B97677F}" xr6:coauthVersionLast="47" xr6:coauthVersionMax="47" xr10:uidLastSave="{00000000-0000-0000-0000-000000000000}"/>
  <bookViews>
    <workbookView xWindow="-120" yWindow="-120" windowWidth="38640" windowHeight="15720"/>
  </bookViews>
  <sheets>
    <sheet name="Janinv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28" i="6"/>
  <c r="E32" i="6"/>
  <c r="E34" i="6"/>
</calcChain>
</file>

<file path=xl/sharedStrings.xml><?xml version="1.0" encoding="utf-8"?>
<sst xmlns="http://schemas.openxmlformats.org/spreadsheetml/2006/main" count="54" uniqueCount="40">
  <si>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</si>
  <si>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</si>
  <si>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</si>
  <si>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</si>
  <si>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</si>
  <si>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</si>
  <si>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</si>
  <si>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</si>
  <si>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</si>
  <si>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</si>
  <si>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</si>
  <si>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</si>
  <si>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</si>
  <si>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</si>
  <si>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</si>
  <si>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</si>
  <si>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KN PROCESSING, INC. </t>
  </si>
  <si>
    <t xml:space="preserve">MERCADO GAS SERVICES INC </t>
  </si>
  <si>
    <t xml:space="preserve">NEW MEXICO NATURAL GAS INC </t>
  </si>
  <si>
    <t xml:space="preserve">PHILLIPS PETROLEUM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</si>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</sst>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8" workbookViewId="0">
      <selection activeCell="F20" sqref="F20"/>
    </sheetView>
  </sheetViews>
  <sheetFormatPr defaultRowHeight="12.75" outlineLevelRow="2" x14ac:dyDescent="0.2"/>
  <cols>
    <col min="2" max="2" width="9.5703125" bestFit="1" customWidth="1"/>
    <col min="4" max="4" width="7" customWidth="1"/>
    <col min="5" max="5" width="14.42578125" bestFit="1" customWidth="1"/>
    <col min="6" max="6" width="11.140625" bestFit="1" customWidth="1"/>
  </cols>
  <sheetData>
    <row r="1" spans="1:12" s="1" customFormat="1" x14ac:dyDescent="0.2">
      <c r="A1" s="3" t="s">
        <v>7</v>
      </c>
      <c r="E1" s="2"/>
    </row>
    <row r="2" spans="1:12" s="1" customFormat="1" x14ac:dyDescent="0.2">
      <c r="A2" s="3" t="s">
        <v>8</v>
      </c>
      <c r="E2" s="2"/>
    </row>
    <row r="3" spans="1:12" s="1" customFormat="1" ht="12" x14ac:dyDescent="0.2">
      <c r="A3" s="5" t="s">
        <v>29</v>
      </c>
      <c r="E3" s="2"/>
    </row>
    <row r="4" spans="1:12" s="1" customFormat="1" ht="12" x14ac:dyDescent="0.2">
      <c r="A4" s="5"/>
      <c r="E4" s="2"/>
    </row>
    <row r="5" spans="1:12" s="1" customFormat="1" ht="11.25" x14ac:dyDescent="0.2">
      <c r="E5" s="2"/>
    </row>
    <row r="6" spans="1:12" s="1" customFormat="1" ht="11.25" x14ac:dyDescent="0.2">
      <c r="A6" s="6" t="s">
        <v>6</v>
      </c>
      <c r="E6" s="10" t="s">
        <v>0</v>
      </c>
      <c r="F6" s="11" t="s">
        <v>31</v>
      </c>
    </row>
    <row r="7" spans="1:12" outlineLevel="1" x14ac:dyDescent="0.2">
      <c r="A7" s="4" t="s">
        <v>10</v>
      </c>
      <c r="B7" s="1"/>
      <c r="C7" s="1"/>
      <c r="D7" s="1"/>
      <c r="E7" s="7">
        <v>56653.46</v>
      </c>
      <c r="F7" s="4" t="s">
        <v>34</v>
      </c>
      <c r="H7" s="1"/>
      <c r="I7" s="1"/>
      <c r="J7" s="1"/>
      <c r="K7" s="1"/>
      <c r="L7" s="1"/>
    </row>
    <row r="8" spans="1:12" outlineLevel="1" x14ac:dyDescent="0.2">
      <c r="A8" s="4" t="s">
        <v>11</v>
      </c>
      <c r="B8" s="1"/>
      <c r="C8" s="1"/>
      <c r="D8" s="1"/>
      <c r="E8" s="7">
        <v>6975</v>
      </c>
      <c r="F8" s="4" t="s">
        <v>32</v>
      </c>
      <c r="H8" s="1"/>
    </row>
    <row r="9" spans="1:12" outlineLevel="1" x14ac:dyDescent="0.2">
      <c r="A9" s="4" t="s">
        <v>12</v>
      </c>
      <c r="B9" s="1"/>
      <c r="C9" s="1"/>
      <c r="D9" s="1"/>
      <c r="E9" s="7">
        <v>1228366.24</v>
      </c>
      <c r="F9" s="4" t="s">
        <v>33</v>
      </c>
      <c r="H9" s="1"/>
    </row>
    <row r="10" spans="1:12" outlineLevel="1" x14ac:dyDescent="0.2">
      <c r="A10" s="4" t="s">
        <v>13</v>
      </c>
      <c r="B10" s="1"/>
      <c r="C10" s="1"/>
      <c r="D10" s="1"/>
      <c r="E10" s="7">
        <v>349.44</v>
      </c>
      <c r="F10" s="4" t="s">
        <v>33</v>
      </c>
      <c r="H10" s="1"/>
    </row>
    <row r="11" spans="1:12" outlineLevel="1" x14ac:dyDescent="0.2">
      <c r="A11" s="4" t="s">
        <v>14</v>
      </c>
      <c r="B11" s="1"/>
      <c r="C11" s="1"/>
      <c r="D11" s="1"/>
      <c r="E11" s="7">
        <v>219.7</v>
      </c>
      <c r="F11" s="4" t="s">
        <v>35</v>
      </c>
      <c r="H11" s="1"/>
    </row>
    <row r="12" spans="1:12" outlineLevel="1" x14ac:dyDescent="0.2">
      <c r="A12" s="4" t="s">
        <v>15</v>
      </c>
      <c r="B12" s="1"/>
      <c r="C12" s="1"/>
      <c r="D12" s="1"/>
      <c r="E12" s="7">
        <v>1625</v>
      </c>
      <c r="F12" s="4" t="s">
        <v>33</v>
      </c>
      <c r="H12" s="1"/>
    </row>
    <row r="13" spans="1:12" outlineLevel="1" x14ac:dyDescent="0.2">
      <c r="A13" s="4" t="s">
        <v>16</v>
      </c>
      <c r="B13" s="1"/>
      <c r="C13" s="1"/>
      <c r="D13" s="1"/>
      <c r="E13" s="7">
        <v>20150</v>
      </c>
      <c r="F13" s="4" t="s">
        <v>36</v>
      </c>
      <c r="H13" s="1"/>
    </row>
    <row r="14" spans="1:12" outlineLevel="1" x14ac:dyDescent="0.2">
      <c r="A14" s="4" t="s">
        <v>17</v>
      </c>
      <c r="B14" s="1"/>
      <c r="C14" s="1"/>
      <c r="D14" s="1"/>
      <c r="E14" s="7">
        <v>1490.07</v>
      </c>
      <c r="F14" s="4" t="s">
        <v>36</v>
      </c>
      <c r="H14" s="1"/>
    </row>
    <row r="15" spans="1:12" outlineLevel="1" x14ac:dyDescent="0.2">
      <c r="A15" s="4" t="s">
        <v>18</v>
      </c>
      <c r="B15" s="1"/>
      <c r="C15" s="1"/>
      <c r="D15" s="1"/>
      <c r="E15" s="7">
        <v>889.05</v>
      </c>
      <c r="F15" s="4" t="s">
        <v>35</v>
      </c>
      <c r="H15" s="1"/>
    </row>
    <row r="16" spans="1:12" outlineLevel="1" x14ac:dyDescent="0.2">
      <c r="A16" s="4" t="s">
        <v>19</v>
      </c>
      <c r="B16" s="1"/>
      <c r="C16" s="1"/>
      <c r="D16" s="1"/>
      <c r="E16" s="7">
        <v>32550</v>
      </c>
      <c r="F16" s="4" t="s">
        <v>33</v>
      </c>
      <c r="H16" s="1"/>
    </row>
    <row r="17" spans="1:11" outlineLevel="1" x14ac:dyDescent="0.2">
      <c r="A17" s="4" t="s">
        <v>20</v>
      </c>
      <c r="B17" s="1"/>
      <c r="C17" s="1"/>
      <c r="D17" s="1"/>
      <c r="E17" s="7">
        <v>2039.45</v>
      </c>
      <c r="F17" s="4" t="s">
        <v>37</v>
      </c>
      <c r="H17" s="1"/>
    </row>
    <row r="18" spans="1:11" outlineLevel="2" x14ac:dyDescent="0.2">
      <c r="A18" s="4" t="s">
        <v>2</v>
      </c>
      <c r="B18" s="1"/>
      <c r="C18" s="1"/>
      <c r="D18" s="1"/>
      <c r="E18" s="7">
        <v>31122.43</v>
      </c>
      <c r="F18" s="4" t="s">
        <v>37</v>
      </c>
      <c r="H18" s="1"/>
    </row>
    <row r="19" spans="1:11" s="1" customFormat="1" ht="11.25" outlineLevel="1" x14ac:dyDescent="0.2">
      <c r="A19" s="4" t="s">
        <v>21</v>
      </c>
      <c r="E19" s="7">
        <v>488.5</v>
      </c>
      <c r="F19" s="4" t="s">
        <v>32</v>
      </c>
    </row>
    <row r="20" spans="1:11" s="1" customFormat="1" ht="11.25" outlineLevel="1" x14ac:dyDescent="0.2">
      <c r="A20" s="4" t="s">
        <v>1</v>
      </c>
      <c r="E20" s="7">
        <v>53130.73</v>
      </c>
      <c r="F20" s="4" t="s">
        <v>32</v>
      </c>
      <c r="G20" s="4" t="s">
        <v>38</v>
      </c>
    </row>
    <row r="21" spans="1:11" s="1" customFormat="1" ht="11.25" outlineLevel="1" x14ac:dyDescent="0.2">
      <c r="A21" s="4" t="s">
        <v>22</v>
      </c>
      <c r="E21" s="7">
        <v>730.78</v>
      </c>
      <c r="F21" s="4" t="s">
        <v>32</v>
      </c>
      <c r="G21" s="4"/>
    </row>
    <row r="22" spans="1:11" s="1" customFormat="1" ht="11.25" outlineLevel="1" x14ac:dyDescent="0.2">
      <c r="A22" s="4" t="s">
        <v>23</v>
      </c>
      <c r="E22" s="7">
        <f>53080-15880</f>
        <v>37200</v>
      </c>
      <c r="F22" s="4" t="s">
        <v>37</v>
      </c>
      <c r="G22" s="4" t="s">
        <v>30</v>
      </c>
    </row>
    <row r="23" spans="1:11" s="1" customFormat="1" ht="11.25" outlineLevel="1" x14ac:dyDescent="0.2">
      <c r="A23" s="4" t="s">
        <v>24</v>
      </c>
      <c r="E23" s="7">
        <v>265458.65000000002</v>
      </c>
      <c r="F23" s="4" t="s">
        <v>37</v>
      </c>
    </row>
    <row r="24" spans="1:11" s="1" customFormat="1" ht="11.25" outlineLevel="1" x14ac:dyDescent="0.2">
      <c r="A24" s="4" t="s">
        <v>25</v>
      </c>
      <c r="E24" s="7">
        <v>128810.75</v>
      </c>
      <c r="F24" s="4" t="s">
        <v>33</v>
      </c>
    </row>
    <row r="25" spans="1:11" s="1" customFormat="1" ht="11.25" outlineLevel="1" x14ac:dyDescent="0.2">
      <c r="A25" s="4" t="s">
        <v>26</v>
      </c>
      <c r="E25" s="7">
        <v>9281.31</v>
      </c>
      <c r="F25" s="4" t="s">
        <v>36</v>
      </c>
    </row>
    <row r="26" spans="1:11" s="1" customFormat="1" ht="11.25" outlineLevel="1" x14ac:dyDescent="0.2">
      <c r="A26" s="4" t="s">
        <v>27</v>
      </c>
      <c r="E26" s="7">
        <v>1743.59</v>
      </c>
      <c r="F26" s="4" t="s">
        <v>39</v>
      </c>
    </row>
    <row r="27" spans="1:11" outlineLevel="1" x14ac:dyDescent="0.2">
      <c r="A27" s="4" t="s">
        <v>28</v>
      </c>
      <c r="B27" s="1"/>
      <c r="C27" s="1"/>
      <c r="D27" s="1"/>
      <c r="E27" s="8">
        <v>7030.88</v>
      </c>
      <c r="F27" s="4" t="s">
        <v>33</v>
      </c>
      <c r="H27" s="1"/>
      <c r="I27" s="1"/>
      <c r="J27" s="1"/>
      <c r="K27" s="1"/>
    </row>
    <row r="28" spans="1:11" x14ac:dyDescent="0.2">
      <c r="A28" s="4" t="s">
        <v>3</v>
      </c>
      <c r="B28" s="1"/>
      <c r="C28" s="1"/>
      <c r="D28" s="1"/>
      <c r="E28" s="7">
        <f>SUM(E7:E27)</f>
        <v>1886305.03</v>
      </c>
      <c r="F28" s="4"/>
      <c r="H28" s="1"/>
      <c r="I28" s="1"/>
      <c r="J28" s="1"/>
      <c r="K28" s="1"/>
    </row>
    <row r="29" spans="1:11" x14ac:dyDescent="0.2">
      <c r="E29" s="3"/>
      <c r="F29" s="3"/>
    </row>
    <row r="30" spans="1:11" x14ac:dyDescent="0.2">
      <c r="A30" s="4" t="s">
        <v>9</v>
      </c>
      <c r="E30" s="8">
        <v>12603726.949999999</v>
      </c>
      <c r="F30" s="3"/>
    </row>
    <row r="31" spans="1:11" x14ac:dyDescent="0.2">
      <c r="E31" s="3"/>
      <c r="F31" s="3"/>
    </row>
    <row r="32" spans="1:11" x14ac:dyDescent="0.2">
      <c r="A32" s="4" t="s">
        <v>4</v>
      </c>
      <c r="E32" s="7">
        <f>+E30-E28</f>
        <v>10717421.92</v>
      </c>
      <c r="F32" s="3"/>
    </row>
    <row r="33" spans="1:6" x14ac:dyDescent="0.2">
      <c r="E33" s="3"/>
      <c r="F33" s="3"/>
    </row>
    <row r="34" spans="1:6" ht="13.5" thickBot="1" x14ac:dyDescent="0.25">
      <c r="A34" s="4" t="s">
        <v>5</v>
      </c>
      <c r="E34" s="9">
        <f>+E32/E30</f>
        <v>0.85033752020468834</v>
      </c>
      <c r="F34" s="3"/>
    </row>
    <row r="35" spans="1:6" ht="13.5" thickTop="1" x14ac:dyDescent="0.2">
      <c r="E35" s="3"/>
      <c r="F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2002-02-04T21:37:19Z</dcterms:created>
  <dcterms:modified xsi:type="dcterms:W3CDTF">2023-09-16T17:55:01Z</dcterms:modified>
</cp:coreProperties>
</file>